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 activeTab="3"/>
  </bookViews>
  <sheets>
    <sheet name="收益统计" sheetId="1" r:id="rId1"/>
    <sheet name="交易统计" sheetId="2" r:id="rId2"/>
    <sheet name="收益曲线" sheetId="3" r:id="rId3"/>
    <sheet name="年度收益统计" sheetId="8" r:id="rId4"/>
    <sheet name="月度收益统计" sheetId="4" r:id="rId5"/>
    <sheet name="调仓详情" sheetId="5" r:id="rId6"/>
    <sheet name="各阶段持仓详单" sheetId="6" r:id="rId7"/>
    <sheet name="历史交易记录" sheetId="7" r:id="rId8"/>
  </sheets>
  <calcPr calcId="152511"/>
</workbook>
</file>

<file path=xl/calcChain.xml><?xml version="1.0" encoding="utf-8"?>
<calcChain xmlns="http://schemas.openxmlformats.org/spreadsheetml/2006/main">
  <c r="F10" i="8" l="1"/>
  <c r="E10" i="8"/>
  <c r="F9" i="8"/>
  <c r="E9" i="8"/>
  <c r="E3" i="8"/>
  <c r="F3" i="8"/>
  <c r="E4" i="8"/>
  <c r="F4" i="8"/>
  <c r="E5" i="8"/>
  <c r="F5" i="8"/>
  <c r="E6" i="8"/>
  <c r="F6" i="8"/>
  <c r="E7" i="8"/>
  <c r="F7" i="8"/>
  <c r="E8" i="8"/>
  <c r="F8" i="8"/>
  <c r="F2" i="8"/>
  <c r="E2" i="8"/>
  <c r="D3" i="8"/>
  <c r="D4" i="8"/>
  <c r="D5" i="8"/>
  <c r="D6" i="8"/>
  <c r="D7" i="8"/>
  <c r="D8" i="8"/>
  <c r="D2" i="8"/>
  <c r="C2" i="8"/>
  <c r="C3" i="8"/>
  <c r="C4" i="8"/>
  <c r="C5" i="8"/>
  <c r="C6" i="8"/>
  <c r="C7" i="8"/>
  <c r="C8" i="8"/>
  <c r="C1" i="8"/>
  <c r="B2" i="8"/>
  <c r="B3" i="8"/>
  <c r="B4" i="8"/>
  <c r="B5" i="8"/>
  <c r="B6" i="8"/>
  <c r="B7" i="8"/>
  <c r="B8" i="8"/>
  <c r="B1" i="8"/>
</calcChain>
</file>

<file path=xl/sharedStrings.xml><?xml version="1.0" encoding="utf-8"?>
<sst xmlns="http://schemas.openxmlformats.org/spreadsheetml/2006/main" count="6227" uniqueCount="547">
  <si>
    <t>投资组合</t>
  </si>
  <si>
    <t>总收益</t>
  </si>
  <si>
    <t>年化收益</t>
  </si>
  <si>
    <t>夏普比率</t>
  </si>
  <si>
    <t>最大回撤率</t>
  </si>
  <si>
    <t>收益波动率</t>
  </si>
  <si>
    <t>Beta</t>
  </si>
  <si>
    <t>Alpha</t>
  </si>
  <si>
    <t>本策略</t>
  </si>
  <si>
    <t>沪深300</t>
  </si>
  <si>
    <t>相对收益</t>
  </si>
  <si>
    <t>年换手率</t>
  </si>
  <si>
    <t>平均持仓股票数</t>
  </si>
  <si>
    <t>平均持有天数</t>
  </si>
  <si>
    <t>平均交易收益</t>
  </si>
  <si>
    <t>正收益平均</t>
  </si>
  <si>
    <t>负收益平均</t>
  </si>
  <si>
    <t>交易赢率</t>
  </si>
  <si>
    <t>持仓停牌股票比例</t>
  </si>
  <si>
    <t>调仓指令可执行比例</t>
  </si>
  <si>
    <t>552.70%</t>
  </si>
  <si>
    <t>9.91</t>
  </si>
  <si>
    <t>41.76</t>
  </si>
  <si>
    <t>9.67%</t>
  </si>
  <si>
    <t>22.86%</t>
  </si>
  <si>
    <t>-10.46%</t>
  </si>
  <si>
    <t>60.42%</t>
  </si>
  <si>
    <t>10.33%</t>
  </si>
  <si>
    <t>94.30%</t>
  </si>
  <si>
    <t>日期</t>
  </si>
  <si>
    <t>沪深300累计收益率</t>
  </si>
  <si>
    <t>策略累计收益率</t>
  </si>
  <si>
    <t>沪深300每日收益率</t>
  </si>
  <si>
    <t>策略每日收益率</t>
  </si>
  <si>
    <t>2009-12-31</t>
  </si>
  <si>
    <t>2010-01-29</t>
  </si>
  <si>
    <t>2010-03-05</t>
  </si>
  <si>
    <t>2010-04-02</t>
  </si>
  <si>
    <t>2010-05-04</t>
  </si>
  <si>
    <t>2010-06-01</t>
  </si>
  <si>
    <t>2010-07-02</t>
  </si>
  <si>
    <t>2010-07-30</t>
  </si>
  <si>
    <t>2010-08-27</t>
  </si>
  <si>
    <t>2010-09-29</t>
  </si>
  <si>
    <t>2010-11-03</t>
  </si>
  <si>
    <t>2010-12-01</t>
  </si>
  <si>
    <t>2010-12-29</t>
  </si>
  <si>
    <t>2011-01-27</t>
  </si>
  <si>
    <t>2011-03-03</t>
  </si>
  <si>
    <t>2011-03-31</t>
  </si>
  <si>
    <t>2011-05-03</t>
  </si>
  <si>
    <t>2011-05-31</t>
  </si>
  <si>
    <t>2011-06-29</t>
  </si>
  <si>
    <t>2011-07-27</t>
  </si>
  <si>
    <t>2011-08-24</t>
  </si>
  <si>
    <t>2011-09-22</t>
  </si>
  <si>
    <t>2011-10-27</t>
  </si>
  <si>
    <t>2011-11-24</t>
  </si>
  <si>
    <t>2011-12-22</t>
  </si>
  <si>
    <t>2012-01-30</t>
  </si>
  <si>
    <t>2012-02-27</t>
  </si>
  <si>
    <t>2012-03-26</t>
  </si>
  <si>
    <t>2012-04-26</t>
  </si>
  <si>
    <t>2012-05-28</t>
  </si>
  <si>
    <t>2012-06-26</t>
  </si>
  <si>
    <t>2012-07-24</t>
  </si>
  <si>
    <t>2012-08-21</t>
  </si>
  <si>
    <t>2012-09-18</t>
  </si>
  <si>
    <t>2012-10-23</t>
  </si>
  <si>
    <t>2012-11-20</t>
  </si>
  <si>
    <t>2012-12-18</t>
  </si>
  <si>
    <t>2013-01-18</t>
  </si>
  <si>
    <t>2013-02-22</t>
  </si>
  <si>
    <t>2013-03-22</t>
  </si>
  <si>
    <t>2013-04-23</t>
  </si>
  <si>
    <t>2013-05-24</t>
  </si>
  <si>
    <t>2013-06-26</t>
  </si>
  <si>
    <t>2013-07-24</t>
  </si>
  <si>
    <t>2013-08-21</t>
  </si>
  <si>
    <t>2013-09-18</t>
  </si>
  <si>
    <t>2013-10-25</t>
  </si>
  <si>
    <t>2013-11-22</t>
  </si>
  <si>
    <t>2013-12-20</t>
  </si>
  <si>
    <t>2014-01-20</t>
  </si>
  <si>
    <t>2014-02-24</t>
  </si>
  <si>
    <t>2014-03-24</t>
  </si>
  <si>
    <t>2014-04-22</t>
  </si>
  <si>
    <t>2014-05-22</t>
  </si>
  <si>
    <t>2014-06-20</t>
  </si>
  <si>
    <t>2014-07-18</t>
  </si>
  <si>
    <t>2014-08-15</t>
  </si>
  <si>
    <t>2014-09-15</t>
  </si>
  <si>
    <t>2014-10-20</t>
  </si>
  <si>
    <t>2014-11-17</t>
  </si>
  <si>
    <t>2014-12-15</t>
  </si>
  <si>
    <t>2015-01-14</t>
  </si>
  <si>
    <t>2015-02-11</t>
  </si>
  <si>
    <t>2015-03-18</t>
  </si>
  <si>
    <t>2015-04-16</t>
  </si>
  <si>
    <t>2015-05-15</t>
  </si>
  <si>
    <t>2015-06-12</t>
  </si>
  <si>
    <t>2015-07-13</t>
  </si>
  <si>
    <t>2015-08-10</t>
  </si>
  <si>
    <t>2015-09-09</t>
  </si>
  <si>
    <t>2015-10-14</t>
  </si>
  <si>
    <t>2015-11-11</t>
  </si>
  <si>
    <t>2015-12-09</t>
  </si>
  <si>
    <t>2016-01-07</t>
  </si>
  <si>
    <t>2016-02-04</t>
  </si>
  <si>
    <t>2016-03-10</t>
  </si>
  <si>
    <t>2016-04-08</t>
  </si>
  <si>
    <t>2016-05-09</t>
  </si>
  <si>
    <t>2016-06-06</t>
  </si>
  <si>
    <t>2016-07-06</t>
  </si>
  <si>
    <t>2016-08-03</t>
  </si>
  <si>
    <t>2016-08-31</t>
  </si>
  <si>
    <t>2016-09-30</t>
  </si>
  <si>
    <t>2016-11-04</t>
  </si>
  <si>
    <t>2016-12-02</t>
  </si>
  <si>
    <t>2016-12-30</t>
  </si>
  <si>
    <t>月份</t>
  </si>
  <si>
    <t>策略月收益</t>
  </si>
  <si>
    <t>2009年12月</t>
  </si>
  <si>
    <t>2010年1月</t>
  </si>
  <si>
    <t>2010年2月</t>
  </si>
  <si>
    <t>2010年3月</t>
  </si>
  <si>
    <t>2010年4月</t>
  </si>
  <si>
    <t>2010年5月</t>
  </si>
  <si>
    <t>2010年6月</t>
  </si>
  <si>
    <t>2010年7月</t>
  </si>
  <si>
    <t>2010年8月</t>
  </si>
  <si>
    <t>2010年9月</t>
  </si>
  <si>
    <t>2010年10月</t>
  </si>
  <si>
    <t>2010年11月</t>
  </si>
  <si>
    <t>2010年12月</t>
  </si>
  <si>
    <t>2011年1月</t>
  </si>
  <si>
    <t>2011年2月</t>
  </si>
  <si>
    <t>2011年3月</t>
  </si>
  <si>
    <t>2011年4月</t>
  </si>
  <si>
    <t>2011年5月</t>
  </si>
  <si>
    <t>2011年6月</t>
  </si>
  <si>
    <t>2011年7月</t>
  </si>
  <si>
    <t>2011年8月</t>
  </si>
  <si>
    <t>2011年9月</t>
  </si>
  <si>
    <t>2011年10月</t>
  </si>
  <si>
    <t>2011年11月</t>
  </si>
  <si>
    <t>2011年12月</t>
  </si>
  <si>
    <t>2012年1月</t>
  </si>
  <si>
    <t>2012年2月</t>
  </si>
  <si>
    <t>2012年3月</t>
  </si>
  <si>
    <t>2012年4月</t>
  </si>
  <si>
    <t>2012年5月</t>
  </si>
  <si>
    <t>2012年6月</t>
  </si>
  <si>
    <t>2012年7月</t>
  </si>
  <si>
    <t>2012年8月</t>
  </si>
  <si>
    <t>2012年9月</t>
  </si>
  <si>
    <t>2012年10月</t>
  </si>
  <si>
    <t>2012年11月</t>
  </si>
  <si>
    <t>2012年12月</t>
  </si>
  <si>
    <t>2013年1月</t>
  </si>
  <si>
    <t>2013年2月</t>
  </si>
  <si>
    <t>2013年3月</t>
  </si>
  <si>
    <t>2013年4月</t>
  </si>
  <si>
    <t>2013年5月</t>
  </si>
  <si>
    <t>2013年6月</t>
  </si>
  <si>
    <t>2013年7月</t>
  </si>
  <si>
    <t>2013年8月</t>
  </si>
  <si>
    <t>2013年9月</t>
  </si>
  <si>
    <t>2013年10月</t>
  </si>
  <si>
    <t>2013年11月</t>
  </si>
  <si>
    <t>2013年12月</t>
  </si>
  <si>
    <t>2014年1月</t>
  </si>
  <si>
    <t>2014年2月</t>
  </si>
  <si>
    <t>2014年3月</t>
  </si>
  <si>
    <t>2014年4月</t>
  </si>
  <si>
    <t>2014年5月</t>
  </si>
  <si>
    <t>2014年6月</t>
  </si>
  <si>
    <t>2014年7月</t>
  </si>
  <si>
    <t>2014年8月</t>
  </si>
  <si>
    <t>2014年9月</t>
  </si>
  <si>
    <t>2014年10月</t>
  </si>
  <si>
    <t>2014年11月</t>
  </si>
  <si>
    <t>2014年12月</t>
  </si>
  <si>
    <t>2015年1月</t>
  </si>
  <si>
    <t>2015年2月</t>
  </si>
  <si>
    <t>2015年3月</t>
  </si>
  <si>
    <t>2015年4月</t>
  </si>
  <si>
    <t>2015年5月</t>
  </si>
  <si>
    <t>2015年6月</t>
  </si>
  <si>
    <t>2015年7月</t>
  </si>
  <si>
    <t>2015年8月</t>
  </si>
  <si>
    <t>2015年9月</t>
  </si>
  <si>
    <t>2015年10月</t>
  </si>
  <si>
    <t>2015年11月</t>
  </si>
  <si>
    <t>2015年12月</t>
  </si>
  <si>
    <t>2016年1月</t>
  </si>
  <si>
    <t>2016年2月</t>
  </si>
  <si>
    <t>2016年3月</t>
  </si>
  <si>
    <t>2016年4月</t>
  </si>
  <si>
    <t>2016年5月</t>
  </si>
  <si>
    <t>2016年6月</t>
  </si>
  <si>
    <t>2016年7月</t>
  </si>
  <si>
    <t>2016年8月</t>
  </si>
  <si>
    <t>2016年9月</t>
  </si>
  <si>
    <t>2016年10月</t>
  </si>
  <si>
    <t>2016年11月</t>
  </si>
  <si>
    <t>2016年12月</t>
  </si>
  <si>
    <t>周期详情</t>
  </si>
  <si>
    <t>开始日期</t>
  </si>
  <si>
    <t>结束日期</t>
  </si>
  <si>
    <t>股票只数</t>
  </si>
  <si>
    <t>买入只数</t>
  </si>
  <si>
    <t>卖出只数</t>
  </si>
  <si>
    <t>换手率</t>
  </si>
  <si>
    <t>本期收益</t>
  </si>
  <si>
    <t>沪深300收益</t>
  </si>
  <si>
    <t>超额收益</t>
  </si>
  <si>
    <t>1000元投资</t>
  </si>
  <si>
    <t>周期</t>
  </si>
  <si>
    <t>股票代码</t>
  </si>
  <si>
    <t>股票名</t>
  </si>
  <si>
    <t>行业分类</t>
  </si>
  <si>
    <t>开始价格(前复权)</t>
  </si>
  <si>
    <t>结束价格(前复权)</t>
  </si>
  <si>
    <t>涨幅</t>
  </si>
  <si>
    <t>本期起始仓位</t>
  </si>
  <si>
    <t>当日成交额(亿)</t>
  </si>
  <si>
    <t>总市值(亿)</t>
  </si>
  <si>
    <t>总排名分</t>
  </si>
  <si>
    <t>备注</t>
  </si>
  <si>
    <t>000669</t>
  </si>
  <si>
    <t>领先科技</t>
  </si>
  <si>
    <t>医药生物</t>
  </si>
  <si>
    <t>002058</t>
  </si>
  <si>
    <t>威 尔 泰</t>
  </si>
  <si>
    <t>电气设备</t>
  </si>
  <si>
    <t>000803</t>
  </si>
  <si>
    <t>金宇车城</t>
  </si>
  <si>
    <t>综合</t>
  </si>
  <si>
    <t>600455</t>
  </si>
  <si>
    <t>交大博通</t>
  </si>
  <si>
    <t>计算机</t>
  </si>
  <si>
    <t>002057</t>
  </si>
  <si>
    <t>中钢天源</t>
  </si>
  <si>
    <t>有色金属</t>
  </si>
  <si>
    <t>600647</t>
  </si>
  <si>
    <t>同达创业</t>
  </si>
  <si>
    <t>002034</t>
  </si>
  <si>
    <t>美 欣 达</t>
  </si>
  <si>
    <t>纺织服装</t>
  </si>
  <si>
    <t>600634</t>
  </si>
  <si>
    <t>海鸟发展</t>
  </si>
  <si>
    <t>房地产</t>
  </si>
  <si>
    <t>002113</t>
  </si>
  <si>
    <t>天润发展</t>
  </si>
  <si>
    <t>化工</t>
  </si>
  <si>
    <t>600566</t>
  </si>
  <si>
    <t>洪城股份</t>
  </si>
  <si>
    <t>机械设备</t>
  </si>
  <si>
    <t>因停牌或封涨跌停而无法调整仓位</t>
  </si>
  <si>
    <t>600753</t>
  </si>
  <si>
    <t>东方银星</t>
  </si>
  <si>
    <t>002136</t>
  </si>
  <si>
    <t>安 纳 达</t>
  </si>
  <si>
    <t>002175</t>
  </si>
  <si>
    <t>广陆数测</t>
  </si>
  <si>
    <t>000711</t>
  </si>
  <si>
    <t>天伦置业</t>
  </si>
  <si>
    <t>600136</t>
  </si>
  <si>
    <t>道博股份</t>
  </si>
  <si>
    <t>002174</t>
  </si>
  <si>
    <t>梅 花 伞</t>
  </si>
  <si>
    <t>轻工制造</t>
  </si>
  <si>
    <t>002020</t>
  </si>
  <si>
    <t>京新药业</t>
  </si>
  <si>
    <t>600687</t>
  </si>
  <si>
    <t>刚泰控股</t>
  </si>
  <si>
    <t>600768</t>
  </si>
  <si>
    <t>宁波富邦</t>
  </si>
  <si>
    <t>600070</t>
  </si>
  <si>
    <t>浙江富润</t>
  </si>
  <si>
    <t>000023</t>
  </si>
  <si>
    <t>深天地Ａ</t>
  </si>
  <si>
    <t>建筑装饰</t>
  </si>
  <si>
    <t>002125</t>
  </si>
  <si>
    <t>湘潭电化</t>
  </si>
  <si>
    <t>600593</t>
  </si>
  <si>
    <t>大连圣亚</t>
  </si>
  <si>
    <t>休闲服务</t>
  </si>
  <si>
    <t>600241</t>
  </si>
  <si>
    <t>时代万恒</t>
  </si>
  <si>
    <t>商业贸易</t>
  </si>
  <si>
    <t>000560</t>
  </si>
  <si>
    <t>昆百大Ａ</t>
  </si>
  <si>
    <t>600137</t>
  </si>
  <si>
    <t>浪莎股份</t>
  </si>
  <si>
    <t>000705</t>
  </si>
  <si>
    <t>浙江震元</t>
  </si>
  <si>
    <t>600265</t>
  </si>
  <si>
    <t>景谷林业</t>
  </si>
  <si>
    <t>农林牧渔</t>
  </si>
  <si>
    <t>000526</t>
  </si>
  <si>
    <t>旭飞投资</t>
  </si>
  <si>
    <t>300061</t>
  </si>
  <si>
    <t>康 耐 特</t>
  </si>
  <si>
    <t>600766</t>
  </si>
  <si>
    <t>园城股份</t>
  </si>
  <si>
    <t>000545</t>
  </si>
  <si>
    <t>吉林制药</t>
  </si>
  <si>
    <t>600365</t>
  </si>
  <si>
    <t>通葡股份</t>
  </si>
  <si>
    <t>食品饮料</t>
  </si>
  <si>
    <t>因停牌或封跌停而无法卖出</t>
  </si>
  <si>
    <t>000638</t>
  </si>
  <si>
    <t>万方地产</t>
  </si>
  <si>
    <t>300023</t>
  </si>
  <si>
    <t>宝德股份</t>
  </si>
  <si>
    <t>000567</t>
  </si>
  <si>
    <t>海德股份</t>
  </si>
  <si>
    <t>600520</t>
  </si>
  <si>
    <t>三佳科技</t>
  </si>
  <si>
    <t>300220</t>
  </si>
  <si>
    <t>金运激光</t>
  </si>
  <si>
    <t>电子</t>
  </si>
  <si>
    <t>300173</t>
  </si>
  <si>
    <t>松德股份</t>
  </si>
  <si>
    <t>300081</t>
  </si>
  <si>
    <t>恒信移动</t>
  </si>
  <si>
    <t>通信</t>
  </si>
  <si>
    <t>002207</t>
  </si>
  <si>
    <t>准油股份</t>
  </si>
  <si>
    <t>采掘</t>
  </si>
  <si>
    <t>000004</t>
  </si>
  <si>
    <t>国农科技</t>
  </si>
  <si>
    <t>300226</t>
  </si>
  <si>
    <t>上海钢联</t>
  </si>
  <si>
    <t>传媒</t>
  </si>
  <si>
    <t>300231</t>
  </si>
  <si>
    <t>银信科技</t>
  </si>
  <si>
    <t>300227</t>
  </si>
  <si>
    <t>光 韵 达</t>
  </si>
  <si>
    <t>300013</t>
  </si>
  <si>
    <t>新宁物流</t>
  </si>
  <si>
    <t>交通运输</t>
  </si>
  <si>
    <t>002373</t>
  </si>
  <si>
    <t>联信永益</t>
  </si>
  <si>
    <t>002112</t>
  </si>
  <si>
    <t>三变科技</t>
  </si>
  <si>
    <t>300242</t>
  </si>
  <si>
    <t>明家科技</t>
  </si>
  <si>
    <t>300097</t>
  </si>
  <si>
    <t>智云股份</t>
  </si>
  <si>
    <t>300211</t>
  </si>
  <si>
    <t>亿通科技</t>
  </si>
  <si>
    <t>002260</t>
  </si>
  <si>
    <t>伊 立 浦</t>
  </si>
  <si>
    <t>家用电器</t>
  </si>
  <si>
    <t>000586</t>
  </si>
  <si>
    <t>汇源通信</t>
  </si>
  <si>
    <t>300235</t>
  </si>
  <si>
    <t>方直科技</t>
  </si>
  <si>
    <t>300084</t>
  </si>
  <si>
    <t>海默科技</t>
  </si>
  <si>
    <t>002141</t>
  </si>
  <si>
    <t>蓉胜超微</t>
  </si>
  <si>
    <t>300282</t>
  </si>
  <si>
    <t>汇冠股份</t>
  </si>
  <si>
    <t>300279</t>
  </si>
  <si>
    <t>和晶科技</t>
  </si>
  <si>
    <t>中发科技</t>
  </si>
  <si>
    <t>002061</t>
  </si>
  <si>
    <t>江山化工</t>
  </si>
  <si>
    <t>300247</t>
  </si>
  <si>
    <t>桑 乐 金</t>
  </si>
  <si>
    <t>银润投资</t>
  </si>
  <si>
    <t>300319</t>
  </si>
  <si>
    <t>麦捷科技</t>
  </si>
  <si>
    <t>300290</t>
  </si>
  <si>
    <t>荣科科技</t>
  </si>
  <si>
    <t>600856</t>
  </si>
  <si>
    <t>长百集团</t>
  </si>
  <si>
    <t>300184</t>
  </si>
  <si>
    <t>力源信息</t>
  </si>
  <si>
    <t>300085</t>
  </si>
  <si>
    <t>银 之 杰</t>
  </si>
  <si>
    <t>300167</t>
  </si>
  <si>
    <t>迪威视讯</t>
  </si>
  <si>
    <t>300330</t>
  </si>
  <si>
    <t>华虹计通</t>
  </si>
  <si>
    <t>300269</t>
  </si>
  <si>
    <t>联建光电</t>
  </si>
  <si>
    <t>300095</t>
  </si>
  <si>
    <t>华伍股份</t>
  </si>
  <si>
    <t>300341</t>
  </si>
  <si>
    <t>麦迪电气</t>
  </si>
  <si>
    <t>600485</t>
  </si>
  <si>
    <t>中创信测</t>
  </si>
  <si>
    <t>300276</t>
  </si>
  <si>
    <t>三丰智能</t>
  </si>
  <si>
    <t>300025</t>
  </si>
  <si>
    <t>华星创业</t>
  </si>
  <si>
    <t>600301</t>
  </si>
  <si>
    <t>南化股份</t>
  </si>
  <si>
    <t>300243</t>
  </si>
  <si>
    <t>瑞丰高材</t>
  </si>
  <si>
    <t>600419</t>
  </si>
  <si>
    <t>新疆天宏</t>
  </si>
  <si>
    <t>300260</t>
  </si>
  <si>
    <t>新莱应材</t>
  </si>
  <si>
    <t>002289</t>
  </si>
  <si>
    <t>宇顺电子</t>
  </si>
  <si>
    <t>300056</t>
  </si>
  <si>
    <t>三 维 丝</t>
  </si>
  <si>
    <t>公用事业</t>
  </si>
  <si>
    <t>300192</t>
  </si>
  <si>
    <t>科斯伍德</t>
  </si>
  <si>
    <t>300321</t>
  </si>
  <si>
    <t>同大股份</t>
  </si>
  <si>
    <t>300268</t>
  </si>
  <si>
    <t>万福生科</t>
  </si>
  <si>
    <t>300354</t>
  </si>
  <si>
    <t>东华测试</t>
  </si>
  <si>
    <t>300248</t>
  </si>
  <si>
    <t>新 开 普</t>
  </si>
  <si>
    <t>300116</t>
  </si>
  <si>
    <t>坚瑞消防</t>
  </si>
  <si>
    <t>天润控股</t>
  </si>
  <si>
    <t>600892</t>
  </si>
  <si>
    <t>宝诚股份</t>
  </si>
  <si>
    <t>600984</t>
  </si>
  <si>
    <t>建设机械</t>
  </si>
  <si>
    <t>300065</t>
  </si>
  <si>
    <t>海 兰 信</t>
  </si>
  <si>
    <t>博通股份</t>
  </si>
  <si>
    <t>300092</t>
  </si>
  <si>
    <t>科新机电</t>
  </si>
  <si>
    <t>300063</t>
  </si>
  <si>
    <t>天龙集团</t>
  </si>
  <si>
    <t>002633</t>
  </si>
  <si>
    <t>申科股份</t>
  </si>
  <si>
    <t>000546</t>
  </si>
  <si>
    <t>光华控股</t>
  </si>
  <si>
    <t>300087</t>
  </si>
  <si>
    <t>荃银高科</t>
  </si>
  <si>
    <t>002576</t>
  </si>
  <si>
    <t>通达动力</t>
  </si>
  <si>
    <t>600681</t>
  </si>
  <si>
    <t>万鸿集团</t>
  </si>
  <si>
    <t>600444</t>
  </si>
  <si>
    <t>国通管业</t>
  </si>
  <si>
    <t>600603</t>
  </si>
  <si>
    <t>大洲兴业</t>
  </si>
  <si>
    <t>300120</t>
  </si>
  <si>
    <t>经纬电材</t>
  </si>
  <si>
    <t>600656</t>
  </si>
  <si>
    <t>博元投资</t>
  </si>
  <si>
    <t>汽车</t>
  </si>
  <si>
    <t>000610</t>
  </si>
  <si>
    <t>西安旅游</t>
  </si>
  <si>
    <t>600719</t>
  </si>
  <si>
    <t>大连热电</t>
  </si>
  <si>
    <t>300176</t>
  </si>
  <si>
    <t>鸿特精密</t>
  </si>
  <si>
    <t>600421</t>
  </si>
  <si>
    <t>仰帆控股</t>
  </si>
  <si>
    <t>300174</t>
  </si>
  <si>
    <t>元力股份</t>
  </si>
  <si>
    <t>300143</t>
  </si>
  <si>
    <t>星河生物</t>
  </si>
  <si>
    <t>天润乳业</t>
  </si>
  <si>
    <t>600539</t>
  </si>
  <si>
    <t>狮头股份</t>
  </si>
  <si>
    <t>建筑材料</t>
  </si>
  <si>
    <t>002193</t>
  </si>
  <si>
    <t>山东如意</t>
  </si>
  <si>
    <t>002205</t>
  </si>
  <si>
    <t>国统股份</t>
  </si>
  <si>
    <t>000985</t>
  </si>
  <si>
    <t>大庆华科</t>
  </si>
  <si>
    <t>300106</t>
  </si>
  <si>
    <t>西部牧业</t>
  </si>
  <si>
    <t>600605</t>
  </si>
  <si>
    <t>汇通能源</t>
  </si>
  <si>
    <t>600506</t>
  </si>
  <si>
    <t>香梨股份</t>
  </si>
  <si>
    <t>600980</t>
  </si>
  <si>
    <t>北矿磁材</t>
  </si>
  <si>
    <t>600213</t>
  </si>
  <si>
    <t>亚星客车</t>
  </si>
  <si>
    <t>600758</t>
  </si>
  <si>
    <t>红阳能源</t>
  </si>
  <si>
    <t>300372</t>
  </si>
  <si>
    <t>欣泰电气</t>
  </si>
  <si>
    <t>300046</t>
  </si>
  <si>
    <t>台基股份</t>
  </si>
  <si>
    <t>600152</t>
  </si>
  <si>
    <t>维科精华</t>
  </si>
  <si>
    <t>300029</t>
  </si>
  <si>
    <t>天龙光电</t>
  </si>
  <si>
    <t>300340</t>
  </si>
  <si>
    <t>科恒股份</t>
  </si>
  <si>
    <t>000691</t>
  </si>
  <si>
    <t>亚太实业</t>
  </si>
  <si>
    <t>002134</t>
  </si>
  <si>
    <t>天津普林</t>
  </si>
  <si>
    <t>000856</t>
  </si>
  <si>
    <t>冀东装备</t>
  </si>
  <si>
    <t>600423</t>
  </si>
  <si>
    <t>柳化股份</t>
  </si>
  <si>
    <t>600243</t>
  </si>
  <si>
    <t>青海华鼎</t>
  </si>
  <si>
    <t>600319</t>
  </si>
  <si>
    <t>亚星化学</t>
  </si>
  <si>
    <t>600099</t>
  </si>
  <si>
    <t>林海股份</t>
  </si>
  <si>
    <t>300069</t>
  </si>
  <si>
    <t>金利华电</t>
  </si>
  <si>
    <t>300344</t>
  </si>
  <si>
    <t>太空板业</t>
  </si>
  <si>
    <t>000785</t>
  </si>
  <si>
    <t>武汉中商</t>
  </si>
  <si>
    <t>000929</t>
  </si>
  <si>
    <t>兰州黄河</t>
  </si>
  <si>
    <t>*  欣 泰</t>
  </si>
  <si>
    <t>002715</t>
  </si>
  <si>
    <t>登云股份</t>
  </si>
  <si>
    <t>国机通用</t>
  </si>
  <si>
    <t>002627</t>
  </si>
  <si>
    <t>宜昌交运</t>
  </si>
  <si>
    <t>300126</t>
  </si>
  <si>
    <t>锐奇股份</t>
  </si>
  <si>
    <t>600448</t>
  </si>
  <si>
    <t>华纺股份</t>
  </si>
  <si>
    <t>300275</t>
  </si>
  <si>
    <t>梅 安 森</t>
  </si>
  <si>
    <t>600793</t>
  </si>
  <si>
    <t>宜宾纸业</t>
  </si>
  <si>
    <t>600561</t>
  </si>
  <si>
    <t>江西长运</t>
  </si>
  <si>
    <t>买入日期</t>
  </si>
  <si>
    <t>卖出日期</t>
  </si>
  <si>
    <t>买入价格(前复权)</t>
  </si>
  <si>
    <t>卖出价格(前复权)</t>
  </si>
  <si>
    <t>年份</t>
    <phoneticPr fontId="3" type="noConversion"/>
  </si>
  <si>
    <t>总计</t>
    <phoneticPr fontId="3" type="noConversion"/>
  </si>
  <si>
    <t>年化</t>
    <phoneticPr fontId="3" type="noConversion"/>
  </si>
  <si>
    <t>策略年收益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</si>
</sst>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0.00_ "/>
    <numFmt numFmtId="179" formatCode="0.00_);[Red]\(0.00\)"/>
  </numFmts>
  <fonts count="5" x14ac:knownFonts="1">
    <font>
      <sz val="11"/>
      <color theme="1"/>
      <name val="宋体"/>
      <family val="2"/>
      <scheme val="minor"/>
    </font>
    <font>
      <b/>
      <sz val="11"/>
      <color rgb="FF000000"/>
      <name val="Calibri"/>
      <family val="2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1" xfId="0" applyBorder="1"/>
    <xf numFmtId="10" fontId="1" fillId="0" borderId="1" xfId="1" applyNumberFormat="1" applyFont="1" applyBorder="1" applyAlignment="1">
      <alignment horizontal="center" vertical="top"/>
    </xf>
    <xf numFmtId="10" fontId="0" fillId="0" borderId="1" xfId="1" applyNumberFormat="1" applyFont="1" applyBorder="1" applyAlignment="1"/>
    <xf numFmtId="177" fontId="0" fillId="0" borderId="1" xfId="1" applyNumberFormat="1" applyFont="1" applyBorder="1" applyAlignment="1"/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14" fontId="0" fillId="0" borderId="0" xfId="0" applyNumberFormat="1"/>
    <xf numFmtId="179" fontId="0" fillId="0" borderId="0" xfId="0" applyNumberFormat="1"/>
  </cellXfs>
  <cellStyles count="2">
    <cellStyle name="百分比" xfId="1" builtinId="5"/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sqref="A1:H4"/>
    </sheetView>
  </sheetViews>
  <sheetFormatPr defaultColWidth="11" defaultRowHeight="13.5" x14ac:dyDescent="0.15"/>
  <sheetData>
    <row r="1" spans="1:8" ht="15" x14ac:dyDescent="0.1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</row>
    <row r="2" spans="1:8" x14ac:dyDescent="0.15">
      <c r="A2" s="4" t="s">
        <v>8</v>
      </c>
      <c r="B2" s="4">
        <v>15.635899999999999</v>
      </c>
      <c r="C2" s="4">
        <v>0.4945</v>
      </c>
      <c r="D2" s="5">
        <v>1.29</v>
      </c>
      <c r="E2" s="4">
        <v>0.57809999999999995</v>
      </c>
      <c r="F2" s="4">
        <v>0.35110000000000002</v>
      </c>
      <c r="G2" s="5">
        <v>0.97</v>
      </c>
      <c r="H2" s="4">
        <v>0.50409999999999999</v>
      </c>
    </row>
    <row r="3" spans="1:8" x14ac:dyDescent="0.15">
      <c r="A3" s="4" t="s">
        <v>9</v>
      </c>
      <c r="B3" s="4">
        <v>-7.4300000000000005E-2</v>
      </c>
      <c r="C3" s="4">
        <v>-1.0999999999999999E-2</v>
      </c>
      <c r="D3" s="5">
        <v>-0.2</v>
      </c>
      <c r="E3" s="4">
        <v>0.46700000000000003</v>
      </c>
      <c r="F3" s="4">
        <v>0.24940000000000001</v>
      </c>
      <c r="G3" s="5"/>
      <c r="H3" s="4"/>
    </row>
    <row r="4" spans="1:8" x14ac:dyDescent="0.15">
      <c r="A4" s="4" t="s">
        <v>10</v>
      </c>
      <c r="B4" s="4">
        <v>15.7102</v>
      </c>
      <c r="C4" s="4">
        <v>0.49540000000000001</v>
      </c>
      <c r="D4" s="5">
        <v>1.54</v>
      </c>
      <c r="E4" s="4">
        <v>0.55220000000000002</v>
      </c>
      <c r="F4" s="4">
        <v>0.2949</v>
      </c>
      <c r="G4" s="5">
        <v>0.61</v>
      </c>
      <c r="H4" s="4">
        <v>0.48649999999999999</v>
      </c>
    </row>
  </sheetData>
  <phoneticPr fontId="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workbookViewId="0">
      <selection activeCell="C6" sqref="C6"/>
    </sheetView>
  </sheetViews>
  <sheetFormatPr defaultColWidth="9.625" defaultRowHeight="13.5" x14ac:dyDescent="0.15"/>
  <sheetData>
    <row r="1" spans="1:9" s="7" customFormat="1" ht="29.25" customHeight="1" x14ac:dyDescent="0.15">
      <c r="A1" s="6" t="s">
        <v>11</v>
      </c>
      <c r="B1" s="6" t="s">
        <v>12</v>
      </c>
      <c r="C1" s="6" t="s">
        <v>13</v>
      </c>
      <c r="D1" s="6" t="s">
        <v>14</v>
      </c>
      <c r="E1" s="6" t="s">
        <v>15</v>
      </c>
      <c r="F1" s="6" t="s">
        <v>16</v>
      </c>
      <c r="G1" s="6" t="s">
        <v>17</v>
      </c>
      <c r="H1" s="6" t="s">
        <v>18</v>
      </c>
      <c r="I1" s="6" t="s">
        <v>19</v>
      </c>
    </row>
    <row r="2" spans="1:9" x14ac:dyDescent="0.15">
      <c r="A2" s="2" t="s">
        <v>20</v>
      </c>
      <c r="B2" s="2" t="s">
        <v>21</v>
      </c>
      <c r="C2" s="2" t="s">
        <v>22</v>
      </c>
      <c r="D2" s="2" t="s">
        <v>23</v>
      </c>
      <c r="E2" s="2" t="s">
        <v>24</v>
      </c>
      <c r="F2" s="2" t="s">
        <v>25</v>
      </c>
      <c r="G2" s="2" t="s">
        <v>26</v>
      </c>
      <c r="H2" s="2" t="s">
        <v>27</v>
      </c>
      <c r="I2" s="2" t="s">
        <v>28</v>
      </c>
    </row>
  </sheetData>
  <phoneticPr fontId="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2"/>
  <sheetViews>
    <sheetView workbookViewId="0">
      <selection activeCell="F1" sqref="F1:F1048576"/>
    </sheetView>
  </sheetViews>
  <sheetFormatPr defaultColWidth="11" defaultRowHeight="13.5" x14ac:dyDescent="0.15"/>
  <cols>
    <col min="1" max="1" width="11.625" bestFit="1" customWidth="1"/>
  </cols>
  <sheetData>
    <row r="1" spans="1:5" ht="15" x14ac:dyDescent="0.15">
      <c r="A1" s="1" t="s">
        <v>29</v>
      </c>
      <c r="B1" s="1" t="s">
        <v>30</v>
      </c>
      <c r="C1" s="1" t="s">
        <v>31</v>
      </c>
      <c r="D1" s="1" t="s">
        <v>32</v>
      </c>
      <c r="E1" s="1" t="s">
        <v>33</v>
      </c>
    </row>
    <row r="2" spans="1:5" x14ac:dyDescent="0.15">
      <c r="A2" s="9">
        <v>40178</v>
      </c>
      <c r="B2">
        <v>0</v>
      </c>
      <c r="C2">
        <v>0</v>
      </c>
      <c r="D2">
        <v>0</v>
      </c>
      <c r="E2">
        <v>0</v>
      </c>
    </row>
    <row r="3" spans="1:5" x14ac:dyDescent="0.15">
      <c r="A3" s="9">
        <v>40182</v>
      </c>
      <c r="B3">
        <v>-1.1299999999999999E-2</v>
      </c>
      <c r="C3">
        <v>6.1000000000000004E-3</v>
      </c>
      <c r="D3">
        <v>-1.1299999999999999E-2</v>
      </c>
      <c r="E3">
        <v>6.1000000000000004E-3</v>
      </c>
    </row>
    <row r="4" spans="1:5" x14ac:dyDescent="0.15">
      <c r="A4" s="9">
        <v>40183</v>
      </c>
      <c r="B4">
        <v>-3.3E-3</v>
      </c>
      <c r="C4">
        <v>1.24E-2</v>
      </c>
      <c r="D4">
        <v>8.0999999999999996E-3</v>
      </c>
      <c r="E4">
        <v>6.3E-3</v>
      </c>
    </row>
    <row r="5" spans="1:5" x14ac:dyDescent="0.15">
      <c r="A5" s="9">
        <v>40184</v>
      </c>
      <c r="B5">
        <v>-9.4999999999999998E-3</v>
      </c>
      <c r="C5">
        <v>7.0000000000000001E-3</v>
      </c>
      <c r="D5">
        <v>-6.3E-3</v>
      </c>
      <c r="E5">
        <v>-5.3E-3</v>
      </c>
    </row>
    <row r="6" spans="1:5" x14ac:dyDescent="0.15">
      <c r="A6" s="9">
        <v>40185</v>
      </c>
      <c r="B6">
        <v>-2.9100000000000001E-2</v>
      </c>
      <c r="C6">
        <v>-2E-3</v>
      </c>
      <c r="D6">
        <v>-1.9800000000000002E-2</v>
      </c>
      <c r="E6">
        <v>-8.8999999999999999E-3</v>
      </c>
    </row>
    <row r="7" spans="1:5" x14ac:dyDescent="0.15">
      <c r="A7" s="9">
        <v>40186</v>
      </c>
      <c r="B7">
        <v>-2.6700000000000002E-2</v>
      </c>
      <c r="C7">
        <v>0</v>
      </c>
      <c r="D7">
        <v>2.5000000000000001E-3</v>
      </c>
      <c r="E7">
        <v>2E-3</v>
      </c>
    </row>
    <row r="8" spans="1:5" x14ac:dyDescent="0.15">
      <c r="A8" s="9">
        <v>40189</v>
      </c>
      <c r="B8">
        <v>-2.6200000000000001E-2</v>
      </c>
      <c r="C8">
        <v>3.3500000000000002E-2</v>
      </c>
      <c r="D8">
        <v>5.9999999999999995E-4</v>
      </c>
      <c r="E8">
        <v>3.3500000000000002E-2</v>
      </c>
    </row>
    <row r="9" spans="1:5" x14ac:dyDescent="0.15">
      <c r="A9" s="9">
        <v>40190</v>
      </c>
      <c r="B9">
        <v>-1.14E-2</v>
      </c>
      <c r="C9">
        <v>5.4800000000000001E-2</v>
      </c>
      <c r="D9">
        <v>1.52E-2</v>
      </c>
      <c r="E9">
        <v>2.06E-2</v>
      </c>
    </row>
    <row r="10" spans="1:5" x14ac:dyDescent="0.15">
      <c r="A10" s="9">
        <v>40191</v>
      </c>
      <c r="B10">
        <v>-4.3200000000000002E-2</v>
      </c>
      <c r="C10">
        <v>7.0400000000000004E-2</v>
      </c>
      <c r="D10">
        <v>-3.2199999999999999E-2</v>
      </c>
      <c r="E10">
        <v>1.4800000000000001E-2</v>
      </c>
    </row>
    <row r="11" spans="1:5" x14ac:dyDescent="0.15">
      <c r="A11" s="9">
        <v>40192</v>
      </c>
      <c r="B11">
        <v>-2.98E-2</v>
      </c>
      <c r="C11">
        <v>8.3199999999999996E-2</v>
      </c>
      <c r="D11">
        <v>1.4E-2</v>
      </c>
      <c r="E11">
        <v>1.1900000000000001E-2</v>
      </c>
    </row>
    <row r="12" spans="1:5" x14ac:dyDescent="0.15">
      <c r="A12" s="9">
        <v>40193</v>
      </c>
      <c r="B12">
        <v>-2.5999999999999999E-2</v>
      </c>
      <c r="C12">
        <v>8.1699999999999995E-2</v>
      </c>
      <c r="D12">
        <v>3.8999999999999998E-3</v>
      </c>
      <c r="E12">
        <v>-1.2999999999999999E-3</v>
      </c>
    </row>
    <row r="13" spans="1:5" x14ac:dyDescent="0.15">
      <c r="A13" s="9">
        <v>40196</v>
      </c>
      <c r="B13">
        <v>-2.1000000000000001E-2</v>
      </c>
      <c r="C13">
        <v>9.8100000000000007E-2</v>
      </c>
      <c r="D13">
        <v>5.1999999999999998E-3</v>
      </c>
      <c r="E13">
        <v>1.5100000000000001E-2</v>
      </c>
    </row>
    <row r="14" spans="1:5" x14ac:dyDescent="0.15">
      <c r="A14" s="9">
        <v>40197</v>
      </c>
      <c r="B14">
        <v>-1.9099999999999999E-2</v>
      </c>
      <c r="C14">
        <v>0.113</v>
      </c>
      <c r="D14">
        <v>1.9E-3</v>
      </c>
      <c r="E14">
        <v>1.3599999999999999E-2</v>
      </c>
    </row>
    <row r="15" spans="1:5" x14ac:dyDescent="0.15">
      <c r="A15" s="9">
        <v>40198</v>
      </c>
      <c r="B15">
        <v>-5.0700000000000002E-2</v>
      </c>
      <c r="C15">
        <v>6.6400000000000001E-2</v>
      </c>
      <c r="D15">
        <v>-3.2199999999999999E-2</v>
      </c>
      <c r="E15">
        <v>-4.19E-2</v>
      </c>
    </row>
    <row r="16" spans="1:5" x14ac:dyDescent="0.15">
      <c r="A16" s="9">
        <v>40199</v>
      </c>
      <c r="B16">
        <v>-4.6699999999999998E-2</v>
      </c>
      <c r="C16">
        <v>8.8700000000000001E-2</v>
      </c>
      <c r="D16">
        <v>4.1999999999999997E-3</v>
      </c>
      <c r="E16">
        <v>2.0899999999999998E-2</v>
      </c>
    </row>
    <row r="17" spans="1:5" x14ac:dyDescent="0.15">
      <c r="A17" s="9">
        <v>40200</v>
      </c>
      <c r="B17">
        <v>-5.8599999999999999E-2</v>
      </c>
      <c r="C17">
        <v>5.8799999999999998E-2</v>
      </c>
      <c r="D17">
        <v>-1.24E-2</v>
      </c>
      <c r="E17">
        <v>-2.75E-2</v>
      </c>
    </row>
    <row r="18" spans="1:5" x14ac:dyDescent="0.15">
      <c r="A18" s="9">
        <v>40203</v>
      </c>
      <c r="B18">
        <v>-6.93E-2</v>
      </c>
      <c r="C18">
        <v>4.41E-2</v>
      </c>
      <c r="D18">
        <v>-1.1299999999999999E-2</v>
      </c>
      <c r="E18">
        <v>-1.3899999999999999E-2</v>
      </c>
    </row>
    <row r="19" spans="1:5" x14ac:dyDescent="0.15">
      <c r="A19" s="9">
        <v>40204</v>
      </c>
      <c r="B19">
        <v>-9.3100000000000002E-2</v>
      </c>
      <c r="C19">
        <v>1.4200000000000001E-2</v>
      </c>
      <c r="D19">
        <v>-2.5600000000000001E-2</v>
      </c>
      <c r="E19">
        <v>-2.87E-2</v>
      </c>
    </row>
    <row r="20" spans="1:5" x14ac:dyDescent="0.15">
      <c r="A20" s="9">
        <v>40205</v>
      </c>
      <c r="B20">
        <v>-0.1055</v>
      </c>
      <c r="C20">
        <v>-2.3E-3</v>
      </c>
      <c r="D20">
        <v>-1.3599999999999999E-2</v>
      </c>
      <c r="E20">
        <v>-1.6299999999999999E-2</v>
      </c>
    </row>
    <row r="21" spans="1:5" x14ac:dyDescent="0.15">
      <c r="A21" s="9">
        <v>40206</v>
      </c>
      <c r="B21">
        <v>-0.1032</v>
      </c>
      <c r="C21">
        <v>2.0000000000000001E-4</v>
      </c>
      <c r="D21">
        <v>2.5000000000000001E-3</v>
      </c>
      <c r="E21">
        <v>2.5000000000000001E-3</v>
      </c>
    </row>
    <row r="22" spans="1:5" x14ac:dyDescent="0.15">
      <c r="A22" s="9">
        <v>40207</v>
      </c>
      <c r="B22">
        <v>-0.10390000000000001</v>
      </c>
      <c r="C22">
        <v>1.66E-2</v>
      </c>
      <c r="D22">
        <v>-8.0000000000000004E-4</v>
      </c>
      <c r="E22">
        <v>1.6400000000000001E-2</v>
      </c>
    </row>
    <row r="23" spans="1:5" x14ac:dyDescent="0.15">
      <c r="A23" s="9">
        <v>40210</v>
      </c>
      <c r="B23">
        <v>-0.1183</v>
      </c>
      <c r="C23">
        <v>2.24E-2</v>
      </c>
      <c r="D23">
        <v>-1.61E-2</v>
      </c>
      <c r="E23">
        <v>5.7000000000000002E-3</v>
      </c>
    </row>
    <row r="24" spans="1:5" x14ac:dyDescent="0.15">
      <c r="A24" s="9">
        <v>40211</v>
      </c>
      <c r="B24">
        <v>-0.1201</v>
      </c>
      <c r="C24">
        <v>3.0200000000000001E-2</v>
      </c>
      <c r="D24">
        <v>-2.0999999999999999E-3</v>
      </c>
      <c r="E24">
        <v>7.4999999999999997E-3</v>
      </c>
    </row>
    <row r="25" spans="1:5" x14ac:dyDescent="0.15">
      <c r="A25" s="9">
        <v>40212</v>
      </c>
      <c r="B25">
        <v>-9.6500000000000002E-2</v>
      </c>
      <c r="C25">
        <v>4.36E-2</v>
      </c>
      <c r="D25">
        <v>2.69E-2</v>
      </c>
      <c r="E25">
        <v>1.3100000000000001E-2</v>
      </c>
    </row>
    <row r="26" spans="1:5" x14ac:dyDescent="0.15">
      <c r="A26" s="9">
        <v>40213</v>
      </c>
      <c r="B26">
        <v>-9.98E-2</v>
      </c>
      <c r="C26">
        <v>5.1299999999999998E-2</v>
      </c>
      <c r="D26">
        <v>-3.7000000000000002E-3</v>
      </c>
      <c r="E26">
        <v>7.4000000000000003E-3</v>
      </c>
    </row>
    <row r="27" spans="1:5" x14ac:dyDescent="0.15">
      <c r="A27" s="9">
        <v>40214</v>
      </c>
      <c r="B27">
        <v>-0.1182</v>
      </c>
      <c r="C27">
        <v>3.6600000000000001E-2</v>
      </c>
      <c r="D27">
        <v>-2.0400000000000001E-2</v>
      </c>
      <c r="E27">
        <v>-1.4E-2</v>
      </c>
    </row>
    <row r="28" spans="1:5" x14ac:dyDescent="0.15">
      <c r="A28" s="9">
        <v>40217</v>
      </c>
      <c r="B28">
        <v>-0.1188</v>
      </c>
      <c r="C28">
        <v>2.8400000000000002E-2</v>
      </c>
      <c r="D28">
        <v>-6.9999999999999999E-4</v>
      </c>
      <c r="E28">
        <v>-7.9000000000000008E-3</v>
      </c>
    </row>
    <row r="29" spans="1:5" x14ac:dyDescent="0.15">
      <c r="A29" s="9">
        <v>40218</v>
      </c>
      <c r="B29">
        <v>-0.1137</v>
      </c>
      <c r="C29">
        <v>3.4500000000000003E-2</v>
      </c>
      <c r="D29">
        <v>5.7999999999999996E-3</v>
      </c>
      <c r="E29">
        <v>5.8999999999999999E-3</v>
      </c>
    </row>
    <row r="30" spans="1:5" x14ac:dyDescent="0.15">
      <c r="A30" s="9">
        <v>40219</v>
      </c>
      <c r="B30">
        <v>-0.1011</v>
      </c>
      <c r="C30">
        <v>4.5600000000000002E-2</v>
      </c>
      <c r="D30">
        <v>1.4200000000000001E-2</v>
      </c>
      <c r="E30">
        <v>1.0800000000000001E-2</v>
      </c>
    </row>
    <row r="31" spans="1:5" x14ac:dyDescent="0.15">
      <c r="A31" s="9">
        <v>40220</v>
      </c>
      <c r="B31">
        <v>-9.9400000000000002E-2</v>
      </c>
      <c r="C31">
        <v>3.7400000000000003E-2</v>
      </c>
      <c r="D31">
        <v>2E-3</v>
      </c>
      <c r="E31">
        <v>-7.7999999999999996E-3</v>
      </c>
    </row>
    <row r="32" spans="1:5" x14ac:dyDescent="0.15">
      <c r="A32" s="9">
        <v>40221</v>
      </c>
      <c r="B32">
        <v>-9.0700000000000003E-2</v>
      </c>
      <c r="C32">
        <v>5.0099999999999999E-2</v>
      </c>
      <c r="D32">
        <v>9.5999999999999992E-3</v>
      </c>
      <c r="E32">
        <v>1.2200000000000001E-2</v>
      </c>
    </row>
    <row r="33" spans="1:5" x14ac:dyDescent="0.15">
      <c r="A33" s="9">
        <v>40231</v>
      </c>
      <c r="B33">
        <v>-9.5699999999999993E-2</v>
      </c>
      <c r="C33">
        <v>5.5800000000000002E-2</v>
      </c>
      <c r="D33">
        <v>-5.4999999999999997E-3</v>
      </c>
      <c r="E33">
        <v>5.4999999999999997E-3</v>
      </c>
    </row>
    <row r="34" spans="1:5" x14ac:dyDescent="0.15">
      <c r="A34" s="9">
        <v>40232</v>
      </c>
      <c r="B34">
        <v>-0.10539999999999999</v>
      </c>
      <c r="C34">
        <v>6.8199999999999997E-2</v>
      </c>
      <c r="D34">
        <v>-1.0699999999999999E-2</v>
      </c>
      <c r="E34">
        <v>1.17E-2</v>
      </c>
    </row>
    <row r="35" spans="1:5" x14ac:dyDescent="0.15">
      <c r="A35" s="9">
        <v>40233</v>
      </c>
      <c r="B35">
        <v>-9.2600000000000002E-2</v>
      </c>
      <c r="C35">
        <v>0.1002</v>
      </c>
      <c r="D35">
        <v>1.43E-2</v>
      </c>
      <c r="E35">
        <v>0.03</v>
      </c>
    </row>
    <row r="36" spans="1:5" x14ac:dyDescent="0.15">
      <c r="A36" s="9">
        <v>40234</v>
      </c>
      <c r="B36">
        <v>-7.9299999999999995E-2</v>
      </c>
      <c r="C36">
        <v>0.121</v>
      </c>
      <c r="D36">
        <v>1.47E-2</v>
      </c>
      <c r="E36">
        <v>1.8800000000000001E-2</v>
      </c>
    </row>
    <row r="37" spans="1:5" x14ac:dyDescent="0.15">
      <c r="A37" s="9">
        <v>40235</v>
      </c>
      <c r="B37">
        <v>-8.2199999999999995E-2</v>
      </c>
      <c r="C37">
        <v>0.12139999999999999</v>
      </c>
      <c r="D37">
        <v>-3.2000000000000002E-3</v>
      </c>
      <c r="E37">
        <v>4.0000000000000002E-4</v>
      </c>
    </row>
    <row r="38" spans="1:5" x14ac:dyDescent="0.15">
      <c r="A38" s="9">
        <v>40238</v>
      </c>
      <c r="B38">
        <v>-7.0300000000000001E-2</v>
      </c>
      <c r="C38">
        <v>0.14499999999999999</v>
      </c>
      <c r="D38">
        <v>1.2999999999999999E-2</v>
      </c>
      <c r="E38">
        <v>2.1000000000000001E-2</v>
      </c>
    </row>
    <row r="39" spans="1:5" x14ac:dyDescent="0.15">
      <c r="A39" s="9">
        <v>40239</v>
      </c>
      <c r="B39">
        <v>-7.3999999999999996E-2</v>
      </c>
      <c r="C39">
        <v>0.15310000000000001</v>
      </c>
      <c r="D39">
        <v>-4.0000000000000001E-3</v>
      </c>
      <c r="E39">
        <v>7.1000000000000004E-3</v>
      </c>
    </row>
    <row r="40" spans="1:5" x14ac:dyDescent="0.15">
      <c r="A40" s="9">
        <v>40240</v>
      </c>
      <c r="B40">
        <v>-6.7299999999999999E-2</v>
      </c>
      <c r="C40">
        <v>0.1613</v>
      </c>
      <c r="D40">
        <v>7.1999999999999998E-3</v>
      </c>
      <c r="E40">
        <v>7.1000000000000004E-3</v>
      </c>
    </row>
    <row r="41" spans="1:5" x14ac:dyDescent="0.15">
      <c r="A41" s="9">
        <v>40241</v>
      </c>
      <c r="B41">
        <v>-9.0899999999999995E-2</v>
      </c>
      <c r="C41">
        <v>0.13159999999999999</v>
      </c>
      <c r="D41">
        <v>-2.53E-2</v>
      </c>
      <c r="E41">
        <v>-2.5600000000000001E-2</v>
      </c>
    </row>
    <row r="42" spans="1:5" x14ac:dyDescent="0.15">
      <c r="A42" s="9">
        <v>40242</v>
      </c>
      <c r="B42">
        <v>-8.8400000000000006E-2</v>
      </c>
      <c r="C42">
        <v>0.13789999999999999</v>
      </c>
      <c r="D42">
        <v>2.8E-3</v>
      </c>
      <c r="E42">
        <v>5.5999999999999999E-3</v>
      </c>
    </row>
    <row r="43" spans="1:5" x14ac:dyDescent="0.15">
      <c r="A43" s="9">
        <v>40245</v>
      </c>
      <c r="B43">
        <v>-8.1000000000000003E-2</v>
      </c>
      <c r="C43">
        <v>0.1588</v>
      </c>
      <c r="D43">
        <v>8.0999999999999996E-3</v>
      </c>
      <c r="E43">
        <v>1.84E-2</v>
      </c>
    </row>
    <row r="44" spans="1:5" x14ac:dyDescent="0.15">
      <c r="A44" s="9">
        <v>40246</v>
      </c>
      <c r="B44">
        <v>-7.5499999999999998E-2</v>
      </c>
      <c r="C44">
        <v>0.1641</v>
      </c>
      <c r="D44">
        <v>6.0000000000000001E-3</v>
      </c>
      <c r="E44">
        <v>4.5999999999999999E-3</v>
      </c>
    </row>
    <row r="45" spans="1:5" x14ac:dyDescent="0.15">
      <c r="A45" s="9">
        <v>40247</v>
      </c>
      <c r="B45">
        <v>-8.2799999999999999E-2</v>
      </c>
      <c r="C45">
        <v>0.16489999999999999</v>
      </c>
      <c r="D45">
        <v>-7.9000000000000008E-3</v>
      </c>
      <c r="E45">
        <v>5.9999999999999995E-4</v>
      </c>
    </row>
    <row r="46" spans="1:5" x14ac:dyDescent="0.15">
      <c r="A46" s="9">
        <v>40248</v>
      </c>
      <c r="B46">
        <v>-8.3599999999999994E-2</v>
      </c>
      <c r="C46">
        <v>0.1782</v>
      </c>
      <c r="D46">
        <v>-8.9999999999999998E-4</v>
      </c>
      <c r="E46">
        <v>1.14E-2</v>
      </c>
    </row>
    <row r="47" spans="1:5" x14ac:dyDescent="0.15">
      <c r="A47" s="9">
        <v>40249</v>
      </c>
      <c r="B47">
        <v>-9.5799999999999996E-2</v>
      </c>
      <c r="C47">
        <v>0.15970000000000001</v>
      </c>
      <c r="D47">
        <v>-1.3299999999999999E-2</v>
      </c>
      <c r="E47">
        <v>-1.5699999999999999E-2</v>
      </c>
    </row>
    <row r="48" spans="1:5" x14ac:dyDescent="0.15">
      <c r="A48" s="9">
        <v>40252</v>
      </c>
      <c r="B48">
        <v>-0.10979999999999999</v>
      </c>
      <c r="C48">
        <v>0.14219999999999999</v>
      </c>
      <c r="D48">
        <v>-1.54E-2</v>
      </c>
      <c r="E48">
        <v>-1.4999999999999999E-2</v>
      </c>
    </row>
    <row r="49" spans="1:5" x14ac:dyDescent="0.15">
      <c r="A49" s="9">
        <v>40253</v>
      </c>
      <c r="B49">
        <v>-0.104</v>
      </c>
      <c r="C49">
        <v>0.1583</v>
      </c>
      <c r="D49">
        <v>6.4999999999999997E-3</v>
      </c>
      <c r="E49">
        <v>1.4E-2</v>
      </c>
    </row>
    <row r="50" spans="1:5" x14ac:dyDescent="0.15">
      <c r="A50" s="9">
        <v>40254</v>
      </c>
      <c r="B50">
        <v>-8.4400000000000003E-2</v>
      </c>
      <c r="C50">
        <v>0.18310000000000001</v>
      </c>
      <c r="D50">
        <v>2.18E-2</v>
      </c>
      <c r="E50">
        <v>2.1499999999999998E-2</v>
      </c>
    </row>
    <row r="51" spans="1:5" x14ac:dyDescent="0.15">
      <c r="A51" s="9">
        <v>40255</v>
      </c>
      <c r="B51">
        <v>-8.6199999999999999E-2</v>
      </c>
      <c r="C51">
        <v>0.19189999999999999</v>
      </c>
      <c r="D51">
        <v>-1.9E-3</v>
      </c>
      <c r="E51">
        <v>7.4000000000000003E-3</v>
      </c>
    </row>
    <row r="52" spans="1:5" x14ac:dyDescent="0.15">
      <c r="A52" s="9">
        <v>40256</v>
      </c>
      <c r="B52">
        <v>-7.8799999999999995E-2</v>
      </c>
      <c r="C52">
        <v>0.20880000000000001</v>
      </c>
      <c r="D52">
        <v>8.0999999999999996E-3</v>
      </c>
      <c r="E52">
        <v>1.4200000000000001E-2</v>
      </c>
    </row>
    <row r="53" spans="1:5" x14ac:dyDescent="0.15">
      <c r="A53" s="9">
        <v>40259</v>
      </c>
      <c r="B53">
        <v>-7.6399999999999996E-2</v>
      </c>
      <c r="C53">
        <v>0.21440000000000001</v>
      </c>
      <c r="D53">
        <v>2.7000000000000001E-3</v>
      </c>
      <c r="E53">
        <v>4.7000000000000002E-3</v>
      </c>
    </row>
    <row r="54" spans="1:5" x14ac:dyDescent="0.15">
      <c r="A54" s="9">
        <v>40260</v>
      </c>
      <c r="B54">
        <v>-8.3900000000000002E-2</v>
      </c>
      <c r="C54">
        <v>0.21160000000000001</v>
      </c>
      <c r="D54">
        <v>-8.2000000000000007E-3</v>
      </c>
      <c r="E54">
        <v>-2.3999999999999998E-3</v>
      </c>
    </row>
    <row r="55" spans="1:5" x14ac:dyDescent="0.15">
      <c r="A55" s="9">
        <v>40261</v>
      </c>
      <c r="B55">
        <v>-8.3599999999999994E-2</v>
      </c>
      <c r="C55">
        <v>0.22450000000000001</v>
      </c>
      <c r="D55">
        <v>2.9999999999999997E-4</v>
      </c>
      <c r="E55">
        <v>1.0699999999999999E-2</v>
      </c>
    </row>
    <row r="56" spans="1:5" x14ac:dyDescent="0.15">
      <c r="A56" s="9">
        <v>40262</v>
      </c>
      <c r="B56">
        <v>-9.69E-2</v>
      </c>
      <c r="C56">
        <v>0.21199999999999999</v>
      </c>
      <c r="D56">
        <v>-1.4500000000000001E-2</v>
      </c>
      <c r="E56">
        <v>-1.03E-2</v>
      </c>
    </row>
    <row r="57" spans="1:5" x14ac:dyDescent="0.15">
      <c r="A57" s="9">
        <v>40263</v>
      </c>
      <c r="B57">
        <v>-8.4099999999999994E-2</v>
      </c>
      <c r="C57">
        <v>0.22489999999999999</v>
      </c>
      <c r="D57">
        <v>1.4200000000000001E-2</v>
      </c>
      <c r="E57">
        <v>1.0699999999999999E-2</v>
      </c>
    </row>
    <row r="58" spans="1:5" x14ac:dyDescent="0.15">
      <c r="A58" s="9">
        <v>40266</v>
      </c>
      <c r="B58">
        <v>-6.0699999999999997E-2</v>
      </c>
      <c r="C58">
        <v>0.22239999999999999</v>
      </c>
      <c r="D58">
        <v>2.5499999999999998E-2</v>
      </c>
      <c r="E58">
        <v>-2E-3</v>
      </c>
    </row>
    <row r="59" spans="1:5" x14ac:dyDescent="0.15">
      <c r="A59" s="9">
        <v>40267</v>
      </c>
      <c r="B59">
        <v>-5.8400000000000001E-2</v>
      </c>
      <c r="C59">
        <v>0.22650000000000001</v>
      </c>
      <c r="D59">
        <v>2.3999999999999998E-3</v>
      </c>
      <c r="E59">
        <v>3.3E-3</v>
      </c>
    </row>
    <row r="60" spans="1:5" x14ac:dyDescent="0.15">
      <c r="A60" s="9">
        <v>40268</v>
      </c>
      <c r="B60">
        <v>-6.4299999999999996E-2</v>
      </c>
      <c r="C60">
        <v>0.24679999999999999</v>
      </c>
      <c r="D60">
        <v>-6.3E-3</v>
      </c>
      <c r="E60">
        <v>1.6500000000000001E-2</v>
      </c>
    </row>
    <row r="61" spans="1:5" x14ac:dyDescent="0.15">
      <c r="A61" s="9">
        <v>40269</v>
      </c>
      <c r="B61">
        <v>-5.1400000000000001E-2</v>
      </c>
      <c r="C61">
        <v>0.2596</v>
      </c>
      <c r="D61">
        <v>1.38E-2</v>
      </c>
      <c r="E61">
        <v>1.03E-2</v>
      </c>
    </row>
    <row r="62" spans="1:5" x14ac:dyDescent="0.15">
      <c r="A62" s="9">
        <v>40270</v>
      </c>
      <c r="B62">
        <v>-4.7100000000000003E-2</v>
      </c>
      <c r="C62">
        <v>0.24959999999999999</v>
      </c>
      <c r="D62">
        <v>4.4999999999999997E-3</v>
      </c>
      <c r="E62">
        <v>-8.0000000000000002E-3</v>
      </c>
    </row>
    <row r="63" spans="1:5" x14ac:dyDescent="0.15">
      <c r="A63" s="9">
        <v>40274</v>
      </c>
      <c r="B63">
        <v>-4.7699999999999999E-2</v>
      </c>
      <c r="C63">
        <v>0.2601</v>
      </c>
      <c r="D63">
        <v>-5.9999999999999995E-4</v>
      </c>
      <c r="E63">
        <v>8.3999999999999995E-3</v>
      </c>
    </row>
    <row r="64" spans="1:5" x14ac:dyDescent="0.15">
      <c r="A64" s="9">
        <v>40275</v>
      </c>
      <c r="B64">
        <v>-5.28E-2</v>
      </c>
      <c r="C64">
        <v>0.26929999999999998</v>
      </c>
      <c r="D64">
        <v>-5.3E-3</v>
      </c>
      <c r="E64">
        <v>7.3000000000000001E-3</v>
      </c>
    </row>
    <row r="65" spans="1:5" x14ac:dyDescent="0.15">
      <c r="A65" s="9">
        <v>40276</v>
      </c>
      <c r="B65">
        <v>-6.4000000000000001E-2</v>
      </c>
      <c r="C65">
        <v>0.2611</v>
      </c>
      <c r="D65">
        <v>-1.1900000000000001E-2</v>
      </c>
      <c r="E65">
        <v>-6.4999999999999997E-3</v>
      </c>
    </row>
    <row r="66" spans="1:5" x14ac:dyDescent="0.15">
      <c r="A66" s="9">
        <v>40277</v>
      </c>
      <c r="B66">
        <v>-5.5E-2</v>
      </c>
      <c r="C66">
        <v>0.27029999999999998</v>
      </c>
      <c r="D66">
        <v>9.7000000000000003E-3</v>
      </c>
      <c r="E66">
        <v>7.3000000000000001E-3</v>
      </c>
    </row>
    <row r="67" spans="1:5" x14ac:dyDescent="0.15">
      <c r="A67" s="9">
        <v>40280</v>
      </c>
      <c r="B67">
        <v>-6.2700000000000006E-2</v>
      </c>
      <c r="C67">
        <v>0.28060000000000002</v>
      </c>
      <c r="D67">
        <v>-8.2000000000000007E-3</v>
      </c>
      <c r="E67">
        <v>8.0999999999999996E-3</v>
      </c>
    </row>
    <row r="68" spans="1:5" x14ac:dyDescent="0.15">
      <c r="A68" s="9">
        <v>40281</v>
      </c>
      <c r="B68">
        <v>-5.1400000000000001E-2</v>
      </c>
      <c r="C68">
        <v>0.23910000000000001</v>
      </c>
      <c r="D68">
        <v>1.2E-2</v>
      </c>
      <c r="E68">
        <v>-3.2399999999999998E-2</v>
      </c>
    </row>
    <row r="69" spans="1:5" x14ac:dyDescent="0.15">
      <c r="A69" s="9">
        <v>40282</v>
      </c>
      <c r="B69">
        <v>-4.8099999999999997E-2</v>
      </c>
      <c r="C69">
        <v>0.24979999999999999</v>
      </c>
      <c r="D69">
        <v>3.5000000000000001E-3</v>
      </c>
      <c r="E69">
        <v>8.6999999999999994E-3</v>
      </c>
    </row>
    <row r="70" spans="1:5" x14ac:dyDescent="0.15">
      <c r="A70" s="9">
        <v>40283</v>
      </c>
      <c r="B70">
        <v>-5.0700000000000002E-2</v>
      </c>
      <c r="C70">
        <v>0.24879999999999999</v>
      </c>
      <c r="D70">
        <v>-2.7000000000000001E-3</v>
      </c>
      <c r="E70">
        <v>-8.0000000000000004E-4</v>
      </c>
    </row>
    <row r="71" spans="1:5" x14ac:dyDescent="0.15">
      <c r="A71" s="9">
        <v>40284</v>
      </c>
      <c r="B71">
        <v>-6.13E-2</v>
      </c>
      <c r="C71">
        <v>0.24990000000000001</v>
      </c>
      <c r="D71">
        <v>-1.1299999999999999E-2</v>
      </c>
      <c r="E71">
        <v>8.9999999999999998E-4</v>
      </c>
    </row>
    <row r="72" spans="1:5" x14ac:dyDescent="0.15">
      <c r="A72" s="9">
        <v>40287</v>
      </c>
      <c r="B72">
        <v>-0.11169999999999999</v>
      </c>
      <c r="C72">
        <v>0.20019999999999999</v>
      </c>
      <c r="D72">
        <v>-5.3600000000000002E-2</v>
      </c>
      <c r="E72">
        <v>-3.9800000000000002E-2</v>
      </c>
    </row>
    <row r="73" spans="1:5" x14ac:dyDescent="0.15">
      <c r="A73" s="9">
        <v>40288</v>
      </c>
      <c r="B73">
        <v>-0.1125</v>
      </c>
      <c r="C73">
        <v>0.2104</v>
      </c>
      <c r="D73">
        <v>-1E-3</v>
      </c>
      <c r="E73">
        <v>8.5000000000000006E-3</v>
      </c>
    </row>
    <row r="74" spans="1:5" x14ac:dyDescent="0.15">
      <c r="A74" s="9">
        <v>40289</v>
      </c>
      <c r="B74">
        <v>-9.4799999999999995E-2</v>
      </c>
      <c r="C74">
        <v>0.2429</v>
      </c>
      <c r="D74">
        <v>1.9900000000000001E-2</v>
      </c>
      <c r="E74">
        <v>2.69E-2</v>
      </c>
    </row>
    <row r="75" spans="1:5" x14ac:dyDescent="0.15">
      <c r="A75" s="9">
        <v>40290</v>
      </c>
      <c r="B75">
        <v>-0.1046</v>
      </c>
      <c r="C75">
        <v>0.25640000000000002</v>
      </c>
      <c r="D75">
        <v>-1.09E-2</v>
      </c>
      <c r="E75">
        <v>1.09E-2</v>
      </c>
    </row>
    <row r="76" spans="1:5" x14ac:dyDescent="0.15">
      <c r="A76" s="9">
        <v>40291</v>
      </c>
      <c r="B76">
        <v>-0.1079</v>
      </c>
      <c r="C76">
        <v>0.2591</v>
      </c>
      <c r="D76">
        <v>-3.5999999999999999E-3</v>
      </c>
      <c r="E76">
        <v>2.2000000000000001E-3</v>
      </c>
    </row>
    <row r="77" spans="1:5" x14ac:dyDescent="0.15">
      <c r="A77" s="9">
        <v>40294</v>
      </c>
      <c r="B77">
        <v>-0.1129</v>
      </c>
      <c r="C77">
        <v>0.2412</v>
      </c>
      <c r="D77">
        <v>-5.5999999999999999E-3</v>
      </c>
      <c r="E77">
        <v>-1.4200000000000001E-2</v>
      </c>
    </row>
    <row r="78" spans="1:5" x14ac:dyDescent="0.15">
      <c r="A78" s="9">
        <v>40295</v>
      </c>
      <c r="B78">
        <v>-0.13070000000000001</v>
      </c>
      <c r="C78">
        <v>0.1961</v>
      </c>
      <c r="D78">
        <v>-0.02</v>
      </c>
      <c r="E78">
        <v>-3.6400000000000002E-2</v>
      </c>
    </row>
    <row r="79" spans="1:5" x14ac:dyDescent="0.15">
      <c r="A79" s="9">
        <v>40296</v>
      </c>
      <c r="B79">
        <v>-0.1338</v>
      </c>
      <c r="C79">
        <v>0.1938</v>
      </c>
      <c r="D79">
        <v>-3.5999999999999999E-3</v>
      </c>
      <c r="E79">
        <v>-1.9E-3</v>
      </c>
    </row>
    <row r="80" spans="1:5" x14ac:dyDescent="0.15">
      <c r="A80" s="9">
        <v>40297</v>
      </c>
      <c r="B80">
        <v>-0.14419999999999999</v>
      </c>
      <c r="C80">
        <v>0.16650000000000001</v>
      </c>
      <c r="D80">
        <v>-1.2E-2</v>
      </c>
      <c r="E80">
        <v>-2.29E-2</v>
      </c>
    </row>
    <row r="81" spans="1:5" x14ac:dyDescent="0.15">
      <c r="A81" s="9">
        <v>40298</v>
      </c>
      <c r="B81">
        <v>-0.14219999999999999</v>
      </c>
      <c r="C81">
        <v>0.13719999999999999</v>
      </c>
      <c r="D81">
        <v>2.3999999999999998E-3</v>
      </c>
      <c r="E81">
        <v>-2.5100000000000001E-2</v>
      </c>
    </row>
    <row r="82" spans="1:5" x14ac:dyDescent="0.15">
      <c r="A82" s="9">
        <v>40302</v>
      </c>
      <c r="B82">
        <v>-0.15559999999999999</v>
      </c>
      <c r="C82">
        <v>0.1338</v>
      </c>
      <c r="D82">
        <v>-1.5599999999999999E-2</v>
      </c>
      <c r="E82">
        <v>-2.8999999999999998E-3</v>
      </c>
    </row>
    <row r="83" spans="1:5" x14ac:dyDescent="0.15">
      <c r="A83" s="9">
        <v>40303</v>
      </c>
      <c r="B83">
        <v>-0.15079999999999999</v>
      </c>
      <c r="C83">
        <v>0.1832</v>
      </c>
      <c r="D83">
        <v>5.5999999999999999E-3</v>
      </c>
      <c r="E83">
        <v>4.3499999999999997E-2</v>
      </c>
    </row>
    <row r="84" spans="1:5" x14ac:dyDescent="0.15">
      <c r="A84" s="9">
        <v>40304</v>
      </c>
      <c r="B84">
        <v>-0.1898</v>
      </c>
      <c r="C84">
        <v>0.14399999999999999</v>
      </c>
      <c r="D84">
        <v>-4.5999999999999999E-2</v>
      </c>
      <c r="E84">
        <v>-3.3099999999999997E-2</v>
      </c>
    </row>
    <row r="85" spans="1:5" x14ac:dyDescent="0.15">
      <c r="A85" s="9">
        <v>40305</v>
      </c>
      <c r="B85">
        <v>-0.20660000000000001</v>
      </c>
      <c r="C85">
        <v>0.13270000000000001</v>
      </c>
      <c r="D85">
        <v>-2.07E-2</v>
      </c>
      <c r="E85">
        <v>-9.9000000000000008E-3</v>
      </c>
    </row>
    <row r="86" spans="1:5" x14ac:dyDescent="0.15">
      <c r="A86" s="9">
        <v>40308</v>
      </c>
      <c r="B86">
        <v>-0.2006</v>
      </c>
      <c r="C86">
        <v>0.13100000000000001</v>
      </c>
      <c r="D86">
        <v>7.6E-3</v>
      </c>
      <c r="E86">
        <v>-1.4E-3</v>
      </c>
    </row>
    <row r="87" spans="1:5" x14ac:dyDescent="0.15">
      <c r="A87" s="9">
        <v>40309</v>
      </c>
      <c r="B87">
        <v>-0.2167</v>
      </c>
      <c r="C87">
        <v>0.11890000000000001</v>
      </c>
      <c r="D87">
        <v>-2.01E-2</v>
      </c>
      <c r="E87">
        <v>-1.0800000000000001E-2</v>
      </c>
    </row>
    <row r="88" spans="1:5" x14ac:dyDescent="0.15">
      <c r="A88" s="9">
        <v>40310</v>
      </c>
      <c r="B88">
        <v>-0.21190000000000001</v>
      </c>
      <c r="C88">
        <v>8.3000000000000004E-2</v>
      </c>
      <c r="D88">
        <v>6.1999999999999998E-3</v>
      </c>
      <c r="E88">
        <v>-3.2099999999999997E-2</v>
      </c>
    </row>
    <row r="89" spans="1:5" x14ac:dyDescent="0.15">
      <c r="A89" s="9">
        <v>40311</v>
      </c>
      <c r="B89">
        <v>-0.19259999999999999</v>
      </c>
      <c r="C89">
        <v>0.1018</v>
      </c>
      <c r="D89">
        <v>2.4400000000000002E-2</v>
      </c>
      <c r="E89">
        <v>1.7399999999999999E-2</v>
      </c>
    </row>
    <row r="90" spans="1:5" x14ac:dyDescent="0.15">
      <c r="A90" s="9">
        <v>40312</v>
      </c>
      <c r="B90">
        <v>-0.19789999999999999</v>
      </c>
      <c r="C90">
        <v>0.1041</v>
      </c>
      <c r="D90">
        <v>-6.4999999999999997E-3</v>
      </c>
      <c r="E90">
        <v>2E-3</v>
      </c>
    </row>
    <row r="91" spans="1:5" x14ac:dyDescent="0.15">
      <c r="A91" s="9">
        <v>40315</v>
      </c>
      <c r="B91">
        <v>-0.24079999999999999</v>
      </c>
      <c r="C91">
        <v>2.8799999999999999E-2</v>
      </c>
      <c r="D91">
        <v>-5.3499999999999999E-2</v>
      </c>
      <c r="E91">
        <v>-6.8199999999999997E-2</v>
      </c>
    </row>
    <row r="92" spans="1:5" x14ac:dyDescent="0.15">
      <c r="A92" s="9">
        <v>40316</v>
      </c>
      <c r="B92">
        <v>-0.22489999999999999</v>
      </c>
      <c r="C92">
        <v>4.02E-2</v>
      </c>
      <c r="D92">
        <v>2.0899999999999998E-2</v>
      </c>
      <c r="E92">
        <v>1.11E-2</v>
      </c>
    </row>
    <row r="93" spans="1:5" x14ac:dyDescent="0.15">
      <c r="A93" s="9">
        <v>40317</v>
      </c>
      <c r="B93">
        <v>-0.22750000000000001</v>
      </c>
      <c r="C93">
        <v>3.3399999999999999E-2</v>
      </c>
      <c r="D93">
        <v>-3.3E-3</v>
      </c>
      <c r="E93">
        <v>-6.6E-3</v>
      </c>
    </row>
    <row r="94" spans="1:5" x14ac:dyDescent="0.15">
      <c r="A94" s="9">
        <v>40318</v>
      </c>
      <c r="B94">
        <v>-0.23760000000000001</v>
      </c>
      <c r="C94">
        <v>7.7000000000000002E-3</v>
      </c>
      <c r="D94">
        <v>-1.3100000000000001E-2</v>
      </c>
      <c r="E94">
        <v>-2.4899999999999999E-2</v>
      </c>
    </row>
    <row r="95" spans="1:5" x14ac:dyDescent="0.15">
      <c r="A95" s="9">
        <v>40319</v>
      </c>
      <c r="B95">
        <v>-0.22570000000000001</v>
      </c>
      <c r="C95">
        <v>2.1700000000000001E-2</v>
      </c>
      <c r="D95">
        <v>1.5699999999999999E-2</v>
      </c>
      <c r="E95">
        <v>1.3899999999999999E-2</v>
      </c>
    </row>
    <row r="96" spans="1:5" x14ac:dyDescent="0.15">
      <c r="A96" s="9">
        <v>40322</v>
      </c>
      <c r="B96">
        <v>-0.19639999999999999</v>
      </c>
      <c r="C96">
        <v>6.8199999999999997E-2</v>
      </c>
      <c r="D96">
        <v>3.78E-2</v>
      </c>
      <c r="E96">
        <v>4.5600000000000002E-2</v>
      </c>
    </row>
    <row r="97" spans="1:5" x14ac:dyDescent="0.15">
      <c r="A97" s="9">
        <v>40323</v>
      </c>
      <c r="B97">
        <v>-0.21299999999999999</v>
      </c>
      <c r="C97">
        <v>6.4500000000000002E-2</v>
      </c>
      <c r="D97">
        <v>-2.07E-2</v>
      </c>
      <c r="E97">
        <v>-3.5000000000000001E-3</v>
      </c>
    </row>
    <row r="98" spans="1:5" x14ac:dyDescent="0.15">
      <c r="A98" s="9">
        <v>40324</v>
      </c>
      <c r="B98">
        <v>-0.21299999999999999</v>
      </c>
      <c r="C98">
        <v>6.8699999999999997E-2</v>
      </c>
      <c r="D98">
        <v>0</v>
      </c>
      <c r="E98">
        <v>3.8999999999999998E-3</v>
      </c>
    </row>
    <row r="99" spans="1:5" x14ac:dyDescent="0.15">
      <c r="A99" s="9">
        <v>40325</v>
      </c>
      <c r="B99">
        <v>-0.20019999999999999</v>
      </c>
      <c r="C99">
        <v>8.9700000000000002E-2</v>
      </c>
      <c r="D99">
        <v>1.6400000000000001E-2</v>
      </c>
      <c r="E99">
        <v>1.9599999999999999E-2</v>
      </c>
    </row>
    <row r="100" spans="1:5" x14ac:dyDescent="0.15">
      <c r="A100" s="9">
        <v>40326</v>
      </c>
      <c r="B100">
        <v>-0.2029</v>
      </c>
      <c r="C100">
        <v>8.6499999999999994E-2</v>
      </c>
      <c r="D100">
        <v>-3.3999999999999998E-3</v>
      </c>
      <c r="E100">
        <v>-2.8999999999999998E-3</v>
      </c>
    </row>
    <row r="101" spans="1:5" x14ac:dyDescent="0.15">
      <c r="A101" s="9">
        <v>40329</v>
      </c>
      <c r="B101">
        <v>-0.22439999999999999</v>
      </c>
      <c r="C101">
        <v>4.6399999999999997E-2</v>
      </c>
      <c r="D101">
        <v>-2.7E-2</v>
      </c>
      <c r="E101">
        <v>-3.6999999999999998E-2</v>
      </c>
    </row>
    <row r="102" spans="1:5" x14ac:dyDescent="0.15">
      <c r="A102" s="9">
        <v>40330</v>
      </c>
      <c r="B102">
        <v>-0.23250000000000001</v>
      </c>
      <c r="C102">
        <v>2.76E-2</v>
      </c>
      <c r="D102">
        <v>-1.0500000000000001E-2</v>
      </c>
      <c r="E102">
        <v>-1.7899999999999999E-2</v>
      </c>
    </row>
    <row r="103" spans="1:5" x14ac:dyDescent="0.15">
      <c r="A103" s="9">
        <v>40331</v>
      </c>
      <c r="B103">
        <v>-0.2288</v>
      </c>
      <c r="C103">
        <v>2.9700000000000001E-2</v>
      </c>
      <c r="D103">
        <v>4.8999999999999998E-3</v>
      </c>
      <c r="E103">
        <v>2.0999999999999999E-3</v>
      </c>
    </row>
    <row r="104" spans="1:5" x14ac:dyDescent="0.15">
      <c r="A104" s="9">
        <v>40332</v>
      </c>
      <c r="B104">
        <v>-0.23480000000000001</v>
      </c>
      <c r="C104">
        <v>1.6899999999999998E-2</v>
      </c>
      <c r="D104">
        <v>-7.7999999999999996E-3</v>
      </c>
      <c r="E104">
        <v>-1.24E-2</v>
      </c>
    </row>
    <row r="105" spans="1:5" x14ac:dyDescent="0.15">
      <c r="A105" s="9">
        <v>40333</v>
      </c>
      <c r="B105">
        <v>-0.23250000000000001</v>
      </c>
      <c r="C105">
        <v>2.7400000000000001E-2</v>
      </c>
      <c r="D105">
        <v>3.0000000000000001E-3</v>
      </c>
      <c r="E105">
        <v>1.03E-2</v>
      </c>
    </row>
    <row r="106" spans="1:5" x14ac:dyDescent="0.15">
      <c r="A106" s="9">
        <v>40336</v>
      </c>
      <c r="B106">
        <v>-0.24610000000000001</v>
      </c>
      <c r="C106">
        <v>2.12E-2</v>
      </c>
      <c r="D106">
        <v>-1.77E-2</v>
      </c>
      <c r="E106">
        <v>-6.1000000000000004E-3</v>
      </c>
    </row>
    <row r="107" spans="1:5" x14ac:dyDescent="0.15">
      <c r="A107" s="9">
        <v>40337</v>
      </c>
      <c r="B107">
        <v>-0.24510000000000001</v>
      </c>
      <c r="C107">
        <v>3.2800000000000003E-2</v>
      </c>
      <c r="D107">
        <v>1.2999999999999999E-3</v>
      </c>
      <c r="E107">
        <v>1.14E-2</v>
      </c>
    </row>
    <row r="108" spans="1:5" x14ac:dyDescent="0.15">
      <c r="A108" s="9">
        <v>40338</v>
      </c>
      <c r="B108">
        <v>-0.22189999999999999</v>
      </c>
      <c r="C108">
        <v>6.0900000000000003E-2</v>
      </c>
      <c r="D108">
        <v>3.0700000000000002E-2</v>
      </c>
      <c r="E108">
        <v>2.7199999999999998E-2</v>
      </c>
    </row>
    <row r="109" spans="1:5" x14ac:dyDescent="0.15">
      <c r="A109" s="9">
        <v>40339</v>
      </c>
      <c r="B109">
        <v>-0.23089999999999999</v>
      </c>
      <c r="C109">
        <v>5.6300000000000003E-2</v>
      </c>
      <c r="D109">
        <v>-1.15E-2</v>
      </c>
      <c r="E109">
        <v>-4.4000000000000003E-3</v>
      </c>
    </row>
    <row r="110" spans="1:5" x14ac:dyDescent="0.15">
      <c r="A110" s="9">
        <v>40340</v>
      </c>
      <c r="B110">
        <v>-0.22839999999999999</v>
      </c>
      <c r="C110">
        <v>5.8799999999999998E-2</v>
      </c>
      <c r="D110">
        <v>3.2000000000000002E-3</v>
      </c>
      <c r="E110">
        <v>2.3999999999999998E-3</v>
      </c>
    </row>
    <row r="111" spans="1:5" x14ac:dyDescent="0.15">
      <c r="A111" s="9">
        <v>40346</v>
      </c>
      <c r="B111">
        <v>-0.2329</v>
      </c>
      <c r="C111">
        <v>5.8500000000000003E-2</v>
      </c>
      <c r="D111">
        <v>-5.7999999999999996E-3</v>
      </c>
      <c r="E111">
        <v>-2.9999999999999997E-4</v>
      </c>
    </row>
    <row r="112" spans="1:5" x14ac:dyDescent="0.15">
      <c r="A112" s="9">
        <v>40347</v>
      </c>
      <c r="B112">
        <v>-0.246</v>
      </c>
      <c r="C112">
        <v>1.9599999999999999E-2</v>
      </c>
      <c r="D112">
        <v>-1.7000000000000001E-2</v>
      </c>
      <c r="E112">
        <v>-3.6700000000000003E-2</v>
      </c>
    </row>
    <row r="113" spans="1:5" x14ac:dyDescent="0.15">
      <c r="A113" s="9">
        <v>40350</v>
      </c>
      <c r="B113">
        <v>-0.2223</v>
      </c>
      <c r="C113">
        <v>5.6800000000000003E-2</v>
      </c>
      <c r="D113">
        <v>3.1300000000000001E-2</v>
      </c>
      <c r="E113">
        <v>3.6499999999999998E-2</v>
      </c>
    </row>
    <row r="114" spans="1:5" x14ac:dyDescent="0.15">
      <c r="A114" s="9">
        <v>40351</v>
      </c>
      <c r="B114">
        <v>-0.2215</v>
      </c>
      <c r="C114">
        <v>7.17E-2</v>
      </c>
      <c r="D114">
        <v>1.1000000000000001E-3</v>
      </c>
      <c r="E114">
        <v>1.41E-2</v>
      </c>
    </row>
    <row r="115" spans="1:5" x14ac:dyDescent="0.15">
      <c r="A115" s="9">
        <v>40352</v>
      </c>
      <c r="B115">
        <v>-0.22850000000000001</v>
      </c>
      <c r="C115">
        <v>6.4199999999999993E-2</v>
      </c>
      <c r="D115">
        <v>-9.1000000000000004E-3</v>
      </c>
      <c r="E115">
        <v>-7.0000000000000001E-3</v>
      </c>
    </row>
    <row r="116" spans="1:5" x14ac:dyDescent="0.15">
      <c r="A116" s="9">
        <v>40353</v>
      </c>
      <c r="B116">
        <v>-0.2288</v>
      </c>
      <c r="C116">
        <v>7.5200000000000003E-2</v>
      </c>
      <c r="D116">
        <v>-4.0000000000000002E-4</v>
      </c>
      <c r="E116">
        <v>1.04E-2</v>
      </c>
    </row>
    <row r="117" spans="1:5" x14ac:dyDescent="0.15">
      <c r="A117" s="9">
        <v>40354</v>
      </c>
      <c r="B117">
        <v>-0.23480000000000001</v>
      </c>
      <c r="C117">
        <v>5.8099999999999999E-2</v>
      </c>
      <c r="D117">
        <v>-7.7000000000000002E-3</v>
      </c>
      <c r="E117">
        <v>-1.5900000000000001E-2</v>
      </c>
    </row>
    <row r="118" spans="1:5" x14ac:dyDescent="0.15">
      <c r="A118" s="9">
        <v>40357</v>
      </c>
      <c r="B118">
        <v>-0.2402</v>
      </c>
      <c r="C118">
        <v>2.2599999999999999E-2</v>
      </c>
      <c r="D118">
        <v>-7.1000000000000004E-3</v>
      </c>
      <c r="E118">
        <v>-3.3500000000000002E-2</v>
      </c>
    </row>
    <row r="119" spans="1:5" x14ac:dyDescent="0.15">
      <c r="A119" s="9">
        <v>40358</v>
      </c>
      <c r="B119">
        <v>-0.27510000000000001</v>
      </c>
      <c r="C119">
        <v>-4.6399999999999997E-2</v>
      </c>
      <c r="D119">
        <v>-4.5900000000000003E-2</v>
      </c>
      <c r="E119">
        <v>-6.7500000000000004E-2</v>
      </c>
    </row>
    <row r="120" spans="1:5" x14ac:dyDescent="0.15">
      <c r="A120" s="9">
        <v>40359</v>
      </c>
      <c r="B120">
        <v>-0.28320000000000001</v>
      </c>
      <c r="C120">
        <v>-7.5700000000000003E-2</v>
      </c>
      <c r="D120">
        <v>-1.12E-2</v>
      </c>
      <c r="E120">
        <v>-3.0800000000000001E-2</v>
      </c>
    </row>
    <row r="121" spans="1:5" x14ac:dyDescent="0.15">
      <c r="A121" s="9">
        <v>40360</v>
      </c>
      <c r="B121">
        <v>-0.29349999999999998</v>
      </c>
      <c r="C121">
        <v>-8.8599999999999998E-2</v>
      </c>
      <c r="D121">
        <v>-1.44E-2</v>
      </c>
      <c r="E121">
        <v>-1.4E-2</v>
      </c>
    </row>
    <row r="122" spans="1:5" x14ac:dyDescent="0.15">
      <c r="A122" s="9">
        <v>40361</v>
      </c>
      <c r="B122">
        <v>-0.2913</v>
      </c>
      <c r="C122">
        <v>-7.7700000000000005E-2</v>
      </c>
      <c r="D122">
        <v>3.2000000000000002E-3</v>
      </c>
      <c r="E122">
        <v>1.2E-2</v>
      </c>
    </row>
    <row r="123" spans="1:5" x14ac:dyDescent="0.15">
      <c r="A123" s="9">
        <v>40364</v>
      </c>
      <c r="B123">
        <v>-0.29730000000000001</v>
      </c>
      <c r="C123">
        <v>-8.48E-2</v>
      </c>
      <c r="D123">
        <v>-8.5000000000000006E-3</v>
      </c>
      <c r="E123">
        <v>-7.6E-3</v>
      </c>
    </row>
    <row r="124" spans="1:5" x14ac:dyDescent="0.15">
      <c r="A124" s="9">
        <v>40365</v>
      </c>
      <c r="B124">
        <v>-0.28320000000000001</v>
      </c>
      <c r="C124">
        <v>-6.4199999999999993E-2</v>
      </c>
      <c r="D124">
        <v>0.02</v>
      </c>
      <c r="E124">
        <v>2.2499999999999999E-2</v>
      </c>
    </row>
    <row r="125" spans="1:5" x14ac:dyDescent="0.15">
      <c r="A125" s="9">
        <v>40366</v>
      </c>
      <c r="B125">
        <v>-0.27829999999999999</v>
      </c>
      <c r="C125">
        <v>-5.8000000000000003E-2</v>
      </c>
      <c r="D125">
        <v>6.8999999999999999E-3</v>
      </c>
      <c r="E125">
        <v>6.6E-3</v>
      </c>
    </row>
    <row r="126" spans="1:5" x14ac:dyDescent="0.15">
      <c r="A126" s="9">
        <v>40367</v>
      </c>
      <c r="B126">
        <v>-0.27960000000000002</v>
      </c>
      <c r="C126">
        <v>-6.3700000000000007E-2</v>
      </c>
      <c r="D126">
        <v>-1.8E-3</v>
      </c>
      <c r="E126">
        <v>-6.0000000000000001E-3</v>
      </c>
    </row>
    <row r="127" spans="1:5" x14ac:dyDescent="0.15">
      <c r="A127" s="9">
        <v>40368</v>
      </c>
      <c r="B127">
        <v>-0.25969999999999999</v>
      </c>
      <c r="C127">
        <v>-3.9100000000000003E-2</v>
      </c>
      <c r="D127">
        <v>2.76E-2</v>
      </c>
      <c r="E127">
        <v>2.6200000000000001E-2</v>
      </c>
    </row>
    <row r="128" spans="1:5" x14ac:dyDescent="0.15">
      <c r="A128" s="9">
        <v>40371</v>
      </c>
      <c r="B128">
        <v>-0.25159999999999999</v>
      </c>
      <c r="C128">
        <v>-1.9599999999999999E-2</v>
      </c>
      <c r="D128">
        <v>1.0999999999999999E-2</v>
      </c>
      <c r="E128">
        <v>2.0299999999999999E-2</v>
      </c>
    </row>
    <row r="129" spans="1:5" x14ac:dyDescent="0.15">
      <c r="A129" s="9">
        <v>40372</v>
      </c>
      <c r="B129">
        <v>-0.26319999999999999</v>
      </c>
      <c r="C129">
        <v>-4.1599999999999998E-2</v>
      </c>
      <c r="D129">
        <v>-1.5599999999999999E-2</v>
      </c>
      <c r="E129">
        <v>-2.24E-2</v>
      </c>
    </row>
    <row r="130" spans="1:5" x14ac:dyDescent="0.15">
      <c r="A130" s="9">
        <v>40373</v>
      </c>
      <c r="B130">
        <v>-0.25790000000000002</v>
      </c>
      <c r="C130">
        <v>-2.7199999999999998E-2</v>
      </c>
      <c r="D130">
        <v>7.1999999999999998E-3</v>
      </c>
      <c r="E130">
        <v>1.4999999999999999E-2</v>
      </c>
    </row>
    <row r="131" spans="1:5" x14ac:dyDescent="0.15">
      <c r="A131" s="9">
        <v>40374</v>
      </c>
      <c r="B131">
        <v>-0.27050000000000002</v>
      </c>
      <c r="C131">
        <v>-4.9399999999999999E-2</v>
      </c>
      <c r="D131">
        <v>-1.7000000000000001E-2</v>
      </c>
      <c r="E131">
        <v>-2.2800000000000001E-2</v>
      </c>
    </row>
    <row r="132" spans="1:5" x14ac:dyDescent="0.15">
      <c r="A132" s="9">
        <v>40375</v>
      </c>
      <c r="B132">
        <v>-0.26840000000000003</v>
      </c>
      <c r="C132">
        <v>-4.6899999999999997E-2</v>
      </c>
      <c r="D132">
        <v>2.8999999999999998E-3</v>
      </c>
      <c r="E132">
        <v>2.5999999999999999E-3</v>
      </c>
    </row>
    <row r="133" spans="1:5" x14ac:dyDescent="0.15">
      <c r="A133" s="9">
        <v>40378</v>
      </c>
      <c r="B133">
        <v>-0.24979999999999999</v>
      </c>
      <c r="C133">
        <v>-2.07E-2</v>
      </c>
      <c r="D133">
        <v>2.5399999999999999E-2</v>
      </c>
      <c r="E133">
        <v>2.75E-2</v>
      </c>
    </row>
    <row r="134" spans="1:5" x14ac:dyDescent="0.15">
      <c r="A134" s="9">
        <v>40379</v>
      </c>
      <c r="B134">
        <v>-0.23330000000000001</v>
      </c>
      <c r="C134">
        <v>8.0000000000000002E-3</v>
      </c>
      <c r="D134">
        <v>2.1999999999999999E-2</v>
      </c>
      <c r="E134">
        <v>2.93E-2</v>
      </c>
    </row>
    <row r="135" spans="1:5" x14ac:dyDescent="0.15">
      <c r="A135" s="9">
        <v>40380</v>
      </c>
      <c r="B135">
        <v>-0.23169999999999999</v>
      </c>
      <c r="C135">
        <v>1.0800000000000001E-2</v>
      </c>
      <c r="D135">
        <v>2.0999999999999999E-3</v>
      </c>
      <c r="E135">
        <v>2.8E-3</v>
      </c>
    </row>
    <row r="136" spans="1:5" x14ac:dyDescent="0.15">
      <c r="A136" s="9">
        <v>40381</v>
      </c>
      <c r="B136">
        <v>-0.22220000000000001</v>
      </c>
      <c r="C136">
        <v>2.4500000000000001E-2</v>
      </c>
      <c r="D136">
        <v>1.24E-2</v>
      </c>
      <c r="E136">
        <v>1.35E-2</v>
      </c>
    </row>
    <row r="137" spans="1:5" x14ac:dyDescent="0.15">
      <c r="A137" s="9">
        <v>40382</v>
      </c>
      <c r="B137">
        <v>-0.21890000000000001</v>
      </c>
      <c r="C137">
        <v>2.7099999999999999E-2</v>
      </c>
      <c r="D137">
        <v>4.1999999999999997E-3</v>
      </c>
      <c r="E137">
        <v>2.5999999999999999E-3</v>
      </c>
    </row>
    <row r="138" spans="1:5" x14ac:dyDescent="0.15">
      <c r="A138" s="9">
        <v>40385</v>
      </c>
      <c r="B138">
        <v>-0.21379999999999999</v>
      </c>
      <c r="C138">
        <v>3.5000000000000003E-2</v>
      </c>
      <c r="D138">
        <v>6.4000000000000003E-3</v>
      </c>
      <c r="E138">
        <v>7.7000000000000002E-3</v>
      </c>
    </row>
    <row r="139" spans="1:5" x14ac:dyDescent="0.15">
      <c r="A139" s="9">
        <v>40386</v>
      </c>
      <c r="B139">
        <v>-0.21809999999999999</v>
      </c>
      <c r="C139">
        <v>4.5400000000000003E-2</v>
      </c>
      <c r="D139">
        <v>-5.4999999999999997E-3</v>
      </c>
      <c r="E139">
        <v>0.01</v>
      </c>
    </row>
    <row r="140" spans="1:5" x14ac:dyDescent="0.15">
      <c r="A140" s="9">
        <v>40387</v>
      </c>
      <c r="B140">
        <v>-0.1991</v>
      </c>
      <c r="C140">
        <v>6.5100000000000005E-2</v>
      </c>
      <c r="D140">
        <v>2.4299999999999999E-2</v>
      </c>
      <c r="E140">
        <v>1.8800000000000001E-2</v>
      </c>
    </row>
    <row r="141" spans="1:5" x14ac:dyDescent="0.15">
      <c r="A141" s="9">
        <v>40388</v>
      </c>
      <c r="B141">
        <v>-0.1951</v>
      </c>
      <c r="C141">
        <v>6.5600000000000006E-2</v>
      </c>
      <c r="D141">
        <v>5.0000000000000001E-3</v>
      </c>
      <c r="E141">
        <v>5.0000000000000001E-4</v>
      </c>
    </row>
    <row r="142" spans="1:5" x14ac:dyDescent="0.15">
      <c r="A142" s="9">
        <v>40389</v>
      </c>
      <c r="B142">
        <v>-0.19769999999999999</v>
      </c>
      <c r="C142">
        <v>5.3999999999999999E-2</v>
      </c>
      <c r="D142">
        <v>-3.2000000000000002E-3</v>
      </c>
      <c r="E142">
        <v>-1.09E-2</v>
      </c>
    </row>
    <row r="143" spans="1:5" x14ac:dyDescent="0.15">
      <c r="A143" s="9">
        <v>40392</v>
      </c>
      <c r="B143">
        <v>-0.18410000000000001</v>
      </c>
      <c r="C143">
        <v>8.0500000000000002E-2</v>
      </c>
      <c r="D143">
        <v>1.6899999999999998E-2</v>
      </c>
      <c r="E143">
        <v>2.5100000000000001E-2</v>
      </c>
    </row>
    <row r="144" spans="1:5" x14ac:dyDescent="0.15">
      <c r="A144" s="9">
        <v>40393</v>
      </c>
      <c r="B144">
        <v>-0.19850000000000001</v>
      </c>
      <c r="C144">
        <v>6.13E-2</v>
      </c>
      <c r="D144">
        <v>-1.7600000000000001E-2</v>
      </c>
      <c r="E144">
        <v>-1.78E-2</v>
      </c>
    </row>
    <row r="145" spans="1:5" x14ac:dyDescent="0.15">
      <c r="A145" s="9">
        <v>40394</v>
      </c>
      <c r="B145">
        <v>-0.1956</v>
      </c>
      <c r="C145">
        <v>7.3400000000000007E-2</v>
      </c>
      <c r="D145">
        <v>3.7000000000000002E-3</v>
      </c>
      <c r="E145">
        <v>1.14E-2</v>
      </c>
    </row>
    <row r="146" spans="1:5" x14ac:dyDescent="0.15">
      <c r="A146" s="9">
        <v>40395</v>
      </c>
      <c r="B146">
        <v>-0.20269999999999999</v>
      </c>
      <c r="C146">
        <v>7.6100000000000001E-2</v>
      </c>
      <c r="D146">
        <v>-8.8999999999999999E-3</v>
      </c>
      <c r="E146">
        <v>2.5999999999999999E-3</v>
      </c>
    </row>
    <row r="147" spans="1:5" x14ac:dyDescent="0.15">
      <c r="A147" s="9">
        <v>40396</v>
      </c>
      <c r="B147">
        <v>-0.18959999999999999</v>
      </c>
      <c r="C147">
        <v>9.5500000000000002E-2</v>
      </c>
      <c r="D147">
        <v>1.6400000000000001E-2</v>
      </c>
      <c r="E147">
        <v>1.7999999999999999E-2</v>
      </c>
    </row>
    <row r="148" spans="1:5" x14ac:dyDescent="0.15">
      <c r="A148" s="9">
        <v>40399</v>
      </c>
      <c r="B148">
        <v>-0.18390000000000001</v>
      </c>
      <c r="C148">
        <v>0.1106</v>
      </c>
      <c r="D148">
        <v>7.1000000000000004E-3</v>
      </c>
      <c r="E148">
        <v>1.38E-2</v>
      </c>
    </row>
    <row r="149" spans="1:5" x14ac:dyDescent="0.15">
      <c r="A149" s="9">
        <v>40400</v>
      </c>
      <c r="B149">
        <v>-0.20780000000000001</v>
      </c>
      <c r="C149">
        <v>7.2999999999999995E-2</v>
      </c>
      <c r="D149">
        <v>-2.93E-2</v>
      </c>
      <c r="E149">
        <v>-3.39E-2</v>
      </c>
    </row>
    <row r="150" spans="1:5" x14ac:dyDescent="0.15">
      <c r="A150" s="9">
        <v>40401</v>
      </c>
      <c r="B150">
        <v>-0.2029</v>
      </c>
      <c r="C150">
        <v>9.06E-2</v>
      </c>
      <c r="D150">
        <v>6.1999999999999998E-3</v>
      </c>
      <c r="E150">
        <v>1.6500000000000001E-2</v>
      </c>
    </row>
    <row r="151" spans="1:5" x14ac:dyDescent="0.15">
      <c r="A151" s="9">
        <v>40402</v>
      </c>
      <c r="B151">
        <v>-0.21240000000000001</v>
      </c>
      <c r="C151">
        <v>7.7700000000000005E-2</v>
      </c>
      <c r="D151">
        <v>-1.1900000000000001E-2</v>
      </c>
      <c r="E151">
        <v>-1.18E-2</v>
      </c>
    </row>
    <row r="152" spans="1:5" x14ac:dyDescent="0.15">
      <c r="A152" s="9">
        <v>40403</v>
      </c>
      <c r="B152">
        <v>-0.2014</v>
      </c>
      <c r="C152">
        <v>9.3299999999999994E-2</v>
      </c>
      <c r="D152">
        <v>1.3899999999999999E-2</v>
      </c>
      <c r="E152">
        <v>1.44E-2</v>
      </c>
    </row>
    <row r="153" spans="1:5" x14ac:dyDescent="0.15">
      <c r="A153" s="9">
        <v>40406</v>
      </c>
      <c r="B153">
        <v>-0.18279999999999999</v>
      </c>
      <c r="C153">
        <v>0.1082</v>
      </c>
      <c r="D153">
        <v>2.3300000000000001E-2</v>
      </c>
      <c r="E153">
        <v>1.3599999999999999E-2</v>
      </c>
    </row>
    <row r="154" spans="1:5" x14ac:dyDescent="0.15">
      <c r="A154" s="9">
        <v>40407</v>
      </c>
      <c r="B154">
        <v>-0.17710000000000001</v>
      </c>
      <c r="C154">
        <v>0.1128</v>
      </c>
      <c r="D154">
        <v>6.8999999999999999E-3</v>
      </c>
      <c r="E154">
        <v>4.1999999999999997E-3</v>
      </c>
    </row>
    <row r="155" spans="1:5" x14ac:dyDescent="0.15">
      <c r="A155" s="9">
        <v>40408</v>
      </c>
      <c r="B155">
        <v>-0.17849999999999999</v>
      </c>
      <c r="C155">
        <v>0.1137</v>
      </c>
      <c r="D155">
        <v>-1.6999999999999999E-3</v>
      </c>
      <c r="E155">
        <v>6.9999999999999999E-4</v>
      </c>
    </row>
    <row r="156" spans="1:5" x14ac:dyDescent="0.15">
      <c r="A156" s="9">
        <v>40409</v>
      </c>
      <c r="B156">
        <v>-0.17349999999999999</v>
      </c>
      <c r="C156">
        <v>0.1177</v>
      </c>
      <c r="D156">
        <v>6.1000000000000004E-3</v>
      </c>
      <c r="E156">
        <v>3.7000000000000002E-3</v>
      </c>
    </row>
    <row r="157" spans="1:5" x14ac:dyDescent="0.15">
      <c r="A157" s="9">
        <v>40410</v>
      </c>
      <c r="B157">
        <v>-0.18940000000000001</v>
      </c>
      <c r="C157">
        <v>0.12379999999999999</v>
      </c>
      <c r="D157">
        <v>-1.9300000000000001E-2</v>
      </c>
      <c r="E157">
        <v>5.4000000000000003E-3</v>
      </c>
    </row>
    <row r="158" spans="1:5" x14ac:dyDescent="0.15">
      <c r="A158" s="9">
        <v>40413</v>
      </c>
      <c r="B158">
        <v>-0.19</v>
      </c>
      <c r="C158">
        <v>0.13980000000000001</v>
      </c>
      <c r="D158">
        <v>-6.9999999999999999E-4</v>
      </c>
      <c r="E158">
        <v>1.4200000000000001E-2</v>
      </c>
    </row>
    <row r="159" spans="1:5" x14ac:dyDescent="0.15">
      <c r="A159" s="9">
        <v>40414</v>
      </c>
      <c r="B159">
        <v>-0.1857</v>
      </c>
      <c r="C159">
        <v>0.1414</v>
      </c>
      <c r="D159">
        <v>5.4000000000000003E-3</v>
      </c>
      <c r="E159">
        <v>1.4E-3</v>
      </c>
    </row>
    <row r="160" spans="1:5" x14ac:dyDescent="0.15">
      <c r="A160" s="9">
        <v>40415</v>
      </c>
      <c r="B160">
        <v>-0.2049</v>
      </c>
      <c r="C160">
        <v>0.11899999999999999</v>
      </c>
      <c r="D160">
        <v>-2.3599999999999999E-2</v>
      </c>
      <c r="E160">
        <v>-1.9599999999999999E-2</v>
      </c>
    </row>
    <row r="161" spans="1:5" x14ac:dyDescent="0.15">
      <c r="A161" s="9">
        <v>40416</v>
      </c>
      <c r="B161">
        <v>-0.2029</v>
      </c>
      <c r="C161">
        <v>0.12870000000000001</v>
      </c>
      <c r="D161">
        <v>2.5000000000000001E-3</v>
      </c>
      <c r="E161">
        <v>8.6999999999999994E-3</v>
      </c>
    </row>
    <row r="162" spans="1:5" x14ac:dyDescent="0.15">
      <c r="A162" s="9">
        <v>40417</v>
      </c>
      <c r="B162">
        <v>-0.2006</v>
      </c>
      <c r="C162">
        <v>0.1416</v>
      </c>
      <c r="D162">
        <v>3.0000000000000001E-3</v>
      </c>
      <c r="E162">
        <v>1.15E-2</v>
      </c>
    </row>
    <row r="163" spans="1:5" x14ac:dyDescent="0.15">
      <c r="A163" s="9">
        <v>40420</v>
      </c>
      <c r="B163">
        <v>-0.18479999999999999</v>
      </c>
      <c r="C163">
        <v>0.16289999999999999</v>
      </c>
      <c r="D163">
        <v>1.9699999999999999E-2</v>
      </c>
      <c r="E163">
        <v>1.8599999999999998E-2</v>
      </c>
    </row>
    <row r="164" spans="1:5" x14ac:dyDescent="0.15">
      <c r="A164" s="9">
        <v>40421</v>
      </c>
      <c r="B164">
        <v>-0.18809999999999999</v>
      </c>
      <c r="C164">
        <v>0.1744</v>
      </c>
      <c r="D164">
        <v>-4.1000000000000003E-3</v>
      </c>
      <c r="E164">
        <v>9.9000000000000008E-3</v>
      </c>
    </row>
    <row r="165" spans="1:5" x14ac:dyDescent="0.15">
      <c r="A165" s="9">
        <v>40422</v>
      </c>
      <c r="B165">
        <v>-0.19339999999999999</v>
      </c>
      <c r="C165">
        <v>0.1643</v>
      </c>
      <c r="D165">
        <v>-6.6E-3</v>
      </c>
      <c r="E165">
        <v>-8.6E-3</v>
      </c>
    </row>
    <row r="166" spans="1:5" x14ac:dyDescent="0.15">
      <c r="A166" s="9">
        <v>40423</v>
      </c>
      <c r="B166">
        <v>-0.183</v>
      </c>
      <c r="C166">
        <v>0.19350000000000001</v>
      </c>
      <c r="D166">
        <v>1.2999999999999999E-2</v>
      </c>
      <c r="E166">
        <v>2.5100000000000001E-2</v>
      </c>
    </row>
    <row r="167" spans="1:5" x14ac:dyDescent="0.15">
      <c r="A167" s="9">
        <v>40424</v>
      </c>
      <c r="B167">
        <v>-0.18329999999999999</v>
      </c>
      <c r="C167">
        <v>0.21179999999999999</v>
      </c>
      <c r="D167">
        <v>-4.0000000000000002E-4</v>
      </c>
      <c r="E167">
        <v>1.5299999999999999E-2</v>
      </c>
    </row>
    <row r="168" spans="1:5" x14ac:dyDescent="0.15">
      <c r="A168" s="9">
        <v>40427</v>
      </c>
      <c r="B168">
        <v>-0.16800000000000001</v>
      </c>
      <c r="C168">
        <v>0.20569999999999999</v>
      </c>
      <c r="D168">
        <v>1.8800000000000001E-2</v>
      </c>
      <c r="E168">
        <v>-5.0000000000000001E-3</v>
      </c>
    </row>
    <row r="169" spans="1:5" x14ac:dyDescent="0.15">
      <c r="A169" s="9">
        <v>40428</v>
      </c>
      <c r="B169">
        <v>-0.16569999999999999</v>
      </c>
      <c r="C169">
        <v>0.22170000000000001</v>
      </c>
      <c r="D169">
        <v>2.7000000000000001E-3</v>
      </c>
      <c r="E169">
        <v>1.3299999999999999E-2</v>
      </c>
    </row>
    <row r="170" spans="1:5" x14ac:dyDescent="0.15">
      <c r="A170" s="9">
        <v>40429</v>
      </c>
      <c r="B170">
        <v>-0.1663</v>
      </c>
      <c r="C170">
        <v>0.22950000000000001</v>
      </c>
      <c r="D170">
        <v>-6.9999999999999999E-4</v>
      </c>
      <c r="E170">
        <v>6.3E-3</v>
      </c>
    </row>
    <row r="171" spans="1:5" x14ac:dyDescent="0.15">
      <c r="A171" s="9">
        <v>40430</v>
      </c>
      <c r="B171">
        <v>-0.18160000000000001</v>
      </c>
      <c r="C171">
        <v>0.20899999999999999</v>
      </c>
      <c r="D171">
        <v>-1.83E-2</v>
      </c>
      <c r="E171">
        <v>-1.67E-2</v>
      </c>
    </row>
    <row r="172" spans="1:5" x14ac:dyDescent="0.15">
      <c r="A172" s="9">
        <v>40431</v>
      </c>
      <c r="B172">
        <v>-0.1799</v>
      </c>
      <c r="C172">
        <v>0.2203</v>
      </c>
      <c r="D172">
        <v>2.0999999999999999E-3</v>
      </c>
      <c r="E172">
        <v>9.2999999999999992E-3</v>
      </c>
    </row>
    <row r="173" spans="1:5" x14ac:dyDescent="0.15">
      <c r="A173" s="9">
        <v>40434</v>
      </c>
      <c r="B173">
        <v>-0.17150000000000001</v>
      </c>
      <c r="C173">
        <v>0.23430000000000001</v>
      </c>
      <c r="D173">
        <v>1.01E-2</v>
      </c>
      <c r="E173">
        <v>1.15E-2</v>
      </c>
    </row>
    <row r="174" spans="1:5" x14ac:dyDescent="0.15">
      <c r="A174" s="9">
        <v>40435</v>
      </c>
      <c r="B174">
        <v>-0.17080000000000001</v>
      </c>
      <c r="C174">
        <v>0.23830000000000001</v>
      </c>
      <c r="D174">
        <v>8.9999999999999998E-4</v>
      </c>
      <c r="E174">
        <v>3.3E-3</v>
      </c>
    </row>
    <row r="175" spans="1:5" x14ac:dyDescent="0.15">
      <c r="A175" s="9">
        <v>40436</v>
      </c>
      <c r="B175">
        <v>-0.18529999999999999</v>
      </c>
      <c r="C175">
        <v>0.23519999999999999</v>
      </c>
      <c r="D175">
        <v>-1.7500000000000002E-2</v>
      </c>
      <c r="E175">
        <v>-2.5000000000000001E-3</v>
      </c>
    </row>
    <row r="176" spans="1:5" x14ac:dyDescent="0.15">
      <c r="A176" s="9">
        <v>40437</v>
      </c>
      <c r="B176">
        <v>-0.20080000000000001</v>
      </c>
      <c r="C176">
        <v>0.223</v>
      </c>
      <c r="D176">
        <v>-1.9E-2</v>
      </c>
      <c r="E176">
        <v>-9.9000000000000008E-3</v>
      </c>
    </row>
    <row r="177" spans="1:5" x14ac:dyDescent="0.15">
      <c r="A177" s="9">
        <v>40438</v>
      </c>
      <c r="B177">
        <v>-0.19980000000000001</v>
      </c>
      <c r="C177">
        <v>0.2447</v>
      </c>
      <c r="D177">
        <v>1.2999999999999999E-3</v>
      </c>
      <c r="E177">
        <v>1.78E-2</v>
      </c>
    </row>
    <row r="178" spans="1:5" x14ac:dyDescent="0.15">
      <c r="A178" s="9">
        <v>40441</v>
      </c>
      <c r="B178">
        <v>-0.20300000000000001</v>
      </c>
      <c r="C178">
        <v>0.22550000000000001</v>
      </c>
      <c r="D178">
        <v>-4.0000000000000001E-3</v>
      </c>
      <c r="E178">
        <v>-1.54E-2</v>
      </c>
    </row>
    <row r="179" spans="1:5" x14ac:dyDescent="0.15">
      <c r="A179" s="9">
        <v>40442</v>
      </c>
      <c r="B179">
        <v>-0.2009</v>
      </c>
      <c r="C179">
        <v>0.20930000000000001</v>
      </c>
      <c r="D179">
        <v>2.7000000000000001E-3</v>
      </c>
      <c r="E179">
        <v>-1.32E-2</v>
      </c>
    </row>
    <row r="180" spans="1:5" x14ac:dyDescent="0.15">
      <c r="A180" s="9">
        <v>40448</v>
      </c>
      <c r="B180">
        <v>-0.18759999999999999</v>
      </c>
      <c r="C180">
        <v>0.23519999999999999</v>
      </c>
      <c r="D180">
        <v>1.66E-2</v>
      </c>
      <c r="E180">
        <v>2.1399999999999999E-2</v>
      </c>
    </row>
    <row r="181" spans="1:5" x14ac:dyDescent="0.15">
      <c r="A181" s="9">
        <v>40449</v>
      </c>
      <c r="B181">
        <v>-0.1943</v>
      </c>
      <c r="C181">
        <v>0.22170000000000001</v>
      </c>
      <c r="D181">
        <v>-8.3000000000000001E-3</v>
      </c>
      <c r="E181">
        <v>-1.0999999999999999E-2</v>
      </c>
    </row>
    <row r="182" spans="1:5" x14ac:dyDescent="0.15">
      <c r="A182" s="9">
        <v>40450</v>
      </c>
      <c r="B182">
        <v>-0.19600000000000001</v>
      </c>
      <c r="C182">
        <v>0.19489999999999999</v>
      </c>
      <c r="D182">
        <v>-2.0999999999999999E-3</v>
      </c>
      <c r="E182">
        <v>-2.1999999999999999E-2</v>
      </c>
    </row>
    <row r="183" spans="1:5" x14ac:dyDescent="0.15">
      <c r="A183" s="9">
        <v>40451</v>
      </c>
      <c r="B183">
        <v>-0.17899999999999999</v>
      </c>
      <c r="C183">
        <v>0.20319999999999999</v>
      </c>
      <c r="D183">
        <v>2.1100000000000001E-2</v>
      </c>
      <c r="E183">
        <v>7.0000000000000001E-3</v>
      </c>
    </row>
    <row r="184" spans="1:5" x14ac:dyDescent="0.15">
      <c r="A184" s="9">
        <v>40459</v>
      </c>
      <c r="B184">
        <v>-0.14860000000000001</v>
      </c>
      <c r="C184">
        <v>0.22620000000000001</v>
      </c>
      <c r="D184">
        <v>3.6999999999999998E-2</v>
      </c>
      <c r="E184">
        <v>1.9099999999999999E-2</v>
      </c>
    </row>
    <row r="185" spans="1:5" x14ac:dyDescent="0.15">
      <c r="A185" s="9">
        <v>40462</v>
      </c>
      <c r="B185">
        <v>-0.12379999999999999</v>
      </c>
      <c r="C185">
        <v>0.24079999999999999</v>
      </c>
      <c r="D185">
        <v>2.9100000000000001E-2</v>
      </c>
      <c r="E185">
        <v>1.1900000000000001E-2</v>
      </c>
    </row>
    <row r="186" spans="1:5" x14ac:dyDescent="0.15">
      <c r="A186" s="9">
        <v>40463</v>
      </c>
      <c r="B186">
        <v>-0.11269999999999999</v>
      </c>
      <c r="C186">
        <v>0.25530000000000003</v>
      </c>
      <c r="D186">
        <v>1.2699999999999999E-2</v>
      </c>
      <c r="E186">
        <v>1.17E-2</v>
      </c>
    </row>
    <row r="187" spans="1:5" x14ac:dyDescent="0.15">
      <c r="A187" s="9">
        <v>40464</v>
      </c>
      <c r="B187">
        <v>-0.1002</v>
      </c>
      <c r="C187">
        <v>0.26140000000000002</v>
      </c>
      <c r="D187">
        <v>1.41E-2</v>
      </c>
      <c r="E187">
        <v>4.8999999999999998E-3</v>
      </c>
    </row>
    <row r="188" spans="1:5" x14ac:dyDescent="0.15">
      <c r="A188" s="9">
        <v>40465</v>
      </c>
      <c r="B188">
        <v>-9.8299999999999998E-2</v>
      </c>
      <c r="C188">
        <v>0.20330000000000001</v>
      </c>
      <c r="D188">
        <v>2E-3</v>
      </c>
      <c r="E188">
        <v>-4.6100000000000002E-2</v>
      </c>
    </row>
    <row r="189" spans="1:5" x14ac:dyDescent="0.15">
      <c r="A189" s="9">
        <v>40466</v>
      </c>
      <c r="B189">
        <v>-6.9400000000000003E-2</v>
      </c>
      <c r="C189">
        <v>0.18140000000000001</v>
      </c>
      <c r="D189">
        <v>3.2099999999999997E-2</v>
      </c>
      <c r="E189">
        <v>-1.8200000000000001E-2</v>
      </c>
    </row>
    <row r="190" spans="1:5" x14ac:dyDescent="0.15">
      <c r="A190" s="9">
        <v>40469</v>
      </c>
      <c r="B190">
        <v>-7.5399999999999995E-2</v>
      </c>
      <c r="C190">
        <v>0.13639999999999999</v>
      </c>
      <c r="D190">
        <v>-6.4999999999999997E-3</v>
      </c>
      <c r="E190">
        <v>-3.8100000000000002E-2</v>
      </c>
    </row>
    <row r="191" spans="1:5" x14ac:dyDescent="0.15">
      <c r="A191" s="9">
        <v>40470</v>
      </c>
      <c r="B191">
        <v>-5.5899999999999998E-2</v>
      </c>
      <c r="C191">
        <v>0.1915</v>
      </c>
      <c r="D191">
        <v>2.1000000000000001E-2</v>
      </c>
      <c r="E191">
        <v>4.8500000000000001E-2</v>
      </c>
    </row>
    <row r="192" spans="1:5" x14ac:dyDescent="0.15">
      <c r="A192" s="9">
        <v>40471</v>
      </c>
      <c r="B192">
        <v>-0.05</v>
      </c>
      <c r="C192">
        <v>0.19259999999999999</v>
      </c>
      <c r="D192">
        <v>6.3E-3</v>
      </c>
      <c r="E192">
        <v>8.9999999999999998E-4</v>
      </c>
    </row>
    <row r="193" spans="1:5" x14ac:dyDescent="0.15">
      <c r="A193" s="9">
        <v>40472</v>
      </c>
      <c r="B193">
        <v>-5.62E-2</v>
      </c>
      <c r="C193">
        <v>0.1986</v>
      </c>
      <c r="D193">
        <v>-6.4999999999999997E-3</v>
      </c>
      <c r="E193">
        <v>5.1000000000000004E-3</v>
      </c>
    </row>
    <row r="194" spans="1:5" x14ac:dyDescent="0.15">
      <c r="A194" s="9">
        <v>40473</v>
      </c>
      <c r="B194">
        <v>-5.5100000000000003E-2</v>
      </c>
      <c r="C194">
        <v>0.23</v>
      </c>
      <c r="D194">
        <v>1.1999999999999999E-3</v>
      </c>
      <c r="E194">
        <v>2.6100000000000002E-2</v>
      </c>
    </row>
    <row r="195" spans="1:5" x14ac:dyDescent="0.15">
      <c r="A195" s="9">
        <v>40476</v>
      </c>
      <c r="B195">
        <v>-2.6499999999999999E-2</v>
      </c>
      <c r="C195">
        <v>0.27200000000000002</v>
      </c>
      <c r="D195">
        <v>3.0300000000000001E-2</v>
      </c>
      <c r="E195">
        <v>3.4200000000000001E-2</v>
      </c>
    </row>
    <row r="196" spans="1:5" x14ac:dyDescent="0.15">
      <c r="A196" s="9">
        <v>40477</v>
      </c>
      <c r="B196">
        <v>-3.0700000000000002E-2</v>
      </c>
      <c r="C196">
        <v>0.29509999999999997</v>
      </c>
      <c r="D196">
        <v>-4.3E-3</v>
      </c>
      <c r="E196">
        <v>1.8100000000000002E-2</v>
      </c>
    </row>
    <row r="197" spans="1:5" x14ac:dyDescent="0.15">
      <c r="A197" s="9">
        <v>40478</v>
      </c>
      <c r="B197">
        <v>-4.8099999999999997E-2</v>
      </c>
      <c r="C197">
        <v>0.30669999999999997</v>
      </c>
      <c r="D197">
        <v>-1.7899999999999999E-2</v>
      </c>
      <c r="E197">
        <v>8.9999999999999993E-3</v>
      </c>
    </row>
    <row r="198" spans="1:5" x14ac:dyDescent="0.15">
      <c r="A198" s="9">
        <v>40479</v>
      </c>
      <c r="B198">
        <v>-4.9799999999999997E-2</v>
      </c>
      <c r="C198">
        <v>0.31280000000000002</v>
      </c>
      <c r="D198">
        <v>-1.8E-3</v>
      </c>
      <c r="E198">
        <v>4.5999999999999999E-3</v>
      </c>
    </row>
    <row r="199" spans="1:5" x14ac:dyDescent="0.15">
      <c r="A199" s="9">
        <v>40480</v>
      </c>
      <c r="B199">
        <v>-5.4699999999999999E-2</v>
      </c>
      <c r="C199">
        <v>0.31690000000000002</v>
      </c>
      <c r="D199">
        <v>-5.1999999999999998E-3</v>
      </c>
      <c r="E199">
        <v>3.0999999999999999E-3</v>
      </c>
    </row>
    <row r="200" spans="1:5" x14ac:dyDescent="0.15">
      <c r="A200" s="9">
        <v>40483</v>
      </c>
      <c r="B200">
        <v>-2.87E-2</v>
      </c>
      <c r="C200">
        <v>0.3392</v>
      </c>
      <c r="D200">
        <v>2.75E-2</v>
      </c>
      <c r="E200">
        <v>1.6899999999999998E-2</v>
      </c>
    </row>
    <row r="201" spans="1:5" x14ac:dyDescent="0.15">
      <c r="A201" s="9">
        <v>40484</v>
      </c>
      <c r="B201">
        <v>-3.15E-2</v>
      </c>
      <c r="C201">
        <v>0.33600000000000002</v>
      </c>
      <c r="D201">
        <v>-2.8E-3</v>
      </c>
      <c r="E201">
        <v>-2.3E-3</v>
      </c>
    </row>
    <row r="202" spans="1:5" x14ac:dyDescent="0.15">
      <c r="A202" s="9">
        <v>40485</v>
      </c>
      <c r="B202">
        <v>-4.3400000000000001E-2</v>
      </c>
      <c r="C202">
        <v>0.31809999999999999</v>
      </c>
      <c r="D202">
        <v>-1.24E-2</v>
      </c>
      <c r="E202">
        <v>-1.35E-2</v>
      </c>
    </row>
    <row r="203" spans="1:5" x14ac:dyDescent="0.15">
      <c r="A203" s="9">
        <v>40486</v>
      </c>
      <c r="B203">
        <v>-2.6599999999999999E-2</v>
      </c>
      <c r="C203">
        <v>0.34699999999999998</v>
      </c>
      <c r="D203">
        <v>1.7600000000000001E-2</v>
      </c>
      <c r="E203">
        <v>2.1999999999999999E-2</v>
      </c>
    </row>
    <row r="204" spans="1:5" x14ac:dyDescent="0.15">
      <c r="A204" s="9">
        <v>40487</v>
      </c>
      <c r="B204">
        <v>-1.5299999999999999E-2</v>
      </c>
      <c r="C204">
        <v>0.35570000000000002</v>
      </c>
      <c r="D204">
        <v>1.1599999999999999E-2</v>
      </c>
      <c r="E204">
        <v>6.4999999999999997E-3</v>
      </c>
    </row>
    <row r="205" spans="1:5" x14ac:dyDescent="0.15">
      <c r="A205" s="9">
        <v>40490</v>
      </c>
      <c r="B205">
        <v>-7.6E-3</v>
      </c>
      <c r="C205">
        <v>0.3921</v>
      </c>
      <c r="D205">
        <v>7.9000000000000008E-3</v>
      </c>
      <c r="E205">
        <v>2.6800000000000001E-2</v>
      </c>
    </row>
    <row r="206" spans="1:5" x14ac:dyDescent="0.15">
      <c r="A206" s="9">
        <v>40491</v>
      </c>
      <c r="B206">
        <v>-1.4500000000000001E-2</v>
      </c>
      <c r="C206">
        <v>0.39650000000000002</v>
      </c>
      <c r="D206">
        <v>-6.8999999999999999E-3</v>
      </c>
      <c r="E206">
        <v>3.2000000000000002E-3</v>
      </c>
    </row>
    <row r="207" spans="1:5" x14ac:dyDescent="0.15">
      <c r="A207" s="9">
        <v>40492</v>
      </c>
      <c r="B207">
        <v>-2.1399999999999999E-2</v>
      </c>
      <c r="C207">
        <v>0.40189999999999998</v>
      </c>
      <c r="D207">
        <v>-7.0000000000000001E-3</v>
      </c>
      <c r="E207">
        <v>3.8999999999999998E-3</v>
      </c>
    </row>
    <row r="208" spans="1:5" x14ac:dyDescent="0.15">
      <c r="A208" s="9">
        <v>40493</v>
      </c>
      <c r="B208">
        <v>-1.84E-2</v>
      </c>
      <c r="C208">
        <v>0.37419999999999998</v>
      </c>
      <c r="D208">
        <v>3.0999999999999999E-3</v>
      </c>
      <c r="E208">
        <v>-1.9699999999999999E-2</v>
      </c>
    </row>
    <row r="209" spans="1:5" x14ac:dyDescent="0.15">
      <c r="A209" s="9">
        <v>40494</v>
      </c>
      <c r="B209">
        <v>-7.9399999999999998E-2</v>
      </c>
      <c r="C209">
        <v>0.28949999999999998</v>
      </c>
      <c r="D209">
        <v>-6.2100000000000002E-2</v>
      </c>
      <c r="E209">
        <v>-6.1600000000000002E-2</v>
      </c>
    </row>
    <row r="210" spans="1:5" x14ac:dyDescent="0.15">
      <c r="A210" s="9">
        <v>40497</v>
      </c>
      <c r="B210">
        <v>-7.2900000000000006E-2</v>
      </c>
      <c r="C210">
        <v>0.32019999999999998</v>
      </c>
      <c r="D210">
        <v>7.0000000000000001E-3</v>
      </c>
      <c r="E210">
        <v>2.3699999999999999E-2</v>
      </c>
    </row>
    <row r="211" spans="1:5" x14ac:dyDescent="0.15">
      <c r="A211" s="9">
        <v>40498</v>
      </c>
      <c r="B211">
        <v>-0.11360000000000001</v>
      </c>
      <c r="C211">
        <v>0.30580000000000002</v>
      </c>
      <c r="D211">
        <v>-4.3799999999999999E-2</v>
      </c>
      <c r="E211">
        <v>-1.09E-2</v>
      </c>
    </row>
    <row r="212" spans="1:5" x14ac:dyDescent="0.15">
      <c r="A212" s="9">
        <v>40499</v>
      </c>
      <c r="B212">
        <v>-0.13189999999999999</v>
      </c>
      <c r="C212">
        <v>0.26669999999999999</v>
      </c>
      <c r="D212">
        <v>-2.07E-2</v>
      </c>
      <c r="E212">
        <v>-2.9899999999999999E-2</v>
      </c>
    </row>
    <row r="213" spans="1:5" x14ac:dyDescent="0.15">
      <c r="A213" s="9">
        <v>40500</v>
      </c>
      <c r="B213">
        <v>-0.1196</v>
      </c>
      <c r="C213">
        <v>0.28520000000000001</v>
      </c>
      <c r="D213">
        <v>1.4200000000000001E-2</v>
      </c>
      <c r="E213">
        <v>1.46E-2</v>
      </c>
    </row>
    <row r="214" spans="1:5" x14ac:dyDescent="0.15">
      <c r="A214" s="9">
        <v>40501</v>
      </c>
      <c r="B214">
        <v>-0.111</v>
      </c>
      <c r="C214">
        <v>0.30470000000000003</v>
      </c>
      <c r="D214">
        <v>9.7999999999999997E-3</v>
      </c>
      <c r="E214">
        <v>1.52E-2</v>
      </c>
    </row>
    <row r="215" spans="1:5" x14ac:dyDescent="0.15">
      <c r="A215" s="9">
        <v>40504</v>
      </c>
      <c r="B215">
        <v>-0.1129</v>
      </c>
      <c r="C215">
        <v>0.3488</v>
      </c>
      <c r="D215">
        <v>-2.2000000000000001E-3</v>
      </c>
      <c r="E215">
        <v>3.3799999999999997E-2</v>
      </c>
    </row>
    <row r="216" spans="1:5" x14ac:dyDescent="0.15">
      <c r="A216" s="9">
        <v>40505</v>
      </c>
      <c r="B216">
        <v>-0.13100000000000001</v>
      </c>
      <c r="C216">
        <v>0.34660000000000002</v>
      </c>
      <c r="D216">
        <v>-2.0400000000000001E-2</v>
      </c>
      <c r="E216">
        <v>-1.6999999999999999E-3</v>
      </c>
    </row>
    <row r="217" spans="1:5" x14ac:dyDescent="0.15">
      <c r="A217" s="9">
        <v>40506</v>
      </c>
      <c r="B217">
        <v>-0.1115</v>
      </c>
      <c r="C217">
        <v>0.36349999999999999</v>
      </c>
      <c r="D217">
        <v>2.2499999999999999E-2</v>
      </c>
      <c r="E217">
        <v>1.26E-2</v>
      </c>
    </row>
    <row r="218" spans="1:5" x14ac:dyDescent="0.15">
      <c r="A218" s="9">
        <v>40507</v>
      </c>
      <c r="B218">
        <v>-9.8500000000000004E-2</v>
      </c>
      <c r="C218">
        <v>0.36749999999999999</v>
      </c>
      <c r="D218">
        <v>1.46E-2</v>
      </c>
      <c r="E218">
        <v>2.8999999999999998E-3</v>
      </c>
    </row>
    <row r="219" spans="1:5" x14ac:dyDescent="0.15">
      <c r="A219" s="9">
        <v>40508</v>
      </c>
      <c r="B219">
        <v>-0.1065</v>
      </c>
      <c r="C219">
        <v>0.36680000000000001</v>
      </c>
      <c r="D219">
        <v>-8.8999999999999999E-3</v>
      </c>
      <c r="E219">
        <v>-5.0000000000000001E-4</v>
      </c>
    </row>
    <row r="220" spans="1:5" x14ac:dyDescent="0.15">
      <c r="A220" s="9">
        <v>40511</v>
      </c>
      <c r="B220">
        <v>-0.10780000000000001</v>
      </c>
      <c r="C220">
        <v>0.39269999999999999</v>
      </c>
      <c r="D220">
        <v>-1.5E-3</v>
      </c>
      <c r="E220">
        <v>1.9E-2</v>
      </c>
    </row>
    <row r="221" spans="1:5" x14ac:dyDescent="0.15">
      <c r="A221" s="9">
        <v>40512</v>
      </c>
      <c r="B221">
        <v>-0.1227</v>
      </c>
      <c r="C221">
        <v>0.35020000000000001</v>
      </c>
      <c r="D221">
        <v>-1.66E-2</v>
      </c>
      <c r="E221">
        <v>-3.0499999999999999E-2</v>
      </c>
    </row>
    <row r="222" spans="1:5" x14ac:dyDescent="0.15">
      <c r="A222" s="9">
        <v>40513</v>
      </c>
      <c r="B222">
        <v>-0.123</v>
      </c>
      <c r="C222">
        <v>0.3538</v>
      </c>
      <c r="D222">
        <v>-2.9999999999999997E-4</v>
      </c>
      <c r="E222">
        <v>2.7000000000000001E-3</v>
      </c>
    </row>
    <row r="223" spans="1:5" x14ac:dyDescent="0.15">
      <c r="A223" s="9">
        <v>40514</v>
      </c>
      <c r="B223">
        <v>-0.1176</v>
      </c>
      <c r="C223">
        <v>0.3992</v>
      </c>
      <c r="D223">
        <v>6.1000000000000004E-3</v>
      </c>
      <c r="E223">
        <v>3.3500000000000002E-2</v>
      </c>
    </row>
    <row r="224" spans="1:5" x14ac:dyDescent="0.15">
      <c r="A224" s="9">
        <v>40515</v>
      </c>
      <c r="B224">
        <v>-0.1168</v>
      </c>
      <c r="C224">
        <v>0.4032</v>
      </c>
      <c r="D224">
        <v>1E-3</v>
      </c>
      <c r="E224">
        <v>2.8999999999999998E-3</v>
      </c>
    </row>
    <row r="225" spans="1:5" x14ac:dyDescent="0.15">
      <c r="A225" s="9">
        <v>40518</v>
      </c>
      <c r="B225">
        <v>-0.1147</v>
      </c>
      <c r="C225">
        <v>0.37869999999999998</v>
      </c>
      <c r="D225">
        <v>2.3E-3</v>
      </c>
      <c r="E225">
        <v>-1.7500000000000002E-2</v>
      </c>
    </row>
    <row r="226" spans="1:5" x14ac:dyDescent="0.15">
      <c r="A226" s="9">
        <v>40519</v>
      </c>
      <c r="B226">
        <v>-0.105</v>
      </c>
      <c r="C226">
        <v>0.39410000000000001</v>
      </c>
      <c r="D226">
        <v>1.0999999999999999E-2</v>
      </c>
      <c r="E226">
        <v>1.12E-2</v>
      </c>
    </row>
    <row r="227" spans="1:5" x14ac:dyDescent="0.15">
      <c r="A227" s="9">
        <v>40520</v>
      </c>
      <c r="B227">
        <v>-0.1129</v>
      </c>
      <c r="C227">
        <v>0.37730000000000002</v>
      </c>
      <c r="D227">
        <v>-8.8999999999999999E-3</v>
      </c>
      <c r="E227">
        <v>-1.21E-2</v>
      </c>
    </row>
    <row r="228" spans="1:5" x14ac:dyDescent="0.15">
      <c r="A228" s="9">
        <v>40521</v>
      </c>
      <c r="B228">
        <v>-0.1265</v>
      </c>
      <c r="C228">
        <v>0.34970000000000001</v>
      </c>
      <c r="D228">
        <v>-1.5299999999999999E-2</v>
      </c>
      <c r="E228">
        <v>-0.02</v>
      </c>
    </row>
    <row r="229" spans="1:5" x14ac:dyDescent="0.15">
      <c r="A229" s="9">
        <v>40522</v>
      </c>
      <c r="B229">
        <v>-0.1157</v>
      </c>
      <c r="C229">
        <v>0.36470000000000002</v>
      </c>
      <c r="D229">
        <v>1.24E-2</v>
      </c>
      <c r="E229">
        <v>1.11E-2</v>
      </c>
    </row>
    <row r="230" spans="1:5" x14ac:dyDescent="0.15">
      <c r="A230" s="9">
        <v>40525</v>
      </c>
      <c r="B230">
        <v>-8.7999999999999995E-2</v>
      </c>
      <c r="C230">
        <v>0.40529999999999999</v>
      </c>
      <c r="D230">
        <v>3.1300000000000001E-2</v>
      </c>
      <c r="E230">
        <v>2.98E-2</v>
      </c>
    </row>
    <row r="231" spans="1:5" x14ac:dyDescent="0.15">
      <c r="A231" s="9">
        <v>40526</v>
      </c>
      <c r="B231">
        <v>-8.5599999999999996E-2</v>
      </c>
      <c r="C231">
        <v>0.42249999999999999</v>
      </c>
      <c r="D231">
        <v>2.5999999999999999E-3</v>
      </c>
      <c r="E231">
        <v>1.2200000000000001E-2</v>
      </c>
    </row>
    <row r="232" spans="1:5" x14ac:dyDescent="0.15">
      <c r="A232" s="9">
        <v>40527</v>
      </c>
      <c r="B232">
        <v>-9.1700000000000004E-2</v>
      </c>
      <c r="C232">
        <v>0.41210000000000002</v>
      </c>
      <c r="D232">
        <v>-6.7000000000000002E-3</v>
      </c>
      <c r="E232">
        <v>-7.3000000000000001E-3</v>
      </c>
    </row>
    <row r="233" spans="1:5" x14ac:dyDescent="0.15">
      <c r="A233" s="9">
        <v>40528</v>
      </c>
      <c r="B233">
        <v>-9.6500000000000002E-2</v>
      </c>
      <c r="C233">
        <v>0.41349999999999998</v>
      </c>
      <c r="D233">
        <v>-5.1999999999999998E-3</v>
      </c>
      <c r="E233">
        <v>1E-3</v>
      </c>
    </row>
    <row r="234" spans="1:5" x14ac:dyDescent="0.15">
      <c r="A234" s="9">
        <v>40529</v>
      </c>
      <c r="B234">
        <v>-9.7900000000000001E-2</v>
      </c>
      <c r="C234">
        <v>0.4158</v>
      </c>
      <c r="D234">
        <v>-1.5E-3</v>
      </c>
      <c r="E234">
        <v>1.6000000000000001E-3</v>
      </c>
    </row>
    <row r="235" spans="1:5" x14ac:dyDescent="0.15">
      <c r="A235" s="9">
        <v>40532</v>
      </c>
      <c r="B235">
        <v>-0.111</v>
      </c>
      <c r="C235">
        <v>0.41020000000000001</v>
      </c>
      <c r="D235">
        <v>-1.46E-2</v>
      </c>
      <c r="E235">
        <v>-3.8999999999999998E-3</v>
      </c>
    </row>
    <row r="236" spans="1:5" x14ac:dyDescent="0.15">
      <c r="A236" s="9">
        <v>40533</v>
      </c>
      <c r="B236">
        <v>-9.1200000000000003E-2</v>
      </c>
      <c r="C236">
        <v>0.44900000000000001</v>
      </c>
      <c r="D236">
        <v>2.23E-2</v>
      </c>
      <c r="E236">
        <v>2.75E-2</v>
      </c>
    </row>
    <row r="237" spans="1:5" x14ac:dyDescent="0.15">
      <c r="A237" s="9">
        <v>40534</v>
      </c>
      <c r="B237">
        <v>-0.1007</v>
      </c>
      <c r="C237">
        <v>0.43630000000000002</v>
      </c>
      <c r="D237">
        <v>-1.0500000000000001E-2</v>
      </c>
      <c r="E237">
        <v>-8.8000000000000005E-3</v>
      </c>
    </row>
    <row r="238" spans="1:5" x14ac:dyDescent="0.15">
      <c r="A238" s="9">
        <v>40535</v>
      </c>
      <c r="B238">
        <v>-0.10829999999999999</v>
      </c>
      <c r="C238">
        <v>0.40660000000000002</v>
      </c>
      <c r="D238">
        <v>-8.3000000000000001E-3</v>
      </c>
      <c r="E238">
        <v>-2.06E-2</v>
      </c>
    </row>
    <row r="239" spans="1:5" x14ac:dyDescent="0.15">
      <c r="A239" s="9">
        <v>40536</v>
      </c>
      <c r="B239">
        <v>-0.1154</v>
      </c>
      <c r="C239">
        <v>0.39679999999999999</v>
      </c>
      <c r="D239">
        <v>-8.0000000000000002E-3</v>
      </c>
      <c r="E239">
        <v>-7.0000000000000001E-3</v>
      </c>
    </row>
    <row r="240" spans="1:5" x14ac:dyDescent="0.15">
      <c r="A240" s="9">
        <v>40539</v>
      </c>
      <c r="B240">
        <v>-0.1331</v>
      </c>
      <c r="C240">
        <v>0.37990000000000002</v>
      </c>
      <c r="D240">
        <v>-0.02</v>
      </c>
      <c r="E240">
        <v>-1.21E-2</v>
      </c>
    </row>
    <row r="241" spans="1:5" x14ac:dyDescent="0.15">
      <c r="A241" s="9">
        <v>40540</v>
      </c>
      <c r="B241">
        <v>-0.1484</v>
      </c>
      <c r="C241">
        <v>0.34860000000000002</v>
      </c>
      <c r="D241">
        <v>-1.77E-2</v>
      </c>
      <c r="E241">
        <v>-2.2599999999999999E-2</v>
      </c>
    </row>
    <row r="242" spans="1:5" x14ac:dyDescent="0.15">
      <c r="A242" s="9">
        <v>40541</v>
      </c>
      <c r="B242">
        <v>-0.14369999999999999</v>
      </c>
      <c r="C242">
        <v>0.37259999999999999</v>
      </c>
      <c r="D242">
        <v>5.4999999999999997E-3</v>
      </c>
      <c r="E242">
        <v>1.78E-2</v>
      </c>
    </row>
    <row r="243" spans="1:5" x14ac:dyDescent="0.15">
      <c r="A243" s="9">
        <v>40542</v>
      </c>
      <c r="B243">
        <v>-0.1431</v>
      </c>
      <c r="C243">
        <v>0.38800000000000001</v>
      </c>
      <c r="D243">
        <v>6.9999999999999999E-4</v>
      </c>
      <c r="E243">
        <v>1.12E-2</v>
      </c>
    </row>
    <row r="244" spans="1:5" x14ac:dyDescent="0.15">
      <c r="A244" s="9">
        <v>40543</v>
      </c>
      <c r="B244">
        <v>-0.12509999999999999</v>
      </c>
      <c r="C244">
        <v>0.40920000000000001</v>
      </c>
      <c r="D244">
        <v>2.0899999999999998E-2</v>
      </c>
      <c r="E244">
        <v>1.5299999999999999E-2</v>
      </c>
    </row>
    <row r="245" spans="1:5" x14ac:dyDescent="0.15">
      <c r="A245" s="9">
        <v>40547</v>
      </c>
      <c r="B245">
        <v>-0.108</v>
      </c>
      <c r="C245">
        <v>0.43740000000000001</v>
      </c>
      <c r="D245">
        <v>1.9599999999999999E-2</v>
      </c>
      <c r="E245">
        <v>0.02</v>
      </c>
    </row>
    <row r="246" spans="1:5" x14ac:dyDescent="0.15">
      <c r="A246" s="9">
        <v>40548</v>
      </c>
      <c r="B246">
        <v>-0.1119</v>
      </c>
      <c r="C246">
        <v>0.43219999999999997</v>
      </c>
      <c r="D246">
        <v>-4.4000000000000003E-3</v>
      </c>
      <c r="E246">
        <v>-3.5999999999999999E-3</v>
      </c>
    </row>
    <row r="247" spans="1:5" x14ac:dyDescent="0.15">
      <c r="A247" s="9">
        <v>40549</v>
      </c>
      <c r="B247">
        <v>-0.1164</v>
      </c>
      <c r="C247">
        <v>0.44240000000000002</v>
      </c>
      <c r="D247">
        <v>-5.0000000000000001E-3</v>
      </c>
      <c r="E247">
        <v>7.1000000000000004E-3</v>
      </c>
    </row>
    <row r="248" spans="1:5" x14ac:dyDescent="0.15">
      <c r="A248" s="9">
        <v>40550</v>
      </c>
      <c r="B248">
        <v>-0.1144</v>
      </c>
      <c r="C248">
        <v>0.42880000000000001</v>
      </c>
      <c r="D248">
        <v>2.2000000000000001E-3</v>
      </c>
      <c r="E248">
        <v>-9.4000000000000004E-3</v>
      </c>
    </row>
    <row r="249" spans="1:5" x14ac:dyDescent="0.15">
      <c r="A249" s="9">
        <v>40553</v>
      </c>
      <c r="B249">
        <v>-0.13070000000000001</v>
      </c>
      <c r="C249">
        <v>0.41089999999999999</v>
      </c>
      <c r="D249">
        <v>-1.8499999999999999E-2</v>
      </c>
      <c r="E249">
        <v>-1.2500000000000001E-2</v>
      </c>
    </row>
    <row r="250" spans="1:5" x14ac:dyDescent="0.15">
      <c r="A250" s="9">
        <v>40554</v>
      </c>
      <c r="B250">
        <v>-0.12609999999999999</v>
      </c>
      <c r="C250">
        <v>0.40210000000000001</v>
      </c>
      <c r="D250">
        <v>5.4000000000000003E-3</v>
      </c>
      <c r="E250">
        <v>-6.1999999999999998E-3</v>
      </c>
    </row>
    <row r="251" spans="1:5" x14ac:dyDescent="0.15">
      <c r="A251" s="9">
        <v>40555</v>
      </c>
      <c r="B251">
        <v>-0.1212</v>
      </c>
      <c r="C251">
        <v>0.42209999999999998</v>
      </c>
      <c r="D251">
        <v>5.5999999999999999E-3</v>
      </c>
      <c r="E251">
        <v>1.4200000000000001E-2</v>
      </c>
    </row>
    <row r="252" spans="1:5" x14ac:dyDescent="0.15">
      <c r="A252" s="9">
        <v>40556</v>
      </c>
      <c r="B252">
        <v>-0.1215</v>
      </c>
      <c r="C252">
        <v>0.4133</v>
      </c>
      <c r="D252">
        <v>-2.9999999999999997E-4</v>
      </c>
      <c r="E252">
        <v>-6.1999999999999998E-3</v>
      </c>
    </row>
    <row r="253" spans="1:5" x14ac:dyDescent="0.15">
      <c r="A253" s="9">
        <v>40557</v>
      </c>
      <c r="B253">
        <v>-0.1353</v>
      </c>
      <c r="C253">
        <v>0.3826</v>
      </c>
      <c r="D253">
        <v>-1.5699999999999999E-2</v>
      </c>
      <c r="E253">
        <v>-2.1700000000000001E-2</v>
      </c>
    </row>
    <row r="254" spans="1:5" x14ac:dyDescent="0.15">
      <c r="A254" s="9">
        <v>40560</v>
      </c>
      <c r="B254">
        <v>-0.16819999999999999</v>
      </c>
      <c r="C254">
        <v>0.34360000000000002</v>
      </c>
      <c r="D254">
        <v>-3.7999999999999999E-2</v>
      </c>
      <c r="E254">
        <v>-2.8199999999999999E-2</v>
      </c>
    </row>
    <row r="255" spans="1:5" x14ac:dyDescent="0.15">
      <c r="A255" s="9">
        <v>40561</v>
      </c>
      <c r="B255">
        <v>-0.1673</v>
      </c>
      <c r="C255">
        <v>0.36</v>
      </c>
      <c r="D255">
        <v>1.1000000000000001E-3</v>
      </c>
      <c r="E255">
        <v>1.2200000000000001E-2</v>
      </c>
    </row>
    <row r="256" spans="1:5" x14ac:dyDescent="0.15">
      <c r="A256" s="9">
        <v>40562</v>
      </c>
      <c r="B256">
        <v>-0.14849999999999999</v>
      </c>
      <c r="C256">
        <v>0.38679999999999998</v>
      </c>
      <c r="D256">
        <v>2.2599999999999999E-2</v>
      </c>
      <c r="E256">
        <v>1.9699999999999999E-2</v>
      </c>
    </row>
    <row r="257" spans="1:5" x14ac:dyDescent="0.15">
      <c r="A257" s="9">
        <v>40563</v>
      </c>
      <c r="B257">
        <v>-0.17649999999999999</v>
      </c>
      <c r="C257">
        <v>0.34329999999999999</v>
      </c>
      <c r="D257">
        <v>-3.2899999999999999E-2</v>
      </c>
      <c r="E257">
        <v>-3.1399999999999997E-2</v>
      </c>
    </row>
    <row r="258" spans="1:5" x14ac:dyDescent="0.15">
      <c r="A258" s="9">
        <v>40564</v>
      </c>
      <c r="B258">
        <v>-0.1656</v>
      </c>
      <c r="C258">
        <v>0.33739999999999998</v>
      </c>
      <c r="D258">
        <v>1.32E-2</v>
      </c>
      <c r="E258">
        <v>-4.4000000000000003E-3</v>
      </c>
    </row>
    <row r="259" spans="1:5" x14ac:dyDescent="0.15">
      <c r="A259" s="9">
        <v>40567</v>
      </c>
      <c r="B259">
        <v>-0.17380000000000001</v>
      </c>
      <c r="C259">
        <v>0.29339999999999999</v>
      </c>
      <c r="D259">
        <v>-9.7999999999999997E-3</v>
      </c>
      <c r="E259">
        <v>-3.2899999999999999E-2</v>
      </c>
    </row>
    <row r="260" spans="1:5" x14ac:dyDescent="0.15">
      <c r="A260" s="9">
        <v>40568</v>
      </c>
      <c r="B260">
        <v>-0.1782</v>
      </c>
      <c r="C260">
        <v>0.25540000000000002</v>
      </c>
      <c r="D260">
        <v>-5.3E-3</v>
      </c>
      <c r="E260">
        <v>-2.9399999999999999E-2</v>
      </c>
    </row>
    <row r="261" spans="1:5" x14ac:dyDescent="0.15">
      <c r="A261" s="9">
        <v>40569</v>
      </c>
      <c r="B261">
        <v>-0.16700000000000001</v>
      </c>
      <c r="C261">
        <v>0.26929999999999998</v>
      </c>
      <c r="D261">
        <v>1.35E-2</v>
      </c>
      <c r="E261">
        <v>1.11E-2</v>
      </c>
    </row>
    <row r="262" spans="1:5" x14ac:dyDescent="0.15">
      <c r="A262" s="9">
        <v>40570</v>
      </c>
      <c r="B262">
        <v>-0.15359999999999999</v>
      </c>
      <c r="C262">
        <v>0.28110000000000002</v>
      </c>
      <c r="D262">
        <v>1.61E-2</v>
      </c>
      <c r="E262">
        <v>9.2999999999999992E-3</v>
      </c>
    </row>
    <row r="263" spans="1:5" x14ac:dyDescent="0.15">
      <c r="A263" s="9">
        <v>40571</v>
      </c>
      <c r="B263">
        <v>-0.1507</v>
      </c>
      <c r="C263">
        <v>0.29970000000000002</v>
      </c>
      <c r="D263">
        <v>3.3999999999999998E-3</v>
      </c>
      <c r="E263">
        <v>1.46E-2</v>
      </c>
    </row>
    <row r="264" spans="1:5" x14ac:dyDescent="0.15">
      <c r="A264" s="9">
        <v>40574</v>
      </c>
      <c r="B264">
        <v>-0.1396</v>
      </c>
      <c r="C264">
        <v>0.32529999999999998</v>
      </c>
      <c r="D264">
        <v>1.3100000000000001E-2</v>
      </c>
      <c r="E264">
        <v>1.9599999999999999E-2</v>
      </c>
    </row>
    <row r="265" spans="1:5" x14ac:dyDescent="0.15">
      <c r="A265" s="9">
        <v>40575</v>
      </c>
      <c r="B265">
        <v>-0.1394</v>
      </c>
      <c r="C265">
        <v>0.31969999999999998</v>
      </c>
      <c r="D265">
        <v>2.9999999999999997E-4</v>
      </c>
      <c r="E265">
        <v>-4.1999999999999997E-3</v>
      </c>
    </row>
    <row r="266" spans="1:5" x14ac:dyDescent="0.15">
      <c r="A266" s="9">
        <v>40583</v>
      </c>
      <c r="B266">
        <v>-0.14949999999999999</v>
      </c>
      <c r="C266">
        <v>0.3352</v>
      </c>
      <c r="D266">
        <v>-1.18E-2</v>
      </c>
      <c r="E266">
        <v>1.17E-2</v>
      </c>
    </row>
    <row r="267" spans="1:5" x14ac:dyDescent="0.15">
      <c r="A267" s="9">
        <v>40584</v>
      </c>
      <c r="B267">
        <v>-0.13189999999999999</v>
      </c>
      <c r="C267">
        <v>0.36880000000000002</v>
      </c>
      <c r="D267">
        <v>2.0799999999999999E-2</v>
      </c>
      <c r="E267">
        <v>2.52E-2</v>
      </c>
    </row>
    <row r="268" spans="1:5" x14ac:dyDescent="0.15">
      <c r="A268" s="9">
        <v>40585</v>
      </c>
      <c r="B268">
        <v>-0.12720000000000001</v>
      </c>
      <c r="C268">
        <v>0.39190000000000003</v>
      </c>
      <c r="D268">
        <v>5.4000000000000003E-3</v>
      </c>
      <c r="E268">
        <v>1.6799999999999999E-2</v>
      </c>
    </row>
    <row r="269" spans="1:5" x14ac:dyDescent="0.15">
      <c r="A269" s="9">
        <v>40588</v>
      </c>
      <c r="B269">
        <v>-9.9699999999999997E-2</v>
      </c>
      <c r="C269">
        <v>0.39639999999999997</v>
      </c>
      <c r="D269">
        <v>3.15E-2</v>
      </c>
      <c r="E269">
        <v>3.2000000000000002E-3</v>
      </c>
    </row>
    <row r="270" spans="1:5" x14ac:dyDescent="0.15">
      <c r="A270" s="9">
        <v>40589</v>
      </c>
      <c r="B270">
        <v>-0.10009999999999999</v>
      </c>
      <c r="C270">
        <v>0.39750000000000002</v>
      </c>
      <c r="D270">
        <v>-5.0000000000000001E-4</v>
      </c>
      <c r="E270">
        <v>8.0000000000000004E-4</v>
      </c>
    </row>
    <row r="271" spans="1:5" x14ac:dyDescent="0.15">
      <c r="A271" s="9">
        <v>40590</v>
      </c>
      <c r="B271">
        <v>-9.1499999999999998E-2</v>
      </c>
      <c r="C271">
        <v>0.42009999999999997</v>
      </c>
      <c r="D271">
        <v>9.5999999999999992E-3</v>
      </c>
      <c r="E271">
        <v>1.6199999999999999E-2</v>
      </c>
    </row>
    <row r="272" spans="1:5" x14ac:dyDescent="0.15">
      <c r="A272" s="9">
        <v>40591</v>
      </c>
      <c r="B272">
        <v>-9.2200000000000004E-2</v>
      </c>
      <c r="C272">
        <v>0.4128</v>
      </c>
      <c r="D272">
        <v>-8.0000000000000004E-4</v>
      </c>
      <c r="E272">
        <v>-5.1000000000000004E-3</v>
      </c>
    </row>
    <row r="273" spans="1:5" x14ac:dyDescent="0.15">
      <c r="A273" s="9">
        <v>40592</v>
      </c>
      <c r="B273">
        <v>-0.1017</v>
      </c>
      <c r="C273">
        <v>0.3972</v>
      </c>
      <c r="D273">
        <v>-1.0500000000000001E-2</v>
      </c>
      <c r="E273">
        <v>-1.11E-2</v>
      </c>
    </row>
    <row r="274" spans="1:5" x14ac:dyDescent="0.15">
      <c r="A274" s="9">
        <v>40595</v>
      </c>
      <c r="B274">
        <v>-8.8900000000000007E-2</v>
      </c>
      <c r="C274">
        <v>0.45500000000000002</v>
      </c>
      <c r="D274">
        <v>1.43E-2</v>
      </c>
      <c r="E274">
        <v>4.1399999999999999E-2</v>
      </c>
    </row>
    <row r="275" spans="1:5" x14ac:dyDescent="0.15">
      <c r="A275" s="9">
        <v>40596</v>
      </c>
      <c r="B275">
        <v>-0.1153</v>
      </c>
      <c r="C275">
        <v>0.41830000000000001</v>
      </c>
      <c r="D275">
        <v>-2.9000000000000001E-2</v>
      </c>
      <c r="E275">
        <v>-2.52E-2</v>
      </c>
    </row>
    <row r="276" spans="1:5" x14ac:dyDescent="0.15">
      <c r="A276" s="9">
        <v>40597</v>
      </c>
      <c r="B276">
        <v>-0.11210000000000001</v>
      </c>
      <c r="C276">
        <v>0.4496</v>
      </c>
      <c r="D276">
        <v>3.5000000000000001E-3</v>
      </c>
      <c r="E276">
        <v>2.2100000000000002E-2</v>
      </c>
    </row>
    <row r="277" spans="1:5" x14ac:dyDescent="0.15">
      <c r="A277" s="9">
        <v>40598</v>
      </c>
      <c r="B277">
        <v>-0.1076</v>
      </c>
      <c r="C277">
        <v>0.4556</v>
      </c>
      <c r="D277">
        <v>5.1000000000000004E-3</v>
      </c>
      <c r="E277">
        <v>4.1000000000000003E-3</v>
      </c>
    </row>
    <row r="278" spans="1:5" x14ac:dyDescent="0.15">
      <c r="A278" s="9">
        <v>40599</v>
      </c>
      <c r="B278">
        <v>-0.1057</v>
      </c>
      <c r="C278">
        <v>0.45050000000000001</v>
      </c>
      <c r="D278">
        <v>2.0999999999999999E-3</v>
      </c>
      <c r="E278">
        <v>-3.5000000000000001E-3</v>
      </c>
    </row>
    <row r="279" spans="1:5" x14ac:dyDescent="0.15">
      <c r="A279" s="9">
        <v>40602</v>
      </c>
      <c r="B279">
        <v>-9.4E-2</v>
      </c>
      <c r="C279">
        <v>0.47339999999999999</v>
      </c>
      <c r="D279">
        <v>1.3100000000000001E-2</v>
      </c>
      <c r="E279">
        <v>1.5800000000000002E-2</v>
      </c>
    </row>
    <row r="280" spans="1:5" x14ac:dyDescent="0.15">
      <c r="A280" s="9">
        <v>40603</v>
      </c>
      <c r="B280">
        <v>-8.9700000000000002E-2</v>
      </c>
      <c r="C280">
        <v>0.48249999999999998</v>
      </c>
      <c r="D280">
        <v>4.7000000000000002E-3</v>
      </c>
      <c r="E280">
        <v>6.1999999999999998E-3</v>
      </c>
    </row>
    <row r="281" spans="1:5" x14ac:dyDescent="0.15">
      <c r="A281" s="9">
        <v>40604</v>
      </c>
      <c r="B281">
        <v>-9.2999999999999999E-2</v>
      </c>
      <c r="C281">
        <v>0.48949999999999999</v>
      </c>
      <c r="D281">
        <v>-3.5999999999999999E-3</v>
      </c>
      <c r="E281">
        <v>4.7000000000000002E-3</v>
      </c>
    </row>
    <row r="282" spans="1:5" x14ac:dyDescent="0.15">
      <c r="A282" s="9">
        <v>40605</v>
      </c>
      <c r="B282">
        <v>-9.9000000000000005E-2</v>
      </c>
      <c r="C282">
        <v>0.48509999999999998</v>
      </c>
      <c r="D282">
        <v>-6.7000000000000002E-3</v>
      </c>
      <c r="E282">
        <v>-2.8999999999999998E-3</v>
      </c>
    </row>
    <row r="283" spans="1:5" x14ac:dyDescent="0.15">
      <c r="A283" s="9">
        <v>40606</v>
      </c>
      <c r="B283">
        <v>-8.5300000000000001E-2</v>
      </c>
      <c r="C283">
        <v>0.50160000000000005</v>
      </c>
      <c r="D283">
        <v>1.52E-2</v>
      </c>
      <c r="E283">
        <v>1.11E-2</v>
      </c>
    </row>
    <row r="284" spans="1:5" x14ac:dyDescent="0.15">
      <c r="A284" s="9">
        <v>40609</v>
      </c>
      <c r="B284">
        <v>-6.7400000000000002E-2</v>
      </c>
      <c r="C284">
        <v>0.51070000000000004</v>
      </c>
      <c r="D284">
        <v>1.95E-2</v>
      </c>
      <c r="E284">
        <v>6.1000000000000004E-3</v>
      </c>
    </row>
    <row r="285" spans="1:5" x14ac:dyDescent="0.15">
      <c r="A285" s="9">
        <v>40610</v>
      </c>
      <c r="B285">
        <v>-6.6600000000000006E-2</v>
      </c>
      <c r="C285">
        <v>0.52110000000000001</v>
      </c>
      <c r="D285">
        <v>8.9999999999999998E-4</v>
      </c>
      <c r="E285">
        <v>6.8999999999999999E-3</v>
      </c>
    </row>
    <row r="286" spans="1:5" x14ac:dyDescent="0.15">
      <c r="A286" s="9">
        <v>40611</v>
      </c>
      <c r="B286">
        <v>-6.6199999999999995E-2</v>
      </c>
      <c r="C286">
        <v>0.51729999999999998</v>
      </c>
      <c r="D286">
        <v>4.0000000000000002E-4</v>
      </c>
      <c r="E286">
        <v>-2.5000000000000001E-3</v>
      </c>
    </row>
    <row r="287" spans="1:5" x14ac:dyDescent="0.15">
      <c r="A287" s="9">
        <v>40612</v>
      </c>
      <c r="B287">
        <v>-8.2600000000000007E-2</v>
      </c>
      <c r="C287">
        <v>0.50870000000000004</v>
      </c>
      <c r="D287">
        <v>-1.7600000000000001E-2</v>
      </c>
      <c r="E287">
        <v>-5.7000000000000002E-3</v>
      </c>
    </row>
    <row r="288" spans="1:5" x14ac:dyDescent="0.15">
      <c r="A288" s="9">
        <v>40613</v>
      </c>
      <c r="B288">
        <v>-9.1800000000000007E-2</v>
      </c>
      <c r="C288">
        <v>0.51519999999999999</v>
      </c>
      <c r="D288">
        <v>-0.01</v>
      </c>
      <c r="E288">
        <v>4.3E-3</v>
      </c>
    </row>
    <row r="289" spans="1:5" x14ac:dyDescent="0.15">
      <c r="A289" s="9">
        <v>40616</v>
      </c>
      <c r="B289">
        <v>-8.7499999999999994E-2</v>
      </c>
      <c r="C289">
        <v>0.53979999999999995</v>
      </c>
      <c r="D289">
        <v>4.7999999999999996E-3</v>
      </c>
      <c r="E289">
        <v>1.6199999999999999E-2</v>
      </c>
    </row>
    <row r="290" spans="1:5" x14ac:dyDescent="0.15">
      <c r="A290" s="9">
        <v>40617</v>
      </c>
      <c r="B290">
        <v>-0.104</v>
      </c>
      <c r="C290">
        <v>0.5202</v>
      </c>
      <c r="D290">
        <v>-1.8100000000000002E-2</v>
      </c>
      <c r="E290">
        <v>-1.2699999999999999E-2</v>
      </c>
    </row>
    <row r="291" spans="1:5" x14ac:dyDescent="0.15">
      <c r="A291" s="9">
        <v>40618</v>
      </c>
      <c r="B291">
        <v>-9.1600000000000001E-2</v>
      </c>
      <c r="C291">
        <v>0.53779999999999994</v>
      </c>
      <c r="D291">
        <v>1.38E-2</v>
      </c>
      <c r="E291">
        <v>1.1599999999999999E-2</v>
      </c>
    </row>
    <row r="292" spans="1:5" x14ac:dyDescent="0.15">
      <c r="A292" s="9">
        <v>40619</v>
      </c>
      <c r="B292">
        <v>-0.10589999999999999</v>
      </c>
      <c r="C292">
        <v>0.52669999999999995</v>
      </c>
      <c r="D292">
        <v>-1.5699999999999999E-2</v>
      </c>
      <c r="E292">
        <v>-7.1999999999999998E-3</v>
      </c>
    </row>
    <row r="293" spans="1:5" x14ac:dyDescent="0.15">
      <c r="A293" s="9">
        <v>40620</v>
      </c>
      <c r="B293">
        <v>-0.1007</v>
      </c>
      <c r="C293">
        <v>0.54549999999999998</v>
      </c>
      <c r="D293">
        <v>5.7999999999999996E-3</v>
      </c>
      <c r="E293">
        <v>1.23E-2</v>
      </c>
    </row>
    <row r="294" spans="1:5" x14ac:dyDescent="0.15">
      <c r="A294" s="9">
        <v>40623</v>
      </c>
      <c r="B294">
        <v>-0.1031</v>
      </c>
      <c r="C294">
        <v>0.54010000000000002</v>
      </c>
      <c r="D294">
        <v>-2.7000000000000001E-3</v>
      </c>
      <c r="E294">
        <v>-3.5000000000000001E-3</v>
      </c>
    </row>
    <row r="295" spans="1:5" x14ac:dyDescent="0.15">
      <c r="A295" s="9">
        <v>40624</v>
      </c>
      <c r="B295">
        <v>-9.8599999999999993E-2</v>
      </c>
      <c r="C295">
        <v>0.53369999999999995</v>
      </c>
      <c r="D295">
        <v>4.8999999999999998E-3</v>
      </c>
      <c r="E295">
        <v>-4.1999999999999997E-3</v>
      </c>
    </row>
    <row r="296" spans="1:5" x14ac:dyDescent="0.15">
      <c r="A296" s="9">
        <v>40625</v>
      </c>
      <c r="B296">
        <v>-8.6900000000000005E-2</v>
      </c>
      <c r="C296">
        <v>0.54569999999999996</v>
      </c>
      <c r="D296">
        <v>1.2999999999999999E-2</v>
      </c>
      <c r="E296">
        <v>7.9000000000000008E-3</v>
      </c>
    </row>
    <row r="297" spans="1:5" x14ac:dyDescent="0.15">
      <c r="A297" s="9">
        <v>40626</v>
      </c>
      <c r="B297">
        <v>-9.0700000000000003E-2</v>
      </c>
      <c r="C297">
        <v>0.54859999999999998</v>
      </c>
      <c r="D297">
        <v>-4.1999999999999997E-3</v>
      </c>
      <c r="E297">
        <v>1.9E-3</v>
      </c>
    </row>
    <row r="298" spans="1:5" x14ac:dyDescent="0.15">
      <c r="A298" s="9">
        <v>40627</v>
      </c>
      <c r="B298">
        <v>-7.8600000000000003E-2</v>
      </c>
      <c r="C298">
        <v>0.55730000000000002</v>
      </c>
      <c r="D298">
        <v>1.3299999999999999E-2</v>
      </c>
      <c r="E298">
        <v>5.5999999999999999E-3</v>
      </c>
    </row>
    <row r="299" spans="1:5" x14ac:dyDescent="0.15">
      <c r="A299" s="9">
        <v>40630</v>
      </c>
      <c r="B299">
        <v>-7.9699999999999993E-2</v>
      </c>
      <c r="C299">
        <v>0.55720000000000003</v>
      </c>
      <c r="D299">
        <v>-1.1999999999999999E-3</v>
      </c>
      <c r="E299">
        <v>-1E-4</v>
      </c>
    </row>
    <row r="300" spans="1:5" x14ac:dyDescent="0.15">
      <c r="A300" s="9">
        <v>40631</v>
      </c>
      <c r="B300">
        <v>-8.8900000000000007E-2</v>
      </c>
      <c r="C300">
        <v>0.54490000000000005</v>
      </c>
      <c r="D300">
        <v>-9.9000000000000008E-3</v>
      </c>
      <c r="E300">
        <v>-7.9000000000000008E-3</v>
      </c>
    </row>
    <row r="301" spans="1:5" x14ac:dyDescent="0.15">
      <c r="A301" s="9">
        <v>40632</v>
      </c>
      <c r="B301">
        <v>-8.9399999999999993E-2</v>
      </c>
      <c r="C301">
        <v>0.54579999999999995</v>
      </c>
      <c r="D301">
        <v>-5.9999999999999995E-4</v>
      </c>
      <c r="E301">
        <v>5.9999999999999995E-4</v>
      </c>
    </row>
    <row r="302" spans="1:5" x14ac:dyDescent="0.15">
      <c r="A302" s="9">
        <v>40633</v>
      </c>
      <c r="B302">
        <v>-9.8599999999999993E-2</v>
      </c>
      <c r="C302">
        <v>0.53190000000000004</v>
      </c>
      <c r="D302">
        <v>-1.01E-2</v>
      </c>
      <c r="E302">
        <v>-8.9999999999999993E-3</v>
      </c>
    </row>
    <row r="303" spans="1:5" x14ac:dyDescent="0.15">
      <c r="A303" s="9">
        <v>40634</v>
      </c>
      <c r="B303">
        <v>-8.4699999999999998E-2</v>
      </c>
      <c r="C303">
        <v>0.55779999999999996</v>
      </c>
      <c r="D303">
        <v>1.5299999999999999E-2</v>
      </c>
      <c r="E303">
        <v>1.6899999999999998E-2</v>
      </c>
    </row>
    <row r="304" spans="1:5" x14ac:dyDescent="0.15">
      <c r="A304" s="9">
        <v>40639</v>
      </c>
      <c r="B304">
        <v>-7.3999999999999996E-2</v>
      </c>
      <c r="C304">
        <v>0.58279999999999998</v>
      </c>
      <c r="D304">
        <v>1.17E-2</v>
      </c>
      <c r="E304">
        <v>1.6E-2</v>
      </c>
    </row>
    <row r="305" spans="1:5" x14ac:dyDescent="0.15">
      <c r="A305" s="9">
        <v>40640</v>
      </c>
      <c r="B305">
        <v>-7.0300000000000001E-2</v>
      </c>
      <c r="C305">
        <v>0.61650000000000005</v>
      </c>
      <c r="D305">
        <v>4.0000000000000001E-3</v>
      </c>
      <c r="E305">
        <v>2.1299999999999999E-2</v>
      </c>
    </row>
    <row r="306" spans="1:5" x14ac:dyDescent="0.15">
      <c r="A306" s="9">
        <v>40641</v>
      </c>
      <c r="B306">
        <v>-6.2199999999999998E-2</v>
      </c>
      <c r="C306">
        <v>0.64049999999999996</v>
      </c>
      <c r="D306">
        <v>8.6999999999999994E-3</v>
      </c>
      <c r="E306">
        <v>1.4800000000000001E-2</v>
      </c>
    </row>
    <row r="307" spans="1:5" x14ac:dyDescent="0.15">
      <c r="A307" s="9">
        <v>40644</v>
      </c>
      <c r="B307">
        <v>-6.7799999999999999E-2</v>
      </c>
      <c r="C307">
        <v>0.629</v>
      </c>
      <c r="D307">
        <v>-5.8999999999999999E-3</v>
      </c>
      <c r="E307">
        <v>-7.0000000000000001E-3</v>
      </c>
    </row>
    <row r="308" spans="1:5" x14ac:dyDescent="0.15">
      <c r="A308" s="9">
        <v>40645</v>
      </c>
      <c r="B308">
        <v>-6.9599999999999995E-2</v>
      </c>
      <c r="C308">
        <v>0.63439999999999996</v>
      </c>
      <c r="D308">
        <v>-2E-3</v>
      </c>
      <c r="E308">
        <v>3.3E-3</v>
      </c>
    </row>
    <row r="309" spans="1:5" x14ac:dyDescent="0.15">
      <c r="A309" s="9">
        <v>40646</v>
      </c>
      <c r="B309">
        <v>-5.7000000000000002E-2</v>
      </c>
      <c r="C309">
        <v>0.64249999999999996</v>
      </c>
      <c r="D309">
        <v>1.3599999999999999E-2</v>
      </c>
      <c r="E309">
        <v>4.8999999999999998E-3</v>
      </c>
    </row>
    <row r="310" spans="1:5" x14ac:dyDescent="0.15">
      <c r="A310" s="9">
        <v>40647</v>
      </c>
      <c r="B310">
        <v>-6.2100000000000002E-2</v>
      </c>
      <c r="C310">
        <v>0.67030000000000001</v>
      </c>
      <c r="D310">
        <v>-5.4999999999999997E-3</v>
      </c>
      <c r="E310">
        <v>1.7000000000000001E-2</v>
      </c>
    </row>
    <row r="311" spans="1:5" x14ac:dyDescent="0.15">
      <c r="A311" s="9">
        <v>40648</v>
      </c>
      <c r="B311">
        <v>-6.0600000000000001E-2</v>
      </c>
      <c r="C311">
        <v>0.73380000000000001</v>
      </c>
      <c r="D311">
        <v>1.6000000000000001E-3</v>
      </c>
      <c r="E311">
        <v>3.7999999999999999E-2</v>
      </c>
    </row>
    <row r="312" spans="1:5" x14ac:dyDescent="0.15">
      <c r="A312" s="9">
        <v>40651</v>
      </c>
      <c r="B312">
        <v>-6.0499999999999998E-2</v>
      </c>
      <c r="C312">
        <v>0.76829999999999998</v>
      </c>
      <c r="D312">
        <v>1E-4</v>
      </c>
      <c r="E312">
        <v>1.9900000000000001E-2</v>
      </c>
    </row>
    <row r="313" spans="1:5" x14ac:dyDescent="0.15">
      <c r="A313" s="9">
        <v>40652</v>
      </c>
      <c r="B313">
        <v>-7.8299999999999995E-2</v>
      </c>
      <c r="C313">
        <v>0.75019999999999998</v>
      </c>
      <c r="D313">
        <v>-1.89E-2</v>
      </c>
      <c r="E313">
        <v>-1.0200000000000001E-2</v>
      </c>
    </row>
    <row r="314" spans="1:5" x14ac:dyDescent="0.15">
      <c r="A314" s="9">
        <v>40653</v>
      </c>
      <c r="B314">
        <v>-7.8299999999999995E-2</v>
      </c>
      <c r="C314">
        <v>0.73670000000000002</v>
      </c>
      <c r="D314">
        <v>0</v>
      </c>
      <c r="E314">
        <v>-7.7000000000000002E-3</v>
      </c>
    </row>
    <row r="315" spans="1:5" x14ac:dyDescent="0.15">
      <c r="A315" s="9">
        <v>40654</v>
      </c>
      <c r="B315">
        <v>-7.22E-2</v>
      </c>
      <c r="C315">
        <v>0.73109999999999997</v>
      </c>
      <c r="D315">
        <v>6.6E-3</v>
      </c>
      <c r="E315">
        <v>-3.2000000000000002E-3</v>
      </c>
    </row>
    <row r="316" spans="1:5" x14ac:dyDescent="0.15">
      <c r="A316" s="9">
        <v>40655</v>
      </c>
      <c r="B316">
        <v>-7.7100000000000002E-2</v>
      </c>
      <c r="C316">
        <v>0.73939999999999995</v>
      </c>
      <c r="D316">
        <v>-5.3E-3</v>
      </c>
      <c r="E316">
        <v>4.7999999999999996E-3</v>
      </c>
    </row>
    <row r="317" spans="1:5" x14ac:dyDescent="0.15">
      <c r="A317" s="9">
        <v>40658</v>
      </c>
      <c r="B317">
        <v>-9.1200000000000003E-2</v>
      </c>
      <c r="C317">
        <v>0.68830000000000002</v>
      </c>
      <c r="D317">
        <v>-1.5299999999999999E-2</v>
      </c>
      <c r="E317">
        <v>-2.9399999999999999E-2</v>
      </c>
    </row>
    <row r="318" spans="1:5" x14ac:dyDescent="0.15">
      <c r="A318" s="9">
        <v>40659</v>
      </c>
      <c r="B318">
        <v>-9.64E-2</v>
      </c>
      <c r="C318">
        <v>0.64329999999999998</v>
      </c>
      <c r="D318">
        <v>-5.7000000000000002E-3</v>
      </c>
      <c r="E318">
        <v>-2.6599999999999999E-2</v>
      </c>
    </row>
    <row r="319" spans="1:5" x14ac:dyDescent="0.15">
      <c r="A319" s="9">
        <v>40660</v>
      </c>
      <c r="B319">
        <v>-0.1024</v>
      </c>
      <c r="C319">
        <v>0.64929999999999999</v>
      </c>
      <c r="D319">
        <v>-6.6E-3</v>
      </c>
      <c r="E319">
        <v>3.5999999999999999E-3</v>
      </c>
    </row>
    <row r="320" spans="1:5" x14ac:dyDescent="0.15">
      <c r="A320" s="9">
        <v>40661</v>
      </c>
      <c r="B320">
        <v>-0.1158</v>
      </c>
      <c r="C320">
        <v>0.60140000000000005</v>
      </c>
      <c r="D320">
        <v>-1.49E-2</v>
      </c>
      <c r="E320">
        <v>-2.9000000000000001E-2</v>
      </c>
    </row>
    <row r="321" spans="1:5" x14ac:dyDescent="0.15">
      <c r="A321" s="9">
        <v>40662</v>
      </c>
      <c r="B321">
        <v>-0.1071</v>
      </c>
      <c r="C321">
        <v>0.63600000000000001</v>
      </c>
      <c r="D321">
        <v>9.7999999999999997E-3</v>
      </c>
      <c r="E321">
        <v>2.1600000000000001E-2</v>
      </c>
    </row>
    <row r="322" spans="1:5" x14ac:dyDescent="0.15">
      <c r="A322" s="9">
        <v>40666</v>
      </c>
      <c r="B322">
        <v>-0.10199999999999999</v>
      </c>
      <c r="C322">
        <v>0.66149999999999998</v>
      </c>
      <c r="D322">
        <v>5.7999999999999996E-3</v>
      </c>
      <c r="E322">
        <v>1.5599999999999999E-2</v>
      </c>
    </row>
    <row r="323" spans="1:5" x14ac:dyDescent="0.15">
      <c r="A323" s="9">
        <v>40667</v>
      </c>
      <c r="B323">
        <v>-0.1249</v>
      </c>
      <c r="C323">
        <v>0.62870000000000004</v>
      </c>
      <c r="D323">
        <v>-2.5600000000000001E-2</v>
      </c>
      <c r="E323">
        <v>-1.9800000000000002E-2</v>
      </c>
    </row>
    <row r="324" spans="1:5" x14ac:dyDescent="0.15">
      <c r="A324" s="9">
        <v>40668</v>
      </c>
      <c r="B324">
        <v>-0.12570000000000001</v>
      </c>
      <c r="C324">
        <v>0.65249999999999997</v>
      </c>
      <c r="D324">
        <v>-8.9999999999999998E-4</v>
      </c>
      <c r="E324">
        <v>1.46E-2</v>
      </c>
    </row>
    <row r="325" spans="1:5" x14ac:dyDescent="0.15">
      <c r="A325" s="9">
        <v>40669</v>
      </c>
      <c r="B325">
        <v>-0.127</v>
      </c>
      <c r="C325">
        <v>0.65590000000000004</v>
      </c>
      <c r="D325">
        <v>-1.5E-3</v>
      </c>
      <c r="E325">
        <v>2.0999999999999999E-3</v>
      </c>
    </row>
    <row r="326" spans="1:5" x14ac:dyDescent="0.15">
      <c r="A326" s="9">
        <v>40672</v>
      </c>
      <c r="B326">
        <v>-0.12470000000000001</v>
      </c>
      <c r="C326">
        <v>0.67689999999999995</v>
      </c>
      <c r="D326">
        <v>2.7000000000000001E-3</v>
      </c>
      <c r="E326">
        <v>1.26E-2</v>
      </c>
    </row>
    <row r="327" spans="1:5" x14ac:dyDescent="0.15">
      <c r="A327" s="9">
        <v>40673</v>
      </c>
      <c r="B327">
        <v>-0.1181</v>
      </c>
      <c r="C327">
        <v>0.68589999999999995</v>
      </c>
      <c r="D327">
        <v>7.4999999999999997E-3</v>
      </c>
      <c r="E327">
        <v>5.4000000000000003E-3</v>
      </c>
    </row>
    <row r="328" spans="1:5" x14ac:dyDescent="0.15">
      <c r="A328" s="9">
        <v>40674</v>
      </c>
      <c r="B328">
        <v>-0.12039999999999999</v>
      </c>
      <c r="C328">
        <v>0.69679999999999997</v>
      </c>
      <c r="D328">
        <v>-2.5999999999999999E-3</v>
      </c>
      <c r="E328">
        <v>6.4999999999999997E-3</v>
      </c>
    </row>
    <row r="329" spans="1:5" x14ac:dyDescent="0.15">
      <c r="A329" s="9">
        <v>40675</v>
      </c>
      <c r="B329">
        <v>-0.1326</v>
      </c>
      <c r="C329">
        <v>0.67669999999999997</v>
      </c>
      <c r="D329">
        <v>-1.38E-2</v>
      </c>
      <c r="E329">
        <v>-1.18E-2</v>
      </c>
    </row>
    <row r="330" spans="1:5" x14ac:dyDescent="0.15">
      <c r="A330" s="9">
        <v>40676</v>
      </c>
      <c r="B330">
        <v>-0.12520000000000001</v>
      </c>
      <c r="C330">
        <v>0.6885</v>
      </c>
      <c r="D330">
        <v>8.5000000000000006E-3</v>
      </c>
      <c r="E330">
        <v>7.1000000000000004E-3</v>
      </c>
    </row>
    <row r="331" spans="1:5" x14ac:dyDescent="0.15">
      <c r="A331" s="9">
        <v>40679</v>
      </c>
      <c r="B331">
        <v>-0.13289999999999999</v>
      </c>
      <c r="C331">
        <v>0.67959999999999998</v>
      </c>
      <c r="D331">
        <v>-8.8000000000000005E-3</v>
      </c>
      <c r="E331">
        <v>-5.3E-3</v>
      </c>
    </row>
    <row r="332" spans="1:5" x14ac:dyDescent="0.15">
      <c r="A332" s="9">
        <v>40680</v>
      </c>
      <c r="B332">
        <v>-0.12859999999999999</v>
      </c>
      <c r="C332">
        <v>0.65620000000000001</v>
      </c>
      <c r="D332">
        <v>5.0000000000000001E-3</v>
      </c>
      <c r="E332">
        <v>-1.3899999999999999E-2</v>
      </c>
    </row>
    <row r="333" spans="1:5" x14ac:dyDescent="0.15">
      <c r="A333" s="9">
        <v>40681</v>
      </c>
      <c r="B333">
        <v>-0.122</v>
      </c>
      <c r="C333">
        <v>0.67420000000000002</v>
      </c>
      <c r="D333">
        <v>7.4999999999999997E-3</v>
      </c>
      <c r="E333">
        <v>1.09E-2</v>
      </c>
    </row>
    <row r="334" spans="1:5" x14ac:dyDescent="0.15">
      <c r="A334" s="9">
        <v>40682</v>
      </c>
      <c r="B334">
        <v>-0.1273</v>
      </c>
      <c r="C334">
        <v>0.66900000000000004</v>
      </c>
      <c r="D334">
        <v>-6.0000000000000001E-3</v>
      </c>
      <c r="E334">
        <v>-3.0999999999999999E-3</v>
      </c>
    </row>
    <row r="335" spans="1:5" x14ac:dyDescent="0.15">
      <c r="A335" s="9">
        <v>40683</v>
      </c>
      <c r="B335">
        <v>-0.127</v>
      </c>
      <c r="C335">
        <v>0.65920000000000001</v>
      </c>
      <c r="D335">
        <v>2.9999999999999997E-4</v>
      </c>
      <c r="E335">
        <v>-5.8999999999999999E-3</v>
      </c>
    </row>
    <row r="336" spans="1:5" x14ac:dyDescent="0.15">
      <c r="A336" s="9">
        <v>40686</v>
      </c>
      <c r="B336">
        <v>-0.15459999999999999</v>
      </c>
      <c r="C336">
        <v>0.56010000000000004</v>
      </c>
      <c r="D336">
        <v>-3.1600000000000003E-2</v>
      </c>
      <c r="E336">
        <v>-5.9700000000000003E-2</v>
      </c>
    </row>
    <row r="337" spans="1:5" x14ac:dyDescent="0.15">
      <c r="A337" s="9">
        <v>40687</v>
      </c>
      <c r="B337">
        <v>-0.1537</v>
      </c>
      <c r="C337">
        <v>0.57740000000000002</v>
      </c>
      <c r="D337">
        <v>1.1000000000000001E-3</v>
      </c>
      <c r="E337">
        <v>1.11E-2</v>
      </c>
    </row>
    <row r="338" spans="1:5" x14ac:dyDescent="0.15">
      <c r="A338" s="9">
        <v>40688</v>
      </c>
      <c r="B338">
        <v>-0.16370000000000001</v>
      </c>
      <c r="C338">
        <v>0.56189999999999996</v>
      </c>
      <c r="D338">
        <v>-1.1900000000000001E-2</v>
      </c>
      <c r="E338">
        <v>-9.7999999999999997E-3</v>
      </c>
    </row>
    <row r="339" spans="1:5" x14ac:dyDescent="0.15">
      <c r="A339" s="9">
        <v>40689</v>
      </c>
      <c r="B339">
        <v>-0.16700000000000001</v>
      </c>
      <c r="C339">
        <v>0.55210000000000004</v>
      </c>
      <c r="D339">
        <v>-4.0000000000000001E-3</v>
      </c>
      <c r="E339">
        <v>-6.3E-3</v>
      </c>
    </row>
    <row r="340" spans="1:5" x14ac:dyDescent="0.15">
      <c r="A340" s="9">
        <v>40690</v>
      </c>
      <c r="B340">
        <v>-0.17130000000000001</v>
      </c>
      <c r="C340">
        <v>0.47899999999999998</v>
      </c>
      <c r="D340">
        <v>-5.1000000000000004E-3</v>
      </c>
      <c r="E340">
        <v>-4.7100000000000003E-2</v>
      </c>
    </row>
    <row r="341" spans="1:5" x14ac:dyDescent="0.15">
      <c r="A341" s="9">
        <v>40693</v>
      </c>
      <c r="B341">
        <v>-0.17369999999999999</v>
      </c>
      <c r="C341">
        <v>0.42580000000000001</v>
      </c>
      <c r="D341">
        <v>-3.0000000000000001E-3</v>
      </c>
      <c r="E341">
        <v>-3.5999999999999997E-2</v>
      </c>
    </row>
    <row r="342" spans="1:5" x14ac:dyDescent="0.15">
      <c r="A342" s="9">
        <v>40694</v>
      </c>
      <c r="B342">
        <v>-0.16059999999999999</v>
      </c>
      <c r="C342">
        <v>0.44729999999999998</v>
      </c>
      <c r="D342">
        <v>1.5900000000000001E-2</v>
      </c>
      <c r="E342">
        <v>1.4999999999999999E-2</v>
      </c>
    </row>
    <row r="343" spans="1:5" x14ac:dyDescent="0.15">
      <c r="A343" s="9">
        <v>40695</v>
      </c>
      <c r="B343">
        <v>-0.1598</v>
      </c>
      <c r="C343">
        <v>0.46060000000000001</v>
      </c>
      <c r="D343">
        <v>8.9999999999999998E-4</v>
      </c>
      <c r="E343">
        <v>9.2999999999999992E-3</v>
      </c>
    </row>
    <row r="344" spans="1:5" x14ac:dyDescent="0.15">
      <c r="A344" s="9">
        <v>40696</v>
      </c>
      <c r="B344">
        <v>-0.1734</v>
      </c>
      <c r="C344">
        <v>0.42980000000000002</v>
      </c>
      <c r="D344">
        <v>-1.61E-2</v>
      </c>
      <c r="E344">
        <v>-2.12E-2</v>
      </c>
    </row>
    <row r="345" spans="1:5" x14ac:dyDescent="0.15">
      <c r="A345" s="9">
        <v>40697</v>
      </c>
      <c r="B345">
        <v>-0.1648</v>
      </c>
      <c r="C345">
        <v>0.46689999999999998</v>
      </c>
      <c r="D345">
        <v>1.04E-2</v>
      </c>
      <c r="E345">
        <v>2.5899999999999999E-2</v>
      </c>
    </row>
    <row r="346" spans="1:5" x14ac:dyDescent="0.15">
      <c r="A346" s="9">
        <v>40701</v>
      </c>
      <c r="B346">
        <v>-0.1598</v>
      </c>
      <c r="C346">
        <v>0.49880000000000002</v>
      </c>
      <c r="D346">
        <v>6.0000000000000001E-3</v>
      </c>
      <c r="E346">
        <v>2.1700000000000001E-2</v>
      </c>
    </row>
    <row r="347" spans="1:5" x14ac:dyDescent="0.15">
      <c r="A347" s="9">
        <v>40702</v>
      </c>
      <c r="B347">
        <v>-0.15859999999999999</v>
      </c>
      <c r="C347">
        <v>0.50660000000000005</v>
      </c>
      <c r="D347">
        <v>1.5E-3</v>
      </c>
      <c r="E347">
        <v>5.3E-3</v>
      </c>
    </row>
    <row r="348" spans="1:5" x14ac:dyDescent="0.15">
      <c r="A348" s="9">
        <v>40703</v>
      </c>
      <c r="B348">
        <v>-0.17449999999999999</v>
      </c>
      <c r="C348">
        <v>0.46260000000000001</v>
      </c>
      <c r="D348">
        <v>-1.89E-2</v>
      </c>
      <c r="E348">
        <v>-2.92E-2</v>
      </c>
    </row>
    <row r="349" spans="1:5" x14ac:dyDescent="0.15">
      <c r="A349" s="9">
        <v>40704</v>
      </c>
      <c r="B349">
        <v>-0.1716</v>
      </c>
      <c r="C349">
        <v>0.46450000000000002</v>
      </c>
      <c r="D349">
        <v>3.3999999999999998E-3</v>
      </c>
      <c r="E349">
        <v>1.2999999999999999E-3</v>
      </c>
    </row>
    <row r="350" spans="1:5" x14ac:dyDescent="0.15">
      <c r="A350" s="9">
        <v>40707</v>
      </c>
      <c r="B350">
        <v>-0.1749</v>
      </c>
      <c r="C350">
        <v>0.45960000000000001</v>
      </c>
      <c r="D350">
        <v>-3.8999999999999998E-3</v>
      </c>
      <c r="E350">
        <v>-3.3999999999999998E-3</v>
      </c>
    </row>
    <row r="351" spans="1:5" x14ac:dyDescent="0.15">
      <c r="A351" s="9">
        <v>40708</v>
      </c>
      <c r="B351">
        <v>-0.1628</v>
      </c>
      <c r="C351">
        <v>0.48130000000000001</v>
      </c>
      <c r="D351">
        <v>1.46E-2</v>
      </c>
      <c r="E351">
        <v>1.49E-2</v>
      </c>
    </row>
    <row r="352" spans="1:5" x14ac:dyDescent="0.15">
      <c r="A352" s="9">
        <v>40709</v>
      </c>
      <c r="B352">
        <v>-0.17130000000000001</v>
      </c>
      <c r="C352">
        <v>0.46200000000000002</v>
      </c>
      <c r="D352">
        <v>-1.0200000000000001E-2</v>
      </c>
      <c r="E352">
        <v>-1.2999999999999999E-2</v>
      </c>
    </row>
    <row r="353" spans="1:5" x14ac:dyDescent="0.15">
      <c r="A353" s="9">
        <v>40710</v>
      </c>
      <c r="B353">
        <v>-0.18410000000000001</v>
      </c>
      <c r="C353">
        <v>0.42420000000000002</v>
      </c>
      <c r="D353">
        <v>-1.54E-2</v>
      </c>
      <c r="E353">
        <v>-2.5899999999999999E-2</v>
      </c>
    </row>
    <row r="354" spans="1:5" x14ac:dyDescent="0.15">
      <c r="A354" s="9">
        <v>40711</v>
      </c>
      <c r="B354">
        <v>-0.19120000000000001</v>
      </c>
      <c r="C354">
        <v>0.39939999999999998</v>
      </c>
      <c r="D354">
        <v>-8.6999999999999994E-3</v>
      </c>
      <c r="E354">
        <v>-1.7399999999999999E-2</v>
      </c>
    </row>
    <row r="355" spans="1:5" x14ac:dyDescent="0.15">
      <c r="A355" s="9">
        <v>40714</v>
      </c>
      <c r="B355">
        <v>-0.19600000000000001</v>
      </c>
      <c r="C355">
        <v>0.37559999999999999</v>
      </c>
      <c r="D355">
        <v>-6.0000000000000001E-3</v>
      </c>
      <c r="E355">
        <v>-1.7000000000000001E-2</v>
      </c>
    </row>
    <row r="356" spans="1:5" x14ac:dyDescent="0.15">
      <c r="A356" s="9">
        <v>40715</v>
      </c>
      <c r="B356">
        <v>-0.18640000000000001</v>
      </c>
      <c r="C356">
        <v>0.3947</v>
      </c>
      <c r="D356">
        <v>1.1900000000000001E-2</v>
      </c>
      <c r="E356">
        <v>1.3899999999999999E-2</v>
      </c>
    </row>
    <row r="357" spans="1:5" x14ac:dyDescent="0.15">
      <c r="A357" s="9">
        <v>40716</v>
      </c>
      <c r="B357">
        <v>-0.18659999999999999</v>
      </c>
      <c r="C357">
        <v>0.39350000000000002</v>
      </c>
      <c r="D357">
        <v>-2.0000000000000001E-4</v>
      </c>
      <c r="E357">
        <v>-8.9999999999999998E-4</v>
      </c>
    </row>
    <row r="358" spans="1:5" x14ac:dyDescent="0.15">
      <c r="A358" s="9">
        <v>40717</v>
      </c>
      <c r="B358">
        <v>-0.17280000000000001</v>
      </c>
      <c r="C358">
        <v>0.43280000000000002</v>
      </c>
      <c r="D358">
        <v>1.6899999999999998E-2</v>
      </c>
      <c r="E358">
        <v>2.8199999999999999E-2</v>
      </c>
    </row>
    <row r="359" spans="1:5" x14ac:dyDescent="0.15">
      <c r="A359" s="9">
        <v>40718</v>
      </c>
      <c r="B359">
        <v>-0.15329999999999999</v>
      </c>
      <c r="C359">
        <v>0.4733</v>
      </c>
      <c r="D359">
        <v>2.3599999999999999E-2</v>
      </c>
      <c r="E359">
        <v>2.8299999999999999E-2</v>
      </c>
    </row>
    <row r="360" spans="1:5" x14ac:dyDescent="0.15">
      <c r="A360" s="9">
        <v>40721</v>
      </c>
      <c r="B360">
        <v>-0.15079999999999999</v>
      </c>
      <c r="C360">
        <v>0.49230000000000002</v>
      </c>
      <c r="D360">
        <v>3.0000000000000001E-3</v>
      </c>
      <c r="E360">
        <v>1.29E-2</v>
      </c>
    </row>
    <row r="361" spans="1:5" x14ac:dyDescent="0.15">
      <c r="A361" s="9">
        <v>40722</v>
      </c>
      <c r="B361">
        <v>-0.14929999999999999</v>
      </c>
      <c r="C361">
        <v>0.49740000000000001</v>
      </c>
      <c r="D361">
        <v>1.6999999999999999E-3</v>
      </c>
      <c r="E361">
        <v>3.3999999999999998E-3</v>
      </c>
    </row>
    <row r="362" spans="1:5" x14ac:dyDescent="0.15">
      <c r="A362" s="9">
        <v>40723</v>
      </c>
      <c r="B362">
        <v>-0.161</v>
      </c>
      <c r="C362">
        <v>0.49170000000000003</v>
      </c>
      <c r="D362">
        <v>-1.37E-2</v>
      </c>
      <c r="E362">
        <v>-3.8E-3</v>
      </c>
    </row>
    <row r="363" spans="1:5" x14ac:dyDescent="0.15">
      <c r="A363" s="9">
        <v>40724</v>
      </c>
      <c r="B363">
        <v>-0.1487</v>
      </c>
      <c r="C363">
        <v>0.50249999999999995</v>
      </c>
      <c r="D363">
        <v>1.46E-2</v>
      </c>
      <c r="E363">
        <v>7.1999999999999998E-3</v>
      </c>
    </row>
    <row r="364" spans="1:5" x14ac:dyDescent="0.15">
      <c r="A364" s="9">
        <v>40725</v>
      </c>
      <c r="B364">
        <v>-0.14710000000000001</v>
      </c>
      <c r="C364">
        <v>0.52159999999999995</v>
      </c>
      <c r="D364">
        <v>1.9E-3</v>
      </c>
      <c r="E364">
        <v>1.2699999999999999E-2</v>
      </c>
    </row>
    <row r="365" spans="1:5" x14ac:dyDescent="0.15">
      <c r="A365" s="9">
        <v>40728</v>
      </c>
      <c r="B365">
        <v>-0.12690000000000001</v>
      </c>
      <c r="C365">
        <v>0.55120000000000002</v>
      </c>
      <c r="D365">
        <v>2.3699999999999999E-2</v>
      </c>
      <c r="E365">
        <v>1.9400000000000001E-2</v>
      </c>
    </row>
    <row r="366" spans="1:5" x14ac:dyDescent="0.15">
      <c r="A366" s="9">
        <v>40729</v>
      </c>
      <c r="B366">
        <v>-0.12670000000000001</v>
      </c>
      <c r="C366">
        <v>0.55210000000000004</v>
      </c>
      <c r="D366">
        <v>2.0000000000000001E-4</v>
      </c>
      <c r="E366">
        <v>5.9999999999999995E-4</v>
      </c>
    </row>
    <row r="367" spans="1:5" x14ac:dyDescent="0.15">
      <c r="A367" s="9">
        <v>40730</v>
      </c>
      <c r="B367">
        <v>-0.12920000000000001</v>
      </c>
      <c r="C367">
        <v>0.5655</v>
      </c>
      <c r="D367">
        <v>-2.8E-3</v>
      </c>
      <c r="E367">
        <v>8.6E-3</v>
      </c>
    </row>
    <row r="368" spans="1:5" x14ac:dyDescent="0.15">
      <c r="A368" s="9">
        <v>40731</v>
      </c>
      <c r="B368">
        <v>-0.1326</v>
      </c>
      <c r="C368">
        <v>0.59540000000000004</v>
      </c>
      <c r="D368">
        <v>-3.8999999999999998E-3</v>
      </c>
      <c r="E368">
        <v>1.9099999999999999E-2</v>
      </c>
    </row>
    <row r="369" spans="1:5" x14ac:dyDescent="0.15">
      <c r="A369" s="9">
        <v>40732</v>
      </c>
      <c r="B369">
        <v>-0.1305</v>
      </c>
      <c r="C369">
        <v>0.58799999999999997</v>
      </c>
      <c r="D369">
        <v>2.3999999999999998E-3</v>
      </c>
      <c r="E369">
        <v>-4.5999999999999999E-3</v>
      </c>
    </row>
    <row r="370" spans="1:5" x14ac:dyDescent="0.15">
      <c r="A370" s="9">
        <v>40735</v>
      </c>
      <c r="B370">
        <v>-0.1293</v>
      </c>
      <c r="C370">
        <v>0.60909999999999997</v>
      </c>
      <c r="D370">
        <v>1.2999999999999999E-3</v>
      </c>
      <c r="E370">
        <v>1.3299999999999999E-2</v>
      </c>
    </row>
    <row r="371" spans="1:5" x14ac:dyDescent="0.15">
      <c r="A371" s="9">
        <v>40736</v>
      </c>
      <c r="B371">
        <v>-0.14510000000000001</v>
      </c>
      <c r="C371">
        <v>0.57230000000000003</v>
      </c>
      <c r="D371">
        <v>-1.8100000000000002E-2</v>
      </c>
      <c r="E371">
        <v>-2.29E-2</v>
      </c>
    </row>
    <row r="372" spans="1:5" x14ac:dyDescent="0.15">
      <c r="A372" s="9">
        <v>40737</v>
      </c>
      <c r="B372">
        <v>-0.1313</v>
      </c>
      <c r="C372">
        <v>0.63370000000000004</v>
      </c>
      <c r="D372">
        <v>1.61E-2</v>
      </c>
      <c r="E372">
        <v>3.9100000000000003E-2</v>
      </c>
    </row>
    <row r="373" spans="1:5" x14ac:dyDescent="0.15">
      <c r="A373" s="9">
        <v>40738</v>
      </c>
      <c r="B373">
        <v>-0.12859999999999999</v>
      </c>
      <c r="C373">
        <v>0.64500000000000002</v>
      </c>
      <c r="D373">
        <v>3.0999999999999999E-3</v>
      </c>
      <c r="E373">
        <v>6.8999999999999999E-3</v>
      </c>
    </row>
    <row r="374" spans="1:5" x14ac:dyDescent="0.15">
      <c r="A374" s="9">
        <v>40739</v>
      </c>
      <c r="B374">
        <v>-0.125</v>
      </c>
      <c r="C374">
        <v>0.67300000000000004</v>
      </c>
      <c r="D374">
        <v>4.1999999999999997E-3</v>
      </c>
      <c r="E374">
        <v>1.7000000000000001E-2</v>
      </c>
    </row>
    <row r="375" spans="1:5" x14ac:dyDescent="0.15">
      <c r="A375" s="9">
        <v>40742</v>
      </c>
      <c r="B375">
        <v>-0.12670000000000001</v>
      </c>
      <c r="C375">
        <v>0.67159999999999997</v>
      </c>
      <c r="D375">
        <v>-2E-3</v>
      </c>
      <c r="E375">
        <v>-8.0000000000000004E-4</v>
      </c>
    </row>
    <row r="376" spans="1:5" x14ac:dyDescent="0.15">
      <c r="A376" s="9">
        <v>40743</v>
      </c>
      <c r="B376">
        <v>-0.13439999999999999</v>
      </c>
      <c r="C376">
        <v>0.64990000000000003</v>
      </c>
      <c r="D376">
        <v>-8.8000000000000005E-3</v>
      </c>
      <c r="E376">
        <v>-1.2999999999999999E-2</v>
      </c>
    </row>
    <row r="377" spans="1:5" x14ac:dyDescent="0.15">
      <c r="A377" s="9">
        <v>40744</v>
      </c>
      <c r="B377">
        <v>-0.13539999999999999</v>
      </c>
      <c r="C377">
        <v>0.64770000000000005</v>
      </c>
      <c r="D377">
        <v>-1.1000000000000001E-3</v>
      </c>
      <c r="E377">
        <v>-1.2999999999999999E-3</v>
      </c>
    </row>
    <row r="378" spans="1:5" x14ac:dyDescent="0.15">
      <c r="A378" s="9">
        <v>40745</v>
      </c>
      <c r="B378">
        <v>-0.14449999999999999</v>
      </c>
      <c r="C378">
        <v>0.64400000000000002</v>
      </c>
      <c r="D378">
        <v>-1.0500000000000001E-2</v>
      </c>
      <c r="E378">
        <v>-2.3E-3</v>
      </c>
    </row>
    <row r="379" spans="1:5" x14ac:dyDescent="0.15">
      <c r="A379" s="9">
        <v>40746</v>
      </c>
      <c r="B379">
        <v>-0.14199999999999999</v>
      </c>
      <c r="C379">
        <v>0.65159999999999996</v>
      </c>
      <c r="D379">
        <v>2.8999999999999998E-3</v>
      </c>
      <c r="E379">
        <v>4.5999999999999999E-3</v>
      </c>
    </row>
    <row r="380" spans="1:5" x14ac:dyDescent="0.15">
      <c r="A380" s="9">
        <v>40749</v>
      </c>
      <c r="B380">
        <v>-0.1699</v>
      </c>
      <c r="C380">
        <v>0.57450000000000001</v>
      </c>
      <c r="D380">
        <v>-3.2500000000000001E-2</v>
      </c>
      <c r="E380">
        <v>-4.6699999999999998E-2</v>
      </c>
    </row>
    <row r="381" spans="1:5" x14ac:dyDescent="0.15">
      <c r="A381" s="9">
        <v>40750</v>
      </c>
      <c r="B381">
        <v>-0.16719999999999999</v>
      </c>
      <c r="C381">
        <v>0.5988</v>
      </c>
      <c r="D381">
        <v>3.2000000000000002E-3</v>
      </c>
      <c r="E381">
        <v>1.54E-2</v>
      </c>
    </row>
    <row r="382" spans="1:5" x14ac:dyDescent="0.15">
      <c r="A382" s="9">
        <v>40751</v>
      </c>
      <c r="B382">
        <v>-0.161</v>
      </c>
      <c r="C382">
        <v>0.65269999999999995</v>
      </c>
      <c r="D382">
        <v>7.4999999999999997E-3</v>
      </c>
      <c r="E382">
        <v>3.3799999999999997E-2</v>
      </c>
    </row>
    <row r="383" spans="1:5" x14ac:dyDescent="0.15">
      <c r="A383" s="9">
        <v>40752</v>
      </c>
      <c r="B383">
        <v>-0.1663</v>
      </c>
      <c r="C383">
        <v>0.65880000000000005</v>
      </c>
      <c r="D383">
        <v>-6.3E-3</v>
      </c>
      <c r="E383">
        <v>3.7000000000000002E-3</v>
      </c>
    </row>
    <row r="384" spans="1:5" x14ac:dyDescent="0.15">
      <c r="A384" s="9">
        <v>40753</v>
      </c>
      <c r="B384">
        <v>-0.16880000000000001</v>
      </c>
      <c r="C384">
        <v>0.62729999999999997</v>
      </c>
      <c r="D384">
        <v>-3.0000000000000001E-3</v>
      </c>
      <c r="E384">
        <v>-1.9E-2</v>
      </c>
    </row>
    <row r="385" spans="1:5" x14ac:dyDescent="0.15">
      <c r="A385" s="9">
        <v>40756</v>
      </c>
      <c r="B385">
        <v>-0.16719999999999999</v>
      </c>
      <c r="C385">
        <v>0.65449999999999997</v>
      </c>
      <c r="D385">
        <v>1.9E-3</v>
      </c>
      <c r="E385">
        <v>1.6799999999999999E-2</v>
      </c>
    </row>
    <row r="386" spans="1:5" x14ac:dyDescent="0.15">
      <c r="A386" s="9">
        <v>40757</v>
      </c>
      <c r="B386">
        <v>-0.17319999999999999</v>
      </c>
      <c r="C386">
        <v>0.64859999999999995</v>
      </c>
      <c r="D386">
        <v>-7.1999999999999998E-3</v>
      </c>
      <c r="E386">
        <v>-3.5999999999999999E-3</v>
      </c>
    </row>
    <row r="387" spans="1:5" x14ac:dyDescent="0.15">
      <c r="A387" s="9">
        <v>40758</v>
      </c>
      <c r="B387">
        <v>-0.1736</v>
      </c>
      <c r="C387">
        <v>0.64539999999999997</v>
      </c>
      <c r="D387">
        <v>-5.0000000000000001E-4</v>
      </c>
      <c r="E387">
        <v>-1.9E-3</v>
      </c>
    </row>
    <row r="388" spans="1:5" x14ac:dyDescent="0.15">
      <c r="A388" s="9">
        <v>40759</v>
      </c>
      <c r="B388">
        <v>-0.1721</v>
      </c>
      <c r="C388">
        <v>0.63339999999999996</v>
      </c>
      <c r="D388">
        <v>1.8E-3</v>
      </c>
      <c r="E388">
        <v>-7.3000000000000001E-3</v>
      </c>
    </row>
    <row r="389" spans="1:5" x14ac:dyDescent="0.15">
      <c r="A389" s="9">
        <v>40760</v>
      </c>
      <c r="B389">
        <v>-0.18970000000000001</v>
      </c>
      <c r="C389">
        <v>0.5867</v>
      </c>
      <c r="D389">
        <v>-2.12E-2</v>
      </c>
      <c r="E389">
        <v>-2.86E-2</v>
      </c>
    </row>
    <row r="390" spans="1:5" x14ac:dyDescent="0.15">
      <c r="A390" s="9">
        <v>40763</v>
      </c>
      <c r="B390">
        <v>-0.21859999999999999</v>
      </c>
      <c r="C390">
        <v>0.50180000000000002</v>
      </c>
      <c r="D390">
        <v>-3.5700000000000003E-2</v>
      </c>
      <c r="E390">
        <v>-5.3499999999999999E-2</v>
      </c>
    </row>
    <row r="391" spans="1:5" x14ac:dyDescent="0.15">
      <c r="A391" s="9">
        <v>40764</v>
      </c>
      <c r="B391">
        <v>-0.21740000000000001</v>
      </c>
      <c r="C391">
        <v>0.49790000000000001</v>
      </c>
      <c r="D391">
        <v>1.5E-3</v>
      </c>
      <c r="E391">
        <v>-2.5999999999999999E-3</v>
      </c>
    </row>
    <row r="392" spans="1:5" x14ac:dyDescent="0.15">
      <c r="A392" s="9">
        <v>40765</v>
      </c>
      <c r="B392">
        <v>-0.2102</v>
      </c>
      <c r="C392">
        <v>0.52649999999999997</v>
      </c>
      <c r="D392">
        <v>9.2999999999999992E-3</v>
      </c>
      <c r="E392">
        <v>1.9099999999999999E-2</v>
      </c>
    </row>
    <row r="393" spans="1:5" x14ac:dyDescent="0.15">
      <c r="A393" s="9">
        <v>40766</v>
      </c>
      <c r="B393">
        <v>-0.19819999999999999</v>
      </c>
      <c r="C393">
        <v>0.55689999999999995</v>
      </c>
      <c r="D393">
        <v>1.52E-2</v>
      </c>
      <c r="E393">
        <v>1.9900000000000001E-2</v>
      </c>
    </row>
    <row r="394" spans="1:5" x14ac:dyDescent="0.15">
      <c r="A394" s="9">
        <v>40767</v>
      </c>
      <c r="B394">
        <v>-0.19589999999999999</v>
      </c>
      <c r="C394">
        <v>0.58709999999999996</v>
      </c>
      <c r="D394">
        <v>2.8999999999999998E-3</v>
      </c>
      <c r="E394">
        <v>1.9400000000000001E-2</v>
      </c>
    </row>
    <row r="395" spans="1:5" x14ac:dyDescent="0.15">
      <c r="A395" s="9">
        <v>40770</v>
      </c>
      <c r="B395">
        <v>-0.184</v>
      </c>
      <c r="C395">
        <v>0.61429999999999996</v>
      </c>
      <c r="D395">
        <v>1.4800000000000001E-2</v>
      </c>
      <c r="E395">
        <v>1.72E-2</v>
      </c>
    </row>
    <row r="396" spans="1:5" x14ac:dyDescent="0.15">
      <c r="A396" s="9">
        <v>40771</v>
      </c>
      <c r="B396">
        <v>-0.18959999999999999</v>
      </c>
      <c r="C396">
        <v>0.60129999999999995</v>
      </c>
      <c r="D396">
        <v>-7.0000000000000001E-3</v>
      </c>
      <c r="E396">
        <v>-8.0999999999999996E-3</v>
      </c>
    </row>
    <row r="397" spans="1:5" x14ac:dyDescent="0.15">
      <c r="A397" s="9">
        <v>40772</v>
      </c>
      <c r="B397">
        <v>-0.19289999999999999</v>
      </c>
      <c r="C397">
        <v>0.61870000000000003</v>
      </c>
      <c r="D397">
        <v>-4.0000000000000001E-3</v>
      </c>
      <c r="E397">
        <v>1.09E-2</v>
      </c>
    </row>
    <row r="398" spans="1:5" x14ac:dyDescent="0.15">
      <c r="A398" s="9">
        <v>40773</v>
      </c>
      <c r="B398">
        <v>-0.2074</v>
      </c>
      <c r="C398">
        <v>0.59119999999999995</v>
      </c>
      <c r="D398">
        <v>-1.7899999999999999E-2</v>
      </c>
      <c r="E398">
        <v>-1.7000000000000001E-2</v>
      </c>
    </row>
    <row r="399" spans="1:5" x14ac:dyDescent="0.15">
      <c r="A399" s="9">
        <v>40774</v>
      </c>
      <c r="B399">
        <v>-0.21479999999999999</v>
      </c>
      <c r="C399">
        <v>0.58789999999999998</v>
      </c>
      <c r="D399">
        <v>-9.4000000000000004E-3</v>
      </c>
      <c r="E399">
        <v>-2.0999999999999999E-3</v>
      </c>
    </row>
    <row r="400" spans="1:5" x14ac:dyDescent="0.15">
      <c r="A400" s="9">
        <v>40777</v>
      </c>
      <c r="B400">
        <v>-0.22309999999999999</v>
      </c>
      <c r="C400">
        <v>0.60250000000000004</v>
      </c>
      <c r="D400">
        <v>-1.06E-2</v>
      </c>
      <c r="E400">
        <v>9.1999999999999998E-3</v>
      </c>
    </row>
    <row r="401" spans="1:5" x14ac:dyDescent="0.15">
      <c r="A401" s="9">
        <v>40778</v>
      </c>
      <c r="B401">
        <v>-0.21110000000000001</v>
      </c>
      <c r="C401">
        <v>0.65210000000000001</v>
      </c>
      <c r="D401">
        <v>1.5599999999999999E-2</v>
      </c>
      <c r="E401">
        <v>3.09E-2</v>
      </c>
    </row>
    <row r="402" spans="1:5" x14ac:dyDescent="0.15">
      <c r="A402" s="9">
        <v>40779</v>
      </c>
      <c r="B402">
        <v>-0.21410000000000001</v>
      </c>
      <c r="C402">
        <v>0.62980000000000003</v>
      </c>
      <c r="D402">
        <v>-3.8999999999999998E-3</v>
      </c>
      <c r="E402">
        <v>-1.35E-2</v>
      </c>
    </row>
    <row r="403" spans="1:5" x14ac:dyDescent="0.15">
      <c r="A403" s="9">
        <v>40780</v>
      </c>
      <c r="B403">
        <v>-0.18790000000000001</v>
      </c>
      <c r="C403">
        <v>0.64559999999999995</v>
      </c>
      <c r="D403">
        <v>3.3399999999999999E-2</v>
      </c>
      <c r="E403">
        <v>9.7000000000000003E-3</v>
      </c>
    </row>
    <row r="404" spans="1:5" x14ac:dyDescent="0.15">
      <c r="A404" s="9">
        <v>40781</v>
      </c>
      <c r="B404">
        <v>-0.18859999999999999</v>
      </c>
      <c r="C404">
        <v>0.67130000000000001</v>
      </c>
      <c r="D404">
        <v>-8.9999999999999998E-4</v>
      </c>
      <c r="E404">
        <v>1.5599999999999999E-2</v>
      </c>
    </row>
    <row r="405" spans="1:5" x14ac:dyDescent="0.15">
      <c r="A405" s="9">
        <v>40784</v>
      </c>
      <c r="B405">
        <v>-0.20219999999999999</v>
      </c>
      <c r="C405">
        <v>0.67510000000000003</v>
      </c>
      <c r="D405">
        <v>-1.67E-2</v>
      </c>
      <c r="E405">
        <v>2.3E-3</v>
      </c>
    </row>
    <row r="406" spans="1:5" x14ac:dyDescent="0.15">
      <c r="A406" s="9">
        <v>40785</v>
      </c>
      <c r="B406">
        <v>-0.20530000000000001</v>
      </c>
      <c r="C406">
        <v>0.66149999999999998</v>
      </c>
      <c r="D406">
        <v>-3.8999999999999998E-3</v>
      </c>
      <c r="E406">
        <v>-8.0999999999999996E-3</v>
      </c>
    </row>
    <row r="407" spans="1:5" x14ac:dyDescent="0.15">
      <c r="A407" s="9">
        <v>40786</v>
      </c>
      <c r="B407">
        <v>-0.2039</v>
      </c>
      <c r="C407">
        <v>0.67130000000000001</v>
      </c>
      <c r="D407">
        <v>1.8E-3</v>
      </c>
      <c r="E407">
        <v>5.8999999999999999E-3</v>
      </c>
    </row>
    <row r="408" spans="1:5" x14ac:dyDescent="0.15">
      <c r="A408" s="9">
        <v>40787</v>
      </c>
      <c r="B408">
        <v>-0.20730000000000001</v>
      </c>
      <c r="C408">
        <v>0.65639999999999998</v>
      </c>
      <c r="D408">
        <v>-4.3E-3</v>
      </c>
      <c r="E408">
        <v>-8.8999999999999999E-3</v>
      </c>
    </row>
    <row r="409" spans="1:5" x14ac:dyDescent="0.15">
      <c r="A409" s="9">
        <v>40788</v>
      </c>
      <c r="B409">
        <v>-0.21590000000000001</v>
      </c>
      <c r="C409">
        <v>0.63490000000000002</v>
      </c>
      <c r="D409">
        <v>-1.0800000000000001E-2</v>
      </c>
      <c r="E409">
        <v>-1.2999999999999999E-2</v>
      </c>
    </row>
    <row r="410" spans="1:5" x14ac:dyDescent="0.15">
      <c r="A410" s="9">
        <v>40791</v>
      </c>
      <c r="B410">
        <v>-0.2326</v>
      </c>
      <c r="C410">
        <v>0.58320000000000005</v>
      </c>
      <c r="D410">
        <v>-2.1399999999999999E-2</v>
      </c>
      <c r="E410">
        <v>-3.1600000000000003E-2</v>
      </c>
    </row>
    <row r="411" spans="1:5" x14ac:dyDescent="0.15">
      <c r="A411" s="9">
        <v>40792</v>
      </c>
      <c r="B411">
        <v>-0.2384</v>
      </c>
      <c r="C411">
        <v>0.56799999999999995</v>
      </c>
      <c r="D411">
        <v>-7.4999999999999997E-3</v>
      </c>
      <c r="E411">
        <v>-9.5999999999999992E-3</v>
      </c>
    </row>
    <row r="412" spans="1:5" x14ac:dyDescent="0.15">
      <c r="A412" s="9">
        <v>40793</v>
      </c>
      <c r="B412">
        <v>-0.2228</v>
      </c>
      <c r="C412">
        <v>0.60929999999999995</v>
      </c>
      <c r="D412">
        <v>2.0500000000000001E-2</v>
      </c>
      <c r="E412">
        <v>2.63E-2</v>
      </c>
    </row>
    <row r="413" spans="1:5" x14ac:dyDescent="0.15">
      <c r="A413" s="9">
        <v>40794</v>
      </c>
      <c r="B413">
        <v>-0.22919999999999999</v>
      </c>
      <c r="C413">
        <v>0.59489999999999998</v>
      </c>
      <c r="D413">
        <v>-8.3000000000000001E-3</v>
      </c>
      <c r="E413">
        <v>-8.8999999999999999E-3</v>
      </c>
    </row>
    <row r="414" spans="1:5" x14ac:dyDescent="0.15">
      <c r="A414" s="9">
        <v>40795</v>
      </c>
      <c r="B414">
        <v>-0.2306</v>
      </c>
      <c r="C414">
        <v>0.58489999999999998</v>
      </c>
      <c r="D414">
        <v>-1.8E-3</v>
      </c>
      <c r="E414">
        <v>-6.3E-3</v>
      </c>
    </row>
    <row r="415" spans="1:5" x14ac:dyDescent="0.15">
      <c r="A415" s="9">
        <v>40799</v>
      </c>
      <c r="B415">
        <v>-0.2392</v>
      </c>
      <c r="C415">
        <v>0.56559999999999999</v>
      </c>
      <c r="D415">
        <v>-1.12E-2</v>
      </c>
      <c r="E415">
        <v>-1.2200000000000001E-2</v>
      </c>
    </row>
    <row r="416" spans="1:5" x14ac:dyDescent="0.15">
      <c r="A416" s="9">
        <v>40800</v>
      </c>
      <c r="B416">
        <v>-0.2356</v>
      </c>
      <c r="C416">
        <v>0.58989999999999998</v>
      </c>
      <c r="D416">
        <v>4.7000000000000002E-3</v>
      </c>
      <c r="E416">
        <v>1.55E-2</v>
      </c>
    </row>
    <row r="417" spans="1:5" x14ac:dyDescent="0.15">
      <c r="A417" s="9">
        <v>40801</v>
      </c>
      <c r="B417">
        <v>-0.23680000000000001</v>
      </c>
      <c r="C417">
        <v>0.61629999999999996</v>
      </c>
      <c r="D417">
        <v>-1.5E-3</v>
      </c>
      <c r="E417">
        <v>1.66E-2</v>
      </c>
    </row>
    <row r="418" spans="1:5" x14ac:dyDescent="0.15">
      <c r="A418" s="9">
        <v>40802</v>
      </c>
      <c r="B418">
        <v>-0.2354</v>
      </c>
      <c r="C418">
        <v>0.60660000000000003</v>
      </c>
      <c r="D418">
        <v>1.8E-3</v>
      </c>
      <c r="E418">
        <v>-6.0000000000000001E-3</v>
      </c>
    </row>
    <row r="419" spans="1:5" x14ac:dyDescent="0.15">
      <c r="A419" s="9">
        <v>40805</v>
      </c>
      <c r="B419">
        <v>-0.25069999999999998</v>
      </c>
      <c r="C419">
        <v>0.58050000000000002</v>
      </c>
      <c r="D419">
        <v>-0.02</v>
      </c>
      <c r="E419">
        <v>-1.6299999999999999E-2</v>
      </c>
    </row>
    <row r="420" spans="1:5" x14ac:dyDescent="0.15">
      <c r="A420" s="9">
        <v>40806</v>
      </c>
      <c r="B420">
        <v>-0.2477</v>
      </c>
      <c r="C420">
        <v>0.58209999999999995</v>
      </c>
      <c r="D420">
        <v>3.8999999999999998E-3</v>
      </c>
      <c r="E420">
        <v>1E-3</v>
      </c>
    </row>
    <row r="421" spans="1:5" x14ac:dyDescent="0.15">
      <c r="A421" s="9">
        <v>40807</v>
      </c>
      <c r="B421">
        <v>-0.22500000000000001</v>
      </c>
      <c r="C421">
        <v>0.623</v>
      </c>
      <c r="D421">
        <v>3.0200000000000001E-2</v>
      </c>
      <c r="E421">
        <v>2.5899999999999999E-2</v>
      </c>
    </row>
    <row r="422" spans="1:5" x14ac:dyDescent="0.15">
      <c r="A422" s="9">
        <v>40808</v>
      </c>
      <c r="B422">
        <v>-0.24890000000000001</v>
      </c>
      <c r="C422">
        <v>0.55940000000000001</v>
      </c>
      <c r="D422">
        <v>-3.0800000000000001E-2</v>
      </c>
      <c r="E422">
        <v>-3.9199999999999999E-2</v>
      </c>
    </row>
    <row r="423" spans="1:5" x14ac:dyDescent="0.15">
      <c r="A423" s="9">
        <v>40809</v>
      </c>
      <c r="B423">
        <v>-0.25340000000000001</v>
      </c>
      <c r="C423">
        <v>0.54430000000000001</v>
      </c>
      <c r="D423">
        <v>-6.0000000000000001E-3</v>
      </c>
      <c r="E423">
        <v>-9.7000000000000003E-3</v>
      </c>
    </row>
    <row r="424" spans="1:5" x14ac:dyDescent="0.15">
      <c r="A424" s="9">
        <v>40812</v>
      </c>
      <c r="B424">
        <v>-0.26979999999999998</v>
      </c>
      <c r="C424">
        <v>0.52059999999999995</v>
      </c>
      <c r="D424">
        <v>-2.1899999999999999E-2</v>
      </c>
      <c r="E424">
        <v>-1.5299999999999999E-2</v>
      </c>
    </row>
    <row r="425" spans="1:5" x14ac:dyDescent="0.15">
      <c r="A425" s="9">
        <v>40813</v>
      </c>
      <c r="B425">
        <v>-0.26229999999999998</v>
      </c>
      <c r="C425">
        <v>0.52780000000000005</v>
      </c>
      <c r="D425">
        <v>1.03E-2</v>
      </c>
      <c r="E425">
        <v>4.7000000000000002E-3</v>
      </c>
    </row>
    <row r="426" spans="1:5" x14ac:dyDescent="0.15">
      <c r="A426" s="9">
        <v>40814</v>
      </c>
      <c r="B426">
        <v>-0.26989999999999997</v>
      </c>
      <c r="C426">
        <v>0.52149999999999996</v>
      </c>
      <c r="D426">
        <v>-1.03E-2</v>
      </c>
      <c r="E426">
        <v>-4.1000000000000003E-3</v>
      </c>
    </row>
    <row r="427" spans="1:5" x14ac:dyDescent="0.15">
      <c r="A427" s="9">
        <v>40815</v>
      </c>
      <c r="B427">
        <v>-0.2762</v>
      </c>
      <c r="C427">
        <v>0.47970000000000002</v>
      </c>
      <c r="D427">
        <v>-8.6E-3</v>
      </c>
      <c r="E427">
        <v>-2.75E-2</v>
      </c>
    </row>
    <row r="428" spans="1:5" x14ac:dyDescent="0.15">
      <c r="A428" s="9">
        <v>40816</v>
      </c>
      <c r="B428">
        <v>-0.27810000000000001</v>
      </c>
      <c r="C428">
        <v>0.45479999999999998</v>
      </c>
      <c r="D428">
        <v>-2.5999999999999999E-3</v>
      </c>
      <c r="E428">
        <v>-1.6899999999999998E-2</v>
      </c>
    </row>
    <row r="429" spans="1:5" x14ac:dyDescent="0.15">
      <c r="A429" s="9">
        <v>40826</v>
      </c>
      <c r="B429">
        <v>-0.28489999999999999</v>
      </c>
      <c r="C429">
        <v>0.44069999999999998</v>
      </c>
      <c r="D429">
        <v>-9.4000000000000004E-3</v>
      </c>
      <c r="E429">
        <v>-9.7000000000000003E-3</v>
      </c>
    </row>
    <row r="430" spans="1:5" x14ac:dyDescent="0.15">
      <c r="A430" s="9">
        <v>40827</v>
      </c>
      <c r="B430">
        <v>-0.2863</v>
      </c>
      <c r="C430">
        <v>0.45579999999999998</v>
      </c>
      <c r="D430">
        <v>-2E-3</v>
      </c>
      <c r="E430">
        <v>1.04E-2</v>
      </c>
    </row>
    <row r="431" spans="1:5" x14ac:dyDescent="0.15">
      <c r="A431" s="9">
        <v>40828</v>
      </c>
      <c r="B431">
        <v>-0.26029999999999998</v>
      </c>
      <c r="C431">
        <v>0.50160000000000005</v>
      </c>
      <c r="D431">
        <v>3.6299999999999999E-2</v>
      </c>
      <c r="E431">
        <v>3.15E-2</v>
      </c>
    </row>
    <row r="432" spans="1:5" x14ac:dyDescent="0.15">
      <c r="A432" s="9">
        <v>40829</v>
      </c>
      <c r="B432">
        <v>-0.25540000000000002</v>
      </c>
      <c r="C432">
        <v>0.52390000000000003</v>
      </c>
      <c r="D432">
        <v>6.7000000000000002E-3</v>
      </c>
      <c r="E432">
        <v>1.4800000000000001E-2</v>
      </c>
    </row>
    <row r="433" spans="1:5" x14ac:dyDescent="0.15">
      <c r="A433" s="9">
        <v>40830</v>
      </c>
      <c r="B433">
        <v>-0.25779999999999997</v>
      </c>
      <c r="C433">
        <v>0.51739999999999997</v>
      </c>
      <c r="D433">
        <v>-3.3E-3</v>
      </c>
      <c r="E433">
        <v>-4.3E-3</v>
      </c>
    </row>
    <row r="434" spans="1:5" x14ac:dyDescent="0.15">
      <c r="A434" s="9">
        <v>40833</v>
      </c>
      <c r="B434">
        <v>-0.25409999999999999</v>
      </c>
      <c r="C434">
        <v>0.52259999999999995</v>
      </c>
      <c r="D434">
        <v>5.0000000000000001E-3</v>
      </c>
      <c r="E434">
        <v>3.3999999999999998E-3</v>
      </c>
    </row>
    <row r="435" spans="1:5" x14ac:dyDescent="0.15">
      <c r="A435" s="9">
        <v>40834</v>
      </c>
      <c r="B435">
        <v>-0.27500000000000002</v>
      </c>
      <c r="C435">
        <v>0.49020000000000002</v>
      </c>
      <c r="D435">
        <v>-2.8000000000000001E-2</v>
      </c>
      <c r="E435">
        <v>-2.12E-2</v>
      </c>
    </row>
    <row r="436" spans="1:5" x14ac:dyDescent="0.15">
      <c r="A436" s="9">
        <v>40835</v>
      </c>
      <c r="B436">
        <v>-0.27760000000000001</v>
      </c>
      <c r="C436">
        <v>0.48849999999999999</v>
      </c>
      <c r="D436">
        <v>-3.5000000000000001E-3</v>
      </c>
      <c r="E436">
        <v>-1.1999999999999999E-3</v>
      </c>
    </row>
    <row r="437" spans="1:5" x14ac:dyDescent="0.15">
      <c r="A437" s="9">
        <v>40836</v>
      </c>
      <c r="B437">
        <v>-0.29509999999999997</v>
      </c>
      <c r="C437">
        <v>0.45190000000000002</v>
      </c>
      <c r="D437">
        <v>-2.4199999999999999E-2</v>
      </c>
      <c r="E437">
        <v>-2.46E-2</v>
      </c>
    </row>
    <row r="438" spans="1:5" x14ac:dyDescent="0.15">
      <c r="A438" s="9">
        <v>40837</v>
      </c>
      <c r="B438">
        <v>-0.29859999999999998</v>
      </c>
      <c r="C438">
        <v>0.41920000000000002</v>
      </c>
      <c r="D438">
        <v>-5.0000000000000001E-3</v>
      </c>
      <c r="E438">
        <v>-2.2599999999999999E-2</v>
      </c>
    </row>
    <row r="439" spans="1:5" x14ac:dyDescent="0.15">
      <c r="A439" s="9">
        <v>40840</v>
      </c>
      <c r="B439">
        <v>-0.27939999999999998</v>
      </c>
      <c r="C439">
        <v>0.4415</v>
      </c>
      <c r="D439">
        <v>2.7400000000000001E-2</v>
      </c>
      <c r="E439">
        <v>1.5699999999999999E-2</v>
      </c>
    </row>
    <row r="440" spans="1:5" x14ac:dyDescent="0.15">
      <c r="A440" s="9">
        <v>40841</v>
      </c>
      <c r="B440">
        <v>-0.26579999999999998</v>
      </c>
      <c r="C440">
        <v>0.47510000000000002</v>
      </c>
      <c r="D440">
        <v>1.89E-2</v>
      </c>
      <c r="E440">
        <v>2.3400000000000001E-2</v>
      </c>
    </row>
    <row r="441" spans="1:5" x14ac:dyDescent="0.15">
      <c r="A441" s="9">
        <v>40842</v>
      </c>
      <c r="B441">
        <v>-0.25840000000000002</v>
      </c>
      <c r="C441">
        <v>0.47639999999999999</v>
      </c>
      <c r="D441">
        <v>0.01</v>
      </c>
      <c r="E441">
        <v>8.9999999999999998E-4</v>
      </c>
    </row>
    <row r="442" spans="1:5" x14ac:dyDescent="0.15">
      <c r="A442" s="9">
        <v>40843</v>
      </c>
      <c r="B442">
        <v>-0.25679999999999997</v>
      </c>
      <c r="C442">
        <v>0.46739999999999998</v>
      </c>
      <c r="D442">
        <v>2.2000000000000001E-3</v>
      </c>
      <c r="E442">
        <v>-6.1000000000000004E-3</v>
      </c>
    </row>
    <row r="443" spans="1:5" x14ac:dyDescent="0.15">
      <c r="A443" s="9">
        <v>40844</v>
      </c>
      <c r="B443">
        <v>-0.2424</v>
      </c>
      <c r="C443">
        <v>0.4995</v>
      </c>
      <c r="D443">
        <v>1.9400000000000001E-2</v>
      </c>
      <c r="E443">
        <v>2.1899999999999999E-2</v>
      </c>
    </row>
    <row r="444" spans="1:5" x14ac:dyDescent="0.15">
      <c r="A444" s="9">
        <v>40847</v>
      </c>
      <c r="B444">
        <v>-0.2462</v>
      </c>
      <c r="C444">
        <v>0.50990000000000002</v>
      </c>
      <c r="D444">
        <v>-5.1000000000000004E-3</v>
      </c>
      <c r="E444">
        <v>7.0000000000000001E-3</v>
      </c>
    </row>
    <row r="445" spans="1:5" x14ac:dyDescent="0.15">
      <c r="A445" s="9">
        <v>40848</v>
      </c>
      <c r="B445">
        <v>-0.24560000000000001</v>
      </c>
      <c r="C445">
        <v>0.51490000000000002</v>
      </c>
      <c r="D445">
        <v>8.0000000000000004E-4</v>
      </c>
      <c r="E445">
        <v>3.3E-3</v>
      </c>
    </row>
    <row r="446" spans="1:5" x14ac:dyDescent="0.15">
      <c r="A446" s="9">
        <v>40849</v>
      </c>
      <c r="B446">
        <v>-0.23300000000000001</v>
      </c>
      <c r="C446">
        <v>0.56130000000000002</v>
      </c>
      <c r="D446">
        <v>1.66E-2</v>
      </c>
      <c r="E446">
        <v>3.0599999999999999E-2</v>
      </c>
    </row>
    <row r="447" spans="1:5" x14ac:dyDescent="0.15">
      <c r="A447" s="9">
        <v>40850</v>
      </c>
      <c r="B447">
        <v>-0.23250000000000001</v>
      </c>
      <c r="C447">
        <v>0.57340000000000002</v>
      </c>
      <c r="D447">
        <v>6.9999999999999999E-4</v>
      </c>
      <c r="E447">
        <v>7.7999999999999996E-3</v>
      </c>
    </row>
    <row r="448" spans="1:5" x14ac:dyDescent="0.15">
      <c r="A448" s="9">
        <v>40851</v>
      </c>
      <c r="B448">
        <v>-0.2271</v>
      </c>
      <c r="C448">
        <v>0.58069999999999999</v>
      </c>
      <c r="D448">
        <v>7.1000000000000004E-3</v>
      </c>
      <c r="E448">
        <v>4.5999999999999999E-3</v>
      </c>
    </row>
    <row r="449" spans="1:5" x14ac:dyDescent="0.15">
      <c r="A449" s="9">
        <v>40854</v>
      </c>
      <c r="B449">
        <v>-0.23480000000000001</v>
      </c>
      <c r="C449">
        <v>0.59460000000000002</v>
      </c>
      <c r="D449">
        <v>-9.9000000000000008E-3</v>
      </c>
      <c r="E449">
        <v>8.8000000000000005E-3</v>
      </c>
    </row>
    <row r="450" spans="1:5" x14ac:dyDescent="0.15">
      <c r="A450" s="9">
        <v>40855</v>
      </c>
      <c r="B450">
        <v>-0.23719999999999999</v>
      </c>
      <c r="C450">
        <v>0.57010000000000005</v>
      </c>
      <c r="D450">
        <v>-3.0999999999999999E-3</v>
      </c>
      <c r="E450">
        <v>-1.54E-2</v>
      </c>
    </row>
    <row r="451" spans="1:5" x14ac:dyDescent="0.15">
      <c r="A451" s="9">
        <v>40856</v>
      </c>
      <c r="B451">
        <v>-0.23050000000000001</v>
      </c>
      <c r="C451">
        <v>0.60340000000000005</v>
      </c>
      <c r="D451">
        <v>8.8000000000000005E-3</v>
      </c>
      <c r="E451">
        <v>2.12E-2</v>
      </c>
    </row>
    <row r="452" spans="1:5" x14ac:dyDescent="0.15">
      <c r="A452" s="9">
        <v>40857</v>
      </c>
      <c r="B452">
        <v>-0.245</v>
      </c>
      <c r="C452">
        <v>0.59099999999999997</v>
      </c>
      <c r="D452">
        <v>-1.89E-2</v>
      </c>
      <c r="E452">
        <v>-7.7000000000000002E-3</v>
      </c>
    </row>
    <row r="453" spans="1:5" x14ac:dyDescent="0.15">
      <c r="A453" s="9">
        <v>40858</v>
      </c>
      <c r="B453">
        <v>-0.24629999999999999</v>
      </c>
      <c r="C453">
        <v>0.61429999999999996</v>
      </c>
      <c r="D453">
        <v>-1.6999999999999999E-3</v>
      </c>
      <c r="E453">
        <v>1.46E-2</v>
      </c>
    </row>
    <row r="454" spans="1:5" x14ac:dyDescent="0.15">
      <c r="A454" s="9">
        <v>40861</v>
      </c>
      <c r="B454">
        <v>-0.23089999999999999</v>
      </c>
      <c r="C454">
        <v>0.65300000000000002</v>
      </c>
      <c r="D454">
        <v>2.0500000000000001E-2</v>
      </c>
      <c r="E454">
        <v>2.4E-2</v>
      </c>
    </row>
    <row r="455" spans="1:5" x14ac:dyDescent="0.15">
      <c r="A455" s="9">
        <v>40862</v>
      </c>
      <c r="B455">
        <v>-0.2324</v>
      </c>
      <c r="C455">
        <v>0.65269999999999995</v>
      </c>
      <c r="D455">
        <v>-2E-3</v>
      </c>
      <c r="E455">
        <v>-2.0000000000000001E-4</v>
      </c>
    </row>
    <row r="456" spans="1:5" x14ac:dyDescent="0.15">
      <c r="A456" s="9">
        <v>40863</v>
      </c>
      <c r="B456">
        <v>-0.25330000000000003</v>
      </c>
      <c r="C456">
        <v>0.59399999999999997</v>
      </c>
      <c r="D456">
        <v>-2.7199999999999998E-2</v>
      </c>
      <c r="E456">
        <v>-3.5499999999999997E-2</v>
      </c>
    </row>
    <row r="457" spans="1:5" x14ac:dyDescent="0.15">
      <c r="A457" s="9">
        <v>40864</v>
      </c>
      <c r="B457">
        <v>-0.2555</v>
      </c>
      <c r="C457">
        <v>0.6099</v>
      </c>
      <c r="D457">
        <v>-3.0000000000000001E-3</v>
      </c>
      <c r="E457">
        <v>0.01</v>
      </c>
    </row>
    <row r="458" spans="1:5" x14ac:dyDescent="0.15">
      <c r="A458" s="9">
        <v>40865</v>
      </c>
      <c r="B458">
        <v>-0.27100000000000002</v>
      </c>
      <c r="C458">
        <v>0.57050000000000001</v>
      </c>
      <c r="D458">
        <v>-2.0899999999999998E-2</v>
      </c>
      <c r="E458">
        <v>-2.4400000000000002E-2</v>
      </c>
    </row>
    <row r="459" spans="1:5" x14ac:dyDescent="0.15">
      <c r="A459" s="9">
        <v>40868</v>
      </c>
      <c r="B459">
        <v>-0.2702</v>
      </c>
      <c r="C459">
        <v>0.55430000000000001</v>
      </c>
      <c r="D459">
        <v>1.1999999999999999E-3</v>
      </c>
      <c r="E459">
        <v>-1.03E-2</v>
      </c>
    </row>
    <row r="460" spans="1:5" x14ac:dyDescent="0.15">
      <c r="A460" s="9">
        <v>40869</v>
      </c>
      <c r="B460">
        <v>-0.2702</v>
      </c>
      <c r="C460">
        <v>0.56020000000000003</v>
      </c>
      <c r="D460">
        <v>-1E-4</v>
      </c>
      <c r="E460">
        <v>3.8E-3</v>
      </c>
    </row>
    <row r="461" spans="1:5" x14ac:dyDescent="0.15">
      <c r="A461" s="9">
        <v>40870</v>
      </c>
      <c r="B461">
        <v>-0.27729999999999999</v>
      </c>
      <c r="C461">
        <v>0.60309999999999997</v>
      </c>
      <c r="D461">
        <v>-9.7999999999999997E-3</v>
      </c>
      <c r="E461">
        <v>2.75E-2</v>
      </c>
    </row>
    <row r="462" spans="1:5" x14ac:dyDescent="0.15">
      <c r="A462" s="9">
        <v>40871</v>
      </c>
      <c r="B462">
        <v>-0.27600000000000002</v>
      </c>
      <c r="C462">
        <v>0.60860000000000003</v>
      </c>
      <c r="D462">
        <v>1.9E-3</v>
      </c>
      <c r="E462">
        <v>3.5000000000000001E-3</v>
      </c>
    </row>
    <row r="463" spans="1:5" x14ac:dyDescent="0.15">
      <c r="A463" s="9">
        <v>40872</v>
      </c>
      <c r="B463">
        <v>-0.28129999999999999</v>
      </c>
      <c r="C463">
        <v>0.58660000000000001</v>
      </c>
      <c r="D463">
        <v>-7.3000000000000001E-3</v>
      </c>
      <c r="E463">
        <v>-1.37E-2</v>
      </c>
    </row>
    <row r="464" spans="1:5" x14ac:dyDescent="0.15">
      <c r="A464" s="9">
        <v>40875</v>
      </c>
      <c r="B464">
        <v>-0.28029999999999999</v>
      </c>
      <c r="C464">
        <v>0.57269999999999999</v>
      </c>
      <c r="D464">
        <v>1.2999999999999999E-3</v>
      </c>
      <c r="E464">
        <v>-8.6999999999999994E-3</v>
      </c>
    </row>
    <row r="465" spans="1:5" x14ac:dyDescent="0.15">
      <c r="A465" s="9">
        <v>40876</v>
      </c>
      <c r="B465">
        <v>-0.27050000000000002</v>
      </c>
      <c r="C465">
        <v>0.59550000000000003</v>
      </c>
      <c r="D465">
        <v>1.37E-2</v>
      </c>
      <c r="E465">
        <v>1.4500000000000001E-2</v>
      </c>
    </row>
    <row r="466" spans="1:5" x14ac:dyDescent="0.15">
      <c r="A466" s="9">
        <v>40877</v>
      </c>
      <c r="B466">
        <v>-0.29480000000000001</v>
      </c>
      <c r="C466">
        <v>0.49349999999999999</v>
      </c>
      <c r="D466">
        <v>-3.3399999999999999E-2</v>
      </c>
      <c r="E466">
        <v>-6.4000000000000001E-2</v>
      </c>
    </row>
    <row r="467" spans="1:5" x14ac:dyDescent="0.15">
      <c r="A467" s="9">
        <v>40878</v>
      </c>
      <c r="B467">
        <v>-0.27739999999999998</v>
      </c>
      <c r="C467">
        <v>0.52300000000000002</v>
      </c>
      <c r="D467">
        <v>2.46E-2</v>
      </c>
      <c r="E467">
        <v>1.9699999999999999E-2</v>
      </c>
    </row>
    <row r="468" spans="1:5" x14ac:dyDescent="0.15">
      <c r="A468" s="9">
        <v>40879</v>
      </c>
      <c r="B468">
        <v>-0.2848</v>
      </c>
      <c r="C468">
        <v>0.48060000000000003</v>
      </c>
      <c r="D468">
        <v>-1.0200000000000001E-2</v>
      </c>
      <c r="E468">
        <v>-2.7799999999999998E-2</v>
      </c>
    </row>
    <row r="469" spans="1:5" x14ac:dyDescent="0.15">
      <c r="A469" s="9">
        <v>40882</v>
      </c>
      <c r="B469">
        <v>-0.2949</v>
      </c>
      <c r="C469">
        <v>0.43259999999999998</v>
      </c>
      <c r="D469">
        <v>-1.4E-2</v>
      </c>
      <c r="E469">
        <v>-3.2399999999999998E-2</v>
      </c>
    </row>
    <row r="470" spans="1:5" x14ac:dyDescent="0.15">
      <c r="A470" s="9">
        <v>40883</v>
      </c>
      <c r="B470">
        <v>-0.29630000000000001</v>
      </c>
      <c r="C470">
        <v>0.43030000000000002</v>
      </c>
      <c r="D470">
        <v>-2E-3</v>
      </c>
      <c r="E470">
        <v>-1.6000000000000001E-3</v>
      </c>
    </row>
    <row r="471" spans="1:5" x14ac:dyDescent="0.15">
      <c r="A471" s="9">
        <v>40884</v>
      </c>
      <c r="B471">
        <v>-0.29289999999999999</v>
      </c>
      <c r="C471">
        <v>0.43269999999999997</v>
      </c>
      <c r="D471">
        <v>4.7000000000000002E-3</v>
      </c>
      <c r="E471">
        <v>1.6000000000000001E-3</v>
      </c>
    </row>
    <row r="472" spans="1:5" x14ac:dyDescent="0.15">
      <c r="A472" s="9">
        <v>40885</v>
      </c>
      <c r="B472">
        <v>-0.29380000000000001</v>
      </c>
      <c r="C472">
        <v>0.44350000000000001</v>
      </c>
      <c r="D472">
        <v>-1.2999999999999999E-3</v>
      </c>
      <c r="E472">
        <v>7.6E-3</v>
      </c>
    </row>
    <row r="473" spans="1:5" x14ac:dyDescent="0.15">
      <c r="A473" s="9">
        <v>40886</v>
      </c>
      <c r="B473">
        <v>-0.2999</v>
      </c>
      <c r="C473">
        <v>0.42809999999999998</v>
      </c>
      <c r="D473">
        <v>-8.5000000000000006E-3</v>
      </c>
      <c r="E473">
        <v>-1.0699999999999999E-2</v>
      </c>
    </row>
    <row r="474" spans="1:5" x14ac:dyDescent="0.15">
      <c r="A474" s="9">
        <v>40889</v>
      </c>
      <c r="B474">
        <v>-0.30709999999999998</v>
      </c>
      <c r="C474">
        <v>0.4037</v>
      </c>
      <c r="D474">
        <v>-1.03E-2</v>
      </c>
      <c r="E474">
        <v>-1.7100000000000001E-2</v>
      </c>
    </row>
    <row r="475" spans="1:5" x14ac:dyDescent="0.15">
      <c r="A475" s="9">
        <v>40890</v>
      </c>
      <c r="B475">
        <v>-0.32269999999999999</v>
      </c>
      <c r="C475">
        <v>0.33829999999999999</v>
      </c>
      <c r="D475">
        <v>-2.2499999999999999E-2</v>
      </c>
      <c r="E475">
        <v>-4.6600000000000003E-2</v>
      </c>
    </row>
    <row r="476" spans="1:5" x14ac:dyDescent="0.15">
      <c r="A476" s="9">
        <v>40891</v>
      </c>
      <c r="B476">
        <v>-0.32950000000000002</v>
      </c>
      <c r="C476">
        <v>0.32</v>
      </c>
      <c r="D476">
        <v>-1.01E-2</v>
      </c>
      <c r="E476">
        <v>-1.37E-2</v>
      </c>
    </row>
    <row r="477" spans="1:5" x14ac:dyDescent="0.15">
      <c r="A477" s="9">
        <v>40892</v>
      </c>
      <c r="B477">
        <v>-0.34539999999999998</v>
      </c>
      <c r="C477">
        <v>0.30620000000000003</v>
      </c>
      <c r="D477">
        <v>-2.3599999999999999E-2</v>
      </c>
      <c r="E477">
        <v>-1.04E-2</v>
      </c>
    </row>
    <row r="478" spans="1:5" x14ac:dyDescent="0.15">
      <c r="A478" s="9">
        <v>40893</v>
      </c>
      <c r="B478">
        <v>-0.33160000000000001</v>
      </c>
      <c r="C478">
        <v>0.34129999999999999</v>
      </c>
      <c r="D478">
        <v>2.1100000000000001E-2</v>
      </c>
      <c r="E478">
        <v>2.6800000000000001E-2</v>
      </c>
    </row>
    <row r="479" spans="1:5" x14ac:dyDescent="0.15">
      <c r="A479" s="9">
        <v>40896</v>
      </c>
      <c r="B479">
        <v>-0.3332</v>
      </c>
      <c r="C479">
        <v>0.35730000000000001</v>
      </c>
      <c r="D479">
        <v>-2.3999999999999998E-3</v>
      </c>
      <c r="E479">
        <v>1.1900000000000001E-2</v>
      </c>
    </row>
    <row r="480" spans="1:5" x14ac:dyDescent="0.15">
      <c r="A480" s="9">
        <v>40897</v>
      </c>
      <c r="B480">
        <v>-0.3352</v>
      </c>
      <c r="C480">
        <v>0.34849999999999998</v>
      </c>
      <c r="D480">
        <v>-3.0999999999999999E-3</v>
      </c>
      <c r="E480">
        <v>-6.4999999999999997E-3</v>
      </c>
    </row>
    <row r="481" spans="1:5" x14ac:dyDescent="0.15">
      <c r="A481" s="9">
        <v>40898</v>
      </c>
      <c r="B481">
        <v>-0.3458</v>
      </c>
      <c r="C481">
        <v>0.33360000000000001</v>
      </c>
      <c r="D481">
        <v>-1.6E-2</v>
      </c>
      <c r="E481">
        <v>-1.0999999999999999E-2</v>
      </c>
    </row>
    <row r="482" spans="1:5" x14ac:dyDescent="0.15">
      <c r="A482" s="9">
        <v>40899</v>
      </c>
      <c r="B482">
        <v>-0.34520000000000001</v>
      </c>
      <c r="C482">
        <v>0.2984</v>
      </c>
      <c r="D482">
        <v>1E-3</v>
      </c>
      <c r="E482">
        <v>-2.64E-2</v>
      </c>
    </row>
    <row r="483" spans="1:5" x14ac:dyDescent="0.15">
      <c r="A483" s="9">
        <v>40900</v>
      </c>
      <c r="B483">
        <v>-0.3402</v>
      </c>
      <c r="C483">
        <v>0.30709999999999998</v>
      </c>
      <c r="D483">
        <v>7.6E-3</v>
      </c>
      <c r="E483">
        <v>6.7000000000000002E-3</v>
      </c>
    </row>
    <row r="484" spans="1:5" x14ac:dyDescent="0.15">
      <c r="A484" s="9">
        <v>40903</v>
      </c>
      <c r="B484">
        <v>-0.3468</v>
      </c>
      <c r="C484">
        <v>0.2954</v>
      </c>
      <c r="D484">
        <v>-9.9000000000000008E-3</v>
      </c>
      <c r="E484">
        <v>-8.9999999999999993E-3</v>
      </c>
    </row>
    <row r="485" spans="1:5" x14ac:dyDescent="0.15">
      <c r="A485" s="9">
        <v>40904</v>
      </c>
      <c r="B485">
        <v>-0.35539999999999999</v>
      </c>
      <c r="C485">
        <v>0.2346</v>
      </c>
      <c r="D485">
        <v>-1.3100000000000001E-2</v>
      </c>
      <c r="E485">
        <v>-4.6899999999999997E-2</v>
      </c>
    </row>
    <row r="486" spans="1:5" x14ac:dyDescent="0.15">
      <c r="A486" s="9">
        <v>40905</v>
      </c>
      <c r="B486">
        <v>-0.35449999999999998</v>
      </c>
      <c r="C486">
        <v>0.2303</v>
      </c>
      <c r="D486">
        <v>1.2999999999999999E-3</v>
      </c>
      <c r="E486">
        <v>-3.5000000000000001E-3</v>
      </c>
    </row>
    <row r="487" spans="1:5" x14ac:dyDescent="0.15">
      <c r="A487" s="9">
        <v>40906</v>
      </c>
      <c r="B487">
        <v>-0.35360000000000003</v>
      </c>
      <c r="C487">
        <v>0.2417</v>
      </c>
      <c r="D487">
        <v>1.5E-3</v>
      </c>
      <c r="E487">
        <v>9.1999999999999998E-3</v>
      </c>
    </row>
    <row r="488" spans="1:5" x14ac:dyDescent="0.15">
      <c r="A488" s="9">
        <v>40907</v>
      </c>
      <c r="B488">
        <v>-0.34399999999999997</v>
      </c>
      <c r="C488">
        <v>0.25969999999999999</v>
      </c>
      <c r="D488">
        <v>1.49E-2</v>
      </c>
      <c r="E488">
        <v>1.4500000000000001E-2</v>
      </c>
    </row>
    <row r="489" spans="1:5" x14ac:dyDescent="0.15">
      <c r="A489" s="9">
        <v>40912</v>
      </c>
      <c r="B489">
        <v>-0.35709999999999997</v>
      </c>
      <c r="C489">
        <v>0.2225</v>
      </c>
      <c r="D489">
        <v>-0.02</v>
      </c>
      <c r="E489">
        <v>-2.9499999999999998E-2</v>
      </c>
    </row>
    <row r="490" spans="1:5" x14ac:dyDescent="0.15">
      <c r="A490" s="9">
        <v>40913</v>
      </c>
      <c r="B490">
        <v>-0.3634</v>
      </c>
      <c r="C490">
        <v>0.1593</v>
      </c>
      <c r="D490">
        <v>-9.7000000000000003E-3</v>
      </c>
      <c r="E490">
        <v>-5.1700000000000003E-2</v>
      </c>
    </row>
    <row r="491" spans="1:5" x14ac:dyDescent="0.15">
      <c r="A491" s="9">
        <v>40914</v>
      </c>
      <c r="B491">
        <v>-0.3594</v>
      </c>
      <c r="C491">
        <v>0.1772</v>
      </c>
      <c r="D491">
        <v>6.1999999999999998E-3</v>
      </c>
      <c r="E491">
        <v>1.54E-2</v>
      </c>
    </row>
    <row r="492" spans="1:5" x14ac:dyDescent="0.15">
      <c r="A492" s="9">
        <v>40917</v>
      </c>
      <c r="B492">
        <v>-0.33760000000000001</v>
      </c>
      <c r="C492">
        <v>0.24729999999999999</v>
      </c>
      <c r="D492">
        <v>3.4000000000000002E-2</v>
      </c>
      <c r="E492">
        <v>5.9499999999999997E-2</v>
      </c>
    </row>
    <row r="493" spans="1:5" x14ac:dyDescent="0.15">
      <c r="A493" s="9">
        <v>40918</v>
      </c>
      <c r="B493">
        <v>-0.31559999999999999</v>
      </c>
      <c r="C493">
        <v>0.29870000000000002</v>
      </c>
      <c r="D493">
        <v>3.3300000000000003E-2</v>
      </c>
      <c r="E493">
        <v>4.1300000000000003E-2</v>
      </c>
    </row>
    <row r="494" spans="1:5" x14ac:dyDescent="0.15">
      <c r="A494" s="9">
        <v>40919</v>
      </c>
      <c r="B494">
        <v>-0.31879999999999997</v>
      </c>
      <c r="C494">
        <v>0.30980000000000002</v>
      </c>
      <c r="D494">
        <v>-4.7999999999999996E-3</v>
      </c>
      <c r="E494">
        <v>8.6E-3</v>
      </c>
    </row>
    <row r="495" spans="1:5" x14ac:dyDescent="0.15">
      <c r="A495" s="9">
        <v>40920</v>
      </c>
      <c r="B495">
        <v>-0.31900000000000001</v>
      </c>
      <c r="C495">
        <v>0.2959</v>
      </c>
      <c r="D495">
        <v>-2.0000000000000001E-4</v>
      </c>
      <c r="E495">
        <v>-1.06E-2</v>
      </c>
    </row>
    <row r="496" spans="1:5" x14ac:dyDescent="0.15">
      <c r="A496" s="9">
        <v>40921</v>
      </c>
      <c r="B496">
        <v>-0.33040000000000003</v>
      </c>
      <c r="C496">
        <v>0.23949999999999999</v>
      </c>
      <c r="D496">
        <v>-1.6799999999999999E-2</v>
      </c>
      <c r="E496">
        <v>-4.3499999999999997E-2</v>
      </c>
    </row>
    <row r="497" spans="1:5" x14ac:dyDescent="0.15">
      <c r="A497" s="9">
        <v>40924</v>
      </c>
      <c r="B497">
        <v>-0.34399999999999997</v>
      </c>
      <c r="C497">
        <v>0.18959999999999999</v>
      </c>
      <c r="D497">
        <v>-2.0299999999999999E-2</v>
      </c>
      <c r="E497">
        <v>-4.0300000000000002E-2</v>
      </c>
    </row>
    <row r="498" spans="1:5" x14ac:dyDescent="0.15">
      <c r="A498" s="9">
        <v>40925</v>
      </c>
      <c r="B498">
        <v>-0.31190000000000001</v>
      </c>
      <c r="C498">
        <v>0.2656</v>
      </c>
      <c r="D498">
        <v>4.9000000000000002E-2</v>
      </c>
      <c r="E498">
        <v>6.3899999999999998E-2</v>
      </c>
    </row>
    <row r="499" spans="1:5" x14ac:dyDescent="0.15">
      <c r="A499" s="9">
        <v>40926</v>
      </c>
      <c r="B499">
        <v>-0.3226</v>
      </c>
      <c r="C499">
        <v>0.2301</v>
      </c>
      <c r="D499">
        <v>-1.5599999999999999E-2</v>
      </c>
      <c r="E499">
        <v>-2.81E-2</v>
      </c>
    </row>
    <row r="500" spans="1:5" x14ac:dyDescent="0.15">
      <c r="A500" s="9">
        <v>40927</v>
      </c>
      <c r="B500">
        <v>-0.30969999999999998</v>
      </c>
      <c r="C500">
        <v>0.22650000000000001</v>
      </c>
      <c r="D500">
        <v>1.9099999999999999E-2</v>
      </c>
      <c r="E500">
        <v>-2.8999999999999998E-3</v>
      </c>
    </row>
    <row r="501" spans="1:5" x14ac:dyDescent="0.15">
      <c r="A501" s="9">
        <v>40928</v>
      </c>
      <c r="B501">
        <v>-0.29970000000000002</v>
      </c>
      <c r="C501">
        <v>0.23930000000000001</v>
      </c>
      <c r="D501">
        <v>1.4500000000000001E-2</v>
      </c>
      <c r="E501">
        <v>1.04E-2</v>
      </c>
    </row>
    <row r="502" spans="1:5" x14ac:dyDescent="0.15">
      <c r="A502" s="9">
        <v>40938</v>
      </c>
      <c r="B502">
        <v>-0.31180000000000002</v>
      </c>
      <c r="C502">
        <v>0.2324</v>
      </c>
      <c r="D502">
        <v>-1.7299999999999999E-2</v>
      </c>
      <c r="E502">
        <v>-5.5999999999999999E-3</v>
      </c>
    </row>
    <row r="503" spans="1:5" x14ac:dyDescent="0.15">
      <c r="A503" s="9">
        <v>40939</v>
      </c>
      <c r="B503">
        <v>-0.31080000000000002</v>
      </c>
      <c r="C503">
        <v>0.2273</v>
      </c>
      <c r="D503">
        <v>1.4E-3</v>
      </c>
      <c r="E503">
        <v>-4.1000000000000003E-3</v>
      </c>
    </row>
    <row r="504" spans="1:5" x14ac:dyDescent="0.15">
      <c r="A504" s="9">
        <v>40940</v>
      </c>
      <c r="B504">
        <v>-0.32069999999999999</v>
      </c>
      <c r="C504">
        <v>0.24690000000000001</v>
      </c>
      <c r="D504">
        <v>-1.43E-2</v>
      </c>
      <c r="E504">
        <v>1.6E-2</v>
      </c>
    </row>
    <row r="505" spans="1:5" x14ac:dyDescent="0.15">
      <c r="A505" s="9">
        <v>40941</v>
      </c>
      <c r="B505">
        <v>-0.30470000000000003</v>
      </c>
      <c r="C505">
        <v>0.2893</v>
      </c>
      <c r="D505">
        <v>2.3599999999999999E-2</v>
      </c>
      <c r="E505">
        <v>3.4000000000000002E-2</v>
      </c>
    </row>
    <row r="506" spans="1:5" x14ac:dyDescent="0.15">
      <c r="A506" s="9">
        <v>40942</v>
      </c>
      <c r="B506">
        <v>-0.29909999999999998</v>
      </c>
      <c r="C506">
        <v>0.31390000000000001</v>
      </c>
      <c r="D506">
        <v>8.0000000000000002E-3</v>
      </c>
      <c r="E506">
        <v>1.9099999999999999E-2</v>
      </c>
    </row>
    <row r="507" spans="1:5" x14ac:dyDescent="0.15">
      <c r="A507" s="9">
        <v>40945</v>
      </c>
      <c r="B507">
        <v>-0.29959999999999998</v>
      </c>
      <c r="C507">
        <v>0.33439999999999998</v>
      </c>
      <c r="D507">
        <v>-6.9999999999999999E-4</v>
      </c>
      <c r="E507">
        <v>1.5599999999999999E-2</v>
      </c>
    </row>
    <row r="508" spans="1:5" x14ac:dyDescent="0.15">
      <c r="A508" s="9">
        <v>40946</v>
      </c>
      <c r="B508">
        <v>-0.31259999999999999</v>
      </c>
      <c r="C508">
        <v>0.32400000000000001</v>
      </c>
      <c r="D508">
        <v>-1.8499999999999999E-2</v>
      </c>
      <c r="E508">
        <v>-7.7999999999999996E-3</v>
      </c>
    </row>
    <row r="509" spans="1:5" x14ac:dyDescent="0.15">
      <c r="A509" s="9">
        <v>40947</v>
      </c>
      <c r="B509">
        <v>-0.29289999999999999</v>
      </c>
      <c r="C509">
        <v>0.3498</v>
      </c>
      <c r="D509">
        <v>2.86E-2</v>
      </c>
      <c r="E509">
        <v>1.95E-2</v>
      </c>
    </row>
    <row r="510" spans="1:5" x14ac:dyDescent="0.15">
      <c r="A510" s="9">
        <v>40948</v>
      </c>
      <c r="B510">
        <v>-0.29270000000000002</v>
      </c>
      <c r="C510">
        <v>0.35620000000000002</v>
      </c>
      <c r="D510">
        <v>4.0000000000000002E-4</v>
      </c>
      <c r="E510">
        <v>4.7000000000000002E-3</v>
      </c>
    </row>
    <row r="511" spans="1:5" x14ac:dyDescent="0.15">
      <c r="A511" s="9">
        <v>40949</v>
      </c>
      <c r="B511">
        <v>-0.29139999999999999</v>
      </c>
      <c r="C511">
        <v>0.37469999999999998</v>
      </c>
      <c r="D511">
        <v>1.6999999999999999E-3</v>
      </c>
      <c r="E511">
        <v>1.37E-2</v>
      </c>
    </row>
    <row r="512" spans="1:5" x14ac:dyDescent="0.15">
      <c r="A512" s="9">
        <v>40952</v>
      </c>
      <c r="B512">
        <v>-0.29189999999999999</v>
      </c>
      <c r="C512">
        <v>0.3977</v>
      </c>
      <c r="D512">
        <v>-5.9999999999999995E-4</v>
      </c>
      <c r="E512">
        <v>1.67E-2</v>
      </c>
    </row>
    <row r="513" spans="1:5" x14ac:dyDescent="0.15">
      <c r="A513" s="9">
        <v>40953</v>
      </c>
      <c r="B513">
        <v>-0.29470000000000002</v>
      </c>
      <c r="C513">
        <v>0.38800000000000001</v>
      </c>
      <c r="D513">
        <v>-3.8999999999999998E-3</v>
      </c>
      <c r="E513">
        <v>-6.8999999999999999E-3</v>
      </c>
    </row>
    <row r="514" spans="1:5" x14ac:dyDescent="0.15">
      <c r="A514" s="9">
        <v>40954</v>
      </c>
      <c r="B514">
        <v>-0.28699999999999998</v>
      </c>
      <c r="C514">
        <v>0.41010000000000002</v>
      </c>
      <c r="D514">
        <v>1.09E-2</v>
      </c>
      <c r="E514">
        <v>1.5900000000000001E-2</v>
      </c>
    </row>
    <row r="515" spans="1:5" x14ac:dyDescent="0.15">
      <c r="A515" s="9">
        <v>40955</v>
      </c>
      <c r="B515">
        <v>-0.29070000000000001</v>
      </c>
      <c r="C515">
        <v>0.41820000000000002</v>
      </c>
      <c r="D515">
        <v>-5.3E-3</v>
      </c>
      <c r="E515">
        <v>5.7999999999999996E-3</v>
      </c>
    </row>
    <row r="516" spans="1:5" x14ac:dyDescent="0.15">
      <c r="A516" s="9">
        <v>40956</v>
      </c>
      <c r="B516">
        <v>-0.29049999999999998</v>
      </c>
      <c r="C516">
        <v>0.41070000000000001</v>
      </c>
      <c r="D516">
        <v>4.0000000000000002E-4</v>
      </c>
      <c r="E516">
        <v>-5.3E-3</v>
      </c>
    </row>
    <row r="517" spans="1:5" x14ac:dyDescent="0.15">
      <c r="A517" s="9">
        <v>40959</v>
      </c>
      <c r="B517">
        <v>-0.28939999999999999</v>
      </c>
      <c r="C517">
        <v>0.40789999999999998</v>
      </c>
      <c r="D517">
        <v>1.4E-3</v>
      </c>
      <c r="E517">
        <v>-2E-3</v>
      </c>
    </row>
    <row r="518" spans="1:5" x14ac:dyDescent="0.15">
      <c r="A518" s="9">
        <v>40960</v>
      </c>
      <c r="B518">
        <v>-0.28339999999999999</v>
      </c>
      <c r="C518">
        <v>0.43869999999999998</v>
      </c>
      <c r="D518">
        <v>8.6E-3</v>
      </c>
      <c r="E518">
        <v>2.1899999999999999E-2</v>
      </c>
    </row>
    <row r="519" spans="1:5" x14ac:dyDescent="0.15">
      <c r="A519" s="9">
        <v>40961</v>
      </c>
      <c r="B519">
        <v>-0.27360000000000001</v>
      </c>
      <c r="C519">
        <v>0.46929999999999999</v>
      </c>
      <c r="D519">
        <v>1.37E-2</v>
      </c>
      <c r="E519">
        <v>2.12E-2</v>
      </c>
    </row>
    <row r="520" spans="1:5" x14ac:dyDescent="0.15">
      <c r="A520" s="9">
        <v>40962</v>
      </c>
      <c r="B520">
        <v>-0.27110000000000001</v>
      </c>
      <c r="C520">
        <v>0.47310000000000002</v>
      </c>
      <c r="D520">
        <v>3.3999999999999998E-3</v>
      </c>
      <c r="E520">
        <v>2.5999999999999999E-3</v>
      </c>
    </row>
    <row r="521" spans="1:5" x14ac:dyDescent="0.15">
      <c r="A521" s="9">
        <v>40963</v>
      </c>
      <c r="B521">
        <v>-0.25940000000000002</v>
      </c>
      <c r="C521">
        <v>0.4874</v>
      </c>
      <c r="D521">
        <v>1.6E-2</v>
      </c>
      <c r="E521">
        <v>9.7000000000000003E-3</v>
      </c>
    </row>
    <row r="522" spans="1:5" x14ac:dyDescent="0.15">
      <c r="A522" s="9">
        <v>40966</v>
      </c>
      <c r="B522">
        <v>-0.25700000000000001</v>
      </c>
      <c r="C522">
        <v>0.48120000000000002</v>
      </c>
      <c r="D522">
        <v>3.2000000000000002E-3</v>
      </c>
      <c r="E522">
        <v>-4.1999999999999997E-3</v>
      </c>
    </row>
    <row r="523" spans="1:5" x14ac:dyDescent="0.15">
      <c r="A523" s="9">
        <v>40967</v>
      </c>
      <c r="B523">
        <v>-0.25540000000000002</v>
      </c>
      <c r="C523">
        <v>0.46389999999999998</v>
      </c>
      <c r="D523">
        <v>2.2000000000000001E-3</v>
      </c>
      <c r="E523">
        <v>-1.17E-2</v>
      </c>
    </row>
    <row r="524" spans="1:5" x14ac:dyDescent="0.15">
      <c r="A524" s="9">
        <v>40968</v>
      </c>
      <c r="B524">
        <v>-0.26329999999999998</v>
      </c>
      <c r="C524">
        <v>0.44409999999999999</v>
      </c>
      <c r="D524">
        <v>-1.06E-2</v>
      </c>
      <c r="E524">
        <v>-1.35E-2</v>
      </c>
    </row>
    <row r="525" spans="1:5" x14ac:dyDescent="0.15">
      <c r="A525" s="9">
        <v>40969</v>
      </c>
      <c r="B525">
        <v>-0.26350000000000001</v>
      </c>
      <c r="C525">
        <v>0.46479999999999999</v>
      </c>
      <c r="D525">
        <v>-2.9999999999999997E-4</v>
      </c>
      <c r="E525">
        <v>1.44E-2</v>
      </c>
    </row>
    <row r="526" spans="1:5" x14ac:dyDescent="0.15">
      <c r="A526" s="9">
        <v>40970</v>
      </c>
      <c r="B526">
        <v>-0.2505</v>
      </c>
      <c r="C526">
        <v>0.49769999999999998</v>
      </c>
      <c r="D526">
        <v>1.77E-2</v>
      </c>
      <c r="E526">
        <v>2.2499999999999999E-2</v>
      </c>
    </row>
    <row r="527" spans="1:5" x14ac:dyDescent="0.15">
      <c r="A527" s="9">
        <v>40973</v>
      </c>
      <c r="B527">
        <v>-0.25530000000000003</v>
      </c>
      <c r="C527">
        <v>0.498</v>
      </c>
      <c r="D527">
        <v>-6.4000000000000003E-3</v>
      </c>
      <c r="E527">
        <v>2.0000000000000001E-4</v>
      </c>
    </row>
    <row r="528" spans="1:5" x14ac:dyDescent="0.15">
      <c r="A528" s="9">
        <v>40974</v>
      </c>
      <c r="B528">
        <v>-0.26700000000000002</v>
      </c>
      <c r="C528">
        <v>0.48499999999999999</v>
      </c>
      <c r="D528">
        <v>-1.5599999999999999E-2</v>
      </c>
      <c r="E528">
        <v>-8.6999999999999994E-3</v>
      </c>
    </row>
    <row r="529" spans="1:5" x14ac:dyDescent="0.15">
      <c r="A529" s="9">
        <v>40975</v>
      </c>
      <c r="B529">
        <v>-0.27200000000000002</v>
      </c>
      <c r="C529">
        <v>0.47970000000000002</v>
      </c>
      <c r="D529">
        <v>-6.8999999999999999E-3</v>
      </c>
      <c r="E529">
        <v>-3.5999999999999999E-3</v>
      </c>
    </row>
    <row r="530" spans="1:5" x14ac:dyDescent="0.15">
      <c r="A530" s="9">
        <v>40976</v>
      </c>
      <c r="B530">
        <v>-0.26290000000000002</v>
      </c>
      <c r="C530">
        <v>0.50090000000000001</v>
      </c>
      <c r="D530">
        <v>1.26E-2</v>
      </c>
      <c r="E530">
        <v>1.44E-2</v>
      </c>
    </row>
    <row r="531" spans="1:5" x14ac:dyDescent="0.15">
      <c r="A531" s="9">
        <v>40977</v>
      </c>
      <c r="B531">
        <v>-0.25490000000000002</v>
      </c>
      <c r="C531">
        <v>0.53469999999999995</v>
      </c>
      <c r="D531">
        <v>1.0800000000000001E-2</v>
      </c>
      <c r="E531">
        <v>2.2499999999999999E-2</v>
      </c>
    </row>
    <row r="532" spans="1:5" x14ac:dyDescent="0.15">
      <c r="A532" s="9">
        <v>40980</v>
      </c>
      <c r="B532">
        <v>-0.25769999999999998</v>
      </c>
      <c r="C532">
        <v>0.5494</v>
      </c>
      <c r="D532">
        <v>-3.7000000000000002E-3</v>
      </c>
      <c r="E532">
        <v>9.5999999999999992E-3</v>
      </c>
    </row>
    <row r="533" spans="1:5" x14ac:dyDescent="0.15">
      <c r="A533" s="9">
        <v>40981</v>
      </c>
      <c r="B533">
        <v>-0.25019999999999998</v>
      </c>
      <c r="C533">
        <v>0.56930000000000003</v>
      </c>
      <c r="D533">
        <v>0.01</v>
      </c>
      <c r="E533">
        <v>1.29E-2</v>
      </c>
    </row>
    <row r="534" spans="1:5" x14ac:dyDescent="0.15">
      <c r="A534" s="9">
        <v>40982</v>
      </c>
      <c r="B534">
        <v>-0.27139999999999997</v>
      </c>
      <c r="C534">
        <v>0.47720000000000001</v>
      </c>
      <c r="D534">
        <v>-2.8299999999999999E-2</v>
      </c>
      <c r="E534">
        <v>-5.8700000000000002E-2</v>
      </c>
    </row>
    <row r="535" spans="1:5" x14ac:dyDescent="0.15">
      <c r="A535" s="9">
        <v>40983</v>
      </c>
      <c r="B535">
        <v>-0.27689999999999998</v>
      </c>
      <c r="C535">
        <v>0.44180000000000003</v>
      </c>
      <c r="D535">
        <v>-7.4999999999999997E-3</v>
      </c>
      <c r="E535">
        <v>-2.4E-2</v>
      </c>
    </row>
    <row r="536" spans="1:5" x14ac:dyDescent="0.15">
      <c r="A536" s="9">
        <v>40984</v>
      </c>
      <c r="B536">
        <v>-0.26629999999999998</v>
      </c>
      <c r="C536">
        <v>0.4788</v>
      </c>
      <c r="D536">
        <v>1.47E-2</v>
      </c>
      <c r="E536">
        <v>2.5700000000000001E-2</v>
      </c>
    </row>
    <row r="537" spans="1:5" x14ac:dyDescent="0.15">
      <c r="A537" s="9">
        <v>40987</v>
      </c>
      <c r="B537">
        <v>-0.26450000000000001</v>
      </c>
      <c r="C537">
        <v>0.51129999999999998</v>
      </c>
      <c r="D537">
        <v>2.5000000000000001E-3</v>
      </c>
      <c r="E537">
        <v>2.1899999999999999E-2</v>
      </c>
    </row>
    <row r="538" spans="1:5" x14ac:dyDescent="0.15">
      <c r="A538" s="9">
        <v>40988</v>
      </c>
      <c r="B538">
        <v>-0.2772</v>
      </c>
      <c r="C538">
        <v>0.47560000000000002</v>
      </c>
      <c r="D538">
        <v>-1.7299999999999999E-2</v>
      </c>
      <c r="E538">
        <v>-2.3599999999999999E-2</v>
      </c>
    </row>
    <row r="539" spans="1:5" x14ac:dyDescent="0.15">
      <c r="A539" s="9">
        <v>40989</v>
      </c>
      <c r="B539">
        <v>-0.27629999999999999</v>
      </c>
      <c r="C539">
        <v>0.48520000000000002</v>
      </c>
      <c r="D539">
        <v>1.2999999999999999E-3</v>
      </c>
      <c r="E539">
        <v>6.4999999999999997E-3</v>
      </c>
    </row>
    <row r="540" spans="1:5" x14ac:dyDescent="0.15">
      <c r="A540" s="9">
        <v>40990</v>
      </c>
      <c r="B540">
        <v>-0.27739999999999998</v>
      </c>
      <c r="C540">
        <v>0.50609999999999999</v>
      </c>
      <c r="D540">
        <v>-1.6000000000000001E-3</v>
      </c>
      <c r="E540">
        <v>1.4E-2</v>
      </c>
    </row>
    <row r="541" spans="1:5" x14ac:dyDescent="0.15">
      <c r="A541" s="9">
        <v>40991</v>
      </c>
      <c r="B541">
        <v>-0.28599999999999998</v>
      </c>
      <c r="C541">
        <v>0.48010000000000003</v>
      </c>
      <c r="D541">
        <v>-1.1900000000000001E-2</v>
      </c>
      <c r="E541">
        <v>-1.72E-2</v>
      </c>
    </row>
    <row r="542" spans="1:5" x14ac:dyDescent="0.15">
      <c r="A542" s="9">
        <v>40994</v>
      </c>
      <c r="B542">
        <v>-0.2853</v>
      </c>
      <c r="C542">
        <v>0.49890000000000001</v>
      </c>
      <c r="D542">
        <v>1E-3</v>
      </c>
      <c r="E542">
        <v>1.2699999999999999E-2</v>
      </c>
    </row>
    <row r="543" spans="1:5" x14ac:dyDescent="0.15">
      <c r="A543" s="9">
        <v>40995</v>
      </c>
      <c r="B543">
        <v>-0.28760000000000002</v>
      </c>
      <c r="C543">
        <v>0.50190000000000001</v>
      </c>
      <c r="D543">
        <v>-3.2000000000000002E-3</v>
      </c>
      <c r="E543">
        <v>2E-3</v>
      </c>
    </row>
    <row r="544" spans="1:5" x14ac:dyDescent="0.15">
      <c r="A544" s="9">
        <v>40996</v>
      </c>
      <c r="B544">
        <v>-0.30790000000000001</v>
      </c>
      <c r="C544">
        <v>0.40300000000000002</v>
      </c>
      <c r="D544">
        <v>-2.8400000000000002E-2</v>
      </c>
      <c r="E544">
        <v>-6.59E-2</v>
      </c>
    </row>
    <row r="545" spans="1:5" x14ac:dyDescent="0.15">
      <c r="A545" s="9">
        <v>40997</v>
      </c>
      <c r="B545">
        <v>-0.31669999999999998</v>
      </c>
      <c r="C545">
        <v>0.41310000000000002</v>
      </c>
      <c r="D545">
        <v>-1.2800000000000001E-2</v>
      </c>
      <c r="E545">
        <v>7.1999999999999998E-3</v>
      </c>
    </row>
    <row r="546" spans="1:5" x14ac:dyDescent="0.15">
      <c r="A546" s="9">
        <v>40998</v>
      </c>
      <c r="B546">
        <v>-0.31340000000000001</v>
      </c>
      <c r="C546">
        <v>0.40489999999999998</v>
      </c>
      <c r="D546">
        <v>4.7999999999999996E-3</v>
      </c>
      <c r="E546">
        <v>-5.7999999999999996E-3</v>
      </c>
    </row>
    <row r="547" spans="1:5" x14ac:dyDescent="0.15">
      <c r="A547" s="9">
        <v>41004</v>
      </c>
      <c r="B547">
        <v>-0.29720000000000002</v>
      </c>
      <c r="C547">
        <v>0.45</v>
      </c>
      <c r="D547">
        <v>2.3599999999999999E-2</v>
      </c>
      <c r="E547">
        <v>3.2099999999999997E-2</v>
      </c>
    </row>
    <row r="548" spans="1:5" x14ac:dyDescent="0.15">
      <c r="A548" s="9">
        <v>41005</v>
      </c>
      <c r="B548">
        <v>-0.29530000000000001</v>
      </c>
      <c r="C548">
        <v>0.46339999999999998</v>
      </c>
      <c r="D548">
        <v>2.8E-3</v>
      </c>
      <c r="E548">
        <v>9.1999999999999998E-3</v>
      </c>
    </row>
    <row r="549" spans="1:5" x14ac:dyDescent="0.15">
      <c r="A549" s="9">
        <v>41008</v>
      </c>
      <c r="B549">
        <v>-0.30220000000000002</v>
      </c>
      <c r="C549">
        <v>0.45119999999999999</v>
      </c>
      <c r="D549">
        <v>-9.7999999999999997E-3</v>
      </c>
      <c r="E549">
        <v>-8.3000000000000001E-3</v>
      </c>
    </row>
    <row r="550" spans="1:5" x14ac:dyDescent="0.15">
      <c r="A550" s="9">
        <v>41009</v>
      </c>
      <c r="B550">
        <v>-0.29530000000000001</v>
      </c>
      <c r="C550">
        <v>0.46079999999999999</v>
      </c>
      <c r="D550">
        <v>9.9000000000000008E-3</v>
      </c>
      <c r="E550">
        <v>6.6E-3</v>
      </c>
    </row>
    <row r="551" spans="1:5" x14ac:dyDescent="0.15">
      <c r="A551" s="9">
        <v>41010</v>
      </c>
      <c r="B551">
        <v>-0.29520000000000002</v>
      </c>
      <c r="C551">
        <v>0.46920000000000001</v>
      </c>
      <c r="D551">
        <v>1E-4</v>
      </c>
      <c r="E551">
        <v>5.7000000000000002E-3</v>
      </c>
    </row>
    <row r="552" spans="1:5" x14ac:dyDescent="0.15">
      <c r="A552" s="9">
        <v>41011</v>
      </c>
      <c r="B552">
        <v>-0.28110000000000002</v>
      </c>
      <c r="C552">
        <v>0.49890000000000001</v>
      </c>
      <c r="D552">
        <v>0.02</v>
      </c>
      <c r="E552">
        <v>2.0199999999999999E-2</v>
      </c>
    </row>
    <row r="553" spans="1:5" x14ac:dyDescent="0.15">
      <c r="A553" s="9">
        <v>41012</v>
      </c>
      <c r="B553">
        <v>-0.27829999999999999</v>
      </c>
      <c r="C553">
        <v>0.51</v>
      </c>
      <c r="D553">
        <v>3.8999999999999998E-3</v>
      </c>
      <c r="E553">
        <v>7.3000000000000001E-3</v>
      </c>
    </row>
    <row r="554" spans="1:5" x14ac:dyDescent="0.15">
      <c r="A554" s="9">
        <v>41015</v>
      </c>
      <c r="B554">
        <v>-0.28010000000000002</v>
      </c>
      <c r="C554">
        <v>0.49959999999999999</v>
      </c>
      <c r="D554">
        <v>-2.5000000000000001E-3</v>
      </c>
      <c r="E554">
        <v>-6.8999999999999999E-3</v>
      </c>
    </row>
    <row r="555" spans="1:5" x14ac:dyDescent="0.15">
      <c r="A555" s="9">
        <v>41016</v>
      </c>
      <c r="B555">
        <v>-0.28910000000000002</v>
      </c>
      <c r="C555">
        <v>0.4753</v>
      </c>
      <c r="D555">
        <v>-1.2500000000000001E-2</v>
      </c>
      <c r="E555">
        <v>-1.6199999999999999E-2</v>
      </c>
    </row>
    <row r="556" spans="1:5" x14ac:dyDescent="0.15">
      <c r="A556" s="9">
        <v>41017</v>
      </c>
      <c r="B556">
        <v>-0.27289999999999998</v>
      </c>
      <c r="C556">
        <v>0.505</v>
      </c>
      <c r="D556">
        <v>2.2800000000000001E-2</v>
      </c>
      <c r="E556">
        <v>2.0199999999999999E-2</v>
      </c>
    </row>
    <row r="557" spans="1:5" x14ac:dyDescent="0.15">
      <c r="A557" s="9">
        <v>41018</v>
      </c>
      <c r="B557">
        <v>-0.27400000000000002</v>
      </c>
      <c r="C557">
        <v>0.51129999999999998</v>
      </c>
      <c r="D557">
        <v>-1.5E-3</v>
      </c>
      <c r="E557">
        <v>4.1999999999999997E-3</v>
      </c>
    </row>
    <row r="558" spans="1:5" x14ac:dyDescent="0.15">
      <c r="A558" s="9">
        <v>41019</v>
      </c>
      <c r="B558">
        <v>-0.26540000000000002</v>
      </c>
      <c r="C558">
        <v>0.52249999999999996</v>
      </c>
      <c r="D558">
        <v>1.1900000000000001E-2</v>
      </c>
      <c r="E558">
        <v>7.4000000000000003E-3</v>
      </c>
    </row>
    <row r="559" spans="1:5" x14ac:dyDescent="0.15">
      <c r="A559" s="9">
        <v>41022</v>
      </c>
      <c r="B559">
        <v>-0.2712</v>
      </c>
      <c r="C559">
        <v>0.45390000000000003</v>
      </c>
      <c r="D559">
        <v>-7.9000000000000008E-3</v>
      </c>
      <c r="E559">
        <v>-4.4999999999999998E-2</v>
      </c>
    </row>
    <row r="560" spans="1:5" x14ac:dyDescent="0.15">
      <c r="A560" s="9">
        <v>41023</v>
      </c>
      <c r="B560">
        <v>-0.27150000000000002</v>
      </c>
      <c r="C560">
        <v>0.42370000000000002</v>
      </c>
      <c r="D560">
        <v>-4.0000000000000002E-4</v>
      </c>
      <c r="E560">
        <v>-2.0799999999999999E-2</v>
      </c>
    </row>
    <row r="561" spans="1:5" x14ac:dyDescent="0.15">
      <c r="A561" s="9">
        <v>41024</v>
      </c>
      <c r="B561">
        <v>-0.2656</v>
      </c>
      <c r="C561">
        <v>0.44</v>
      </c>
      <c r="D561">
        <v>8.0999999999999996E-3</v>
      </c>
      <c r="E561">
        <v>1.14E-2</v>
      </c>
    </row>
    <row r="562" spans="1:5" x14ac:dyDescent="0.15">
      <c r="A562" s="9">
        <v>41025</v>
      </c>
      <c r="B562">
        <v>-0.2641</v>
      </c>
      <c r="C562">
        <v>0.4511</v>
      </c>
      <c r="D562">
        <v>2.0999999999999999E-3</v>
      </c>
      <c r="E562">
        <v>7.7000000000000002E-3</v>
      </c>
    </row>
    <row r="563" spans="1:5" x14ac:dyDescent="0.15">
      <c r="A563" s="9">
        <v>41026</v>
      </c>
      <c r="B563">
        <v>-0.2656</v>
      </c>
      <c r="C563">
        <v>0.42899999999999999</v>
      </c>
      <c r="D563">
        <v>-2E-3</v>
      </c>
      <c r="E563">
        <v>-1.52E-2</v>
      </c>
    </row>
    <row r="564" spans="1:5" x14ac:dyDescent="0.15">
      <c r="A564" s="9">
        <v>41031</v>
      </c>
      <c r="B564">
        <v>-0.2495</v>
      </c>
      <c r="C564">
        <v>0.42330000000000001</v>
      </c>
      <c r="D564">
        <v>2.18E-2</v>
      </c>
      <c r="E564">
        <v>-4.0000000000000001E-3</v>
      </c>
    </row>
    <row r="565" spans="1:5" x14ac:dyDescent="0.15">
      <c r="A565" s="9">
        <v>41032</v>
      </c>
      <c r="B565">
        <v>-0.24729999999999999</v>
      </c>
      <c r="C565">
        <v>0.42530000000000001</v>
      </c>
      <c r="D565">
        <v>3.0000000000000001E-3</v>
      </c>
      <c r="E565">
        <v>1.4E-3</v>
      </c>
    </row>
    <row r="566" spans="1:5" x14ac:dyDescent="0.15">
      <c r="A566" s="9">
        <v>41033</v>
      </c>
      <c r="B566">
        <v>-0.24049999999999999</v>
      </c>
      <c r="C566">
        <v>0.44119999999999998</v>
      </c>
      <c r="D566">
        <v>9.1000000000000004E-3</v>
      </c>
      <c r="E566">
        <v>1.11E-2</v>
      </c>
    </row>
    <row r="567" spans="1:5" x14ac:dyDescent="0.15">
      <c r="A567" s="9">
        <v>41036</v>
      </c>
      <c r="B567">
        <v>-0.2399</v>
      </c>
      <c r="C567">
        <v>0.45760000000000001</v>
      </c>
      <c r="D567">
        <v>6.9999999999999999E-4</v>
      </c>
      <c r="E567">
        <v>1.14E-2</v>
      </c>
    </row>
    <row r="568" spans="1:5" x14ac:dyDescent="0.15">
      <c r="A568" s="9">
        <v>41037</v>
      </c>
      <c r="B568">
        <v>-0.2424</v>
      </c>
      <c r="C568">
        <v>0.45860000000000001</v>
      </c>
      <c r="D568">
        <v>-3.2000000000000002E-3</v>
      </c>
      <c r="E568">
        <v>6.9999999999999999E-4</v>
      </c>
    </row>
    <row r="569" spans="1:5" x14ac:dyDescent="0.15">
      <c r="A569" s="9">
        <v>41038</v>
      </c>
      <c r="B569">
        <v>-0.25679999999999997</v>
      </c>
      <c r="C569">
        <v>0.44190000000000002</v>
      </c>
      <c r="D569">
        <v>-1.9E-2</v>
      </c>
      <c r="E569">
        <v>-1.15E-2</v>
      </c>
    </row>
    <row r="570" spans="1:5" x14ac:dyDescent="0.15">
      <c r="A570" s="9">
        <v>41039</v>
      </c>
      <c r="B570">
        <v>-0.25690000000000002</v>
      </c>
      <c r="C570">
        <v>0.45419999999999999</v>
      </c>
      <c r="D570">
        <v>-1E-4</v>
      </c>
      <c r="E570">
        <v>8.5000000000000006E-3</v>
      </c>
    </row>
    <row r="571" spans="1:5" x14ac:dyDescent="0.15">
      <c r="A571" s="9">
        <v>41040</v>
      </c>
      <c r="B571">
        <v>-0.26250000000000001</v>
      </c>
      <c r="C571">
        <v>0.44269999999999998</v>
      </c>
      <c r="D571">
        <v>-7.6E-3</v>
      </c>
      <c r="E571">
        <v>-7.9000000000000008E-3</v>
      </c>
    </row>
    <row r="572" spans="1:5" x14ac:dyDescent="0.15">
      <c r="A572" s="9">
        <v>41043</v>
      </c>
      <c r="B572">
        <v>-0.26850000000000002</v>
      </c>
      <c r="C572">
        <v>0.443</v>
      </c>
      <c r="D572">
        <v>-8.0999999999999996E-3</v>
      </c>
      <c r="E572">
        <v>2.0000000000000001E-4</v>
      </c>
    </row>
    <row r="573" spans="1:5" x14ac:dyDescent="0.15">
      <c r="A573" s="9">
        <v>41044</v>
      </c>
      <c r="B573">
        <v>-0.26800000000000002</v>
      </c>
      <c r="C573">
        <v>0.43790000000000001</v>
      </c>
      <c r="D573">
        <v>6.9999999999999999E-4</v>
      </c>
      <c r="E573">
        <v>-3.5000000000000001E-3</v>
      </c>
    </row>
    <row r="574" spans="1:5" x14ac:dyDescent="0.15">
      <c r="A574" s="9">
        <v>41045</v>
      </c>
      <c r="B574">
        <v>-0.28000000000000003</v>
      </c>
      <c r="C574">
        <v>0.4405</v>
      </c>
      <c r="D574">
        <v>-1.6299999999999999E-2</v>
      </c>
      <c r="E574">
        <v>1.8E-3</v>
      </c>
    </row>
    <row r="575" spans="1:5" x14ac:dyDescent="0.15">
      <c r="A575" s="9">
        <v>41046</v>
      </c>
      <c r="B575">
        <v>-0.26900000000000002</v>
      </c>
      <c r="C575">
        <v>0.48</v>
      </c>
      <c r="D575">
        <v>1.5299999999999999E-2</v>
      </c>
      <c r="E575">
        <v>2.7400000000000001E-2</v>
      </c>
    </row>
    <row r="576" spans="1:5" x14ac:dyDescent="0.15">
      <c r="A576" s="9">
        <v>41047</v>
      </c>
      <c r="B576">
        <v>-0.28010000000000002</v>
      </c>
      <c r="C576">
        <v>0.46160000000000001</v>
      </c>
      <c r="D576">
        <v>-1.5299999999999999E-2</v>
      </c>
      <c r="E576">
        <v>-1.24E-2</v>
      </c>
    </row>
    <row r="577" spans="1:5" x14ac:dyDescent="0.15">
      <c r="A577" s="9">
        <v>41050</v>
      </c>
      <c r="B577">
        <v>-0.27639999999999998</v>
      </c>
      <c r="C577">
        <v>0.44319999999999998</v>
      </c>
      <c r="D577">
        <v>5.1000000000000004E-3</v>
      </c>
      <c r="E577">
        <v>-1.26E-2</v>
      </c>
    </row>
    <row r="578" spans="1:5" x14ac:dyDescent="0.15">
      <c r="A578" s="9">
        <v>41051</v>
      </c>
      <c r="B578">
        <v>-0.26519999999999999</v>
      </c>
      <c r="C578">
        <v>0.46960000000000002</v>
      </c>
      <c r="D578">
        <v>1.5599999999999999E-2</v>
      </c>
      <c r="E578">
        <v>1.83E-2</v>
      </c>
    </row>
    <row r="579" spans="1:5" x14ac:dyDescent="0.15">
      <c r="A579" s="9">
        <v>41052</v>
      </c>
      <c r="B579">
        <v>-0.2681</v>
      </c>
      <c r="C579">
        <v>0.46920000000000001</v>
      </c>
      <c r="D579">
        <v>-4.1000000000000003E-3</v>
      </c>
      <c r="E579">
        <v>-2.9999999999999997E-4</v>
      </c>
    </row>
    <row r="580" spans="1:5" x14ac:dyDescent="0.15">
      <c r="A580" s="9">
        <v>41053</v>
      </c>
      <c r="B580">
        <v>-0.2742</v>
      </c>
      <c r="C580">
        <v>0.46629999999999999</v>
      </c>
      <c r="D580">
        <v>-8.3000000000000001E-3</v>
      </c>
      <c r="E580">
        <v>-2E-3</v>
      </c>
    </row>
    <row r="581" spans="1:5" x14ac:dyDescent="0.15">
      <c r="A581" s="9">
        <v>41054</v>
      </c>
      <c r="B581">
        <v>-0.28039999999999998</v>
      </c>
      <c r="C581">
        <v>0.45329999999999998</v>
      </c>
      <c r="D581">
        <v>-8.5000000000000006E-3</v>
      </c>
      <c r="E581">
        <v>-8.8999999999999999E-3</v>
      </c>
    </row>
    <row r="582" spans="1:5" x14ac:dyDescent="0.15">
      <c r="A582" s="9">
        <v>41057</v>
      </c>
      <c r="B582">
        <v>-0.26879999999999998</v>
      </c>
      <c r="C582">
        <v>0.44379999999999997</v>
      </c>
      <c r="D582">
        <v>1.6199999999999999E-2</v>
      </c>
      <c r="E582">
        <v>-6.4999999999999997E-3</v>
      </c>
    </row>
    <row r="583" spans="1:5" x14ac:dyDescent="0.15">
      <c r="A583" s="9">
        <v>41058</v>
      </c>
      <c r="B583">
        <v>-0.2586</v>
      </c>
      <c r="C583">
        <v>0.46029999999999999</v>
      </c>
      <c r="D583">
        <v>1.38E-2</v>
      </c>
      <c r="E583">
        <v>1.15E-2</v>
      </c>
    </row>
    <row r="584" spans="1:5" x14ac:dyDescent="0.15">
      <c r="A584" s="9">
        <v>41059</v>
      </c>
      <c r="B584">
        <v>-0.26100000000000001</v>
      </c>
      <c r="C584">
        <v>0.45629999999999998</v>
      </c>
      <c r="D584">
        <v>-3.2000000000000002E-3</v>
      </c>
      <c r="E584">
        <v>-2.7000000000000001E-3</v>
      </c>
    </row>
    <row r="585" spans="1:5" x14ac:dyDescent="0.15">
      <c r="A585" s="9">
        <v>41060</v>
      </c>
      <c r="B585">
        <v>-0.26390000000000002</v>
      </c>
      <c r="C585">
        <v>0.46939999999999998</v>
      </c>
      <c r="D585">
        <v>-3.8999999999999998E-3</v>
      </c>
      <c r="E585">
        <v>8.8999999999999999E-3</v>
      </c>
    </row>
    <row r="586" spans="1:5" x14ac:dyDescent="0.15">
      <c r="A586" s="9">
        <v>41061</v>
      </c>
      <c r="B586">
        <v>-0.2636</v>
      </c>
      <c r="C586">
        <v>0.46129999999999999</v>
      </c>
      <c r="D586">
        <v>4.0000000000000002E-4</v>
      </c>
      <c r="E586">
        <v>-5.4999999999999997E-3</v>
      </c>
    </row>
    <row r="587" spans="1:5" x14ac:dyDescent="0.15">
      <c r="A587" s="9">
        <v>41064</v>
      </c>
      <c r="B587">
        <v>-0.2843</v>
      </c>
      <c r="C587">
        <v>0.4093</v>
      </c>
      <c r="D587">
        <v>-2.81E-2</v>
      </c>
      <c r="E587">
        <v>-3.56E-2</v>
      </c>
    </row>
    <row r="588" spans="1:5" x14ac:dyDescent="0.15">
      <c r="A588" s="9">
        <v>41065</v>
      </c>
      <c r="B588">
        <v>-0.28439999999999999</v>
      </c>
      <c r="C588">
        <v>0.4108</v>
      </c>
      <c r="D588">
        <v>-1E-4</v>
      </c>
      <c r="E588">
        <v>1E-3</v>
      </c>
    </row>
    <row r="589" spans="1:5" x14ac:dyDescent="0.15">
      <c r="A589" s="9">
        <v>41066</v>
      </c>
      <c r="B589">
        <v>-0.2848</v>
      </c>
      <c r="C589">
        <v>0.41449999999999998</v>
      </c>
      <c r="D589">
        <v>-5.9999999999999995E-4</v>
      </c>
      <c r="E589">
        <v>2.5999999999999999E-3</v>
      </c>
    </row>
    <row r="590" spans="1:5" x14ac:dyDescent="0.15">
      <c r="A590" s="9">
        <v>41067</v>
      </c>
      <c r="B590">
        <v>-0.28899999999999998</v>
      </c>
      <c r="C590">
        <v>0.4</v>
      </c>
      <c r="D590">
        <v>-6.0000000000000001E-3</v>
      </c>
      <c r="E590">
        <v>-1.03E-2</v>
      </c>
    </row>
    <row r="591" spans="1:5" x14ac:dyDescent="0.15">
      <c r="A591" s="9">
        <v>41068</v>
      </c>
      <c r="B591">
        <v>-0.29399999999999998</v>
      </c>
      <c r="C591">
        <v>0.41239999999999999</v>
      </c>
      <c r="D591">
        <v>-7.0000000000000001E-3</v>
      </c>
      <c r="E591">
        <v>8.8999999999999999E-3</v>
      </c>
    </row>
    <row r="592" spans="1:5" x14ac:dyDescent="0.15">
      <c r="A592" s="9">
        <v>41071</v>
      </c>
      <c r="B592">
        <v>-0.28449999999999998</v>
      </c>
      <c r="C592">
        <v>0.44209999999999999</v>
      </c>
      <c r="D592">
        <v>1.34E-2</v>
      </c>
      <c r="E592">
        <v>2.1000000000000001E-2</v>
      </c>
    </row>
    <row r="593" spans="1:5" x14ac:dyDescent="0.15">
      <c r="A593" s="9">
        <v>41072</v>
      </c>
      <c r="B593">
        <v>-0.28960000000000002</v>
      </c>
      <c r="C593">
        <v>0.42849999999999999</v>
      </c>
      <c r="D593">
        <v>-7.1000000000000004E-3</v>
      </c>
      <c r="E593">
        <v>-9.4000000000000004E-3</v>
      </c>
    </row>
    <row r="594" spans="1:5" x14ac:dyDescent="0.15">
      <c r="A594" s="9">
        <v>41073</v>
      </c>
      <c r="B594">
        <v>-0.27829999999999999</v>
      </c>
      <c r="C594">
        <v>0.46150000000000002</v>
      </c>
      <c r="D594">
        <v>1.5900000000000001E-2</v>
      </c>
      <c r="E594">
        <v>2.3199999999999998E-2</v>
      </c>
    </row>
    <row r="595" spans="1:5" x14ac:dyDescent="0.15">
      <c r="A595" s="9">
        <v>41074</v>
      </c>
      <c r="B595">
        <v>-0.28389999999999999</v>
      </c>
      <c r="C595">
        <v>0.4491</v>
      </c>
      <c r="D595">
        <v>-7.7999999999999996E-3</v>
      </c>
      <c r="E595">
        <v>-8.5000000000000006E-3</v>
      </c>
    </row>
    <row r="596" spans="1:5" x14ac:dyDescent="0.15">
      <c r="A596" s="9">
        <v>41075</v>
      </c>
      <c r="B596">
        <v>-0.28179999999999999</v>
      </c>
      <c r="C596">
        <v>0.44469999999999998</v>
      </c>
      <c r="D596">
        <v>3.0000000000000001E-3</v>
      </c>
      <c r="E596">
        <v>-3.0000000000000001E-3</v>
      </c>
    </row>
    <row r="597" spans="1:5" x14ac:dyDescent="0.15">
      <c r="A597" s="9">
        <v>41078</v>
      </c>
      <c r="B597">
        <v>-0.27810000000000001</v>
      </c>
      <c r="C597">
        <v>0.46939999999999998</v>
      </c>
      <c r="D597">
        <v>5.1000000000000004E-3</v>
      </c>
      <c r="E597">
        <v>1.7100000000000001E-2</v>
      </c>
    </row>
    <row r="598" spans="1:5" x14ac:dyDescent="0.15">
      <c r="A598" s="9">
        <v>41079</v>
      </c>
      <c r="B598">
        <v>-0.28439999999999999</v>
      </c>
      <c r="C598">
        <v>0.46339999999999998</v>
      </c>
      <c r="D598">
        <v>-8.8000000000000005E-3</v>
      </c>
      <c r="E598">
        <v>-4.1000000000000003E-3</v>
      </c>
    </row>
    <row r="599" spans="1:5" x14ac:dyDescent="0.15">
      <c r="A599" s="9">
        <v>41080</v>
      </c>
      <c r="B599">
        <v>-0.28610000000000002</v>
      </c>
      <c r="C599">
        <v>0.47070000000000001</v>
      </c>
      <c r="D599">
        <v>-2.3E-3</v>
      </c>
      <c r="E599">
        <v>5.0000000000000001E-3</v>
      </c>
    </row>
    <row r="600" spans="1:5" x14ac:dyDescent="0.15">
      <c r="A600" s="9">
        <v>41081</v>
      </c>
      <c r="B600">
        <v>-0.2974</v>
      </c>
      <c r="C600">
        <v>0.44650000000000001</v>
      </c>
      <c r="D600">
        <v>-1.5800000000000002E-2</v>
      </c>
      <c r="E600">
        <v>-1.6500000000000001E-2</v>
      </c>
    </row>
    <row r="601" spans="1:5" x14ac:dyDescent="0.15">
      <c r="A601" s="9">
        <v>41085</v>
      </c>
      <c r="B601">
        <v>-0.313</v>
      </c>
      <c r="C601">
        <v>0.44359999999999999</v>
      </c>
      <c r="D601">
        <v>-2.2200000000000001E-2</v>
      </c>
      <c r="E601">
        <v>-1.9E-3</v>
      </c>
    </row>
    <row r="602" spans="1:5" x14ac:dyDescent="0.15">
      <c r="A602" s="9">
        <v>41086</v>
      </c>
      <c r="B602">
        <v>-0.31340000000000001</v>
      </c>
      <c r="C602">
        <v>0.45079999999999998</v>
      </c>
      <c r="D602">
        <v>-6.9999999999999999E-4</v>
      </c>
      <c r="E602">
        <v>4.8999999999999998E-3</v>
      </c>
    </row>
    <row r="603" spans="1:5" x14ac:dyDescent="0.15">
      <c r="A603" s="9">
        <v>41087</v>
      </c>
      <c r="B603">
        <v>-0.31559999999999999</v>
      </c>
      <c r="C603">
        <v>0.45619999999999999</v>
      </c>
      <c r="D603">
        <v>-3.0999999999999999E-3</v>
      </c>
      <c r="E603">
        <v>3.7000000000000002E-3</v>
      </c>
    </row>
    <row r="604" spans="1:5" x14ac:dyDescent="0.15">
      <c r="A604" s="9">
        <v>41088</v>
      </c>
      <c r="B604">
        <v>-0.3216</v>
      </c>
      <c r="C604">
        <v>0.43640000000000001</v>
      </c>
      <c r="D604">
        <v>-8.8000000000000005E-3</v>
      </c>
      <c r="E604">
        <v>-1.3599999999999999E-2</v>
      </c>
    </row>
    <row r="605" spans="1:5" x14ac:dyDescent="0.15">
      <c r="A605" s="9">
        <v>41089</v>
      </c>
      <c r="B605">
        <v>-0.31159999999999999</v>
      </c>
      <c r="C605">
        <v>0.44290000000000002</v>
      </c>
      <c r="D605">
        <v>1.4800000000000001E-2</v>
      </c>
      <c r="E605">
        <v>4.4999999999999997E-3</v>
      </c>
    </row>
    <row r="606" spans="1:5" x14ac:dyDescent="0.15">
      <c r="A606" s="9">
        <v>41092</v>
      </c>
      <c r="B606">
        <v>-0.31059999999999999</v>
      </c>
      <c r="C606">
        <v>0.46110000000000001</v>
      </c>
      <c r="D606">
        <v>1.5E-3</v>
      </c>
      <c r="E606">
        <v>1.26E-2</v>
      </c>
    </row>
    <row r="607" spans="1:5" x14ac:dyDescent="0.15">
      <c r="A607" s="9">
        <v>41093</v>
      </c>
      <c r="B607">
        <v>-0.30959999999999999</v>
      </c>
      <c r="C607">
        <v>0.48149999999999998</v>
      </c>
      <c r="D607">
        <v>1.4E-3</v>
      </c>
      <c r="E607">
        <v>1.3899999999999999E-2</v>
      </c>
    </row>
    <row r="608" spans="1:5" x14ac:dyDescent="0.15">
      <c r="A608" s="9">
        <v>41094</v>
      </c>
      <c r="B608">
        <v>-0.31059999999999999</v>
      </c>
      <c r="C608">
        <v>0.46879999999999999</v>
      </c>
      <c r="D608">
        <v>-1.5E-3</v>
      </c>
      <c r="E608">
        <v>-8.5000000000000006E-3</v>
      </c>
    </row>
    <row r="609" spans="1:5" x14ac:dyDescent="0.15">
      <c r="A609" s="9">
        <v>41095</v>
      </c>
      <c r="B609">
        <v>-0.32029999999999997</v>
      </c>
      <c r="C609">
        <v>0.4229</v>
      </c>
      <c r="D609">
        <v>-1.4E-2</v>
      </c>
      <c r="E609">
        <v>-3.1300000000000001E-2</v>
      </c>
    </row>
    <row r="610" spans="1:5" x14ac:dyDescent="0.15">
      <c r="A610" s="9">
        <v>41096</v>
      </c>
      <c r="B610">
        <v>-0.3085</v>
      </c>
      <c r="C610">
        <v>0.44740000000000002</v>
      </c>
      <c r="D610">
        <v>1.7399999999999999E-2</v>
      </c>
      <c r="E610">
        <v>1.72E-2</v>
      </c>
    </row>
    <row r="611" spans="1:5" x14ac:dyDescent="0.15">
      <c r="A611" s="9">
        <v>41099</v>
      </c>
      <c r="B611">
        <v>-0.32429999999999998</v>
      </c>
      <c r="C611">
        <v>0.40749999999999997</v>
      </c>
      <c r="D611">
        <v>-2.29E-2</v>
      </c>
      <c r="E611">
        <v>-2.75E-2</v>
      </c>
    </row>
    <row r="612" spans="1:5" x14ac:dyDescent="0.15">
      <c r="A612" s="9">
        <v>41100</v>
      </c>
      <c r="B612">
        <v>-0.32690000000000002</v>
      </c>
      <c r="C612">
        <v>0.39340000000000003</v>
      </c>
      <c r="D612">
        <v>-3.8999999999999998E-3</v>
      </c>
      <c r="E612">
        <v>-0.01</v>
      </c>
    </row>
    <row r="613" spans="1:5" x14ac:dyDescent="0.15">
      <c r="A613" s="9">
        <v>41101</v>
      </c>
      <c r="B613">
        <v>-0.3216</v>
      </c>
      <c r="C613">
        <v>0.39360000000000001</v>
      </c>
      <c r="D613">
        <v>7.7999999999999996E-3</v>
      </c>
      <c r="E613">
        <v>1E-4</v>
      </c>
    </row>
    <row r="614" spans="1:5" x14ac:dyDescent="0.15">
      <c r="A614" s="9">
        <v>41102</v>
      </c>
      <c r="B614">
        <v>-0.315</v>
      </c>
      <c r="C614">
        <v>0.40250000000000002</v>
      </c>
      <c r="D614">
        <v>9.7000000000000003E-3</v>
      </c>
      <c r="E614">
        <v>6.4000000000000003E-3</v>
      </c>
    </row>
    <row r="615" spans="1:5" x14ac:dyDescent="0.15">
      <c r="A615" s="9">
        <v>41103</v>
      </c>
      <c r="B615">
        <v>-0.31459999999999999</v>
      </c>
      <c r="C615">
        <v>0.3634</v>
      </c>
      <c r="D615">
        <v>5.9999999999999995E-4</v>
      </c>
      <c r="E615">
        <v>-2.7900000000000001E-2</v>
      </c>
    </row>
    <row r="616" spans="1:5" x14ac:dyDescent="0.15">
      <c r="A616" s="9">
        <v>41106</v>
      </c>
      <c r="B616">
        <v>-0.32890000000000003</v>
      </c>
      <c r="C616">
        <v>0.27679999999999999</v>
      </c>
      <c r="D616">
        <v>-2.0799999999999999E-2</v>
      </c>
      <c r="E616">
        <v>-6.3600000000000004E-2</v>
      </c>
    </row>
    <row r="617" spans="1:5" x14ac:dyDescent="0.15">
      <c r="A617" s="9">
        <v>41107</v>
      </c>
      <c r="B617">
        <v>-0.32479999999999998</v>
      </c>
      <c r="C617">
        <v>0.29949999999999999</v>
      </c>
      <c r="D617">
        <v>6.0000000000000001E-3</v>
      </c>
      <c r="E617">
        <v>1.78E-2</v>
      </c>
    </row>
    <row r="618" spans="1:5" x14ac:dyDescent="0.15">
      <c r="A618" s="9">
        <v>41108</v>
      </c>
      <c r="B618">
        <v>-0.32479999999999998</v>
      </c>
      <c r="C618">
        <v>0.31509999999999999</v>
      </c>
      <c r="D618">
        <v>1E-4</v>
      </c>
      <c r="E618">
        <v>1.2E-2</v>
      </c>
    </row>
    <row r="619" spans="1:5" x14ac:dyDescent="0.15">
      <c r="A619" s="9">
        <v>41109</v>
      </c>
      <c r="B619">
        <v>-0.32200000000000001</v>
      </c>
      <c r="C619">
        <v>0.3372</v>
      </c>
      <c r="D619">
        <v>4.1000000000000003E-3</v>
      </c>
      <c r="E619">
        <v>1.6799999999999999E-2</v>
      </c>
    </row>
    <row r="620" spans="1:5" x14ac:dyDescent="0.15">
      <c r="A620" s="9">
        <v>41110</v>
      </c>
      <c r="B620">
        <v>-0.32919999999999999</v>
      </c>
      <c r="C620">
        <v>0.36099999999999999</v>
      </c>
      <c r="D620">
        <v>-1.0699999999999999E-2</v>
      </c>
      <c r="E620">
        <v>1.78E-2</v>
      </c>
    </row>
    <row r="621" spans="1:5" x14ac:dyDescent="0.15">
      <c r="A621" s="9">
        <v>41113</v>
      </c>
      <c r="B621">
        <v>-0.33850000000000002</v>
      </c>
      <c r="C621">
        <v>0.36919999999999997</v>
      </c>
      <c r="D621">
        <v>-1.38E-2</v>
      </c>
      <c r="E621">
        <v>6.0000000000000001E-3</v>
      </c>
    </row>
    <row r="622" spans="1:5" x14ac:dyDescent="0.15">
      <c r="A622" s="9">
        <v>41114</v>
      </c>
      <c r="B622">
        <v>-0.33550000000000002</v>
      </c>
      <c r="C622">
        <v>0.37719999999999998</v>
      </c>
      <c r="D622">
        <v>4.4999999999999997E-3</v>
      </c>
      <c r="E622">
        <v>5.7999999999999996E-3</v>
      </c>
    </row>
    <row r="623" spans="1:5" x14ac:dyDescent="0.15">
      <c r="A623" s="9">
        <v>41115</v>
      </c>
      <c r="B623">
        <v>-0.34</v>
      </c>
      <c r="C623">
        <v>0.36749999999999999</v>
      </c>
      <c r="D623">
        <v>-6.7000000000000002E-3</v>
      </c>
      <c r="E623">
        <v>-7.1000000000000004E-3</v>
      </c>
    </row>
    <row r="624" spans="1:5" x14ac:dyDescent="0.15">
      <c r="A624" s="9">
        <v>41116</v>
      </c>
      <c r="B624">
        <v>-0.34350000000000003</v>
      </c>
      <c r="C624">
        <v>0.32740000000000002</v>
      </c>
      <c r="D624">
        <v>-5.3E-3</v>
      </c>
      <c r="E624">
        <v>-2.93E-2</v>
      </c>
    </row>
    <row r="625" spans="1:5" x14ac:dyDescent="0.15">
      <c r="A625" s="9">
        <v>41117</v>
      </c>
      <c r="B625">
        <v>-0.34300000000000003</v>
      </c>
      <c r="C625">
        <v>0.32719999999999999</v>
      </c>
      <c r="D625">
        <v>6.9999999999999999E-4</v>
      </c>
      <c r="E625">
        <v>-2.0000000000000001E-4</v>
      </c>
    </row>
    <row r="626" spans="1:5" x14ac:dyDescent="0.15">
      <c r="A626" s="9">
        <v>41120</v>
      </c>
      <c r="B626">
        <v>-0.3468</v>
      </c>
      <c r="C626">
        <v>0.27929999999999999</v>
      </c>
      <c r="D626">
        <v>-5.7000000000000002E-3</v>
      </c>
      <c r="E626">
        <v>-3.61E-2</v>
      </c>
    </row>
    <row r="627" spans="1:5" x14ac:dyDescent="0.15">
      <c r="A627" s="9">
        <v>41121</v>
      </c>
      <c r="B627">
        <v>-0.34760000000000002</v>
      </c>
      <c r="C627">
        <v>0.24160000000000001</v>
      </c>
      <c r="D627">
        <v>-1.1999999999999999E-3</v>
      </c>
      <c r="E627">
        <v>-2.9499999999999998E-2</v>
      </c>
    </row>
    <row r="628" spans="1:5" x14ac:dyDescent="0.15">
      <c r="A628" s="9">
        <v>41122</v>
      </c>
      <c r="B628">
        <v>-0.34039999999999998</v>
      </c>
      <c r="C628">
        <v>0.24629999999999999</v>
      </c>
      <c r="D628">
        <v>1.0999999999999999E-2</v>
      </c>
      <c r="E628">
        <v>3.8E-3</v>
      </c>
    </row>
    <row r="629" spans="1:5" x14ac:dyDescent="0.15">
      <c r="A629" s="9">
        <v>41123</v>
      </c>
      <c r="B629">
        <v>-0.34699999999999998</v>
      </c>
      <c r="C629">
        <v>0.2387</v>
      </c>
      <c r="D629">
        <v>-1.01E-2</v>
      </c>
      <c r="E629">
        <v>-6.1000000000000004E-3</v>
      </c>
    </row>
    <row r="630" spans="1:5" x14ac:dyDescent="0.15">
      <c r="A630" s="9">
        <v>41124</v>
      </c>
      <c r="B630">
        <v>-0.3417</v>
      </c>
      <c r="C630">
        <v>0.27329999999999999</v>
      </c>
      <c r="D630">
        <v>8.0999999999999996E-3</v>
      </c>
      <c r="E630">
        <v>2.8000000000000001E-2</v>
      </c>
    </row>
    <row r="631" spans="1:5" x14ac:dyDescent="0.15">
      <c r="A631" s="9">
        <v>41127</v>
      </c>
      <c r="B631">
        <v>-0.33279999999999998</v>
      </c>
      <c r="C631">
        <v>0.3029</v>
      </c>
      <c r="D631">
        <v>1.35E-2</v>
      </c>
      <c r="E631">
        <v>2.3199999999999998E-2</v>
      </c>
    </row>
    <row r="632" spans="1:5" x14ac:dyDescent="0.15">
      <c r="A632" s="9">
        <v>41128</v>
      </c>
      <c r="B632">
        <v>-0.33189999999999997</v>
      </c>
      <c r="C632">
        <v>0.31519999999999998</v>
      </c>
      <c r="D632">
        <v>1.4E-3</v>
      </c>
      <c r="E632">
        <v>9.4999999999999998E-3</v>
      </c>
    </row>
    <row r="633" spans="1:5" x14ac:dyDescent="0.15">
      <c r="A633" s="9">
        <v>41129</v>
      </c>
      <c r="B633">
        <v>-0.33169999999999999</v>
      </c>
      <c r="C633">
        <v>0.31009999999999999</v>
      </c>
      <c r="D633">
        <v>4.0000000000000002E-4</v>
      </c>
      <c r="E633">
        <v>-3.8999999999999998E-3</v>
      </c>
    </row>
    <row r="634" spans="1:5" x14ac:dyDescent="0.15">
      <c r="A634" s="9">
        <v>41130</v>
      </c>
      <c r="B634">
        <v>-0.32550000000000001</v>
      </c>
      <c r="C634">
        <v>0.34100000000000003</v>
      </c>
      <c r="D634">
        <v>9.1999999999999998E-3</v>
      </c>
      <c r="E634">
        <v>2.3599999999999999E-2</v>
      </c>
    </row>
    <row r="635" spans="1:5" x14ac:dyDescent="0.15">
      <c r="A635" s="9">
        <v>41131</v>
      </c>
      <c r="B635">
        <v>-0.32890000000000003</v>
      </c>
      <c r="C635">
        <v>0.32890000000000003</v>
      </c>
      <c r="D635">
        <v>-5.0000000000000001E-3</v>
      </c>
      <c r="E635">
        <v>-8.9999999999999993E-3</v>
      </c>
    </row>
    <row r="636" spans="1:5" x14ac:dyDescent="0.15">
      <c r="A636" s="9">
        <v>41134</v>
      </c>
      <c r="B636">
        <v>-0.3422</v>
      </c>
      <c r="C636">
        <v>0.2893</v>
      </c>
      <c r="D636">
        <v>-1.9900000000000001E-2</v>
      </c>
      <c r="E636">
        <v>-2.98E-2</v>
      </c>
    </row>
    <row r="637" spans="1:5" x14ac:dyDescent="0.15">
      <c r="A637" s="9">
        <v>41135</v>
      </c>
      <c r="B637">
        <v>-0.34079999999999999</v>
      </c>
      <c r="C637">
        <v>0.32100000000000001</v>
      </c>
      <c r="D637">
        <v>2.2000000000000001E-3</v>
      </c>
      <c r="E637">
        <v>2.46E-2</v>
      </c>
    </row>
    <row r="638" spans="1:5" x14ac:dyDescent="0.15">
      <c r="A638" s="9">
        <v>41136</v>
      </c>
      <c r="B638">
        <v>-0.34789999999999999</v>
      </c>
      <c r="C638">
        <v>0.31180000000000002</v>
      </c>
      <c r="D638">
        <v>-1.0800000000000001E-2</v>
      </c>
      <c r="E638">
        <v>-6.8999999999999999E-3</v>
      </c>
    </row>
    <row r="639" spans="1:5" x14ac:dyDescent="0.15">
      <c r="A639" s="9">
        <v>41137</v>
      </c>
      <c r="B639">
        <v>-0.3513</v>
      </c>
      <c r="C639">
        <v>0.29759999999999998</v>
      </c>
      <c r="D639">
        <v>-5.1000000000000004E-3</v>
      </c>
      <c r="E639">
        <v>-1.09E-2</v>
      </c>
    </row>
    <row r="640" spans="1:5" x14ac:dyDescent="0.15">
      <c r="A640" s="9">
        <v>41138</v>
      </c>
      <c r="B640">
        <v>-0.35299999999999998</v>
      </c>
      <c r="C640">
        <v>0.30020000000000002</v>
      </c>
      <c r="D640">
        <v>-2.7000000000000001E-3</v>
      </c>
      <c r="E640">
        <v>2E-3</v>
      </c>
    </row>
    <row r="641" spans="1:5" x14ac:dyDescent="0.15">
      <c r="A641" s="9">
        <v>41141</v>
      </c>
      <c r="B641">
        <v>-0.35630000000000001</v>
      </c>
      <c r="C641">
        <v>0.31069999999999998</v>
      </c>
      <c r="D641">
        <v>-5.1000000000000004E-3</v>
      </c>
      <c r="E641">
        <v>8.0999999999999996E-3</v>
      </c>
    </row>
    <row r="642" spans="1:5" x14ac:dyDescent="0.15">
      <c r="A642" s="9">
        <v>41142</v>
      </c>
      <c r="B642">
        <v>-0.35289999999999999</v>
      </c>
      <c r="C642">
        <v>0.33860000000000001</v>
      </c>
      <c r="D642">
        <v>5.1999999999999998E-3</v>
      </c>
      <c r="E642">
        <v>2.1299999999999999E-2</v>
      </c>
    </row>
    <row r="643" spans="1:5" x14ac:dyDescent="0.15">
      <c r="A643" s="9">
        <v>41143</v>
      </c>
      <c r="B643">
        <v>-0.35799999999999998</v>
      </c>
      <c r="C643">
        <v>0.33379999999999999</v>
      </c>
      <c r="D643">
        <v>-7.7999999999999996E-3</v>
      </c>
      <c r="E643">
        <v>-3.5000000000000001E-3</v>
      </c>
    </row>
    <row r="644" spans="1:5" x14ac:dyDescent="0.15">
      <c r="A644" s="9">
        <v>41144</v>
      </c>
      <c r="B644">
        <v>-0.35620000000000002</v>
      </c>
      <c r="C644">
        <v>0.34960000000000002</v>
      </c>
      <c r="D644">
        <v>2.8999999999999998E-3</v>
      </c>
      <c r="E644">
        <v>1.18E-2</v>
      </c>
    </row>
    <row r="645" spans="1:5" x14ac:dyDescent="0.15">
      <c r="A645" s="9">
        <v>41145</v>
      </c>
      <c r="B645">
        <v>-0.36359999999999998</v>
      </c>
      <c r="C645">
        <v>0.29930000000000001</v>
      </c>
      <c r="D645">
        <v>-1.15E-2</v>
      </c>
      <c r="E645">
        <v>-3.73E-2</v>
      </c>
    </row>
    <row r="646" spans="1:5" x14ac:dyDescent="0.15">
      <c r="A646" s="9">
        <v>41148</v>
      </c>
      <c r="B646">
        <v>-0.37680000000000002</v>
      </c>
      <c r="C646">
        <v>0.28079999999999999</v>
      </c>
      <c r="D646">
        <v>-2.0899999999999998E-2</v>
      </c>
      <c r="E646">
        <v>-1.4200000000000001E-2</v>
      </c>
    </row>
    <row r="647" spans="1:5" x14ac:dyDescent="0.15">
      <c r="A647" s="9">
        <v>41149</v>
      </c>
      <c r="B647">
        <v>-0.374</v>
      </c>
      <c r="C647">
        <v>0.29659999999999997</v>
      </c>
      <c r="D647">
        <v>4.5999999999999999E-3</v>
      </c>
      <c r="E647">
        <v>1.23E-2</v>
      </c>
    </row>
    <row r="648" spans="1:5" x14ac:dyDescent="0.15">
      <c r="A648" s="9">
        <v>41150</v>
      </c>
      <c r="B648">
        <v>-0.38059999999999999</v>
      </c>
      <c r="C648">
        <v>0.31190000000000001</v>
      </c>
      <c r="D648">
        <v>-1.0500000000000001E-2</v>
      </c>
      <c r="E648">
        <v>1.18E-2</v>
      </c>
    </row>
    <row r="649" spans="1:5" x14ac:dyDescent="0.15">
      <c r="A649" s="9">
        <v>41151</v>
      </c>
      <c r="B649">
        <v>-0.38159999999999999</v>
      </c>
      <c r="C649">
        <v>0.27750000000000002</v>
      </c>
      <c r="D649">
        <v>-1.6000000000000001E-3</v>
      </c>
      <c r="E649">
        <v>-2.6200000000000001E-2</v>
      </c>
    </row>
    <row r="650" spans="1:5" x14ac:dyDescent="0.15">
      <c r="A650" s="9">
        <v>41152</v>
      </c>
      <c r="B650">
        <v>-0.38340000000000002</v>
      </c>
      <c r="C650">
        <v>0.29759999999999998</v>
      </c>
      <c r="D650">
        <v>-2.8999999999999998E-3</v>
      </c>
      <c r="E650">
        <v>1.5699999999999999E-2</v>
      </c>
    </row>
    <row r="651" spans="1:5" x14ac:dyDescent="0.15">
      <c r="A651" s="9">
        <v>41155</v>
      </c>
      <c r="B651">
        <v>-0.37680000000000002</v>
      </c>
      <c r="C651">
        <v>0.31659999999999999</v>
      </c>
      <c r="D651">
        <v>1.0699999999999999E-2</v>
      </c>
      <c r="E651">
        <v>1.46E-2</v>
      </c>
    </row>
    <row r="652" spans="1:5" x14ac:dyDescent="0.15">
      <c r="A652" s="9">
        <v>41156</v>
      </c>
      <c r="B652">
        <v>-0.38350000000000001</v>
      </c>
      <c r="C652">
        <v>0.31590000000000001</v>
      </c>
      <c r="D652">
        <v>-1.0800000000000001E-2</v>
      </c>
      <c r="E652">
        <v>-5.0000000000000001E-4</v>
      </c>
    </row>
    <row r="653" spans="1:5" x14ac:dyDescent="0.15">
      <c r="A653" s="9">
        <v>41157</v>
      </c>
      <c r="B653">
        <v>-0.38479999999999998</v>
      </c>
      <c r="C653">
        <v>0.34610000000000002</v>
      </c>
      <c r="D653">
        <v>-2.0999999999999999E-3</v>
      </c>
      <c r="E653">
        <v>2.3E-2</v>
      </c>
    </row>
    <row r="654" spans="1:5" x14ac:dyDescent="0.15">
      <c r="A654" s="9">
        <v>41158</v>
      </c>
      <c r="B654">
        <v>-0.37969999999999998</v>
      </c>
      <c r="C654">
        <v>0.36709999999999998</v>
      </c>
      <c r="D654">
        <v>8.2000000000000007E-3</v>
      </c>
      <c r="E654">
        <v>1.55E-2</v>
      </c>
    </row>
    <row r="655" spans="1:5" x14ac:dyDescent="0.15">
      <c r="A655" s="9">
        <v>41159</v>
      </c>
      <c r="B655">
        <v>-0.35199999999999998</v>
      </c>
      <c r="C655">
        <v>0.3906</v>
      </c>
      <c r="D655">
        <v>4.48E-2</v>
      </c>
      <c r="E655">
        <v>1.7299999999999999E-2</v>
      </c>
    </row>
    <row r="656" spans="1:5" x14ac:dyDescent="0.15">
      <c r="A656" s="9">
        <v>41162</v>
      </c>
      <c r="B656">
        <v>-0.3493</v>
      </c>
      <c r="C656">
        <v>0.40429999999999999</v>
      </c>
      <c r="D656">
        <v>4.1000000000000003E-3</v>
      </c>
      <c r="E656">
        <v>9.7999999999999997E-3</v>
      </c>
    </row>
    <row r="657" spans="1:5" x14ac:dyDescent="0.15">
      <c r="A657" s="9">
        <v>41163</v>
      </c>
      <c r="B657">
        <v>-0.35339999999999999</v>
      </c>
      <c r="C657">
        <v>0.39450000000000002</v>
      </c>
      <c r="D657">
        <v>-6.4000000000000003E-3</v>
      </c>
      <c r="E657">
        <v>-7.0000000000000001E-3</v>
      </c>
    </row>
    <row r="658" spans="1:5" x14ac:dyDescent="0.15">
      <c r="A658" s="9">
        <v>41164</v>
      </c>
      <c r="B658">
        <v>-0.35120000000000001</v>
      </c>
      <c r="C658">
        <v>0.39879999999999999</v>
      </c>
      <c r="D658">
        <v>3.5000000000000001E-3</v>
      </c>
      <c r="E658">
        <v>3.0999999999999999E-3</v>
      </c>
    </row>
    <row r="659" spans="1:5" x14ac:dyDescent="0.15">
      <c r="A659" s="9">
        <v>41165</v>
      </c>
      <c r="B659">
        <v>-0.35720000000000002</v>
      </c>
      <c r="C659">
        <v>0.38400000000000001</v>
      </c>
      <c r="D659">
        <v>-9.2999999999999992E-3</v>
      </c>
      <c r="E659">
        <v>-1.06E-2</v>
      </c>
    </row>
    <row r="660" spans="1:5" x14ac:dyDescent="0.15">
      <c r="A660" s="9">
        <v>41166</v>
      </c>
      <c r="B660">
        <v>-0.35239999999999999</v>
      </c>
      <c r="C660">
        <v>0.39019999999999999</v>
      </c>
      <c r="D660">
        <v>7.4000000000000003E-3</v>
      </c>
      <c r="E660">
        <v>4.4000000000000003E-3</v>
      </c>
    </row>
    <row r="661" spans="1:5" x14ac:dyDescent="0.15">
      <c r="A661" s="9">
        <v>41169</v>
      </c>
      <c r="B661">
        <v>-0.36830000000000002</v>
      </c>
      <c r="C661">
        <v>0.3342</v>
      </c>
      <c r="D661">
        <v>-2.4500000000000001E-2</v>
      </c>
      <c r="E661">
        <v>-4.0300000000000002E-2</v>
      </c>
    </row>
    <row r="662" spans="1:5" x14ac:dyDescent="0.15">
      <c r="A662" s="9">
        <v>41170</v>
      </c>
      <c r="B662">
        <v>-0.37490000000000001</v>
      </c>
      <c r="C662">
        <v>0.32990000000000003</v>
      </c>
      <c r="D662">
        <v>-1.04E-2</v>
      </c>
      <c r="E662">
        <v>-3.2000000000000002E-3</v>
      </c>
    </row>
    <row r="663" spans="1:5" x14ac:dyDescent="0.15">
      <c r="A663" s="9">
        <v>41171</v>
      </c>
      <c r="B663">
        <v>-0.37180000000000002</v>
      </c>
      <c r="C663">
        <v>0.34699999999999998</v>
      </c>
      <c r="D663">
        <v>4.8999999999999998E-3</v>
      </c>
      <c r="E663">
        <v>1.29E-2</v>
      </c>
    </row>
    <row r="664" spans="1:5" x14ac:dyDescent="0.15">
      <c r="A664" s="9">
        <v>41172</v>
      </c>
      <c r="B664">
        <v>-0.38590000000000002</v>
      </c>
      <c r="C664">
        <v>0.28920000000000001</v>
      </c>
      <c r="D664">
        <v>-2.24E-2</v>
      </c>
      <c r="E664">
        <v>-4.2900000000000001E-2</v>
      </c>
    </row>
    <row r="665" spans="1:5" x14ac:dyDescent="0.15">
      <c r="A665" s="9">
        <v>41173</v>
      </c>
      <c r="B665">
        <v>-0.38500000000000001</v>
      </c>
      <c r="C665">
        <v>0.2666</v>
      </c>
      <c r="D665">
        <v>1.4E-3</v>
      </c>
      <c r="E665">
        <v>-1.7500000000000002E-2</v>
      </c>
    </row>
    <row r="666" spans="1:5" x14ac:dyDescent="0.15">
      <c r="A666" s="9">
        <v>41176</v>
      </c>
      <c r="B666">
        <v>-0.38040000000000002</v>
      </c>
      <c r="C666">
        <v>0.28649999999999998</v>
      </c>
      <c r="D666">
        <v>7.4999999999999997E-3</v>
      </c>
      <c r="E666">
        <v>1.5699999999999999E-2</v>
      </c>
    </row>
    <row r="667" spans="1:5" x14ac:dyDescent="0.15">
      <c r="A667" s="9">
        <v>41177</v>
      </c>
      <c r="B667">
        <v>-0.38190000000000002</v>
      </c>
      <c r="C667">
        <v>0.2918</v>
      </c>
      <c r="D667">
        <v>-2.3999999999999998E-3</v>
      </c>
      <c r="E667">
        <v>4.0000000000000001E-3</v>
      </c>
    </row>
    <row r="668" spans="1:5" x14ac:dyDescent="0.15">
      <c r="A668" s="9">
        <v>41178</v>
      </c>
      <c r="B668">
        <v>-0.38900000000000001</v>
      </c>
      <c r="C668">
        <v>0.26340000000000002</v>
      </c>
      <c r="D668">
        <v>-1.14E-2</v>
      </c>
      <c r="E668">
        <v>-2.1899999999999999E-2</v>
      </c>
    </row>
    <row r="669" spans="1:5" x14ac:dyDescent="0.15">
      <c r="A669" s="9">
        <v>41179</v>
      </c>
      <c r="B669">
        <v>-0.37030000000000002</v>
      </c>
      <c r="C669">
        <v>0.2928</v>
      </c>
      <c r="D669">
        <v>3.0599999999999999E-2</v>
      </c>
      <c r="E669">
        <v>2.3199999999999998E-2</v>
      </c>
    </row>
    <row r="670" spans="1:5" x14ac:dyDescent="0.15">
      <c r="A670" s="9">
        <v>41180</v>
      </c>
      <c r="B670">
        <v>-0.35870000000000002</v>
      </c>
      <c r="C670">
        <v>0.32490000000000002</v>
      </c>
      <c r="D670">
        <v>1.84E-2</v>
      </c>
      <c r="E670">
        <v>2.4799999999999999E-2</v>
      </c>
    </row>
    <row r="671" spans="1:5" x14ac:dyDescent="0.15">
      <c r="A671" s="9">
        <v>41190</v>
      </c>
      <c r="B671">
        <v>-0.36509999999999998</v>
      </c>
      <c r="C671">
        <v>0.3201</v>
      </c>
      <c r="D671">
        <v>-1.01E-2</v>
      </c>
      <c r="E671">
        <v>-3.5999999999999999E-3</v>
      </c>
    </row>
    <row r="672" spans="1:5" x14ac:dyDescent="0.15">
      <c r="A672" s="9">
        <v>41191</v>
      </c>
      <c r="B672">
        <v>-0.35110000000000002</v>
      </c>
      <c r="C672">
        <v>0.36830000000000002</v>
      </c>
      <c r="D672">
        <v>2.2100000000000002E-2</v>
      </c>
      <c r="E672">
        <v>3.6499999999999998E-2</v>
      </c>
    </row>
    <row r="673" spans="1:5" x14ac:dyDescent="0.15">
      <c r="A673" s="9">
        <v>41192</v>
      </c>
      <c r="B673">
        <v>-0.35</v>
      </c>
      <c r="C673">
        <v>0.41399999999999998</v>
      </c>
      <c r="D673">
        <v>1.6999999999999999E-3</v>
      </c>
      <c r="E673">
        <v>3.3399999999999999E-2</v>
      </c>
    </row>
    <row r="674" spans="1:5" x14ac:dyDescent="0.15">
      <c r="A674" s="9">
        <v>41193</v>
      </c>
      <c r="B674">
        <v>-0.35610000000000003</v>
      </c>
      <c r="C674">
        <v>0.38119999999999998</v>
      </c>
      <c r="D674">
        <v>-9.2999999999999992E-3</v>
      </c>
      <c r="E674">
        <v>-2.3199999999999998E-2</v>
      </c>
    </row>
    <row r="675" spans="1:5" x14ac:dyDescent="0.15">
      <c r="A675" s="9">
        <v>41194</v>
      </c>
      <c r="B675">
        <v>-0.35549999999999998</v>
      </c>
      <c r="C675">
        <v>0.38179999999999997</v>
      </c>
      <c r="D675">
        <v>8.9999999999999998E-4</v>
      </c>
      <c r="E675">
        <v>4.0000000000000002E-4</v>
      </c>
    </row>
    <row r="676" spans="1:5" x14ac:dyDescent="0.15">
      <c r="A676" s="9">
        <v>41197</v>
      </c>
      <c r="B676">
        <v>-0.35820000000000002</v>
      </c>
      <c r="C676">
        <v>0.37530000000000002</v>
      </c>
      <c r="D676">
        <v>-4.1999999999999997E-3</v>
      </c>
      <c r="E676">
        <v>-4.7000000000000002E-3</v>
      </c>
    </row>
    <row r="677" spans="1:5" x14ac:dyDescent="0.15">
      <c r="A677" s="9">
        <v>41198</v>
      </c>
      <c r="B677">
        <v>-0.35730000000000001</v>
      </c>
      <c r="C677">
        <v>0.40150000000000002</v>
      </c>
      <c r="D677">
        <v>1.4E-3</v>
      </c>
      <c r="E677">
        <v>1.9E-2</v>
      </c>
    </row>
    <row r="678" spans="1:5" x14ac:dyDescent="0.15">
      <c r="A678" s="9">
        <v>41199</v>
      </c>
      <c r="B678">
        <v>-0.35649999999999998</v>
      </c>
      <c r="C678">
        <v>0.40160000000000001</v>
      </c>
      <c r="D678">
        <v>1.1000000000000001E-3</v>
      </c>
      <c r="E678">
        <v>1E-4</v>
      </c>
    </row>
    <row r="679" spans="1:5" x14ac:dyDescent="0.15">
      <c r="A679" s="9">
        <v>41200</v>
      </c>
      <c r="B679">
        <v>-0.34670000000000001</v>
      </c>
      <c r="C679">
        <v>0.4133</v>
      </c>
      <c r="D679">
        <v>1.5299999999999999E-2</v>
      </c>
      <c r="E679">
        <v>8.3000000000000001E-3</v>
      </c>
    </row>
    <row r="680" spans="1:5" x14ac:dyDescent="0.15">
      <c r="A680" s="9">
        <v>41201</v>
      </c>
      <c r="B680">
        <v>-0.34770000000000001</v>
      </c>
      <c r="C680">
        <v>0.41899999999999998</v>
      </c>
      <c r="D680">
        <v>-1.5E-3</v>
      </c>
      <c r="E680">
        <v>4.0000000000000001E-3</v>
      </c>
    </row>
    <row r="681" spans="1:5" x14ac:dyDescent="0.15">
      <c r="A681" s="9">
        <v>41204</v>
      </c>
      <c r="B681">
        <v>-0.34510000000000002</v>
      </c>
      <c r="C681">
        <v>0.42020000000000002</v>
      </c>
      <c r="D681">
        <v>3.8999999999999998E-3</v>
      </c>
      <c r="E681">
        <v>8.0000000000000004E-4</v>
      </c>
    </row>
    <row r="682" spans="1:5" x14ac:dyDescent="0.15">
      <c r="A682" s="9">
        <v>41205</v>
      </c>
      <c r="B682">
        <v>-0.35339999999999999</v>
      </c>
      <c r="C682">
        <v>0.39750000000000002</v>
      </c>
      <c r="D682">
        <v>-1.26E-2</v>
      </c>
      <c r="E682">
        <v>-1.6E-2</v>
      </c>
    </row>
    <row r="683" spans="1:5" x14ac:dyDescent="0.15">
      <c r="A683" s="9">
        <v>41206</v>
      </c>
      <c r="B683">
        <v>-0.35460000000000003</v>
      </c>
      <c r="C683">
        <v>0.40400000000000003</v>
      </c>
      <c r="D683">
        <v>-1.9E-3</v>
      </c>
      <c r="E683">
        <v>4.7000000000000002E-3</v>
      </c>
    </row>
    <row r="684" spans="1:5" x14ac:dyDescent="0.15">
      <c r="A684" s="9">
        <v>41207</v>
      </c>
      <c r="B684">
        <v>-0.35920000000000002</v>
      </c>
      <c r="C684">
        <v>0.379</v>
      </c>
      <c r="D684">
        <v>-7.1999999999999998E-3</v>
      </c>
      <c r="E684">
        <v>-1.78E-2</v>
      </c>
    </row>
    <row r="685" spans="1:5" x14ac:dyDescent="0.15">
      <c r="A685" s="9">
        <v>41208</v>
      </c>
      <c r="B685">
        <v>-0.37130000000000002</v>
      </c>
      <c r="C685">
        <v>0.32440000000000002</v>
      </c>
      <c r="D685">
        <v>-1.89E-2</v>
      </c>
      <c r="E685">
        <v>-3.9600000000000003E-2</v>
      </c>
    </row>
    <row r="686" spans="1:5" x14ac:dyDescent="0.15">
      <c r="A686" s="9">
        <v>41211</v>
      </c>
      <c r="B686">
        <v>-0.37469999999999998</v>
      </c>
      <c r="C686">
        <v>0.31869999999999998</v>
      </c>
      <c r="D686">
        <v>-5.4000000000000003E-3</v>
      </c>
      <c r="E686">
        <v>-4.3E-3</v>
      </c>
    </row>
    <row r="687" spans="1:5" x14ac:dyDescent="0.15">
      <c r="A687" s="9">
        <v>41212</v>
      </c>
      <c r="B687">
        <v>-0.37359999999999999</v>
      </c>
      <c r="C687">
        <v>0.30170000000000002</v>
      </c>
      <c r="D687">
        <v>1.8E-3</v>
      </c>
      <c r="E687">
        <v>-1.29E-2</v>
      </c>
    </row>
    <row r="688" spans="1:5" x14ac:dyDescent="0.15">
      <c r="A688" s="9">
        <v>41213</v>
      </c>
      <c r="B688">
        <v>-0.36940000000000001</v>
      </c>
      <c r="C688">
        <v>0.30080000000000001</v>
      </c>
      <c r="D688">
        <v>6.7000000000000002E-3</v>
      </c>
      <c r="E688">
        <v>-6.9999999999999999E-4</v>
      </c>
    </row>
    <row r="689" spans="1:5" x14ac:dyDescent="0.15">
      <c r="A689" s="9">
        <v>41214</v>
      </c>
      <c r="B689">
        <v>-0.3574</v>
      </c>
      <c r="C689">
        <v>0.3216</v>
      </c>
      <c r="D689">
        <v>1.9099999999999999E-2</v>
      </c>
      <c r="E689">
        <v>1.6E-2</v>
      </c>
    </row>
    <row r="690" spans="1:5" x14ac:dyDescent="0.15">
      <c r="A690" s="9">
        <v>41215</v>
      </c>
      <c r="B690">
        <v>-0.35489999999999999</v>
      </c>
      <c r="C690">
        <v>0.33</v>
      </c>
      <c r="D690">
        <v>3.8999999999999998E-3</v>
      </c>
      <c r="E690">
        <v>6.4000000000000003E-3</v>
      </c>
    </row>
    <row r="691" spans="1:5" x14ac:dyDescent="0.15">
      <c r="A691" s="9">
        <v>41218</v>
      </c>
      <c r="B691">
        <v>-0.35620000000000002</v>
      </c>
      <c r="C691">
        <v>0.33069999999999999</v>
      </c>
      <c r="D691">
        <v>-2.0999999999999999E-3</v>
      </c>
      <c r="E691">
        <v>5.0000000000000001E-4</v>
      </c>
    </row>
    <row r="692" spans="1:5" x14ac:dyDescent="0.15">
      <c r="A692" s="9">
        <v>41219</v>
      </c>
      <c r="B692">
        <v>-0.3589</v>
      </c>
      <c r="C692">
        <v>0.3286</v>
      </c>
      <c r="D692">
        <v>-4.1999999999999997E-3</v>
      </c>
      <c r="E692">
        <v>-1.6000000000000001E-3</v>
      </c>
    </row>
    <row r="693" spans="1:5" x14ac:dyDescent="0.15">
      <c r="A693" s="9">
        <v>41220</v>
      </c>
      <c r="B693">
        <v>-0.36030000000000001</v>
      </c>
      <c r="C693">
        <v>0.3301</v>
      </c>
      <c r="D693">
        <v>-2.0999999999999999E-3</v>
      </c>
      <c r="E693">
        <v>1.1999999999999999E-3</v>
      </c>
    </row>
    <row r="694" spans="1:5" x14ac:dyDescent="0.15">
      <c r="A694" s="9">
        <v>41221</v>
      </c>
      <c r="B694">
        <v>-0.372</v>
      </c>
      <c r="C694">
        <v>0.28170000000000001</v>
      </c>
      <c r="D694">
        <v>-1.84E-2</v>
      </c>
      <c r="E694">
        <v>-3.6400000000000002E-2</v>
      </c>
    </row>
    <row r="695" spans="1:5" x14ac:dyDescent="0.15">
      <c r="A695" s="9">
        <v>41222</v>
      </c>
      <c r="B695">
        <v>-0.37330000000000002</v>
      </c>
      <c r="C695">
        <v>0.27610000000000001</v>
      </c>
      <c r="D695">
        <v>-2E-3</v>
      </c>
      <c r="E695">
        <v>-4.3E-3</v>
      </c>
    </row>
    <row r="696" spans="1:5" x14ac:dyDescent="0.15">
      <c r="A696" s="9">
        <v>41225</v>
      </c>
      <c r="B696">
        <v>-0.37019999999999997</v>
      </c>
      <c r="C696">
        <v>0.28770000000000001</v>
      </c>
      <c r="D696">
        <v>4.8999999999999998E-3</v>
      </c>
      <c r="E696">
        <v>8.9999999999999993E-3</v>
      </c>
    </row>
    <row r="697" spans="1:5" x14ac:dyDescent="0.15">
      <c r="A697" s="9">
        <v>41226</v>
      </c>
      <c r="B697">
        <v>-0.38129999999999997</v>
      </c>
      <c r="C697">
        <v>0.25090000000000001</v>
      </c>
      <c r="D697">
        <v>-1.7500000000000002E-2</v>
      </c>
      <c r="E697">
        <v>-2.86E-2</v>
      </c>
    </row>
    <row r="698" spans="1:5" x14ac:dyDescent="0.15">
      <c r="A698" s="9">
        <v>41227</v>
      </c>
      <c r="B698">
        <v>-0.37830000000000003</v>
      </c>
      <c r="C698">
        <v>0.26769999999999999</v>
      </c>
      <c r="D698">
        <v>4.7999999999999996E-3</v>
      </c>
      <c r="E698">
        <v>1.34E-2</v>
      </c>
    </row>
    <row r="699" spans="1:5" x14ac:dyDescent="0.15">
      <c r="A699" s="9">
        <v>41228</v>
      </c>
      <c r="B699">
        <v>-0.38650000000000001</v>
      </c>
      <c r="C699">
        <v>0.24030000000000001</v>
      </c>
      <c r="D699">
        <v>-1.3299999999999999E-2</v>
      </c>
      <c r="E699">
        <v>-2.1600000000000001E-2</v>
      </c>
    </row>
    <row r="700" spans="1:5" x14ac:dyDescent="0.15">
      <c r="A700" s="9">
        <v>41229</v>
      </c>
      <c r="B700">
        <v>-0.3911</v>
      </c>
      <c r="C700">
        <v>0.2331</v>
      </c>
      <c r="D700">
        <v>-7.4999999999999997E-3</v>
      </c>
      <c r="E700">
        <v>-5.7999999999999996E-3</v>
      </c>
    </row>
    <row r="701" spans="1:5" x14ac:dyDescent="0.15">
      <c r="A701" s="9">
        <v>41232</v>
      </c>
      <c r="B701">
        <v>-0.39169999999999999</v>
      </c>
      <c r="C701">
        <v>0.24929999999999999</v>
      </c>
      <c r="D701">
        <v>-1E-3</v>
      </c>
      <c r="E701">
        <v>1.3100000000000001E-2</v>
      </c>
    </row>
    <row r="702" spans="1:5" x14ac:dyDescent="0.15">
      <c r="A702" s="9">
        <v>41233</v>
      </c>
      <c r="B702">
        <v>-0.39460000000000001</v>
      </c>
      <c r="C702">
        <v>0.26429999999999998</v>
      </c>
      <c r="D702">
        <v>-4.5999999999999999E-3</v>
      </c>
      <c r="E702">
        <v>1.2E-2</v>
      </c>
    </row>
    <row r="703" spans="1:5" x14ac:dyDescent="0.15">
      <c r="A703" s="9">
        <v>41234</v>
      </c>
      <c r="B703">
        <v>-0.38619999999999999</v>
      </c>
      <c r="C703">
        <v>0.28570000000000001</v>
      </c>
      <c r="D703">
        <v>1.3899999999999999E-2</v>
      </c>
      <c r="E703">
        <v>1.6899999999999998E-2</v>
      </c>
    </row>
    <row r="704" spans="1:5" x14ac:dyDescent="0.15">
      <c r="A704" s="9">
        <v>41235</v>
      </c>
      <c r="B704">
        <v>-0.39100000000000001</v>
      </c>
      <c r="C704">
        <v>0.25719999999999998</v>
      </c>
      <c r="D704">
        <v>-7.9000000000000008E-3</v>
      </c>
      <c r="E704">
        <v>-2.2200000000000001E-2</v>
      </c>
    </row>
    <row r="705" spans="1:5" x14ac:dyDescent="0.15">
      <c r="A705" s="9">
        <v>41236</v>
      </c>
      <c r="B705">
        <v>-0.38679999999999998</v>
      </c>
      <c r="C705">
        <v>0.25030000000000002</v>
      </c>
      <c r="D705">
        <v>6.8999999999999999E-3</v>
      </c>
      <c r="E705">
        <v>-5.4999999999999997E-3</v>
      </c>
    </row>
    <row r="706" spans="1:5" x14ac:dyDescent="0.15">
      <c r="A706" s="9">
        <v>41239</v>
      </c>
      <c r="B706">
        <v>-0.3916</v>
      </c>
      <c r="C706">
        <v>0.22889999999999999</v>
      </c>
      <c r="D706">
        <v>-7.7999999999999996E-3</v>
      </c>
      <c r="E706">
        <v>-1.7100000000000001E-2</v>
      </c>
    </row>
    <row r="707" spans="1:5" x14ac:dyDescent="0.15">
      <c r="A707" s="9">
        <v>41240</v>
      </c>
      <c r="B707">
        <v>-0.39850000000000002</v>
      </c>
      <c r="C707">
        <v>0.1741</v>
      </c>
      <c r="D707">
        <v>-1.15E-2</v>
      </c>
      <c r="E707">
        <v>-4.4600000000000001E-2</v>
      </c>
    </row>
    <row r="708" spans="1:5" x14ac:dyDescent="0.15">
      <c r="A708" s="9">
        <v>41241</v>
      </c>
      <c r="B708">
        <v>-0.40450000000000003</v>
      </c>
      <c r="C708">
        <v>0.14119999999999999</v>
      </c>
      <c r="D708">
        <v>-0.01</v>
      </c>
      <c r="E708">
        <v>-2.81E-2</v>
      </c>
    </row>
    <row r="709" spans="1:5" x14ac:dyDescent="0.15">
      <c r="A709" s="9">
        <v>41242</v>
      </c>
      <c r="B709">
        <v>-0.4083</v>
      </c>
      <c r="C709">
        <v>0.11749999999999999</v>
      </c>
      <c r="D709">
        <v>-6.3E-3</v>
      </c>
      <c r="E709">
        <v>-2.0799999999999999E-2</v>
      </c>
    </row>
    <row r="710" spans="1:5" x14ac:dyDescent="0.15">
      <c r="A710" s="9">
        <v>41243</v>
      </c>
      <c r="B710">
        <v>-0.40160000000000001</v>
      </c>
      <c r="C710">
        <v>0.1399</v>
      </c>
      <c r="D710">
        <v>1.1299999999999999E-2</v>
      </c>
      <c r="E710">
        <v>2.01E-2</v>
      </c>
    </row>
    <row r="711" spans="1:5" x14ac:dyDescent="0.15">
      <c r="A711" s="9">
        <v>41246</v>
      </c>
      <c r="B711">
        <v>-0.41020000000000001</v>
      </c>
      <c r="C711">
        <v>0.1147</v>
      </c>
      <c r="D711">
        <v>-1.44E-2</v>
      </c>
      <c r="E711">
        <v>-2.2100000000000002E-2</v>
      </c>
    </row>
    <row r="712" spans="1:5" x14ac:dyDescent="0.15">
      <c r="A712" s="9">
        <v>41247</v>
      </c>
      <c r="B712">
        <v>-0.40389999999999998</v>
      </c>
      <c r="C712">
        <v>0.1326</v>
      </c>
      <c r="D712">
        <v>1.0699999999999999E-2</v>
      </c>
      <c r="E712">
        <v>1.6E-2</v>
      </c>
    </row>
    <row r="713" spans="1:5" x14ac:dyDescent="0.15">
      <c r="A713" s="9">
        <v>41248</v>
      </c>
      <c r="B713">
        <v>-0.38250000000000001</v>
      </c>
      <c r="C713">
        <v>0.17199999999999999</v>
      </c>
      <c r="D713">
        <v>3.5799999999999998E-2</v>
      </c>
      <c r="E713">
        <v>3.4799999999999998E-2</v>
      </c>
    </row>
    <row r="714" spans="1:5" x14ac:dyDescent="0.15">
      <c r="A714" s="9">
        <v>41249</v>
      </c>
      <c r="B714">
        <v>-0.38369999999999999</v>
      </c>
      <c r="C714">
        <v>0.18770000000000001</v>
      </c>
      <c r="D714">
        <v>-1.9E-3</v>
      </c>
      <c r="E714">
        <v>1.3299999999999999E-2</v>
      </c>
    </row>
    <row r="715" spans="1:5" x14ac:dyDescent="0.15">
      <c r="A715" s="9">
        <v>41250</v>
      </c>
      <c r="B715">
        <v>-0.37169999999999997</v>
      </c>
      <c r="C715">
        <v>0.21809999999999999</v>
      </c>
      <c r="D715">
        <v>1.9599999999999999E-2</v>
      </c>
      <c r="E715">
        <v>2.5600000000000001E-2</v>
      </c>
    </row>
    <row r="716" spans="1:5" x14ac:dyDescent="0.15">
      <c r="A716" s="9">
        <v>41253</v>
      </c>
      <c r="B716">
        <v>-0.3649</v>
      </c>
      <c r="C716">
        <v>0.25650000000000001</v>
      </c>
      <c r="D716">
        <v>1.0800000000000001E-2</v>
      </c>
      <c r="E716">
        <v>3.15E-2</v>
      </c>
    </row>
    <row r="717" spans="1:5" x14ac:dyDescent="0.15">
      <c r="A717" s="9">
        <v>41254</v>
      </c>
      <c r="B717">
        <v>-0.36840000000000001</v>
      </c>
      <c r="C717">
        <v>0.224</v>
      </c>
      <c r="D717">
        <v>-5.4999999999999997E-3</v>
      </c>
      <c r="E717">
        <v>-2.5899999999999999E-2</v>
      </c>
    </row>
    <row r="718" spans="1:5" x14ac:dyDescent="0.15">
      <c r="A718" s="9">
        <v>41255</v>
      </c>
      <c r="B718">
        <v>-0.36580000000000001</v>
      </c>
      <c r="C718">
        <v>0.23180000000000001</v>
      </c>
      <c r="D718">
        <v>4.1000000000000003E-3</v>
      </c>
      <c r="E718">
        <v>6.4000000000000003E-3</v>
      </c>
    </row>
    <row r="719" spans="1:5" x14ac:dyDescent="0.15">
      <c r="A719" s="9">
        <v>41256</v>
      </c>
      <c r="B719">
        <v>-0.37280000000000002</v>
      </c>
      <c r="C719">
        <v>0.19900000000000001</v>
      </c>
      <c r="D719">
        <v>-1.11E-2</v>
      </c>
      <c r="E719">
        <v>-2.6700000000000002E-2</v>
      </c>
    </row>
    <row r="720" spans="1:5" x14ac:dyDescent="0.15">
      <c r="A720" s="9">
        <v>41257</v>
      </c>
      <c r="B720">
        <v>-0.34110000000000001</v>
      </c>
      <c r="C720">
        <v>0.25130000000000002</v>
      </c>
      <c r="D720">
        <v>5.0500000000000003E-2</v>
      </c>
      <c r="E720">
        <v>4.36E-2</v>
      </c>
    </row>
    <row r="721" spans="1:5" x14ac:dyDescent="0.15">
      <c r="A721" s="9">
        <v>41260</v>
      </c>
      <c r="B721">
        <v>-0.33810000000000001</v>
      </c>
      <c r="C721">
        <v>0.25119999999999998</v>
      </c>
      <c r="D721">
        <v>4.5999999999999999E-3</v>
      </c>
      <c r="E721">
        <v>-1E-4</v>
      </c>
    </row>
    <row r="722" spans="1:5" x14ac:dyDescent="0.15">
      <c r="A722" s="9">
        <v>41261</v>
      </c>
      <c r="B722">
        <v>-0.3377</v>
      </c>
      <c r="C722">
        <v>0.2447</v>
      </c>
      <c r="D722">
        <v>5.9999999999999995E-4</v>
      </c>
      <c r="E722">
        <v>-5.1000000000000004E-3</v>
      </c>
    </row>
    <row r="723" spans="1:5" x14ac:dyDescent="0.15">
      <c r="A723" s="9">
        <v>41262</v>
      </c>
      <c r="B723">
        <v>-0.33689999999999998</v>
      </c>
      <c r="C723">
        <v>0.2445</v>
      </c>
      <c r="D723">
        <v>1.2999999999999999E-3</v>
      </c>
      <c r="E723">
        <v>-2.0000000000000001E-4</v>
      </c>
    </row>
    <row r="724" spans="1:5" x14ac:dyDescent="0.15">
      <c r="A724" s="9">
        <v>41263</v>
      </c>
      <c r="B724">
        <v>-0.33300000000000002</v>
      </c>
      <c r="C724">
        <v>0.2424</v>
      </c>
      <c r="D724">
        <v>5.7999999999999996E-3</v>
      </c>
      <c r="E724">
        <v>-1.6999999999999999E-3</v>
      </c>
    </row>
    <row r="725" spans="1:5" x14ac:dyDescent="0.15">
      <c r="A725" s="9">
        <v>41264</v>
      </c>
      <c r="B725">
        <v>-0.33660000000000001</v>
      </c>
      <c r="C725">
        <v>0.247</v>
      </c>
      <c r="D725">
        <v>-5.4000000000000003E-3</v>
      </c>
      <c r="E725">
        <v>3.5999999999999999E-3</v>
      </c>
    </row>
    <row r="726" spans="1:5" x14ac:dyDescent="0.15">
      <c r="A726" s="9">
        <v>41267</v>
      </c>
      <c r="B726">
        <v>-0.33410000000000001</v>
      </c>
      <c r="C726">
        <v>0.26029999999999998</v>
      </c>
      <c r="D726">
        <v>3.8999999999999998E-3</v>
      </c>
      <c r="E726">
        <v>1.0699999999999999E-2</v>
      </c>
    </row>
    <row r="727" spans="1:5" x14ac:dyDescent="0.15">
      <c r="A727" s="9">
        <v>41268</v>
      </c>
      <c r="B727">
        <v>-0.31530000000000002</v>
      </c>
      <c r="C727">
        <v>0.29830000000000001</v>
      </c>
      <c r="D727">
        <v>2.8199999999999999E-2</v>
      </c>
      <c r="E727">
        <v>3.0200000000000001E-2</v>
      </c>
    </row>
    <row r="728" spans="1:5" x14ac:dyDescent="0.15">
      <c r="A728" s="9">
        <v>41269</v>
      </c>
      <c r="B728">
        <v>-0.31269999999999998</v>
      </c>
      <c r="C728">
        <v>0.33900000000000002</v>
      </c>
      <c r="D728">
        <v>3.8E-3</v>
      </c>
      <c r="E728">
        <v>3.1300000000000001E-2</v>
      </c>
    </row>
    <row r="729" spans="1:5" x14ac:dyDescent="0.15">
      <c r="A729" s="9">
        <v>41270</v>
      </c>
      <c r="B729">
        <v>-0.31630000000000003</v>
      </c>
      <c r="C729">
        <v>0.30980000000000002</v>
      </c>
      <c r="D729">
        <v>-5.3E-3</v>
      </c>
      <c r="E729">
        <v>-2.18E-2</v>
      </c>
    </row>
    <row r="730" spans="1:5" x14ac:dyDescent="0.15">
      <c r="A730" s="9">
        <v>41271</v>
      </c>
      <c r="B730">
        <v>-0.30640000000000001</v>
      </c>
      <c r="C730">
        <v>0.33529999999999999</v>
      </c>
      <c r="D730">
        <v>1.4500000000000001E-2</v>
      </c>
      <c r="E730">
        <v>1.95E-2</v>
      </c>
    </row>
    <row r="731" spans="1:5" x14ac:dyDescent="0.15">
      <c r="A731" s="9">
        <v>41274</v>
      </c>
      <c r="B731">
        <v>-0.2944</v>
      </c>
      <c r="C731">
        <v>0.34670000000000001</v>
      </c>
      <c r="D731">
        <v>1.7299999999999999E-2</v>
      </c>
      <c r="E731">
        <v>8.5000000000000006E-3</v>
      </c>
    </row>
    <row r="732" spans="1:5" x14ac:dyDescent="0.15">
      <c r="A732" s="9">
        <v>41278</v>
      </c>
      <c r="B732">
        <v>-0.29399999999999998</v>
      </c>
      <c r="C732">
        <v>0.34360000000000002</v>
      </c>
      <c r="D732">
        <v>5.9999999999999995E-4</v>
      </c>
      <c r="E732">
        <v>-2.3E-3</v>
      </c>
    </row>
    <row r="733" spans="1:5" x14ac:dyDescent="0.15">
      <c r="A733" s="9">
        <v>41281</v>
      </c>
      <c r="B733">
        <v>-0.2908</v>
      </c>
      <c r="C733">
        <v>0.36270000000000002</v>
      </c>
      <c r="D733">
        <v>4.5999999999999999E-3</v>
      </c>
      <c r="E733">
        <v>1.4200000000000001E-2</v>
      </c>
    </row>
    <row r="734" spans="1:5" x14ac:dyDescent="0.15">
      <c r="A734" s="9">
        <v>41282</v>
      </c>
      <c r="B734">
        <v>-0.29370000000000002</v>
      </c>
      <c r="C734">
        <v>0.37140000000000001</v>
      </c>
      <c r="D734">
        <v>-4.1999999999999997E-3</v>
      </c>
      <c r="E734">
        <v>6.4000000000000003E-3</v>
      </c>
    </row>
    <row r="735" spans="1:5" x14ac:dyDescent="0.15">
      <c r="A735" s="9">
        <v>41283</v>
      </c>
      <c r="B735">
        <v>-0.29349999999999998</v>
      </c>
      <c r="C735">
        <v>0.36599999999999999</v>
      </c>
      <c r="D735">
        <v>2.9999999999999997E-4</v>
      </c>
      <c r="E735">
        <v>-3.8999999999999998E-3</v>
      </c>
    </row>
    <row r="736" spans="1:5" x14ac:dyDescent="0.15">
      <c r="A736" s="9">
        <v>41284</v>
      </c>
      <c r="B736">
        <v>-0.2923</v>
      </c>
      <c r="C736">
        <v>0.38500000000000001</v>
      </c>
      <c r="D736">
        <v>1.8E-3</v>
      </c>
      <c r="E736">
        <v>1.3899999999999999E-2</v>
      </c>
    </row>
    <row r="737" spans="1:5" x14ac:dyDescent="0.15">
      <c r="A737" s="9">
        <v>41285</v>
      </c>
      <c r="B737">
        <v>-0.30549999999999999</v>
      </c>
      <c r="C737">
        <v>0.37819999999999998</v>
      </c>
      <c r="D737">
        <v>-1.8700000000000001E-2</v>
      </c>
      <c r="E737">
        <v>-4.8999999999999998E-3</v>
      </c>
    </row>
    <row r="738" spans="1:5" x14ac:dyDescent="0.15">
      <c r="A738" s="9">
        <v>41288</v>
      </c>
      <c r="B738">
        <v>-0.27910000000000001</v>
      </c>
      <c r="C738">
        <v>0.42349999999999999</v>
      </c>
      <c r="D738">
        <v>3.8100000000000002E-2</v>
      </c>
      <c r="E738">
        <v>3.2899999999999999E-2</v>
      </c>
    </row>
    <row r="739" spans="1:5" x14ac:dyDescent="0.15">
      <c r="A739" s="9">
        <v>41289</v>
      </c>
      <c r="B739">
        <v>-0.27400000000000002</v>
      </c>
      <c r="C739">
        <v>0.44890000000000002</v>
      </c>
      <c r="D739">
        <v>7.0000000000000001E-3</v>
      </c>
      <c r="E739">
        <v>1.78E-2</v>
      </c>
    </row>
    <row r="740" spans="1:5" x14ac:dyDescent="0.15">
      <c r="A740" s="9">
        <v>41290</v>
      </c>
      <c r="B740">
        <v>-0.27929999999999999</v>
      </c>
      <c r="C740">
        <v>0.43130000000000002</v>
      </c>
      <c r="D740">
        <v>-7.1999999999999998E-3</v>
      </c>
      <c r="E740">
        <v>-1.21E-2</v>
      </c>
    </row>
    <row r="741" spans="1:5" x14ac:dyDescent="0.15">
      <c r="A741" s="9">
        <v>41291</v>
      </c>
      <c r="B741">
        <v>-0.28610000000000002</v>
      </c>
      <c r="C741">
        <v>0.40570000000000001</v>
      </c>
      <c r="D741">
        <v>-9.4000000000000004E-3</v>
      </c>
      <c r="E741">
        <v>-1.7899999999999999E-2</v>
      </c>
    </row>
    <row r="742" spans="1:5" x14ac:dyDescent="0.15">
      <c r="A742" s="9">
        <v>41292</v>
      </c>
      <c r="B742">
        <v>-0.27410000000000001</v>
      </c>
      <c r="C742">
        <v>0.41880000000000001</v>
      </c>
      <c r="D742">
        <v>1.67E-2</v>
      </c>
      <c r="E742">
        <v>9.2999999999999992E-3</v>
      </c>
    </row>
    <row r="743" spans="1:5" x14ac:dyDescent="0.15">
      <c r="A743" s="9">
        <v>41295</v>
      </c>
      <c r="B743">
        <v>-0.26979999999999998</v>
      </c>
      <c r="C743">
        <v>0.41520000000000001</v>
      </c>
      <c r="D743">
        <v>6.0000000000000001E-3</v>
      </c>
      <c r="E743">
        <v>-2.5000000000000001E-3</v>
      </c>
    </row>
    <row r="744" spans="1:5" x14ac:dyDescent="0.15">
      <c r="A744" s="9">
        <v>41296</v>
      </c>
      <c r="B744">
        <v>-0.2737</v>
      </c>
      <c r="C744">
        <v>0.3725</v>
      </c>
      <c r="D744">
        <v>-5.4000000000000003E-3</v>
      </c>
      <c r="E744">
        <v>-3.0099999999999998E-2</v>
      </c>
    </row>
    <row r="745" spans="1:5" x14ac:dyDescent="0.15">
      <c r="A745" s="9">
        <v>41297</v>
      </c>
      <c r="B745">
        <v>-0.27079999999999999</v>
      </c>
      <c r="C745">
        <v>0.3785</v>
      </c>
      <c r="D745">
        <v>4.1000000000000003E-3</v>
      </c>
      <c r="E745">
        <v>4.3E-3</v>
      </c>
    </row>
    <row r="746" spans="1:5" x14ac:dyDescent="0.15">
      <c r="A746" s="9">
        <v>41298</v>
      </c>
      <c r="B746">
        <v>-0.2777</v>
      </c>
      <c r="C746">
        <v>0.33040000000000003</v>
      </c>
      <c r="D746">
        <v>-9.4999999999999998E-3</v>
      </c>
      <c r="E746">
        <v>-3.49E-2</v>
      </c>
    </row>
    <row r="747" spans="1:5" x14ac:dyDescent="0.15">
      <c r="A747" s="9">
        <v>41299</v>
      </c>
      <c r="B747">
        <v>-0.28079999999999999</v>
      </c>
      <c r="C747">
        <v>0.3261</v>
      </c>
      <c r="D747">
        <v>-4.3E-3</v>
      </c>
      <c r="E747">
        <v>-3.3E-3</v>
      </c>
    </row>
    <row r="748" spans="1:5" x14ac:dyDescent="0.15">
      <c r="A748" s="9">
        <v>41302</v>
      </c>
      <c r="B748">
        <v>-0.25840000000000002</v>
      </c>
      <c r="C748">
        <v>0.37340000000000001</v>
      </c>
      <c r="D748">
        <v>3.1199999999999999E-2</v>
      </c>
      <c r="E748">
        <v>3.5700000000000003E-2</v>
      </c>
    </row>
    <row r="749" spans="1:5" x14ac:dyDescent="0.15">
      <c r="A749" s="9">
        <v>41303</v>
      </c>
      <c r="B749">
        <v>-0.25159999999999999</v>
      </c>
      <c r="C749">
        <v>0.3906</v>
      </c>
      <c r="D749">
        <v>9.1000000000000004E-3</v>
      </c>
      <c r="E749">
        <v>1.2500000000000001E-2</v>
      </c>
    </row>
    <row r="750" spans="1:5" x14ac:dyDescent="0.15">
      <c r="A750" s="9">
        <v>41304</v>
      </c>
      <c r="B750">
        <v>-0.24809999999999999</v>
      </c>
      <c r="C750">
        <v>0.40649999999999997</v>
      </c>
      <c r="D750">
        <v>4.7999999999999996E-3</v>
      </c>
      <c r="E750">
        <v>1.14E-2</v>
      </c>
    </row>
    <row r="751" spans="1:5" x14ac:dyDescent="0.15">
      <c r="A751" s="9">
        <v>41305</v>
      </c>
      <c r="B751">
        <v>-0.24859999999999999</v>
      </c>
      <c r="C751">
        <v>0.39369999999999999</v>
      </c>
      <c r="D751">
        <v>-6.9999999999999999E-4</v>
      </c>
      <c r="E751">
        <v>-8.9999999999999993E-3</v>
      </c>
    </row>
    <row r="752" spans="1:5" x14ac:dyDescent="0.15">
      <c r="A752" s="9">
        <v>41306</v>
      </c>
      <c r="B752">
        <v>-0.23280000000000001</v>
      </c>
      <c r="C752">
        <v>0.39360000000000001</v>
      </c>
      <c r="D752">
        <v>2.1000000000000001E-2</v>
      </c>
      <c r="E752">
        <v>-1E-4</v>
      </c>
    </row>
    <row r="753" spans="1:5" x14ac:dyDescent="0.15">
      <c r="A753" s="9">
        <v>41309</v>
      </c>
      <c r="B753">
        <v>-0.23150000000000001</v>
      </c>
      <c r="C753">
        <v>0.37790000000000001</v>
      </c>
      <c r="D753">
        <v>1.6999999999999999E-3</v>
      </c>
      <c r="E753">
        <v>-1.1299999999999999E-2</v>
      </c>
    </row>
    <row r="754" spans="1:5" x14ac:dyDescent="0.15">
      <c r="A754" s="9">
        <v>41310</v>
      </c>
      <c r="B754">
        <v>-0.22489999999999999</v>
      </c>
      <c r="C754">
        <v>0.38990000000000002</v>
      </c>
      <c r="D754">
        <v>8.6E-3</v>
      </c>
      <c r="E754">
        <v>8.6999999999999994E-3</v>
      </c>
    </row>
    <row r="755" spans="1:5" x14ac:dyDescent="0.15">
      <c r="A755" s="9">
        <v>41311</v>
      </c>
      <c r="B755">
        <v>-0.22370000000000001</v>
      </c>
      <c r="C755">
        <v>0.40799999999999997</v>
      </c>
      <c r="D755">
        <v>1.5E-3</v>
      </c>
      <c r="E755">
        <v>1.2999999999999999E-2</v>
      </c>
    </row>
    <row r="756" spans="1:5" x14ac:dyDescent="0.15">
      <c r="A756" s="9">
        <v>41312</v>
      </c>
      <c r="B756">
        <v>-0.22819999999999999</v>
      </c>
      <c r="C756">
        <v>0.40820000000000001</v>
      </c>
      <c r="D756">
        <v>-5.7999999999999996E-3</v>
      </c>
      <c r="E756">
        <v>1E-4</v>
      </c>
    </row>
    <row r="757" spans="1:5" x14ac:dyDescent="0.15">
      <c r="A757" s="9">
        <v>41313</v>
      </c>
      <c r="B757">
        <v>-0.2248</v>
      </c>
      <c r="C757">
        <v>0.42130000000000001</v>
      </c>
      <c r="D757">
        <v>4.3E-3</v>
      </c>
      <c r="E757">
        <v>9.2999999999999992E-3</v>
      </c>
    </row>
    <row r="758" spans="1:5" x14ac:dyDescent="0.15">
      <c r="A758" s="9">
        <v>41323</v>
      </c>
      <c r="B758">
        <v>-0.2344</v>
      </c>
      <c r="C758">
        <v>0.42870000000000003</v>
      </c>
      <c r="D758">
        <v>-1.24E-2</v>
      </c>
      <c r="E758">
        <v>5.1999999999999998E-3</v>
      </c>
    </row>
    <row r="759" spans="1:5" x14ac:dyDescent="0.15">
      <c r="A759" s="9">
        <v>41324</v>
      </c>
      <c r="B759">
        <v>-0.24890000000000001</v>
      </c>
      <c r="C759">
        <v>0.40810000000000002</v>
      </c>
      <c r="D759">
        <v>-1.89E-2</v>
      </c>
      <c r="E759">
        <v>-1.44E-2</v>
      </c>
    </row>
    <row r="760" spans="1:5" x14ac:dyDescent="0.15">
      <c r="A760" s="9">
        <v>41325</v>
      </c>
      <c r="B760">
        <v>-0.2442</v>
      </c>
      <c r="C760">
        <v>0.43259999999999998</v>
      </c>
      <c r="D760">
        <v>6.3E-3</v>
      </c>
      <c r="E760">
        <v>1.7399999999999999E-2</v>
      </c>
    </row>
    <row r="761" spans="1:5" x14ac:dyDescent="0.15">
      <c r="A761" s="9">
        <v>41326</v>
      </c>
      <c r="B761">
        <v>-0.26989999999999997</v>
      </c>
      <c r="C761">
        <v>0.4108</v>
      </c>
      <c r="D761">
        <v>-3.4099999999999998E-2</v>
      </c>
      <c r="E761">
        <v>-1.52E-2</v>
      </c>
    </row>
    <row r="762" spans="1:5" x14ac:dyDescent="0.15">
      <c r="A762" s="9">
        <v>41327</v>
      </c>
      <c r="B762">
        <v>-0.27379999999999999</v>
      </c>
      <c r="C762">
        <v>0.41570000000000001</v>
      </c>
      <c r="D762">
        <v>-5.3E-3</v>
      </c>
      <c r="E762">
        <v>3.5000000000000001E-3</v>
      </c>
    </row>
    <row r="763" spans="1:5" x14ac:dyDescent="0.15">
      <c r="A763" s="9">
        <v>41330</v>
      </c>
      <c r="B763">
        <v>-0.27150000000000002</v>
      </c>
      <c r="C763">
        <v>0.42909999999999998</v>
      </c>
      <c r="D763">
        <v>3.2000000000000002E-3</v>
      </c>
      <c r="E763">
        <v>9.4999999999999998E-3</v>
      </c>
    </row>
    <row r="764" spans="1:5" x14ac:dyDescent="0.15">
      <c r="A764" s="9">
        <v>41331</v>
      </c>
      <c r="B764">
        <v>-0.28189999999999998</v>
      </c>
      <c r="C764">
        <v>0.43480000000000002</v>
      </c>
      <c r="D764">
        <v>-1.43E-2</v>
      </c>
      <c r="E764">
        <v>4.0000000000000001E-3</v>
      </c>
    </row>
    <row r="765" spans="1:5" x14ac:dyDescent="0.15">
      <c r="A765" s="9">
        <v>41332</v>
      </c>
      <c r="B765">
        <v>-0.27439999999999998</v>
      </c>
      <c r="C765">
        <v>0.43109999999999998</v>
      </c>
      <c r="D765">
        <v>1.0500000000000001E-2</v>
      </c>
      <c r="E765">
        <v>-2.5999999999999999E-3</v>
      </c>
    </row>
    <row r="766" spans="1:5" x14ac:dyDescent="0.15">
      <c r="A766" s="9">
        <v>41333</v>
      </c>
      <c r="B766">
        <v>-0.25240000000000001</v>
      </c>
      <c r="C766">
        <v>0.45960000000000001</v>
      </c>
      <c r="D766">
        <v>3.0300000000000001E-2</v>
      </c>
      <c r="E766">
        <v>1.9900000000000001E-2</v>
      </c>
    </row>
    <row r="767" spans="1:5" x14ac:dyDescent="0.15">
      <c r="A767" s="9">
        <v>41334</v>
      </c>
      <c r="B767">
        <v>-0.25359999999999999</v>
      </c>
      <c r="C767">
        <v>0.49669999999999997</v>
      </c>
      <c r="D767">
        <v>-1.6999999999999999E-3</v>
      </c>
      <c r="E767">
        <v>2.5399999999999999E-2</v>
      </c>
    </row>
    <row r="768" spans="1:5" x14ac:dyDescent="0.15">
      <c r="A768" s="9">
        <v>41337</v>
      </c>
      <c r="B768">
        <v>-0.28799999999999998</v>
      </c>
      <c r="C768">
        <v>0.44929999999999998</v>
      </c>
      <c r="D768">
        <v>-4.6100000000000002E-2</v>
      </c>
      <c r="E768">
        <v>-3.1699999999999999E-2</v>
      </c>
    </row>
    <row r="769" spans="1:5" x14ac:dyDescent="0.15">
      <c r="A769" s="9">
        <v>41338</v>
      </c>
      <c r="B769">
        <v>-0.26650000000000001</v>
      </c>
      <c r="C769">
        <v>0.49149999999999999</v>
      </c>
      <c r="D769">
        <v>3.0300000000000001E-2</v>
      </c>
      <c r="E769">
        <v>2.9100000000000001E-2</v>
      </c>
    </row>
    <row r="770" spans="1:5" x14ac:dyDescent="0.15">
      <c r="A770" s="9">
        <v>41339</v>
      </c>
      <c r="B770">
        <v>-0.25879999999999997</v>
      </c>
      <c r="C770">
        <v>0.51980000000000004</v>
      </c>
      <c r="D770">
        <v>1.04E-2</v>
      </c>
      <c r="E770">
        <v>1.9E-2</v>
      </c>
    </row>
    <row r="771" spans="1:5" x14ac:dyDescent="0.15">
      <c r="A771" s="9">
        <v>41340</v>
      </c>
      <c r="B771">
        <v>-0.26740000000000003</v>
      </c>
      <c r="C771">
        <v>0.49459999999999998</v>
      </c>
      <c r="D771">
        <v>-1.1599999999999999E-2</v>
      </c>
      <c r="E771">
        <v>-1.6500000000000001E-2</v>
      </c>
    </row>
    <row r="772" spans="1:5" x14ac:dyDescent="0.15">
      <c r="A772" s="9">
        <v>41341</v>
      </c>
      <c r="B772">
        <v>-0.27089999999999997</v>
      </c>
      <c r="C772">
        <v>0.48110000000000003</v>
      </c>
      <c r="D772">
        <v>-4.7999999999999996E-3</v>
      </c>
      <c r="E772">
        <v>-8.9999999999999993E-3</v>
      </c>
    </row>
    <row r="773" spans="1:5" x14ac:dyDescent="0.15">
      <c r="A773" s="9">
        <v>41344</v>
      </c>
      <c r="B773">
        <v>-0.27500000000000002</v>
      </c>
      <c r="C773">
        <v>0.49399999999999999</v>
      </c>
      <c r="D773">
        <v>-5.5999999999999999E-3</v>
      </c>
      <c r="E773">
        <v>8.6999999999999994E-3</v>
      </c>
    </row>
    <row r="774" spans="1:5" x14ac:dyDescent="0.15">
      <c r="A774" s="9">
        <v>41345</v>
      </c>
      <c r="B774">
        <v>-0.2853</v>
      </c>
      <c r="C774">
        <v>0.43590000000000001</v>
      </c>
      <c r="D774">
        <v>-1.4200000000000001E-2</v>
      </c>
      <c r="E774">
        <v>-3.8899999999999997E-2</v>
      </c>
    </row>
    <row r="775" spans="1:5" x14ac:dyDescent="0.15">
      <c r="A775" s="9">
        <v>41346</v>
      </c>
      <c r="B775">
        <v>-0.29310000000000003</v>
      </c>
      <c r="C775">
        <v>0.42120000000000002</v>
      </c>
      <c r="D775">
        <v>-1.0999999999999999E-2</v>
      </c>
      <c r="E775">
        <v>-1.03E-2</v>
      </c>
    </row>
    <row r="776" spans="1:5" x14ac:dyDescent="0.15">
      <c r="A776" s="9">
        <v>41347</v>
      </c>
      <c r="B776">
        <v>-0.29120000000000001</v>
      </c>
      <c r="C776">
        <v>0.42509999999999998</v>
      </c>
      <c r="D776">
        <v>2.7000000000000001E-3</v>
      </c>
      <c r="E776">
        <v>2.8E-3</v>
      </c>
    </row>
    <row r="777" spans="1:5" x14ac:dyDescent="0.15">
      <c r="A777" s="9">
        <v>41348</v>
      </c>
      <c r="B777">
        <v>-0.28970000000000001</v>
      </c>
      <c r="C777">
        <v>0.42709999999999998</v>
      </c>
      <c r="D777">
        <v>2.2000000000000001E-3</v>
      </c>
      <c r="E777">
        <v>1.4E-3</v>
      </c>
    </row>
    <row r="778" spans="1:5" x14ac:dyDescent="0.15">
      <c r="A778" s="9">
        <v>41351</v>
      </c>
      <c r="B778">
        <v>-0.30009999999999998</v>
      </c>
      <c r="C778">
        <v>0.40450000000000003</v>
      </c>
      <c r="D778">
        <v>-1.47E-2</v>
      </c>
      <c r="E778">
        <v>-1.5800000000000002E-2</v>
      </c>
    </row>
    <row r="779" spans="1:5" x14ac:dyDescent="0.15">
      <c r="A779" s="9">
        <v>41352</v>
      </c>
      <c r="B779">
        <v>-0.29380000000000001</v>
      </c>
      <c r="C779">
        <v>0.41510000000000002</v>
      </c>
      <c r="D779">
        <v>8.9999999999999993E-3</v>
      </c>
      <c r="E779">
        <v>7.4999999999999997E-3</v>
      </c>
    </row>
    <row r="780" spans="1:5" x14ac:dyDescent="0.15">
      <c r="A780" s="9">
        <v>41353</v>
      </c>
      <c r="B780">
        <v>-0.27</v>
      </c>
      <c r="C780">
        <v>0.45500000000000002</v>
      </c>
      <c r="D780">
        <v>3.3700000000000001E-2</v>
      </c>
      <c r="E780">
        <v>2.8199999999999999E-2</v>
      </c>
    </row>
    <row r="781" spans="1:5" x14ac:dyDescent="0.15">
      <c r="A781" s="9">
        <v>41354</v>
      </c>
      <c r="B781">
        <v>-0.26869999999999999</v>
      </c>
      <c r="C781">
        <v>0.46689999999999998</v>
      </c>
      <c r="D781">
        <v>1.8E-3</v>
      </c>
      <c r="E781">
        <v>8.0999999999999996E-3</v>
      </c>
    </row>
    <row r="782" spans="1:5" x14ac:dyDescent="0.15">
      <c r="A782" s="9">
        <v>41355</v>
      </c>
      <c r="B782">
        <v>-0.26769999999999999</v>
      </c>
      <c r="C782">
        <v>0.47510000000000002</v>
      </c>
      <c r="D782">
        <v>1.2999999999999999E-3</v>
      </c>
      <c r="E782">
        <v>5.5999999999999999E-3</v>
      </c>
    </row>
    <row r="783" spans="1:5" x14ac:dyDescent="0.15">
      <c r="A783" s="9">
        <v>41358</v>
      </c>
      <c r="B783">
        <v>-0.26919999999999999</v>
      </c>
      <c r="C783">
        <v>0.48</v>
      </c>
      <c r="D783">
        <v>-2E-3</v>
      </c>
      <c r="E783">
        <v>3.3E-3</v>
      </c>
    </row>
    <row r="784" spans="1:5" x14ac:dyDescent="0.15">
      <c r="A784" s="9">
        <v>41359</v>
      </c>
      <c r="B784">
        <v>-0.27979999999999999</v>
      </c>
      <c r="C784">
        <v>0.44900000000000001</v>
      </c>
      <c r="D784">
        <v>-1.46E-2</v>
      </c>
      <c r="E784">
        <v>-2.1000000000000001E-2</v>
      </c>
    </row>
    <row r="785" spans="1:5" x14ac:dyDescent="0.15">
      <c r="A785" s="9">
        <v>41360</v>
      </c>
      <c r="B785">
        <v>-0.27750000000000002</v>
      </c>
      <c r="C785">
        <v>0.45789999999999997</v>
      </c>
      <c r="D785">
        <v>3.3E-3</v>
      </c>
      <c r="E785">
        <v>6.1999999999999998E-3</v>
      </c>
    </row>
    <row r="786" spans="1:5" x14ac:dyDescent="0.15">
      <c r="A786" s="9">
        <v>41361</v>
      </c>
      <c r="B786">
        <v>-0.30099999999999999</v>
      </c>
      <c r="C786">
        <v>0.4128</v>
      </c>
      <c r="D786">
        <v>-3.2599999999999997E-2</v>
      </c>
      <c r="E786">
        <v>-3.09E-2</v>
      </c>
    </row>
    <row r="787" spans="1:5" x14ac:dyDescent="0.15">
      <c r="A787" s="9">
        <v>41362</v>
      </c>
      <c r="B787">
        <v>-0.30220000000000002</v>
      </c>
      <c r="C787">
        <v>0.41139999999999999</v>
      </c>
      <c r="D787">
        <v>-1.6999999999999999E-3</v>
      </c>
      <c r="E787">
        <v>-1E-3</v>
      </c>
    </row>
    <row r="788" spans="1:5" x14ac:dyDescent="0.15">
      <c r="A788" s="9">
        <v>41365</v>
      </c>
      <c r="B788">
        <v>-0.30270000000000002</v>
      </c>
      <c r="C788">
        <v>0.40310000000000001</v>
      </c>
      <c r="D788">
        <v>-8.0000000000000004E-4</v>
      </c>
      <c r="E788">
        <v>-5.8999999999999999E-3</v>
      </c>
    </row>
    <row r="789" spans="1:5" x14ac:dyDescent="0.15">
      <c r="A789" s="9">
        <v>41366</v>
      </c>
      <c r="B789">
        <v>-0.30459999999999998</v>
      </c>
      <c r="C789">
        <v>0.38329999999999997</v>
      </c>
      <c r="D789">
        <v>-2.7000000000000001E-3</v>
      </c>
      <c r="E789">
        <v>-1.41E-2</v>
      </c>
    </row>
    <row r="790" spans="1:5" x14ac:dyDescent="0.15">
      <c r="A790" s="9">
        <v>41367</v>
      </c>
      <c r="B790">
        <v>-0.3054</v>
      </c>
      <c r="C790">
        <v>0.3649</v>
      </c>
      <c r="D790">
        <v>-1.1000000000000001E-3</v>
      </c>
      <c r="E790">
        <v>-1.3299999999999999E-2</v>
      </c>
    </row>
    <row r="791" spans="1:5" x14ac:dyDescent="0.15">
      <c r="A791" s="9">
        <v>41372</v>
      </c>
      <c r="B791">
        <v>-0.30859999999999999</v>
      </c>
      <c r="C791">
        <v>0.36320000000000002</v>
      </c>
      <c r="D791">
        <v>-4.4999999999999997E-3</v>
      </c>
      <c r="E791">
        <v>-1.2999999999999999E-3</v>
      </c>
    </row>
    <row r="792" spans="1:5" x14ac:dyDescent="0.15">
      <c r="A792" s="9">
        <v>41373</v>
      </c>
      <c r="B792">
        <v>-0.30380000000000001</v>
      </c>
      <c r="C792">
        <v>0.36880000000000002</v>
      </c>
      <c r="D792">
        <v>6.8999999999999999E-3</v>
      </c>
      <c r="E792">
        <v>4.1000000000000003E-3</v>
      </c>
    </row>
    <row r="793" spans="1:5" x14ac:dyDescent="0.15">
      <c r="A793" s="9">
        <v>41374</v>
      </c>
      <c r="B793">
        <v>-0.3049</v>
      </c>
      <c r="C793">
        <v>0.36149999999999999</v>
      </c>
      <c r="D793">
        <v>-1.6999999999999999E-3</v>
      </c>
      <c r="E793">
        <v>-5.3E-3</v>
      </c>
    </row>
    <row r="794" spans="1:5" x14ac:dyDescent="0.15">
      <c r="A794" s="9">
        <v>41375</v>
      </c>
      <c r="B794">
        <v>-0.307</v>
      </c>
      <c r="C794">
        <v>0.3644</v>
      </c>
      <c r="D794">
        <v>-3.0000000000000001E-3</v>
      </c>
      <c r="E794">
        <v>2.2000000000000001E-3</v>
      </c>
    </row>
    <row r="795" spans="1:5" x14ac:dyDescent="0.15">
      <c r="A795" s="9">
        <v>41376</v>
      </c>
      <c r="B795">
        <v>-0.31140000000000001</v>
      </c>
      <c r="C795">
        <v>0.35420000000000001</v>
      </c>
      <c r="D795">
        <v>-6.4000000000000003E-3</v>
      </c>
      <c r="E795">
        <v>-7.4999999999999997E-3</v>
      </c>
    </row>
    <row r="796" spans="1:5" x14ac:dyDescent="0.15">
      <c r="A796" s="9">
        <v>41379</v>
      </c>
      <c r="B796">
        <v>-0.31850000000000001</v>
      </c>
      <c r="C796">
        <v>0.33260000000000001</v>
      </c>
      <c r="D796">
        <v>-1.03E-2</v>
      </c>
      <c r="E796">
        <v>-1.5900000000000001E-2</v>
      </c>
    </row>
    <row r="797" spans="1:5" x14ac:dyDescent="0.15">
      <c r="A797" s="9">
        <v>41380</v>
      </c>
      <c r="B797">
        <v>-0.31209999999999999</v>
      </c>
      <c r="C797">
        <v>0.34499999999999997</v>
      </c>
      <c r="D797">
        <v>9.2999999999999992E-3</v>
      </c>
      <c r="E797">
        <v>9.2999999999999992E-3</v>
      </c>
    </row>
    <row r="798" spans="1:5" x14ac:dyDescent="0.15">
      <c r="A798" s="9">
        <v>41381</v>
      </c>
      <c r="B798">
        <v>-0.31240000000000001</v>
      </c>
      <c r="C798">
        <v>0.36849999999999999</v>
      </c>
      <c r="D798">
        <v>-5.0000000000000001E-4</v>
      </c>
      <c r="E798">
        <v>1.7500000000000002E-2</v>
      </c>
    </row>
    <row r="799" spans="1:5" x14ac:dyDescent="0.15">
      <c r="A799" s="9">
        <v>41382</v>
      </c>
      <c r="B799">
        <v>-0.31069999999999998</v>
      </c>
      <c r="C799">
        <v>0.37519999999999998</v>
      </c>
      <c r="D799">
        <v>2.5999999999999999E-3</v>
      </c>
      <c r="E799">
        <v>4.7999999999999996E-3</v>
      </c>
    </row>
    <row r="800" spans="1:5" x14ac:dyDescent="0.15">
      <c r="A800" s="9">
        <v>41383</v>
      </c>
      <c r="B800">
        <v>-0.29139999999999999</v>
      </c>
      <c r="C800">
        <v>0.38969999999999999</v>
      </c>
      <c r="D800">
        <v>2.8000000000000001E-2</v>
      </c>
      <c r="E800">
        <v>1.06E-2</v>
      </c>
    </row>
    <row r="801" spans="1:5" x14ac:dyDescent="0.15">
      <c r="A801" s="9">
        <v>41386</v>
      </c>
      <c r="B801">
        <v>-0.2923</v>
      </c>
      <c r="C801">
        <v>0.4037</v>
      </c>
      <c r="D801">
        <v>-1.1999999999999999E-3</v>
      </c>
      <c r="E801">
        <v>0.01</v>
      </c>
    </row>
    <row r="802" spans="1:5" x14ac:dyDescent="0.15">
      <c r="A802" s="9">
        <v>41387</v>
      </c>
      <c r="B802">
        <v>-0.315</v>
      </c>
      <c r="C802">
        <v>0.36409999999999998</v>
      </c>
      <c r="D802">
        <v>-3.2099999999999997E-2</v>
      </c>
      <c r="E802">
        <v>-2.8199999999999999E-2</v>
      </c>
    </row>
    <row r="803" spans="1:5" x14ac:dyDescent="0.15">
      <c r="A803" s="9">
        <v>41388</v>
      </c>
      <c r="B803">
        <v>-0.30209999999999998</v>
      </c>
      <c r="C803">
        <v>0.3881</v>
      </c>
      <c r="D803">
        <v>1.8800000000000001E-2</v>
      </c>
      <c r="E803">
        <v>1.7600000000000001E-2</v>
      </c>
    </row>
    <row r="804" spans="1:5" x14ac:dyDescent="0.15">
      <c r="A804" s="9">
        <v>41389</v>
      </c>
      <c r="B804">
        <v>-0.30980000000000002</v>
      </c>
      <c r="C804">
        <v>0.373</v>
      </c>
      <c r="D804">
        <v>-1.11E-2</v>
      </c>
      <c r="E804">
        <v>-1.09E-2</v>
      </c>
    </row>
    <row r="805" spans="1:5" x14ac:dyDescent="0.15">
      <c r="A805" s="9">
        <v>41390</v>
      </c>
      <c r="B805">
        <v>-0.31559999999999999</v>
      </c>
      <c r="C805">
        <v>0.35170000000000001</v>
      </c>
      <c r="D805">
        <v>-8.3000000000000001E-3</v>
      </c>
      <c r="E805">
        <v>-1.55E-2</v>
      </c>
    </row>
    <row r="806" spans="1:5" x14ac:dyDescent="0.15">
      <c r="A806" s="9">
        <v>41396</v>
      </c>
      <c r="B806">
        <v>-0.31490000000000001</v>
      </c>
      <c r="C806">
        <v>0.36059999999999998</v>
      </c>
      <c r="D806">
        <v>1E-3</v>
      </c>
      <c r="E806">
        <v>6.6E-3</v>
      </c>
    </row>
    <row r="807" spans="1:5" x14ac:dyDescent="0.15">
      <c r="A807" s="9">
        <v>41397</v>
      </c>
      <c r="B807">
        <v>-0.30280000000000001</v>
      </c>
      <c r="C807">
        <v>0.38529999999999998</v>
      </c>
      <c r="D807">
        <v>1.77E-2</v>
      </c>
      <c r="E807">
        <v>1.8100000000000002E-2</v>
      </c>
    </row>
    <row r="808" spans="1:5" x14ac:dyDescent="0.15">
      <c r="A808" s="9">
        <v>41400</v>
      </c>
      <c r="B808">
        <v>-0.29360000000000003</v>
      </c>
      <c r="C808">
        <v>0.41139999999999999</v>
      </c>
      <c r="D808">
        <v>1.3299999999999999E-2</v>
      </c>
      <c r="E808">
        <v>1.89E-2</v>
      </c>
    </row>
    <row r="809" spans="1:5" x14ac:dyDescent="0.15">
      <c r="A809" s="9">
        <v>41401</v>
      </c>
      <c r="B809">
        <v>-0.29249999999999998</v>
      </c>
      <c r="C809">
        <v>0.41010000000000002</v>
      </c>
      <c r="D809">
        <v>1.6000000000000001E-3</v>
      </c>
      <c r="E809">
        <v>-8.9999999999999998E-4</v>
      </c>
    </row>
    <row r="810" spans="1:5" x14ac:dyDescent="0.15">
      <c r="A810" s="9">
        <v>41402</v>
      </c>
      <c r="B810">
        <v>-0.28889999999999999</v>
      </c>
      <c r="C810">
        <v>0.43819999999999998</v>
      </c>
      <c r="D810">
        <v>5.1000000000000004E-3</v>
      </c>
      <c r="E810">
        <v>0.02</v>
      </c>
    </row>
    <row r="811" spans="1:5" x14ac:dyDescent="0.15">
      <c r="A811" s="9">
        <v>41403</v>
      </c>
      <c r="B811">
        <v>-0.29310000000000003</v>
      </c>
      <c r="C811">
        <v>0.43319999999999997</v>
      </c>
      <c r="D811">
        <v>-5.8999999999999999E-3</v>
      </c>
      <c r="E811">
        <v>-3.5000000000000001E-3</v>
      </c>
    </row>
    <row r="812" spans="1:5" x14ac:dyDescent="0.15">
      <c r="A812" s="9">
        <v>41404</v>
      </c>
      <c r="B812">
        <v>-0.28939999999999999</v>
      </c>
      <c r="C812">
        <v>0.45629999999999998</v>
      </c>
      <c r="D812">
        <v>5.1999999999999998E-3</v>
      </c>
      <c r="E812">
        <v>1.61E-2</v>
      </c>
    </row>
    <row r="813" spans="1:5" x14ac:dyDescent="0.15">
      <c r="A813" s="9">
        <v>41407</v>
      </c>
      <c r="B813">
        <v>-0.29220000000000002</v>
      </c>
      <c r="C813">
        <v>0.49</v>
      </c>
      <c r="D813">
        <v>-4.0000000000000001E-3</v>
      </c>
      <c r="E813">
        <v>2.3099999999999999E-2</v>
      </c>
    </row>
    <row r="814" spans="1:5" x14ac:dyDescent="0.15">
      <c r="A814" s="9">
        <v>41408</v>
      </c>
      <c r="B814">
        <v>-0.30270000000000002</v>
      </c>
      <c r="C814">
        <v>0.48370000000000002</v>
      </c>
      <c r="D814">
        <v>-1.4800000000000001E-2</v>
      </c>
      <c r="E814">
        <v>-4.1999999999999997E-3</v>
      </c>
    </row>
    <row r="815" spans="1:5" x14ac:dyDescent="0.15">
      <c r="A815" s="9">
        <v>41409</v>
      </c>
      <c r="B815">
        <v>-0.2989</v>
      </c>
      <c r="C815">
        <v>0.50060000000000004</v>
      </c>
      <c r="D815">
        <v>5.4000000000000003E-3</v>
      </c>
      <c r="E815">
        <v>1.14E-2</v>
      </c>
    </row>
    <row r="816" spans="1:5" x14ac:dyDescent="0.15">
      <c r="A816" s="9">
        <v>41410</v>
      </c>
      <c r="B816">
        <v>-0.28610000000000002</v>
      </c>
      <c r="C816">
        <v>0.47749999999999998</v>
      </c>
      <c r="D816">
        <v>1.83E-2</v>
      </c>
      <c r="E816">
        <v>-1.54E-2</v>
      </c>
    </row>
    <row r="817" spans="1:5" x14ac:dyDescent="0.15">
      <c r="A817" s="9">
        <v>41411</v>
      </c>
      <c r="B817">
        <v>-0.27510000000000001</v>
      </c>
      <c r="C817">
        <v>0.48949999999999999</v>
      </c>
      <c r="D817">
        <v>1.54E-2</v>
      </c>
      <c r="E817">
        <v>8.0999999999999996E-3</v>
      </c>
    </row>
    <row r="818" spans="1:5" x14ac:dyDescent="0.15">
      <c r="A818" s="9">
        <v>41414</v>
      </c>
      <c r="B818">
        <v>-0.2702</v>
      </c>
      <c r="C818">
        <v>0.52259999999999995</v>
      </c>
      <c r="D818">
        <v>6.7999999999999996E-3</v>
      </c>
      <c r="E818">
        <v>2.2200000000000001E-2</v>
      </c>
    </row>
    <row r="819" spans="1:5" x14ac:dyDescent="0.15">
      <c r="A819" s="9">
        <v>41415</v>
      </c>
      <c r="B819">
        <v>-0.26869999999999999</v>
      </c>
      <c r="C819">
        <v>0.55920000000000003</v>
      </c>
      <c r="D819">
        <v>2E-3</v>
      </c>
      <c r="E819">
        <v>2.4E-2</v>
      </c>
    </row>
    <row r="820" spans="1:5" x14ac:dyDescent="0.15">
      <c r="A820" s="9">
        <v>41416</v>
      </c>
      <c r="B820">
        <v>-0.26779999999999998</v>
      </c>
      <c r="C820">
        <v>0.52700000000000002</v>
      </c>
      <c r="D820">
        <v>1.1999999999999999E-3</v>
      </c>
      <c r="E820">
        <v>-2.07E-2</v>
      </c>
    </row>
    <row r="821" spans="1:5" x14ac:dyDescent="0.15">
      <c r="A821" s="9">
        <v>41417</v>
      </c>
      <c r="B821">
        <v>-0.2777</v>
      </c>
      <c r="C821">
        <v>0.52749999999999997</v>
      </c>
      <c r="D821">
        <v>-1.34E-2</v>
      </c>
      <c r="E821">
        <v>4.0000000000000002E-4</v>
      </c>
    </row>
    <row r="822" spans="1:5" x14ac:dyDescent="0.15">
      <c r="A822" s="9">
        <v>41418</v>
      </c>
      <c r="B822">
        <v>-0.27360000000000001</v>
      </c>
      <c r="C822">
        <v>0.5524</v>
      </c>
      <c r="D822">
        <v>5.5999999999999999E-3</v>
      </c>
      <c r="E822">
        <v>1.6299999999999999E-2</v>
      </c>
    </row>
    <row r="823" spans="1:5" x14ac:dyDescent="0.15">
      <c r="A823" s="9">
        <v>41421</v>
      </c>
      <c r="B823">
        <v>-0.27300000000000002</v>
      </c>
      <c r="C823">
        <v>0.56430000000000002</v>
      </c>
      <c r="D823">
        <v>8.9999999999999998E-4</v>
      </c>
      <c r="E823">
        <v>7.6E-3</v>
      </c>
    </row>
    <row r="824" spans="1:5" x14ac:dyDescent="0.15">
      <c r="A824" s="9">
        <v>41422</v>
      </c>
      <c r="B824">
        <v>-0.26050000000000001</v>
      </c>
      <c r="C824">
        <v>0.55600000000000005</v>
      </c>
      <c r="D824">
        <v>1.72E-2</v>
      </c>
      <c r="E824">
        <v>-5.3E-3</v>
      </c>
    </row>
    <row r="825" spans="1:5" x14ac:dyDescent="0.15">
      <c r="A825" s="9">
        <v>41423</v>
      </c>
      <c r="B825">
        <v>-0.26100000000000001</v>
      </c>
      <c r="C825">
        <v>0.56999999999999995</v>
      </c>
      <c r="D825">
        <v>-6.9999999999999999E-4</v>
      </c>
      <c r="E825">
        <v>8.9999999999999993E-3</v>
      </c>
    </row>
    <row r="826" spans="1:5" x14ac:dyDescent="0.15">
      <c r="A826" s="9">
        <v>41424</v>
      </c>
      <c r="B826">
        <v>-0.26329999999999998</v>
      </c>
      <c r="C826">
        <v>0.58479999999999999</v>
      </c>
      <c r="D826">
        <v>-3.0999999999999999E-3</v>
      </c>
      <c r="E826">
        <v>9.4000000000000004E-3</v>
      </c>
    </row>
    <row r="827" spans="1:5" x14ac:dyDescent="0.15">
      <c r="A827" s="9">
        <v>41425</v>
      </c>
      <c r="B827">
        <v>-0.27110000000000001</v>
      </c>
      <c r="C827">
        <v>0.58079999999999998</v>
      </c>
      <c r="D827">
        <v>-1.06E-2</v>
      </c>
      <c r="E827">
        <v>-2.5000000000000001E-3</v>
      </c>
    </row>
    <row r="828" spans="1:5" x14ac:dyDescent="0.15">
      <c r="A828" s="9">
        <v>41428</v>
      </c>
      <c r="B828">
        <v>-0.27210000000000001</v>
      </c>
      <c r="C828">
        <v>0.55089999999999995</v>
      </c>
      <c r="D828">
        <v>-1.5E-3</v>
      </c>
      <c r="E828">
        <v>-1.89E-2</v>
      </c>
    </row>
    <row r="829" spans="1:5" x14ac:dyDescent="0.15">
      <c r="A829" s="9">
        <v>41429</v>
      </c>
      <c r="B829">
        <v>-0.28249999999999997</v>
      </c>
      <c r="C829">
        <v>0.51600000000000001</v>
      </c>
      <c r="D829">
        <v>-1.4200000000000001E-2</v>
      </c>
      <c r="E829">
        <v>-2.2499999999999999E-2</v>
      </c>
    </row>
    <row r="830" spans="1:5" x14ac:dyDescent="0.15">
      <c r="A830" s="9">
        <v>41430</v>
      </c>
      <c r="B830">
        <v>-0.28389999999999999</v>
      </c>
      <c r="C830">
        <v>0.52510000000000001</v>
      </c>
      <c r="D830">
        <v>-2E-3</v>
      </c>
      <c r="E830">
        <v>6.0000000000000001E-3</v>
      </c>
    </row>
    <row r="831" spans="1:5" x14ac:dyDescent="0.15">
      <c r="A831" s="9">
        <v>41431</v>
      </c>
      <c r="B831">
        <v>-0.29299999999999998</v>
      </c>
      <c r="C831">
        <v>0.49880000000000002</v>
      </c>
      <c r="D831">
        <v>-1.2800000000000001E-2</v>
      </c>
      <c r="E831">
        <v>-1.72E-2</v>
      </c>
    </row>
    <row r="832" spans="1:5" x14ac:dyDescent="0.15">
      <c r="A832" s="9">
        <v>41432</v>
      </c>
      <c r="B832">
        <v>-0.30530000000000002</v>
      </c>
      <c r="C832">
        <v>0.48280000000000001</v>
      </c>
      <c r="D832">
        <v>-1.7299999999999999E-2</v>
      </c>
      <c r="E832">
        <v>-1.0699999999999999E-2</v>
      </c>
    </row>
    <row r="833" spans="1:5" x14ac:dyDescent="0.15">
      <c r="A833" s="9">
        <v>41438</v>
      </c>
      <c r="B833">
        <v>-0.32879999999999998</v>
      </c>
      <c r="C833">
        <v>0.46500000000000002</v>
      </c>
      <c r="D833">
        <v>-3.39E-2</v>
      </c>
      <c r="E833">
        <v>-1.2E-2</v>
      </c>
    </row>
    <row r="834" spans="1:5" x14ac:dyDescent="0.15">
      <c r="A834" s="9">
        <v>41439</v>
      </c>
      <c r="B834">
        <v>-0.3241</v>
      </c>
      <c r="C834">
        <v>0.50070000000000003</v>
      </c>
      <c r="D834">
        <v>7.0000000000000001E-3</v>
      </c>
      <c r="E834">
        <v>2.4400000000000002E-2</v>
      </c>
    </row>
    <row r="835" spans="1:5" x14ac:dyDescent="0.15">
      <c r="A835" s="9">
        <v>41442</v>
      </c>
      <c r="B835">
        <v>-0.32769999999999999</v>
      </c>
      <c r="C835">
        <v>0.51880000000000004</v>
      </c>
      <c r="D835">
        <v>-5.4000000000000003E-3</v>
      </c>
      <c r="E835">
        <v>1.21E-2</v>
      </c>
    </row>
    <row r="836" spans="1:5" x14ac:dyDescent="0.15">
      <c r="A836" s="9">
        <v>41443</v>
      </c>
      <c r="B836">
        <v>-0.3236</v>
      </c>
      <c r="C836">
        <v>0.52070000000000005</v>
      </c>
      <c r="D836">
        <v>6.1999999999999998E-3</v>
      </c>
      <c r="E836">
        <v>1.2999999999999999E-3</v>
      </c>
    </row>
    <row r="837" spans="1:5" x14ac:dyDescent="0.15">
      <c r="A837" s="9">
        <v>41444</v>
      </c>
      <c r="B837">
        <v>-0.3286</v>
      </c>
      <c r="C837">
        <v>0.52010000000000001</v>
      </c>
      <c r="D837">
        <v>-7.4000000000000003E-3</v>
      </c>
      <c r="E837">
        <v>-4.0000000000000002E-4</v>
      </c>
    </row>
    <row r="838" spans="1:5" x14ac:dyDescent="0.15">
      <c r="A838" s="9">
        <v>41445</v>
      </c>
      <c r="B838">
        <v>-0.3508</v>
      </c>
      <c r="C838">
        <v>0.48270000000000002</v>
      </c>
      <c r="D838">
        <v>-3.3000000000000002E-2</v>
      </c>
      <c r="E838">
        <v>-2.46E-2</v>
      </c>
    </row>
    <row r="839" spans="1:5" x14ac:dyDescent="0.15">
      <c r="A839" s="9">
        <v>41446</v>
      </c>
      <c r="B839">
        <v>-0.35189999999999999</v>
      </c>
      <c r="C839">
        <v>0.47460000000000002</v>
      </c>
      <c r="D839">
        <v>-1.8E-3</v>
      </c>
      <c r="E839">
        <v>-5.4999999999999997E-3</v>
      </c>
    </row>
    <row r="840" spans="1:5" x14ac:dyDescent="0.15">
      <c r="A840" s="9">
        <v>41449</v>
      </c>
      <c r="B840">
        <v>-0.39279999999999998</v>
      </c>
      <c r="C840">
        <v>0.39229999999999998</v>
      </c>
      <c r="D840">
        <v>-6.3100000000000003E-2</v>
      </c>
      <c r="E840">
        <v>-5.5800000000000002E-2</v>
      </c>
    </row>
    <row r="841" spans="1:5" x14ac:dyDescent="0.15">
      <c r="A841" s="9">
        <v>41450</v>
      </c>
      <c r="B841">
        <v>-0.39439999999999997</v>
      </c>
      <c r="C841">
        <v>0.38440000000000002</v>
      </c>
      <c r="D841">
        <v>-2.7000000000000001E-3</v>
      </c>
      <c r="E841">
        <v>-5.5999999999999999E-3</v>
      </c>
    </row>
    <row r="842" spans="1:5" x14ac:dyDescent="0.15">
      <c r="A842" s="9">
        <v>41451</v>
      </c>
      <c r="B842">
        <v>-0.39360000000000001</v>
      </c>
      <c r="C842">
        <v>0.42409999999999998</v>
      </c>
      <c r="D842">
        <v>1.2999999999999999E-3</v>
      </c>
      <c r="E842">
        <v>2.87E-2</v>
      </c>
    </row>
    <row r="843" spans="1:5" x14ac:dyDescent="0.15">
      <c r="A843" s="9">
        <v>41452</v>
      </c>
      <c r="B843">
        <v>-0.3957</v>
      </c>
      <c r="C843">
        <v>0.39510000000000001</v>
      </c>
      <c r="D843">
        <v>-3.5000000000000001E-3</v>
      </c>
      <c r="E843">
        <v>-2.0400000000000001E-2</v>
      </c>
    </row>
    <row r="844" spans="1:5" x14ac:dyDescent="0.15">
      <c r="A844" s="9">
        <v>41453</v>
      </c>
      <c r="B844">
        <v>-0.3846</v>
      </c>
      <c r="C844">
        <v>0.39350000000000002</v>
      </c>
      <c r="D844">
        <v>1.8499999999999999E-2</v>
      </c>
      <c r="E844">
        <v>-1.1999999999999999E-3</v>
      </c>
    </row>
    <row r="845" spans="1:5" x14ac:dyDescent="0.15">
      <c r="A845" s="9">
        <v>41456</v>
      </c>
      <c r="B845">
        <v>-0.38100000000000001</v>
      </c>
      <c r="C845">
        <v>0.42520000000000002</v>
      </c>
      <c r="D845">
        <v>5.7999999999999996E-3</v>
      </c>
      <c r="E845">
        <v>2.2800000000000001E-2</v>
      </c>
    </row>
    <row r="846" spans="1:5" x14ac:dyDescent="0.15">
      <c r="A846" s="9">
        <v>41457</v>
      </c>
      <c r="B846">
        <v>-0.37859999999999999</v>
      </c>
      <c r="C846">
        <v>0.45679999999999998</v>
      </c>
      <c r="D846">
        <v>3.8999999999999998E-3</v>
      </c>
      <c r="E846">
        <v>2.2200000000000001E-2</v>
      </c>
    </row>
    <row r="847" spans="1:5" x14ac:dyDescent="0.15">
      <c r="A847" s="9">
        <v>41458</v>
      </c>
      <c r="B847">
        <v>-0.38369999999999999</v>
      </c>
      <c r="C847">
        <v>0.46260000000000001</v>
      </c>
      <c r="D847">
        <v>-8.2000000000000007E-3</v>
      </c>
      <c r="E847">
        <v>4.0000000000000001E-3</v>
      </c>
    </row>
    <row r="848" spans="1:5" x14ac:dyDescent="0.15">
      <c r="A848" s="9">
        <v>41459</v>
      </c>
      <c r="B848">
        <v>-0.37859999999999999</v>
      </c>
      <c r="C848">
        <v>0.46660000000000001</v>
      </c>
      <c r="D848">
        <v>8.2000000000000007E-3</v>
      </c>
      <c r="E848">
        <v>2.7000000000000001E-3</v>
      </c>
    </row>
    <row r="849" spans="1:5" x14ac:dyDescent="0.15">
      <c r="A849" s="9">
        <v>41460</v>
      </c>
      <c r="B849">
        <v>-0.37719999999999998</v>
      </c>
      <c r="C849">
        <v>0.45910000000000001</v>
      </c>
      <c r="D849">
        <v>2.2000000000000001E-3</v>
      </c>
      <c r="E849">
        <v>-5.1000000000000004E-3</v>
      </c>
    </row>
    <row r="850" spans="1:5" x14ac:dyDescent="0.15">
      <c r="A850" s="9">
        <v>41463</v>
      </c>
      <c r="B850">
        <v>-0.39489999999999997</v>
      </c>
      <c r="C850">
        <v>0.38969999999999999</v>
      </c>
      <c r="D850">
        <v>-2.8400000000000002E-2</v>
      </c>
      <c r="E850">
        <v>-4.7600000000000003E-2</v>
      </c>
    </row>
    <row r="851" spans="1:5" x14ac:dyDescent="0.15">
      <c r="A851" s="9">
        <v>41464</v>
      </c>
      <c r="B851">
        <v>-0.3952</v>
      </c>
      <c r="C851">
        <v>0.4098</v>
      </c>
      <c r="D851">
        <v>-4.0000000000000002E-4</v>
      </c>
      <c r="E851">
        <v>1.44E-2</v>
      </c>
    </row>
    <row r="852" spans="1:5" x14ac:dyDescent="0.15">
      <c r="A852" s="9">
        <v>41465</v>
      </c>
      <c r="B852">
        <v>-0.378</v>
      </c>
      <c r="C852">
        <v>0.44640000000000002</v>
      </c>
      <c r="D852">
        <v>2.8400000000000002E-2</v>
      </c>
      <c r="E852">
        <v>2.5899999999999999E-2</v>
      </c>
    </row>
    <row r="853" spans="1:5" x14ac:dyDescent="0.15">
      <c r="A853" s="9">
        <v>41466</v>
      </c>
      <c r="B853">
        <v>-0.3493</v>
      </c>
      <c r="C853">
        <v>0.47920000000000001</v>
      </c>
      <c r="D853">
        <v>4.6100000000000002E-2</v>
      </c>
      <c r="E853">
        <v>2.2700000000000001E-2</v>
      </c>
    </row>
    <row r="854" spans="1:5" x14ac:dyDescent="0.15">
      <c r="A854" s="9">
        <v>41467</v>
      </c>
      <c r="B854">
        <v>-0.36370000000000002</v>
      </c>
      <c r="C854">
        <v>0.4919</v>
      </c>
      <c r="D854">
        <v>-2.2100000000000002E-2</v>
      </c>
      <c r="E854">
        <v>8.6E-3</v>
      </c>
    </row>
    <row r="855" spans="1:5" x14ac:dyDescent="0.15">
      <c r="A855" s="9">
        <v>41470</v>
      </c>
      <c r="B855">
        <v>-0.35470000000000002</v>
      </c>
      <c r="C855">
        <v>0.52600000000000002</v>
      </c>
      <c r="D855">
        <v>1.4E-2</v>
      </c>
      <c r="E855">
        <v>2.29E-2</v>
      </c>
    </row>
    <row r="856" spans="1:5" x14ac:dyDescent="0.15">
      <c r="A856" s="9">
        <v>41471</v>
      </c>
      <c r="B856">
        <v>-0.3518</v>
      </c>
      <c r="C856">
        <v>0.54049999999999998</v>
      </c>
      <c r="D856">
        <v>4.5999999999999999E-3</v>
      </c>
      <c r="E856">
        <v>9.4999999999999998E-3</v>
      </c>
    </row>
    <row r="857" spans="1:5" x14ac:dyDescent="0.15">
      <c r="A857" s="9">
        <v>41472</v>
      </c>
      <c r="B857">
        <v>-0.36159999999999998</v>
      </c>
      <c r="C857">
        <v>0.55200000000000005</v>
      </c>
      <c r="D857">
        <v>-1.5100000000000001E-2</v>
      </c>
      <c r="E857">
        <v>7.4999999999999997E-3</v>
      </c>
    </row>
    <row r="858" spans="1:5" x14ac:dyDescent="0.15">
      <c r="A858" s="9">
        <v>41473</v>
      </c>
      <c r="B858">
        <v>-0.37209999999999999</v>
      </c>
      <c r="C858">
        <v>0.55789999999999995</v>
      </c>
      <c r="D858">
        <v>-1.6400000000000001E-2</v>
      </c>
      <c r="E858">
        <v>3.8E-3</v>
      </c>
    </row>
    <row r="859" spans="1:5" x14ac:dyDescent="0.15">
      <c r="A859" s="9">
        <v>41474</v>
      </c>
      <c r="B859">
        <v>-0.38740000000000002</v>
      </c>
      <c r="C859">
        <v>0.53149999999999997</v>
      </c>
      <c r="D859">
        <v>-2.4400000000000002E-2</v>
      </c>
      <c r="E859">
        <v>-1.7000000000000001E-2</v>
      </c>
    </row>
    <row r="860" spans="1:5" x14ac:dyDescent="0.15">
      <c r="A860" s="9">
        <v>41477</v>
      </c>
      <c r="B860">
        <v>-0.3841</v>
      </c>
      <c r="C860">
        <v>0.55920000000000003</v>
      </c>
      <c r="D860">
        <v>5.3E-3</v>
      </c>
      <c r="E860">
        <v>1.8100000000000002E-2</v>
      </c>
    </row>
    <row r="861" spans="1:5" x14ac:dyDescent="0.15">
      <c r="A861" s="9">
        <v>41478</v>
      </c>
      <c r="B861">
        <v>-0.36630000000000001</v>
      </c>
      <c r="C861">
        <v>0.58460000000000001</v>
      </c>
      <c r="D861">
        <v>2.8899999999999999E-2</v>
      </c>
      <c r="E861">
        <v>1.6299999999999999E-2</v>
      </c>
    </row>
    <row r="862" spans="1:5" x14ac:dyDescent="0.15">
      <c r="A862" s="9">
        <v>41479</v>
      </c>
      <c r="B862">
        <v>-0.371</v>
      </c>
      <c r="C862">
        <v>0.60340000000000005</v>
      </c>
      <c r="D862">
        <v>-7.4000000000000003E-3</v>
      </c>
      <c r="E862">
        <v>1.18E-2</v>
      </c>
    </row>
    <row r="863" spans="1:5" x14ac:dyDescent="0.15">
      <c r="A863" s="9">
        <v>41480</v>
      </c>
      <c r="B863">
        <v>-0.37419999999999998</v>
      </c>
      <c r="C863">
        <v>0.58260000000000001</v>
      </c>
      <c r="D863">
        <v>-5.1000000000000004E-3</v>
      </c>
      <c r="E863">
        <v>-1.2999999999999999E-2</v>
      </c>
    </row>
    <row r="864" spans="1:5" x14ac:dyDescent="0.15">
      <c r="A864" s="9">
        <v>41481</v>
      </c>
      <c r="B864">
        <v>-0.378</v>
      </c>
      <c r="C864">
        <v>0.60109999999999997</v>
      </c>
      <c r="D864">
        <v>-6.1000000000000004E-3</v>
      </c>
      <c r="E864">
        <v>1.17E-2</v>
      </c>
    </row>
    <row r="865" spans="1:5" x14ac:dyDescent="0.15">
      <c r="A865" s="9">
        <v>41484</v>
      </c>
      <c r="B865">
        <v>-0.39150000000000001</v>
      </c>
      <c r="C865">
        <v>0.60389999999999999</v>
      </c>
      <c r="D865">
        <v>-2.1600000000000001E-2</v>
      </c>
      <c r="E865">
        <v>1.6999999999999999E-3</v>
      </c>
    </row>
    <row r="866" spans="1:5" x14ac:dyDescent="0.15">
      <c r="A866" s="9">
        <v>41485</v>
      </c>
      <c r="B866">
        <v>-0.38769999999999999</v>
      </c>
      <c r="C866">
        <v>0.60029999999999994</v>
      </c>
      <c r="D866">
        <v>6.1999999999999998E-3</v>
      </c>
      <c r="E866">
        <v>-2.3E-3</v>
      </c>
    </row>
    <row r="867" spans="1:5" x14ac:dyDescent="0.15">
      <c r="A867" s="9">
        <v>41486</v>
      </c>
      <c r="B867">
        <v>-0.38669999999999999</v>
      </c>
      <c r="C867">
        <v>0.6</v>
      </c>
      <c r="D867">
        <v>1.6999999999999999E-3</v>
      </c>
      <c r="E867">
        <v>-2.0000000000000001E-4</v>
      </c>
    </row>
    <row r="868" spans="1:5" x14ac:dyDescent="0.15">
      <c r="A868" s="9">
        <v>41487</v>
      </c>
      <c r="B868">
        <v>-0.372</v>
      </c>
      <c r="C868">
        <v>0.62790000000000001</v>
      </c>
      <c r="D868">
        <v>2.3900000000000001E-2</v>
      </c>
      <c r="E868">
        <v>1.7399999999999999E-2</v>
      </c>
    </row>
    <row r="869" spans="1:5" x14ac:dyDescent="0.15">
      <c r="A869" s="9">
        <v>41488</v>
      </c>
      <c r="B869">
        <v>-0.3715</v>
      </c>
      <c r="C869">
        <v>0.62619999999999998</v>
      </c>
      <c r="D869">
        <v>8.0000000000000004E-4</v>
      </c>
      <c r="E869">
        <v>-1E-3</v>
      </c>
    </row>
    <row r="870" spans="1:5" x14ac:dyDescent="0.15">
      <c r="A870" s="9">
        <v>41491</v>
      </c>
      <c r="B870">
        <v>-0.36280000000000001</v>
      </c>
      <c r="C870">
        <v>0.65010000000000001</v>
      </c>
      <c r="D870">
        <v>1.38E-2</v>
      </c>
      <c r="E870">
        <v>1.47E-2</v>
      </c>
    </row>
    <row r="871" spans="1:5" x14ac:dyDescent="0.15">
      <c r="A871" s="9">
        <v>41492</v>
      </c>
      <c r="B871">
        <v>-0.35849999999999999</v>
      </c>
      <c r="C871">
        <v>0.67290000000000005</v>
      </c>
      <c r="D871">
        <v>6.7000000000000002E-3</v>
      </c>
      <c r="E871">
        <v>1.38E-2</v>
      </c>
    </row>
    <row r="872" spans="1:5" x14ac:dyDescent="0.15">
      <c r="A872" s="9">
        <v>41493</v>
      </c>
      <c r="B872">
        <v>-0.36220000000000002</v>
      </c>
      <c r="C872">
        <v>0.66749999999999998</v>
      </c>
      <c r="D872">
        <v>-5.7000000000000002E-3</v>
      </c>
      <c r="E872">
        <v>-3.2000000000000002E-3</v>
      </c>
    </row>
    <row r="873" spans="1:5" x14ac:dyDescent="0.15">
      <c r="A873" s="9">
        <v>41494</v>
      </c>
      <c r="B873">
        <v>-0.36330000000000001</v>
      </c>
      <c r="C873">
        <v>0.67130000000000001</v>
      </c>
      <c r="D873">
        <v>-1.6999999999999999E-3</v>
      </c>
      <c r="E873">
        <v>2.3E-3</v>
      </c>
    </row>
    <row r="874" spans="1:5" x14ac:dyDescent="0.15">
      <c r="A874" s="9">
        <v>41495</v>
      </c>
      <c r="B874">
        <v>-0.36070000000000002</v>
      </c>
      <c r="C874">
        <v>0.68059999999999998</v>
      </c>
      <c r="D874">
        <v>4.1000000000000003E-3</v>
      </c>
      <c r="E874">
        <v>5.4999999999999997E-3</v>
      </c>
    </row>
    <row r="875" spans="1:5" x14ac:dyDescent="0.15">
      <c r="A875" s="9">
        <v>41498</v>
      </c>
      <c r="B875">
        <v>-0.34200000000000003</v>
      </c>
      <c r="C875">
        <v>0.69779999999999998</v>
      </c>
      <c r="D875">
        <v>2.92E-2</v>
      </c>
      <c r="E875">
        <v>1.03E-2</v>
      </c>
    </row>
    <row r="876" spans="1:5" x14ac:dyDescent="0.15">
      <c r="A876" s="9">
        <v>41499</v>
      </c>
      <c r="B876">
        <v>-0.3402</v>
      </c>
      <c r="C876">
        <v>0.70269999999999999</v>
      </c>
      <c r="D876">
        <v>2.7000000000000001E-3</v>
      </c>
      <c r="E876">
        <v>2.8999999999999998E-3</v>
      </c>
    </row>
    <row r="877" spans="1:5" x14ac:dyDescent="0.15">
      <c r="A877" s="9">
        <v>41500</v>
      </c>
      <c r="B877">
        <v>-0.34300000000000003</v>
      </c>
      <c r="C877">
        <v>0.72399999999999998</v>
      </c>
      <c r="D877">
        <v>-4.1999999999999997E-3</v>
      </c>
      <c r="E877">
        <v>1.2500000000000001E-2</v>
      </c>
    </row>
    <row r="878" spans="1:5" x14ac:dyDescent="0.15">
      <c r="A878" s="9">
        <v>41501</v>
      </c>
      <c r="B878">
        <v>-0.35070000000000001</v>
      </c>
      <c r="C878">
        <v>0.71750000000000003</v>
      </c>
      <c r="D878">
        <v>-1.17E-2</v>
      </c>
      <c r="E878">
        <v>-3.8E-3</v>
      </c>
    </row>
    <row r="879" spans="1:5" x14ac:dyDescent="0.15">
      <c r="A879" s="9">
        <v>41502</v>
      </c>
      <c r="B879">
        <v>-0.35560000000000003</v>
      </c>
      <c r="C879">
        <v>0.67720000000000002</v>
      </c>
      <c r="D879">
        <v>-7.4999999999999997E-3</v>
      </c>
      <c r="E879">
        <v>-2.35E-2</v>
      </c>
    </row>
    <row r="880" spans="1:5" x14ac:dyDescent="0.15">
      <c r="A880" s="9">
        <v>41505</v>
      </c>
      <c r="B880">
        <v>-0.34799999999999998</v>
      </c>
      <c r="C880">
        <v>0.7056</v>
      </c>
      <c r="D880">
        <v>1.18E-2</v>
      </c>
      <c r="E880">
        <v>1.7000000000000001E-2</v>
      </c>
    </row>
    <row r="881" spans="1:5" x14ac:dyDescent="0.15">
      <c r="A881" s="9">
        <v>41506</v>
      </c>
      <c r="B881">
        <v>-0.3533</v>
      </c>
      <c r="C881">
        <v>0.73880000000000001</v>
      </c>
      <c r="D881">
        <v>-8.0999999999999996E-3</v>
      </c>
      <c r="E881">
        <v>1.95E-2</v>
      </c>
    </row>
    <row r="882" spans="1:5" x14ac:dyDescent="0.15">
      <c r="A882" s="9">
        <v>41507</v>
      </c>
      <c r="B882">
        <v>-0.35439999999999999</v>
      </c>
      <c r="C882">
        <v>0.75729999999999997</v>
      </c>
      <c r="D882">
        <v>-1.6999999999999999E-3</v>
      </c>
      <c r="E882">
        <v>1.06E-2</v>
      </c>
    </row>
    <row r="883" spans="1:5" x14ac:dyDescent="0.15">
      <c r="A883" s="9">
        <v>41508</v>
      </c>
      <c r="B883">
        <v>-0.35570000000000002</v>
      </c>
      <c r="C883">
        <v>0.7611</v>
      </c>
      <c r="D883">
        <v>-2E-3</v>
      </c>
      <c r="E883">
        <v>2.2000000000000001E-3</v>
      </c>
    </row>
    <row r="884" spans="1:5" x14ac:dyDescent="0.15">
      <c r="A884" s="9">
        <v>41509</v>
      </c>
      <c r="B884">
        <v>-0.3604</v>
      </c>
      <c r="C884">
        <v>0.75749999999999995</v>
      </c>
      <c r="D884">
        <v>-7.4000000000000003E-3</v>
      </c>
      <c r="E884">
        <v>-2.0999999999999999E-3</v>
      </c>
    </row>
    <row r="885" spans="1:5" x14ac:dyDescent="0.15">
      <c r="A885" s="9">
        <v>41512</v>
      </c>
      <c r="B885">
        <v>-0.3468</v>
      </c>
      <c r="C885">
        <v>0.78400000000000003</v>
      </c>
      <c r="D885">
        <v>2.1299999999999999E-2</v>
      </c>
      <c r="E885">
        <v>1.5100000000000001E-2</v>
      </c>
    </row>
    <row r="886" spans="1:5" x14ac:dyDescent="0.15">
      <c r="A886" s="9">
        <v>41513</v>
      </c>
      <c r="B886">
        <v>-0.3453</v>
      </c>
      <c r="C886">
        <v>0.78510000000000002</v>
      </c>
      <c r="D886">
        <v>2.3E-3</v>
      </c>
      <c r="E886">
        <v>5.9999999999999995E-4</v>
      </c>
    </row>
    <row r="887" spans="1:5" x14ac:dyDescent="0.15">
      <c r="A887" s="9">
        <v>41514</v>
      </c>
      <c r="B887">
        <v>-0.34889999999999999</v>
      </c>
      <c r="C887">
        <v>0.79949999999999999</v>
      </c>
      <c r="D887">
        <v>-5.4999999999999997E-3</v>
      </c>
      <c r="E887">
        <v>8.0999999999999996E-3</v>
      </c>
    </row>
    <row r="888" spans="1:5" x14ac:dyDescent="0.15">
      <c r="A888" s="9">
        <v>41515</v>
      </c>
      <c r="B888">
        <v>-0.35160000000000002</v>
      </c>
      <c r="C888">
        <v>0.79810000000000003</v>
      </c>
      <c r="D888">
        <v>-4.1999999999999997E-3</v>
      </c>
      <c r="E888">
        <v>-8.0000000000000004E-4</v>
      </c>
    </row>
    <row r="889" spans="1:5" x14ac:dyDescent="0.15">
      <c r="A889" s="9">
        <v>41516</v>
      </c>
      <c r="B889">
        <v>-0.35289999999999999</v>
      </c>
      <c r="C889">
        <v>0.77070000000000005</v>
      </c>
      <c r="D889">
        <v>-1.9E-3</v>
      </c>
      <c r="E889">
        <v>-1.52E-2</v>
      </c>
    </row>
    <row r="890" spans="1:5" x14ac:dyDescent="0.15">
      <c r="A890" s="9">
        <v>41519</v>
      </c>
      <c r="B890">
        <v>-0.35110000000000002</v>
      </c>
      <c r="C890">
        <v>0.77270000000000005</v>
      </c>
      <c r="D890">
        <v>2.8E-3</v>
      </c>
      <c r="E890">
        <v>1.1000000000000001E-3</v>
      </c>
    </row>
    <row r="891" spans="1:5" x14ac:dyDescent="0.15">
      <c r="A891" s="9">
        <v>41520</v>
      </c>
      <c r="B891">
        <v>-0.34150000000000003</v>
      </c>
      <c r="C891">
        <v>0.7913</v>
      </c>
      <c r="D891">
        <v>1.47E-2</v>
      </c>
      <c r="E891">
        <v>1.0500000000000001E-2</v>
      </c>
    </row>
    <row r="892" spans="1:5" x14ac:dyDescent="0.15">
      <c r="A892" s="9">
        <v>41521</v>
      </c>
      <c r="B892">
        <v>-0.34260000000000002</v>
      </c>
      <c r="C892">
        <v>0.78369999999999995</v>
      </c>
      <c r="D892">
        <v>-1.6000000000000001E-3</v>
      </c>
      <c r="E892">
        <v>-4.3E-3</v>
      </c>
    </row>
    <row r="893" spans="1:5" x14ac:dyDescent="0.15">
      <c r="A893" s="9">
        <v>41522</v>
      </c>
      <c r="B893">
        <v>-0.34510000000000002</v>
      </c>
      <c r="C893">
        <v>0.79159999999999997</v>
      </c>
      <c r="D893">
        <v>-3.8E-3</v>
      </c>
      <c r="E893">
        <v>4.4000000000000003E-3</v>
      </c>
    </row>
    <row r="894" spans="1:5" x14ac:dyDescent="0.15">
      <c r="A894" s="9">
        <v>41523</v>
      </c>
      <c r="B894">
        <v>-0.34060000000000001</v>
      </c>
      <c r="C894">
        <v>0.80479999999999996</v>
      </c>
      <c r="D894">
        <v>6.8999999999999999E-3</v>
      </c>
      <c r="E894">
        <v>7.4000000000000003E-3</v>
      </c>
    </row>
    <row r="895" spans="1:5" x14ac:dyDescent="0.15">
      <c r="A895" s="9">
        <v>41526</v>
      </c>
      <c r="B895">
        <v>-0.31740000000000002</v>
      </c>
      <c r="C895">
        <v>0.80710000000000004</v>
      </c>
      <c r="D895">
        <v>3.5099999999999999E-2</v>
      </c>
      <c r="E895">
        <v>1.2999999999999999E-3</v>
      </c>
    </row>
    <row r="896" spans="1:5" x14ac:dyDescent="0.15">
      <c r="A896" s="9">
        <v>41527</v>
      </c>
      <c r="B896">
        <v>-0.30790000000000001</v>
      </c>
      <c r="C896">
        <v>0.80859999999999999</v>
      </c>
      <c r="D896">
        <v>1.4E-2</v>
      </c>
      <c r="E896">
        <v>8.0000000000000004E-4</v>
      </c>
    </row>
    <row r="897" spans="1:5" x14ac:dyDescent="0.15">
      <c r="A897" s="9">
        <v>41528</v>
      </c>
      <c r="B897">
        <v>-0.30559999999999998</v>
      </c>
      <c r="C897">
        <v>0.80259999999999998</v>
      </c>
      <c r="D897">
        <v>3.2000000000000002E-3</v>
      </c>
      <c r="E897">
        <v>-3.3E-3</v>
      </c>
    </row>
    <row r="898" spans="1:5" x14ac:dyDescent="0.15">
      <c r="A898" s="9">
        <v>41529</v>
      </c>
      <c r="B898">
        <v>-0.29870000000000002</v>
      </c>
      <c r="C898">
        <v>0.8014</v>
      </c>
      <c r="D898">
        <v>9.9000000000000008E-3</v>
      </c>
      <c r="E898">
        <v>-6.9999999999999999E-4</v>
      </c>
    </row>
    <row r="899" spans="1:5" x14ac:dyDescent="0.15">
      <c r="A899" s="9">
        <v>41530</v>
      </c>
      <c r="B899">
        <v>-0.3039</v>
      </c>
      <c r="C899">
        <v>0.81599999999999995</v>
      </c>
      <c r="D899">
        <v>-7.4000000000000003E-3</v>
      </c>
      <c r="E899">
        <v>8.0999999999999996E-3</v>
      </c>
    </row>
    <row r="900" spans="1:5" x14ac:dyDescent="0.15">
      <c r="A900" s="9">
        <v>41533</v>
      </c>
      <c r="B900">
        <v>-0.30690000000000001</v>
      </c>
      <c r="C900">
        <v>0.82989999999999997</v>
      </c>
      <c r="D900">
        <v>-4.1999999999999997E-3</v>
      </c>
      <c r="E900">
        <v>7.6E-3</v>
      </c>
    </row>
    <row r="901" spans="1:5" x14ac:dyDescent="0.15">
      <c r="A901" s="9">
        <v>41534</v>
      </c>
      <c r="B901">
        <v>-0.32119999999999999</v>
      </c>
      <c r="C901">
        <v>0.80889999999999995</v>
      </c>
      <c r="D901">
        <v>-2.06E-2</v>
      </c>
      <c r="E901">
        <v>-1.15E-2</v>
      </c>
    </row>
    <row r="902" spans="1:5" x14ac:dyDescent="0.15">
      <c r="A902" s="9">
        <v>41535</v>
      </c>
      <c r="B902">
        <v>-0.31969999999999998</v>
      </c>
      <c r="C902">
        <v>0.8155</v>
      </c>
      <c r="D902">
        <v>2.0999999999999999E-3</v>
      </c>
      <c r="E902">
        <v>3.7000000000000002E-3</v>
      </c>
    </row>
    <row r="903" spans="1:5" x14ac:dyDescent="0.15">
      <c r="A903" s="9">
        <v>41540</v>
      </c>
      <c r="B903">
        <v>-0.30859999999999999</v>
      </c>
      <c r="C903">
        <v>0.8478</v>
      </c>
      <c r="D903">
        <v>1.6400000000000001E-2</v>
      </c>
      <c r="E903">
        <v>1.78E-2</v>
      </c>
    </row>
    <row r="904" spans="1:5" x14ac:dyDescent="0.15">
      <c r="A904" s="9">
        <v>41541</v>
      </c>
      <c r="B904">
        <v>-0.3165</v>
      </c>
      <c r="C904">
        <v>0.86009999999999998</v>
      </c>
      <c r="D904">
        <v>-1.15E-2</v>
      </c>
      <c r="E904">
        <v>6.7000000000000002E-3</v>
      </c>
    </row>
    <row r="905" spans="1:5" x14ac:dyDescent="0.15">
      <c r="A905" s="9">
        <v>41542</v>
      </c>
      <c r="B905">
        <v>-0.32069999999999999</v>
      </c>
      <c r="C905">
        <v>0.85670000000000002</v>
      </c>
      <c r="D905">
        <v>-6.1000000000000004E-3</v>
      </c>
      <c r="E905">
        <v>-1.8E-3</v>
      </c>
    </row>
    <row r="906" spans="1:5" x14ac:dyDescent="0.15">
      <c r="A906" s="9">
        <v>41543</v>
      </c>
      <c r="B906">
        <v>-0.3332</v>
      </c>
      <c r="C906">
        <v>0.84489999999999998</v>
      </c>
      <c r="D906">
        <v>-1.84E-2</v>
      </c>
      <c r="E906">
        <v>-6.4000000000000003E-3</v>
      </c>
    </row>
    <row r="907" spans="1:5" x14ac:dyDescent="0.15">
      <c r="A907" s="9">
        <v>41544</v>
      </c>
      <c r="B907">
        <v>-0.33019999999999999</v>
      </c>
      <c r="C907">
        <v>0.82820000000000005</v>
      </c>
      <c r="D907">
        <v>4.4000000000000003E-3</v>
      </c>
      <c r="E907">
        <v>-9.1000000000000004E-3</v>
      </c>
    </row>
    <row r="908" spans="1:5" x14ac:dyDescent="0.15">
      <c r="A908" s="9">
        <v>41547</v>
      </c>
      <c r="B908">
        <v>-0.32629999999999998</v>
      </c>
      <c r="C908">
        <v>0.84819999999999995</v>
      </c>
      <c r="D908">
        <v>5.8999999999999999E-3</v>
      </c>
      <c r="E908">
        <v>1.0999999999999999E-2</v>
      </c>
    </row>
    <row r="909" spans="1:5" x14ac:dyDescent="0.15">
      <c r="A909" s="9">
        <v>41555</v>
      </c>
      <c r="B909">
        <v>-0.31709999999999999</v>
      </c>
      <c r="C909">
        <v>0.86599999999999999</v>
      </c>
      <c r="D909">
        <v>1.3599999999999999E-2</v>
      </c>
      <c r="E909">
        <v>9.5999999999999992E-3</v>
      </c>
    </row>
    <row r="910" spans="1:5" x14ac:dyDescent="0.15">
      <c r="A910" s="9">
        <v>41556</v>
      </c>
      <c r="B910">
        <v>-0.31380000000000002</v>
      </c>
      <c r="C910">
        <v>0.89329999999999998</v>
      </c>
      <c r="D910">
        <v>4.7999999999999996E-3</v>
      </c>
      <c r="E910">
        <v>1.46E-2</v>
      </c>
    </row>
    <row r="911" spans="1:5" x14ac:dyDescent="0.15">
      <c r="A911" s="9">
        <v>41557</v>
      </c>
      <c r="B911">
        <v>-0.3206</v>
      </c>
      <c r="C911">
        <v>0.88629999999999998</v>
      </c>
      <c r="D911">
        <v>-9.9000000000000008E-3</v>
      </c>
      <c r="E911">
        <v>-3.7000000000000002E-3</v>
      </c>
    </row>
    <row r="912" spans="1:5" x14ac:dyDescent="0.15">
      <c r="A912" s="9">
        <v>41558</v>
      </c>
      <c r="B912">
        <v>-0.30959999999999999</v>
      </c>
      <c r="C912">
        <v>0.89129999999999998</v>
      </c>
      <c r="D912">
        <v>1.61E-2</v>
      </c>
      <c r="E912">
        <v>2.5999999999999999E-3</v>
      </c>
    </row>
    <row r="913" spans="1:5" x14ac:dyDescent="0.15">
      <c r="A913" s="9">
        <v>41561</v>
      </c>
      <c r="B913">
        <v>-0.3085</v>
      </c>
      <c r="C913">
        <v>0.89349999999999996</v>
      </c>
      <c r="D913">
        <v>1.6000000000000001E-3</v>
      </c>
      <c r="E913">
        <v>1.1999999999999999E-3</v>
      </c>
    </row>
    <row r="914" spans="1:5" x14ac:dyDescent="0.15">
      <c r="A914" s="9">
        <v>41562</v>
      </c>
      <c r="B914">
        <v>-0.30990000000000001</v>
      </c>
      <c r="C914">
        <v>0.90029999999999999</v>
      </c>
      <c r="D914">
        <v>-2E-3</v>
      </c>
      <c r="E914">
        <v>3.5999999999999999E-3</v>
      </c>
    </row>
    <row r="915" spans="1:5" x14ac:dyDescent="0.15">
      <c r="A915" s="9">
        <v>41563</v>
      </c>
      <c r="B915">
        <v>-0.32279999999999998</v>
      </c>
      <c r="C915">
        <v>0.83489999999999998</v>
      </c>
      <c r="D915">
        <v>-1.8700000000000001E-2</v>
      </c>
      <c r="E915">
        <v>-3.44E-2</v>
      </c>
    </row>
    <row r="916" spans="1:5" x14ac:dyDescent="0.15">
      <c r="A916" s="9">
        <v>41564</v>
      </c>
      <c r="B916">
        <v>-0.3251</v>
      </c>
      <c r="C916">
        <v>0.8337</v>
      </c>
      <c r="D916">
        <v>-3.3E-3</v>
      </c>
      <c r="E916">
        <v>-6.9999999999999999E-4</v>
      </c>
    </row>
    <row r="917" spans="1:5" x14ac:dyDescent="0.15">
      <c r="A917" s="9">
        <v>41565</v>
      </c>
      <c r="B917">
        <v>-0.32150000000000001</v>
      </c>
      <c r="C917">
        <v>0.87909999999999999</v>
      </c>
      <c r="D917">
        <v>5.3E-3</v>
      </c>
      <c r="E917">
        <v>2.4799999999999999E-2</v>
      </c>
    </row>
    <row r="918" spans="1:5" x14ac:dyDescent="0.15">
      <c r="A918" s="9">
        <v>41568</v>
      </c>
      <c r="B918">
        <v>-0.30890000000000001</v>
      </c>
      <c r="C918">
        <v>0.95379999999999998</v>
      </c>
      <c r="D918">
        <v>1.8700000000000001E-2</v>
      </c>
      <c r="E918">
        <v>3.9699999999999999E-2</v>
      </c>
    </row>
    <row r="919" spans="1:5" x14ac:dyDescent="0.15">
      <c r="A919" s="9">
        <v>41569</v>
      </c>
      <c r="B919">
        <v>-0.316</v>
      </c>
      <c r="C919">
        <v>0.96460000000000001</v>
      </c>
      <c r="D919">
        <v>-1.03E-2</v>
      </c>
      <c r="E919">
        <v>5.4999999999999997E-3</v>
      </c>
    </row>
    <row r="920" spans="1:5" x14ac:dyDescent="0.15">
      <c r="A920" s="9">
        <v>41570</v>
      </c>
      <c r="B920">
        <v>-0.3236</v>
      </c>
      <c r="C920">
        <v>0.99039999999999995</v>
      </c>
      <c r="D920">
        <v>-1.12E-2</v>
      </c>
      <c r="E920">
        <v>1.32E-2</v>
      </c>
    </row>
    <row r="921" spans="1:5" x14ac:dyDescent="0.15">
      <c r="A921" s="9">
        <v>41571</v>
      </c>
      <c r="B921">
        <v>-0.32869999999999999</v>
      </c>
      <c r="C921">
        <v>0.98250000000000004</v>
      </c>
      <c r="D921">
        <v>-7.4000000000000003E-3</v>
      </c>
      <c r="E921">
        <v>-4.0000000000000001E-3</v>
      </c>
    </row>
    <row r="922" spans="1:5" x14ac:dyDescent="0.15">
      <c r="A922" s="9">
        <v>41572</v>
      </c>
      <c r="B922">
        <v>-0.33760000000000001</v>
      </c>
      <c r="C922">
        <v>0.91610000000000003</v>
      </c>
      <c r="D922">
        <v>-1.3299999999999999E-2</v>
      </c>
      <c r="E922">
        <v>-3.3500000000000002E-2</v>
      </c>
    </row>
    <row r="923" spans="1:5" x14ac:dyDescent="0.15">
      <c r="A923" s="9">
        <v>41575</v>
      </c>
      <c r="B923">
        <v>-0.33829999999999999</v>
      </c>
      <c r="C923">
        <v>0.93300000000000005</v>
      </c>
      <c r="D923">
        <v>-1.1000000000000001E-3</v>
      </c>
      <c r="E923">
        <v>8.8000000000000005E-3</v>
      </c>
    </row>
    <row r="924" spans="1:5" x14ac:dyDescent="0.15">
      <c r="A924" s="9">
        <v>41576</v>
      </c>
      <c r="B924">
        <v>-0.33660000000000001</v>
      </c>
      <c r="C924">
        <v>0.86650000000000005</v>
      </c>
      <c r="D924">
        <v>2.5999999999999999E-3</v>
      </c>
      <c r="E924">
        <v>-3.44E-2</v>
      </c>
    </row>
    <row r="925" spans="1:5" x14ac:dyDescent="0.15">
      <c r="A925" s="9">
        <v>41577</v>
      </c>
      <c r="B925">
        <v>-0.32669999999999999</v>
      </c>
      <c r="C925">
        <v>0.92359999999999998</v>
      </c>
      <c r="D925">
        <v>1.49E-2</v>
      </c>
      <c r="E925">
        <v>3.0599999999999999E-2</v>
      </c>
    </row>
    <row r="926" spans="1:5" x14ac:dyDescent="0.15">
      <c r="A926" s="9">
        <v>41578</v>
      </c>
      <c r="B926">
        <v>-0.33610000000000001</v>
      </c>
      <c r="C926">
        <v>0.90390000000000004</v>
      </c>
      <c r="D926">
        <v>-1.4E-2</v>
      </c>
      <c r="E926">
        <v>-1.0200000000000001E-2</v>
      </c>
    </row>
    <row r="927" spans="1:5" x14ac:dyDescent="0.15">
      <c r="A927" s="9">
        <v>41579</v>
      </c>
      <c r="B927">
        <v>-0.33300000000000002</v>
      </c>
      <c r="C927">
        <v>0.9123</v>
      </c>
      <c r="D927">
        <v>4.7000000000000002E-3</v>
      </c>
      <c r="E927">
        <v>4.4000000000000003E-3</v>
      </c>
    </row>
    <row r="928" spans="1:5" x14ac:dyDescent="0.15">
      <c r="A928" s="9">
        <v>41582</v>
      </c>
      <c r="B928">
        <v>-0.33429999999999999</v>
      </c>
      <c r="C928">
        <v>0.94889999999999997</v>
      </c>
      <c r="D928">
        <v>-1.9E-3</v>
      </c>
      <c r="E928">
        <v>1.9199999999999998E-2</v>
      </c>
    </row>
    <row r="929" spans="1:5" x14ac:dyDescent="0.15">
      <c r="A929" s="9">
        <v>41583</v>
      </c>
      <c r="B929">
        <v>-0.33329999999999999</v>
      </c>
      <c r="C929">
        <v>0.96330000000000005</v>
      </c>
      <c r="D929">
        <v>1.4E-3</v>
      </c>
      <c r="E929">
        <v>7.4000000000000003E-3</v>
      </c>
    </row>
    <row r="930" spans="1:5" x14ac:dyDescent="0.15">
      <c r="A930" s="9">
        <v>41584</v>
      </c>
      <c r="B930">
        <v>-0.34179999999999999</v>
      </c>
      <c r="C930">
        <v>0.94399999999999995</v>
      </c>
      <c r="D930">
        <v>-1.2699999999999999E-2</v>
      </c>
      <c r="E930">
        <v>-9.7999999999999997E-3</v>
      </c>
    </row>
    <row r="931" spans="1:5" x14ac:dyDescent="0.15">
      <c r="A931" s="9">
        <v>41585</v>
      </c>
      <c r="B931">
        <v>-0.34539999999999998</v>
      </c>
      <c r="C931">
        <v>0.93069999999999997</v>
      </c>
      <c r="D931">
        <v>-5.4999999999999997E-3</v>
      </c>
      <c r="E931">
        <v>-6.8999999999999999E-3</v>
      </c>
    </row>
    <row r="932" spans="1:5" x14ac:dyDescent="0.15">
      <c r="A932" s="9">
        <v>41586</v>
      </c>
      <c r="B932">
        <v>-0.35449999999999998</v>
      </c>
      <c r="C932">
        <v>0.91449999999999998</v>
      </c>
      <c r="D932">
        <v>-1.3899999999999999E-2</v>
      </c>
      <c r="E932">
        <v>-8.3999999999999995E-3</v>
      </c>
    </row>
    <row r="933" spans="1:5" x14ac:dyDescent="0.15">
      <c r="A933" s="9">
        <v>41589</v>
      </c>
      <c r="B933">
        <v>-0.3523</v>
      </c>
      <c r="C933">
        <v>0.94640000000000002</v>
      </c>
      <c r="D933">
        <v>3.3999999999999998E-3</v>
      </c>
      <c r="E933">
        <v>1.67E-2</v>
      </c>
    </row>
    <row r="934" spans="1:5" x14ac:dyDescent="0.15">
      <c r="A934" s="9">
        <v>41590</v>
      </c>
      <c r="B934">
        <v>-0.34560000000000002</v>
      </c>
      <c r="C934">
        <v>0.96289999999999998</v>
      </c>
      <c r="D934">
        <v>1.04E-2</v>
      </c>
      <c r="E934">
        <v>8.5000000000000006E-3</v>
      </c>
    </row>
    <row r="935" spans="1:5" x14ac:dyDescent="0.15">
      <c r="A935" s="9">
        <v>41591</v>
      </c>
      <c r="B935">
        <v>-0.36009999999999998</v>
      </c>
      <c r="C935">
        <v>0.94189999999999996</v>
      </c>
      <c r="D935">
        <v>-2.2200000000000001E-2</v>
      </c>
      <c r="E935">
        <v>-1.0699999999999999E-2</v>
      </c>
    </row>
    <row r="936" spans="1:5" x14ac:dyDescent="0.15">
      <c r="A936" s="9">
        <v>41592</v>
      </c>
      <c r="B936">
        <v>-0.35549999999999998</v>
      </c>
      <c r="C936">
        <v>0.98519999999999996</v>
      </c>
      <c r="D936">
        <v>7.1999999999999998E-3</v>
      </c>
      <c r="E936">
        <v>2.23E-2</v>
      </c>
    </row>
    <row r="937" spans="1:5" x14ac:dyDescent="0.15">
      <c r="A937" s="9">
        <v>41593</v>
      </c>
      <c r="B937">
        <v>-0.34260000000000002</v>
      </c>
      <c r="C937">
        <v>1.0123</v>
      </c>
      <c r="D937">
        <v>2.01E-2</v>
      </c>
      <c r="E937">
        <v>1.3599999999999999E-2</v>
      </c>
    </row>
    <row r="938" spans="1:5" x14ac:dyDescent="0.15">
      <c r="A938" s="9">
        <v>41596</v>
      </c>
      <c r="B938">
        <v>-0.32069999999999999</v>
      </c>
      <c r="C938">
        <v>1.0255000000000001</v>
      </c>
      <c r="D938">
        <v>3.3300000000000003E-2</v>
      </c>
      <c r="E938">
        <v>6.6E-3</v>
      </c>
    </row>
    <row r="939" spans="1:5" x14ac:dyDescent="0.15">
      <c r="A939" s="9">
        <v>41597</v>
      </c>
      <c r="B939">
        <v>-0.32540000000000002</v>
      </c>
      <c r="C939">
        <v>1.0456000000000001</v>
      </c>
      <c r="D939">
        <v>-6.8999999999999999E-3</v>
      </c>
      <c r="E939">
        <v>9.9000000000000008E-3</v>
      </c>
    </row>
    <row r="940" spans="1:5" x14ac:dyDescent="0.15">
      <c r="A940" s="9">
        <v>41598</v>
      </c>
      <c r="B940">
        <v>-0.32190000000000002</v>
      </c>
      <c r="C940">
        <v>1.0479000000000001</v>
      </c>
      <c r="D940">
        <v>5.3E-3</v>
      </c>
      <c r="E940">
        <v>1.1000000000000001E-3</v>
      </c>
    </row>
    <row r="941" spans="1:5" x14ac:dyDescent="0.15">
      <c r="A941" s="9">
        <v>41599</v>
      </c>
      <c r="B941">
        <v>-0.32600000000000001</v>
      </c>
      <c r="C941">
        <v>1.0229999999999999</v>
      </c>
      <c r="D941">
        <v>-6.1000000000000004E-3</v>
      </c>
      <c r="E941">
        <v>-1.2200000000000001E-2</v>
      </c>
    </row>
    <row r="942" spans="1:5" x14ac:dyDescent="0.15">
      <c r="A942" s="9">
        <v>41600</v>
      </c>
      <c r="B942">
        <v>-0.32940000000000003</v>
      </c>
      <c r="C942">
        <v>1.0138</v>
      </c>
      <c r="D942">
        <v>-5.0000000000000001E-3</v>
      </c>
      <c r="E942">
        <v>-4.4999999999999997E-3</v>
      </c>
    </row>
    <row r="943" spans="1:5" x14ac:dyDescent="0.15">
      <c r="A943" s="9">
        <v>41603</v>
      </c>
      <c r="B943">
        <v>-0.33200000000000002</v>
      </c>
      <c r="C943">
        <v>1.0068999999999999</v>
      </c>
      <c r="D943">
        <v>-3.8999999999999998E-3</v>
      </c>
      <c r="E943">
        <v>-3.3999999999999998E-3</v>
      </c>
    </row>
    <row r="944" spans="1:5" x14ac:dyDescent="0.15">
      <c r="A944" s="9">
        <v>41604</v>
      </c>
      <c r="B944">
        <v>-0.33229999999999998</v>
      </c>
      <c r="C944">
        <v>1.0498000000000001</v>
      </c>
      <c r="D944">
        <v>-5.0000000000000001E-4</v>
      </c>
      <c r="E944">
        <v>2.1399999999999999E-2</v>
      </c>
    </row>
    <row r="945" spans="1:5" x14ac:dyDescent="0.15">
      <c r="A945" s="9">
        <v>41605</v>
      </c>
      <c r="B945">
        <v>-0.32469999999999999</v>
      </c>
      <c r="C945">
        <v>1.0846</v>
      </c>
      <c r="D945">
        <v>1.1299999999999999E-2</v>
      </c>
      <c r="E945">
        <v>1.7000000000000001E-2</v>
      </c>
    </row>
    <row r="946" spans="1:5" x14ac:dyDescent="0.15">
      <c r="A946" s="9">
        <v>41606</v>
      </c>
      <c r="B946">
        <v>-0.31769999999999998</v>
      </c>
      <c r="C946">
        <v>1.1043000000000001</v>
      </c>
      <c r="D946">
        <v>1.04E-2</v>
      </c>
      <c r="E946">
        <v>9.4000000000000004E-3</v>
      </c>
    </row>
    <row r="947" spans="1:5" x14ac:dyDescent="0.15">
      <c r="A947" s="9">
        <v>41607</v>
      </c>
      <c r="B947">
        <v>-0.31790000000000002</v>
      </c>
      <c r="C947">
        <v>1.1384000000000001</v>
      </c>
      <c r="D947">
        <v>-2.0000000000000001E-4</v>
      </c>
      <c r="E947">
        <v>1.6199999999999999E-2</v>
      </c>
    </row>
    <row r="948" spans="1:5" x14ac:dyDescent="0.15">
      <c r="A948" s="9">
        <v>41610</v>
      </c>
      <c r="B948">
        <v>-0.32350000000000001</v>
      </c>
      <c r="C948">
        <v>0.97660000000000002</v>
      </c>
      <c r="D948">
        <v>-8.3000000000000001E-3</v>
      </c>
      <c r="E948">
        <v>-7.5700000000000003E-2</v>
      </c>
    </row>
    <row r="949" spans="1:5" x14ac:dyDescent="0.15">
      <c r="A949" s="9">
        <v>41611</v>
      </c>
      <c r="B949">
        <v>-0.31680000000000003</v>
      </c>
      <c r="C949">
        <v>0.96250000000000002</v>
      </c>
      <c r="D949">
        <v>9.9000000000000008E-3</v>
      </c>
      <c r="E949">
        <v>-7.1000000000000004E-3</v>
      </c>
    </row>
    <row r="950" spans="1:5" x14ac:dyDescent="0.15">
      <c r="A950" s="9">
        <v>41612</v>
      </c>
      <c r="B950">
        <v>-0.30780000000000002</v>
      </c>
      <c r="C950">
        <v>0.9617</v>
      </c>
      <c r="D950">
        <v>1.32E-2</v>
      </c>
      <c r="E950">
        <v>-4.0000000000000002E-4</v>
      </c>
    </row>
    <row r="951" spans="1:5" x14ac:dyDescent="0.15">
      <c r="A951" s="9">
        <v>41613</v>
      </c>
      <c r="B951">
        <v>-0.30969999999999998</v>
      </c>
      <c r="C951">
        <v>0.95209999999999995</v>
      </c>
      <c r="D951">
        <v>-2.8E-3</v>
      </c>
      <c r="E951">
        <v>-4.8999999999999998E-3</v>
      </c>
    </row>
    <row r="952" spans="1:5" x14ac:dyDescent="0.15">
      <c r="A952" s="9">
        <v>41614</v>
      </c>
      <c r="B952">
        <v>-0.31419999999999998</v>
      </c>
      <c r="C952">
        <v>0.9577</v>
      </c>
      <c r="D952">
        <v>-6.4000000000000003E-3</v>
      </c>
      <c r="E952">
        <v>2.8E-3</v>
      </c>
    </row>
    <row r="953" spans="1:5" x14ac:dyDescent="0.15">
      <c r="A953" s="9">
        <v>41617</v>
      </c>
      <c r="B953">
        <v>-0.31459999999999999</v>
      </c>
      <c r="C953">
        <v>0.98119999999999996</v>
      </c>
      <c r="D953">
        <v>-5.9999999999999995E-4</v>
      </c>
      <c r="E953">
        <v>1.2E-2</v>
      </c>
    </row>
    <row r="954" spans="1:5" x14ac:dyDescent="0.15">
      <c r="A954" s="9">
        <v>41618</v>
      </c>
      <c r="B954">
        <v>-0.31390000000000001</v>
      </c>
      <c r="C954">
        <v>0.97230000000000005</v>
      </c>
      <c r="D954">
        <v>1E-3</v>
      </c>
      <c r="E954">
        <v>-4.4999999999999997E-3</v>
      </c>
    </row>
    <row r="955" spans="1:5" x14ac:dyDescent="0.15">
      <c r="A955" s="9">
        <v>41619</v>
      </c>
      <c r="B955">
        <v>-0.32519999999999999</v>
      </c>
      <c r="C955">
        <v>0.95340000000000003</v>
      </c>
      <c r="D955">
        <v>-1.6500000000000001E-2</v>
      </c>
      <c r="E955">
        <v>-9.5999999999999992E-3</v>
      </c>
    </row>
    <row r="956" spans="1:5" x14ac:dyDescent="0.15">
      <c r="A956" s="9">
        <v>41620</v>
      </c>
      <c r="B956">
        <v>-0.32600000000000001</v>
      </c>
      <c r="C956">
        <v>0.98119999999999996</v>
      </c>
      <c r="D956">
        <v>-1.1000000000000001E-3</v>
      </c>
      <c r="E956">
        <v>1.4200000000000001E-2</v>
      </c>
    </row>
    <row r="957" spans="1:5" x14ac:dyDescent="0.15">
      <c r="A957" s="9">
        <v>41621</v>
      </c>
      <c r="B957">
        <v>-0.32690000000000002</v>
      </c>
      <c r="C957">
        <v>1</v>
      </c>
      <c r="D957">
        <v>-1.4E-3</v>
      </c>
      <c r="E957">
        <v>9.4999999999999998E-3</v>
      </c>
    </row>
    <row r="958" spans="1:5" x14ac:dyDescent="0.15">
      <c r="A958" s="9">
        <v>41624</v>
      </c>
      <c r="B958">
        <v>-0.33779999999999999</v>
      </c>
      <c r="C958">
        <v>0.97109999999999996</v>
      </c>
      <c r="D958">
        <v>-1.61E-2</v>
      </c>
      <c r="E958">
        <v>-1.4500000000000001E-2</v>
      </c>
    </row>
    <row r="959" spans="1:5" x14ac:dyDescent="0.15">
      <c r="A959" s="9">
        <v>41625</v>
      </c>
      <c r="B959">
        <v>-0.34100000000000003</v>
      </c>
      <c r="C959">
        <v>0.95579999999999998</v>
      </c>
      <c r="D959">
        <v>-4.8999999999999998E-3</v>
      </c>
      <c r="E959">
        <v>-7.7000000000000002E-3</v>
      </c>
    </row>
    <row r="960" spans="1:5" x14ac:dyDescent="0.15">
      <c r="A960" s="9">
        <v>41626</v>
      </c>
      <c r="B960">
        <v>-0.34079999999999999</v>
      </c>
      <c r="C960">
        <v>0.96399999999999997</v>
      </c>
      <c r="D960">
        <v>4.0000000000000002E-4</v>
      </c>
      <c r="E960">
        <v>4.1999999999999997E-3</v>
      </c>
    </row>
    <row r="961" spans="1:5" x14ac:dyDescent="0.15">
      <c r="A961" s="9">
        <v>41627</v>
      </c>
      <c r="B961">
        <v>-0.34770000000000001</v>
      </c>
      <c r="C961">
        <v>0.94430000000000003</v>
      </c>
      <c r="D961">
        <v>-1.0500000000000001E-2</v>
      </c>
      <c r="E961">
        <v>-0.01</v>
      </c>
    </row>
    <row r="962" spans="1:5" x14ac:dyDescent="0.15">
      <c r="A962" s="9">
        <v>41628</v>
      </c>
      <c r="B962">
        <v>-0.3629</v>
      </c>
      <c r="C962">
        <v>0.92120000000000002</v>
      </c>
      <c r="D962">
        <v>-2.3300000000000001E-2</v>
      </c>
      <c r="E962">
        <v>-1.1900000000000001E-2</v>
      </c>
    </row>
    <row r="963" spans="1:5" x14ac:dyDescent="0.15">
      <c r="A963" s="9">
        <v>41631</v>
      </c>
      <c r="B963">
        <v>-0.36109999999999998</v>
      </c>
      <c r="C963">
        <v>0.90239999999999998</v>
      </c>
      <c r="D963">
        <v>2.8E-3</v>
      </c>
      <c r="E963">
        <v>-9.7999999999999997E-3</v>
      </c>
    </row>
    <row r="964" spans="1:5" x14ac:dyDescent="0.15">
      <c r="A964" s="9">
        <v>41632</v>
      </c>
      <c r="B964">
        <v>-0.36009999999999998</v>
      </c>
      <c r="C964">
        <v>0.9254</v>
      </c>
      <c r="D964">
        <v>1.6000000000000001E-3</v>
      </c>
      <c r="E964">
        <v>1.21E-2</v>
      </c>
    </row>
    <row r="965" spans="1:5" x14ac:dyDescent="0.15">
      <c r="A965" s="9">
        <v>41633</v>
      </c>
      <c r="B965">
        <v>-0.3553</v>
      </c>
      <c r="C965">
        <v>0.9738</v>
      </c>
      <c r="D965">
        <v>7.4000000000000003E-3</v>
      </c>
      <c r="E965">
        <v>2.5100000000000001E-2</v>
      </c>
    </row>
    <row r="966" spans="1:5" x14ac:dyDescent="0.15">
      <c r="A966" s="9">
        <v>41634</v>
      </c>
      <c r="B966">
        <v>-0.36649999999999999</v>
      </c>
      <c r="C966">
        <v>0.96220000000000006</v>
      </c>
      <c r="D966">
        <v>-1.7299999999999999E-2</v>
      </c>
      <c r="E966">
        <v>-5.8999999999999999E-3</v>
      </c>
    </row>
    <row r="967" spans="1:5" x14ac:dyDescent="0.15">
      <c r="A967" s="9">
        <v>41635</v>
      </c>
      <c r="B967">
        <v>-0.35580000000000001</v>
      </c>
      <c r="C967">
        <v>1.0222</v>
      </c>
      <c r="D967">
        <v>1.6799999999999999E-2</v>
      </c>
      <c r="E967">
        <v>3.0599999999999999E-2</v>
      </c>
    </row>
    <row r="968" spans="1:5" x14ac:dyDescent="0.15">
      <c r="A968" s="9">
        <v>41638</v>
      </c>
      <c r="B968">
        <v>-0.3569</v>
      </c>
      <c r="C968">
        <v>1.0504</v>
      </c>
      <c r="D968">
        <v>-1.6999999999999999E-3</v>
      </c>
      <c r="E968">
        <v>1.3899999999999999E-2</v>
      </c>
    </row>
    <row r="969" spans="1:5" x14ac:dyDescent="0.15">
      <c r="A969" s="9">
        <v>41639</v>
      </c>
      <c r="B969">
        <v>-0.34839999999999999</v>
      </c>
      <c r="C969">
        <v>1.0542</v>
      </c>
      <c r="D969">
        <v>1.3299999999999999E-2</v>
      </c>
      <c r="E969">
        <v>1.9E-3</v>
      </c>
    </row>
    <row r="970" spans="1:5" x14ac:dyDescent="0.15">
      <c r="A970" s="9">
        <v>41641</v>
      </c>
      <c r="B970">
        <v>-0.35060000000000002</v>
      </c>
      <c r="C970">
        <v>1.0883</v>
      </c>
      <c r="D970">
        <v>-3.5000000000000001E-3</v>
      </c>
      <c r="E970">
        <v>1.66E-2</v>
      </c>
    </row>
    <row r="971" spans="1:5" x14ac:dyDescent="0.15">
      <c r="A971" s="9">
        <v>41642</v>
      </c>
      <c r="B971">
        <v>-0.35930000000000001</v>
      </c>
      <c r="C971">
        <v>1.0867</v>
      </c>
      <c r="D971">
        <v>-1.34E-2</v>
      </c>
      <c r="E971">
        <v>-8.0000000000000004E-4</v>
      </c>
    </row>
    <row r="972" spans="1:5" x14ac:dyDescent="0.15">
      <c r="A972" s="9">
        <v>41645</v>
      </c>
      <c r="B972">
        <v>-0.37390000000000001</v>
      </c>
      <c r="C972">
        <v>1.0046999999999999</v>
      </c>
      <c r="D972">
        <v>-2.2800000000000001E-2</v>
      </c>
      <c r="E972">
        <v>-3.9300000000000002E-2</v>
      </c>
    </row>
    <row r="973" spans="1:5" x14ac:dyDescent="0.15">
      <c r="A973" s="9">
        <v>41646</v>
      </c>
      <c r="B973">
        <v>-0.37409999999999999</v>
      </c>
      <c r="C973">
        <v>1.0257000000000001</v>
      </c>
      <c r="D973">
        <v>-2.9999999999999997E-4</v>
      </c>
      <c r="E973">
        <v>1.0500000000000001E-2</v>
      </c>
    </row>
    <row r="974" spans="1:5" x14ac:dyDescent="0.15">
      <c r="A974" s="9">
        <v>41647</v>
      </c>
      <c r="B974">
        <v>-0.373</v>
      </c>
      <c r="C974">
        <v>1.0416000000000001</v>
      </c>
      <c r="D974">
        <v>1.6999999999999999E-3</v>
      </c>
      <c r="E974">
        <v>7.7999999999999996E-3</v>
      </c>
    </row>
    <row r="975" spans="1:5" x14ac:dyDescent="0.15">
      <c r="A975" s="9">
        <v>41648</v>
      </c>
      <c r="B975">
        <v>-0.3785</v>
      </c>
      <c r="C975">
        <v>1.0167999999999999</v>
      </c>
      <c r="D975">
        <v>-8.8000000000000005E-3</v>
      </c>
      <c r="E975">
        <v>-1.21E-2</v>
      </c>
    </row>
    <row r="976" spans="1:5" x14ac:dyDescent="0.15">
      <c r="A976" s="9">
        <v>41649</v>
      </c>
      <c r="B976">
        <v>-0.38340000000000002</v>
      </c>
      <c r="C976">
        <v>0.95269999999999999</v>
      </c>
      <c r="D976">
        <v>-7.7999999999999996E-3</v>
      </c>
      <c r="E976">
        <v>-3.1800000000000002E-2</v>
      </c>
    </row>
    <row r="977" spans="1:5" x14ac:dyDescent="0.15">
      <c r="A977" s="9">
        <v>41652</v>
      </c>
      <c r="B977">
        <v>-0.38650000000000001</v>
      </c>
      <c r="C977">
        <v>0.96260000000000001</v>
      </c>
      <c r="D977">
        <v>-5.1000000000000004E-3</v>
      </c>
      <c r="E977">
        <v>5.1000000000000004E-3</v>
      </c>
    </row>
    <row r="978" spans="1:5" x14ac:dyDescent="0.15">
      <c r="A978" s="9">
        <v>41653</v>
      </c>
      <c r="B978">
        <v>-0.38109999999999999</v>
      </c>
      <c r="C978">
        <v>1.0455000000000001</v>
      </c>
      <c r="D978">
        <v>8.6999999999999994E-3</v>
      </c>
      <c r="E978">
        <v>4.2200000000000001E-2</v>
      </c>
    </row>
    <row r="979" spans="1:5" x14ac:dyDescent="0.15">
      <c r="A979" s="9">
        <v>41654</v>
      </c>
      <c r="B979">
        <v>-0.38219999999999998</v>
      </c>
      <c r="C979">
        <v>1.0680000000000001</v>
      </c>
      <c r="D979">
        <v>-1.8E-3</v>
      </c>
      <c r="E979">
        <v>1.0999999999999999E-2</v>
      </c>
    </row>
    <row r="980" spans="1:5" x14ac:dyDescent="0.15">
      <c r="A980" s="9">
        <v>41655</v>
      </c>
      <c r="B980">
        <v>-0.38140000000000002</v>
      </c>
      <c r="C980">
        <v>1.0731999999999999</v>
      </c>
      <c r="D980">
        <v>1.2999999999999999E-3</v>
      </c>
      <c r="E980">
        <v>2.5000000000000001E-3</v>
      </c>
    </row>
    <row r="981" spans="1:5" x14ac:dyDescent="0.15">
      <c r="A981" s="9">
        <v>41656</v>
      </c>
      <c r="B981">
        <v>-0.39069999999999999</v>
      </c>
      <c r="C981">
        <v>1.0954999999999999</v>
      </c>
      <c r="D981">
        <v>-1.5100000000000001E-2</v>
      </c>
      <c r="E981">
        <v>1.0699999999999999E-2</v>
      </c>
    </row>
    <row r="982" spans="1:5" x14ac:dyDescent="0.15">
      <c r="A982" s="9">
        <v>41659</v>
      </c>
      <c r="B982">
        <v>-0.39419999999999999</v>
      </c>
      <c r="C982">
        <v>1.0753999999999999</v>
      </c>
      <c r="D982">
        <v>-5.7000000000000002E-3</v>
      </c>
      <c r="E982">
        <v>-9.5999999999999992E-3</v>
      </c>
    </row>
    <row r="983" spans="1:5" x14ac:dyDescent="0.15">
      <c r="A983" s="9">
        <v>41660</v>
      </c>
      <c r="B983">
        <v>-0.38829999999999998</v>
      </c>
      <c r="C983">
        <v>1.105</v>
      </c>
      <c r="D983">
        <v>9.9000000000000008E-3</v>
      </c>
      <c r="E983">
        <v>1.43E-2</v>
      </c>
    </row>
    <row r="984" spans="1:5" x14ac:dyDescent="0.15">
      <c r="A984" s="9">
        <v>41661</v>
      </c>
      <c r="B984">
        <v>-0.3725</v>
      </c>
      <c r="C984">
        <v>1.1171</v>
      </c>
      <c r="D984">
        <v>2.58E-2</v>
      </c>
      <c r="E984">
        <v>5.7000000000000002E-3</v>
      </c>
    </row>
    <row r="985" spans="1:5" x14ac:dyDescent="0.15">
      <c r="A985" s="9">
        <v>41662</v>
      </c>
      <c r="B985">
        <v>-0.37580000000000002</v>
      </c>
      <c r="C985">
        <v>1.1511</v>
      </c>
      <c r="D985">
        <v>-5.3E-3</v>
      </c>
      <c r="E985">
        <v>1.61E-2</v>
      </c>
    </row>
    <row r="986" spans="1:5" x14ac:dyDescent="0.15">
      <c r="A986" s="9">
        <v>41663</v>
      </c>
      <c r="B986">
        <v>-0.372</v>
      </c>
      <c r="C986">
        <v>1.1585000000000001</v>
      </c>
      <c r="D986">
        <v>6.1999999999999998E-3</v>
      </c>
      <c r="E986">
        <v>3.5000000000000001E-3</v>
      </c>
    </row>
    <row r="987" spans="1:5" x14ac:dyDescent="0.15">
      <c r="A987" s="9">
        <v>41666</v>
      </c>
      <c r="B987">
        <v>-0.38030000000000003</v>
      </c>
      <c r="C987">
        <v>1.1532</v>
      </c>
      <c r="D987">
        <v>-1.3299999999999999E-2</v>
      </c>
      <c r="E987">
        <v>-2.5000000000000001E-3</v>
      </c>
    </row>
    <row r="988" spans="1:5" x14ac:dyDescent="0.15">
      <c r="A988" s="9">
        <v>41667</v>
      </c>
      <c r="B988">
        <v>-0.37919999999999998</v>
      </c>
      <c r="C988">
        <v>1.1337999999999999</v>
      </c>
      <c r="D988">
        <v>1.8E-3</v>
      </c>
      <c r="E988">
        <v>-8.9999999999999993E-3</v>
      </c>
    </row>
    <row r="989" spans="1:5" x14ac:dyDescent="0.15">
      <c r="A989" s="9">
        <v>41668</v>
      </c>
      <c r="B989">
        <v>-0.377</v>
      </c>
      <c r="C989">
        <v>1.1714</v>
      </c>
      <c r="D989">
        <v>3.5999999999999999E-3</v>
      </c>
      <c r="E989">
        <v>1.7600000000000001E-2</v>
      </c>
    </row>
    <row r="990" spans="1:5" x14ac:dyDescent="0.15">
      <c r="A990" s="9">
        <v>41669</v>
      </c>
      <c r="B990">
        <v>-0.38400000000000001</v>
      </c>
      <c r="C990">
        <v>1.1398999999999999</v>
      </c>
      <c r="D990">
        <v>-1.14E-2</v>
      </c>
      <c r="E990">
        <v>-1.4500000000000001E-2</v>
      </c>
    </row>
    <row r="991" spans="1:5" x14ac:dyDescent="0.15">
      <c r="A991" s="9">
        <v>41677</v>
      </c>
      <c r="B991">
        <v>-0.38119999999999998</v>
      </c>
      <c r="C991">
        <v>1.2163999999999999</v>
      </c>
      <c r="D991">
        <v>4.5999999999999999E-3</v>
      </c>
      <c r="E991">
        <v>3.5700000000000003E-2</v>
      </c>
    </row>
    <row r="992" spans="1:5" x14ac:dyDescent="0.15">
      <c r="A992" s="9">
        <v>41680</v>
      </c>
      <c r="B992">
        <v>-0.36580000000000001</v>
      </c>
      <c r="C992">
        <v>1.2561</v>
      </c>
      <c r="D992">
        <v>2.4899999999999999E-2</v>
      </c>
      <c r="E992">
        <v>1.7899999999999999E-2</v>
      </c>
    </row>
    <row r="993" spans="1:5" x14ac:dyDescent="0.15">
      <c r="A993" s="9">
        <v>41681</v>
      </c>
      <c r="B993">
        <v>-0.36080000000000001</v>
      </c>
      <c r="C993">
        <v>1.238</v>
      </c>
      <c r="D993">
        <v>8.0000000000000002E-3</v>
      </c>
      <c r="E993">
        <v>-8.0000000000000002E-3</v>
      </c>
    </row>
    <row r="994" spans="1:5" x14ac:dyDescent="0.15">
      <c r="A994" s="9">
        <v>41682</v>
      </c>
      <c r="B994">
        <v>-0.35920000000000002</v>
      </c>
      <c r="C994">
        <v>1.2956000000000001</v>
      </c>
      <c r="D994">
        <v>2.5000000000000001E-3</v>
      </c>
      <c r="E994">
        <v>2.5700000000000001E-2</v>
      </c>
    </row>
    <row r="995" spans="1:5" x14ac:dyDescent="0.15">
      <c r="A995" s="9">
        <v>41683</v>
      </c>
      <c r="B995">
        <v>-0.36249999999999999</v>
      </c>
      <c r="C995">
        <v>1.2370000000000001</v>
      </c>
      <c r="D995">
        <v>-5.1000000000000004E-3</v>
      </c>
      <c r="E995">
        <v>-2.5600000000000001E-2</v>
      </c>
    </row>
    <row r="996" spans="1:5" x14ac:dyDescent="0.15">
      <c r="A996" s="9">
        <v>41684</v>
      </c>
      <c r="B996">
        <v>-0.35799999999999998</v>
      </c>
      <c r="C996">
        <v>1.2793000000000001</v>
      </c>
      <c r="D996">
        <v>7.0000000000000001E-3</v>
      </c>
      <c r="E996">
        <v>1.89E-2</v>
      </c>
    </row>
    <row r="997" spans="1:5" x14ac:dyDescent="0.15">
      <c r="A997" s="9">
        <v>41687</v>
      </c>
      <c r="B997">
        <v>-0.35349999999999998</v>
      </c>
      <c r="C997">
        <v>1.3547</v>
      </c>
      <c r="D997">
        <v>7.0000000000000001E-3</v>
      </c>
      <c r="E997">
        <v>3.3099999999999997E-2</v>
      </c>
    </row>
    <row r="998" spans="1:5" x14ac:dyDescent="0.15">
      <c r="A998" s="9">
        <v>41688</v>
      </c>
      <c r="B998">
        <v>-0.36170000000000002</v>
      </c>
      <c r="C998">
        <v>1.3613</v>
      </c>
      <c r="D998">
        <v>-1.26E-2</v>
      </c>
      <c r="E998">
        <v>2.8E-3</v>
      </c>
    </row>
    <row r="999" spans="1:5" x14ac:dyDescent="0.15">
      <c r="A999" s="9">
        <v>41689</v>
      </c>
      <c r="B999">
        <v>-0.3543</v>
      </c>
      <c r="C999">
        <v>1.3509</v>
      </c>
      <c r="D999">
        <v>1.15E-2</v>
      </c>
      <c r="E999">
        <v>-4.4000000000000003E-3</v>
      </c>
    </row>
    <row r="1000" spans="1:5" x14ac:dyDescent="0.15">
      <c r="A1000" s="9">
        <v>41690</v>
      </c>
      <c r="B1000">
        <v>-0.36030000000000001</v>
      </c>
      <c r="C1000">
        <v>1.3052999999999999</v>
      </c>
      <c r="D1000">
        <v>-9.1999999999999998E-3</v>
      </c>
      <c r="E1000">
        <v>-1.9400000000000001E-2</v>
      </c>
    </row>
    <row r="1001" spans="1:5" x14ac:dyDescent="0.15">
      <c r="A1001" s="9">
        <v>41691</v>
      </c>
      <c r="B1001">
        <v>-0.36680000000000001</v>
      </c>
      <c r="C1001">
        <v>1.3224</v>
      </c>
      <c r="D1001">
        <v>-1.01E-2</v>
      </c>
      <c r="E1001">
        <v>7.4000000000000003E-3</v>
      </c>
    </row>
    <row r="1002" spans="1:5" x14ac:dyDescent="0.15">
      <c r="A1002" s="9">
        <v>41694</v>
      </c>
      <c r="B1002">
        <v>-0.38069999999999998</v>
      </c>
      <c r="C1002">
        <v>1.3568</v>
      </c>
      <c r="D1002">
        <v>-2.1999999999999999E-2</v>
      </c>
      <c r="E1002">
        <v>1.4800000000000001E-2</v>
      </c>
    </row>
    <row r="1003" spans="1:5" x14ac:dyDescent="0.15">
      <c r="A1003" s="9">
        <v>41695</v>
      </c>
      <c r="B1003">
        <v>-0.39650000000000002</v>
      </c>
      <c r="C1003">
        <v>1.3371999999999999</v>
      </c>
      <c r="D1003">
        <v>-2.5600000000000001E-2</v>
      </c>
      <c r="E1003">
        <v>-8.3000000000000001E-3</v>
      </c>
    </row>
    <row r="1004" spans="1:5" x14ac:dyDescent="0.15">
      <c r="A1004" s="9">
        <v>41696</v>
      </c>
      <c r="B1004">
        <v>-0.39500000000000002</v>
      </c>
      <c r="C1004">
        <v>1.3864000000000001</v>
      </c>
      <c r="D1004">
        <v>2.5000000000000001E-3</v>
      </c>
      <c r="E1004">
        <v>2.1000000000000001E-2</v>
      </c>
    </row>
    <row r="1005" spans="1:5" x14ac:dyDescent="0.15">
      <c r="A1005" s="9">
        <v>41697</v>
      </c>
      <c r="B1005">
        <v>-0.39760000000000001</v>
      </c>
      <c r="C1005">
        <v>1.3469</v>
      </c>
      <c r="D1005">
        <v>-4.3E-3</v>
      </c>
      <c r="E1005">
        <v>-1.66E-2</v>
      </c>
    </row>
    <row r="1006" spans="1:5" x14ac:dyDescent="0.15">
      <c r="A1006" s="9">
        <v>41698</v>
      </c>
      <c r="B1006">
        <v>-0.3906</v>
      </c>
      <c r="C1006">
        <v>1.3956999999999999</v>
      </c>
      <c r="D1006">
        <v>1.15E-2</v>
      </c>
      <c r="E1006">
        <v>2.0799999999999999E-2</v>
      </c>
    </row>
    <row r="1007" spans="1:5" x14ac:dyDescent="0.15">
      <c r="A1007" s="9">
        <v>41701</v>
      </c>
      <c r="B1007">
        <v>-0.38740000000000002</v>
      </c>
      <c r="C1007">
        <v>1.4179999999999999</v>
      </c>
      <c r="D1007">
        <v>5.1999999999999998E-3</v>
      </c>
      <c r="E1007">
        <v>9.2999999999999992E-3</v>
      </c>
    </row>
    <row r="1008" spans="1:5" x14ac:dyDescent="0.15">
      <c r="A1008" s="9">
        <v>41702</v>
      </c>
      <c r="B1008">
        <v>-0.3891</v>
      </c>
      <c r="C1008">
        <v>1.4329000000000001</v>
      </c>
      <c r="D1008">
        <v>-2.8E-3</v>
      </c>
      <c r="E1008">
        <v>6.1999999999999998E-3</v>
      </c>
    </row>
    <row r="1009" spans="1:5" x14ac:dyDescent="0.15">
      <c r="A1009" s="9">
        <v>41703</v>
      </c>
      <c r="B1009">
        <v>-0.39479999999999998</v>
      </c>
      <c r="C1009">
        <v>1.4596</v>
      </c>
      <c r="D1009">
        <v>-9.2999999999999992E-3</v>
      </c>
      <c r="E1009">
        <v>1.0999999999999999E-2</v>
      </c>
    </row>
    <row r="1010" spans="1:5" x14ac:dyDescent="0.15">
      <c r="A1010" s="9">
        <v>41704</v>
      </c>
      <c r="B1010">
        <v>-0.3921</v>
      </c>
      <c r="C1010">
        <v>1.484</v>
      </c>
      <c r="D1010">
        <v>4.4999999999999997E-3</v>
      </c>
      <c r="E1010">
        <v>9.9000000000000008E-3</v>
      </c>
    </row>
    <row r="1011" spans="1:5" x14ac:dyDescent="0.15">
      <c r="A1011" s="9">
        <v>41705</v>
      </c>
      <c r="B1011">
        <v>-0.39360000000000001</v>
      </c>
      <c r="C1011">
        <v>1.5031000000000001</v>
      </c>
      <c r="D1011">
        <v>-2.3999999999999998E-3</v>
      </c>
      <c r="E1011">
        <v>7.7000000000000002E-3</v>
      </c>
    </row>
    <row r="1012" spans="1:5" x14ac:dyDescent="0.15">
      <c r="A1012" s="9">
        <v>41708</v>
      </c>
      <c r="B1012">
        <v>-0.4133</v>
      </c>
      <c r="C1012">
        <v>1.4528000000000001</v>
      </c>
      <c r="D1012">
        <v>-3.2500000000000001E-2</v>
      </c>
      <c r="E1012">
        <v>-2.01E-2</v>
      </c>
    </row>
    <row r="1013" spans="1:5" x14ac:dyDescent="0.15">
      <c r="A1013" s="9">
        <v>41709</v>
      </c>
      <c r="B1013">
        <v>-0.4103</v>
      </c>
      <c r="C1013">
        <v>1.429</v>
      </c>
      <c r="D1013">
        <v>5.1999999999999998E-3</v>
      </c>
      <c r="E1013">
        <v>-9.7000000000000003E-3</v>
      </c>
    </row>
    <row r="1014" spans="1:5" x14ac:dyDescent="0.15">
      <c r="A1014" s="9">
        <v>41710</v>
      </c>
      <c r="B1014">
        <v>-0.40870000000000001</v>
      </c>
      <c r="C1014">
        <v>1.4133</v>
      </c>
      <c r="D1014">
        <v>2.5999999999999999E-3</v>
      </c>
      <c r="E1014">
        <v>-6.4999999999999997E-3</v>
      </c>
    </row>
    <row r="1015" spans="1:5" x14ac:dyDescent="0.15">
      <c r="A1015" s="9">
        <v>41711</v>
      </c>
      <c r="B1015">
        <v>-0.40139999999999998</v>
      </c>
      <c r="C1015">
        <v>1.4358</v>
      </c>
      <c r="D1015">
        <v>1.24E-2</v>
      </c>
      <c r="E1015">
        <v>9.2999999999999992E-3</v>
      </c>
    </row>
    <row r="1016" spans="1:5" x14ac:dyDescent="0.15">
      <c r="A1016" s="9">
        <v>41712</v>
      </c>
      <c r="B1016">
        <v>-0.40629999999999999</v>
      </c>
      <c r="C1016">
        <v>1.4603999999999999</v>
      </c>
      <c r="D1016">
        <v>-8.2000000000000007E-3</v>
      </c>
      <c r="E1016">
        <v>1.01E-2</v>
      </c>
    </row>
    <row r="1017" spans="1:5" x14ac:dyDescent="0.15">
      <c r="A1017" s="9">
        <v>41715</v>
      </c>
      <c r="B1017">
        <v>-0.4007</v>
      </c>
      <c r="C1017">
        <v>1.4915</v>
      </c>
      <c r="D1017">
        <v>9.4999999999999998E-3</v>
      </c>
      <c r="E1017">
        <v>1.2699999999999999E-2</v>
      </c>
    </row>
    <row r="1018" spans="1:5" x14ac:dyDescent="0.15">
      <c r="A1018" s="9">
        <v>41716</v>
      </c>
      <c r="B1018">
        <v>-0.40200000000000002</v>
      </c>
      <c r="C1018">
        <v>1.5059</v>
      </c>
      <c r="D1018">
        <v>-2.3E-3</v>
      </c>
      <c r="E1018">
        <v>5.7999999999999996E-3</v>
      </c>
    </row>
    <row r="1019" spans="1:5" x14ac:dyDescent="0.15">
      <c r="A1019" s="9">
        <v>41717</v>
      </c>
      <c r="B1019">
        <v>-0.40689999999999998</v>
      </c>
      <c r="C1019">
        <v>1.5274000000000001</v>
      </c>
      <c r="D1019">
        <v>-8.0999999999999996E-3</v>
      </c>
      <c r="E1019">
        <v>8.6E-3</v>
      </c>
    </row>
    <row r="1020" spans="1:5" x14ac:dyDescent="0.15">
      <c r="A1020" s="9">
        <v>41718</v>
      </c>
      <c r="B1020">
        <v>-0.4163</v>
      </c>
      <c r="C1020">
        <v>1.4754</v>
      </c>
      <c r="D1020">
        <v>-1.6E-2</v>
      </c>
      <c r="E1020">
        <v>-2.06E-2</v>
      </c>
    </row>
    <row r="1021" spans="1:5" x14ac:dyDescent="0.15">
      <c r="A1021" s="9">
        <v>41719</v>
      </c>
      <c r="B1021">
        <v>-0.39629999999999999</v>
      </c>
      <c r="C1021">
        <v>1.5074000000000001</v>
      </c>
      <c r="D1021">
        <v>3.44E-2</v>
      </c>
      <c r="E1021">
        <v>1.29E-2</v>
      </c>
    </row>
    <row r="1022" spans="1:5" x14ac:dyDescent="0.15">
      <c r="A1022" s="9">
        <v>41722</v>
      </c>
      <c r="B1022">
        <v>-0.39129999999999998</v>
      </c>
      <c r="C1022">
        <v>1.5314000000000001</v>
      </c>
      <c r="D1022">
        <v>8.2000000000000007E-3</v>
      </c>
      <c r="E1022">
        <v>9.5999999999999992E-3</v>
      </c>
    </row>
    <row r="1023" spans="1:5" x14ac:dyDescent="0.15">
      <c r="A1023" s="9">
        <v>41723</v>
      </c>
      <c r="B1023">
        <v>-0.39190000000000003</v>
      </c>
      <c r="C1023">
        <v>1.5246999999999999</v>
      </c>
      <c r="D1023">
        <v>-1E-3</v>
      </c>
      <c r="E1023">
        <v>-2.7000000000000001E-3</v>
      </c>
    </row>
    <row r="1024" spans="1:5" x14ac:dyDescent="0.15">
      <c r="A1024" s="9">
        <v>41724</v>
      </c>
      <c r="B1024">
        <v>-0.39279999999999998</v>
      </c>
      <c r="C1024">
        <v>1.5351999999999999</v>
      </c>
      <c r="D1024">
        <v>-1.6000000000000001E-3</v>
      </c>
      <c r="E1024">
        <v>4.1999999999999997E-3</v>
      </c>
    </row>
    <row r="1025" spans="1:5" x14ac:dyDescent="0.15">
      <c r="A1025" s="9">
        <v>41725</v>
      </c>
      <c r="B1025">
        <v>-0.39710000000000001</v>
      </c>
      <c r="C1025">
        <v>1.5346</v>
      </c>
      <c r="D1025">
        <v>-7.1000000000000004E-3</v>
      </c>
      <c r="E1025">
        <v>-2.0000000000000001E-4</v>
      </c>
    </row>
    <row r="1026" spans="1:5" x14ac:dyDescent="0.15">
      <c r="A1026" s="9">
        <v>41726</v>
      </c>
      <c r="B1026">
        <v>-0.3982</v>
      </c>
      <c r="C1026">
        <v>1.4789000000000001</v>
      </c>
      <c r="D1026">
        <v>-1.6999999999999999E-3</v>
      </c>
      <c r="E1026">
        <v>-2.1999999999999999E-2</v>
      </c>
    </row>
    <row r="1027" spans="1:5" x14ac:dyDescent="0.15">
      <c r="A1027" s="9">
        <v>41729</v>
      </c>
      <c r="B1027">
        <v>-0.3997</v>
      </c>
      <c r="C1027">
        <v>1.4194</v>
      </c>
      <c r="D1027">
        <v>-2.5999999999999999E-3</v>
      </c>
      <c r="E1027">
        <v>-2.4E-2</v>
      </c>
    </row>
    <row r="1028" spans="1:5" x14ac:dyDescent="0.15">
      <c r="A1028" s="9">
        <v>41730</v>
      </c>
      <c r="B1028">
        <v>-0.39500000000000002</v>
      </c>
      <c r="C1028">
        <v>1.4916</v>
      </c>
      <c r="D1028">
        <v>7.7999999999999996E-3</v>
      </c>
      <c r="E1028">
        <v>2.9899999999999999E-2</v>
      </c>
    </row>
    <row r="1029" spans="1:5" x14ac:dyDescent="0.15">
      <c r="A1029" s="9">
        <v>41731</v>
      </c>
      <c r="B1029">
        <v>-0.3901</v>
      </c>
      <c r="C1029">
        <v>1.4888999999999999</v>
      </c>
      <c r="D1029">
        <v>8.0999999999999996E-3</v>
      </c>
      <c r="E1029">
        <v>-1.1000000000000001E-3</v>
      </c>
    </row>
    <row r="1030" spans="1:5" x14ac:dyDescent="0.15">
      <c r="A1030" s="9">
        <v>41732</v>
      </c>
      <c r="B1030">
        <v>-0.39450000000000002</v>
      </c>
      <c r="C1030">
        <v>1.4883999999999999</v>
      </c>
      <c r="D1030">
        <v>-7.1999999999999998E-3</v>
      </c>
      <c r="E1030">
        <v>-2.0000000000000001E-4</v>
      </c>
    </row>
    <row r="1031" spans="1:5" x14ac:dyDescent="0.15">
      <c r="A1031" s="9">
        <v>41733</v>
      </c>
      <c r="B1031">
        <v>-0.38879999999999998</v>
      </c>
      <c r="C1031">
        <v>1.5210999999999999</v>
      </c>
      <c r="D1031">
        <v>9.4999999999999998E-3</v>
      </c>
      <c r="E1031">
        <v>1.3100000000000001E-2</v>
      </c>
    </row>
    <row r="1032" spans="1:5" x14ac:dyDescent="0.15">
      <c r="A1032" s="9">
        <v>41737</v>
      </c>
      <c r="B1032">
        <v>-0.37430000000000002</v>
      </c>
      <c r="C1032">
        <v>1.5553999999999999</v>
      </c>
      <c r="D1032">
        <v>2.3699999999999999E-2</v>
      </c>
      <c r="E1032">
        <v>1.3599999999999999E-2</v>
      </c>
    </row>
    <row r="1033" spans="1:5" x14ac:dyDescent="0.15">
      <c r="A1033" s="9">
        <v>41738</v>
      </c>
      <c r="B1033">
        <v>-0.37390000000000001</v>
      </c>
      <c r="C1033">
        <v>1.5777000000000001</v>
      </c>
      <c r="D1033">
        <v>5.9999999999999995E-4</v>
      </c>
      <c r="E1033">
        <v>8.6999999999999994E-3</v>
      </c>
    </row>
    <row r="1034" spans="1:5" x14ac:dyDescent="0.15">
      <c r="A1034" s="9">
        <v>41739</v>
      </c>
      <c r="B1034">
        <v>-0.36409999999999998</v>
      </c>
      <c r="C1034">
        <v>1.5738000000000001</v>
      </c>
      <c r="D1034">
        <v>1.5699999999999999E-2</v>
      </c>
      <c r="E1034">
        <v>-1.5E-3</v>
      </c>
    </row>
    <row r="1035" spans="1:5" x14ac:dyDescent="0.15">
      <c r="A1035" s="9">
        <v>41740</v>
      </c>
      <c r="B1035">
        <v>-0.36499999999999999</v>
      </c>
      <c r="C1035">
        <v>1.6006</v>
      </c>
      <c r="D1035">
        <v>-1.4E-3</v>
      </c>
      <c r="E1035">
        <v>1.04E-2</v>
      </c>
    </row>
    <row r="1036" spans="1:5" x14ac:dyDescent="0.15">
      <c r="A1036" s="9">
        <v>41743</v>
      </c>
      <c r="B1036">
        <v>-0.36549999999999999</v>
      </c>
      <c r="C1036">
        <v>1.6533</v>
      </c>
      <c r="D1036">
        <v>-8.9999999999999998E-4</v>
      </c>
      <c r="E1036">
        <v>2.0199999999999999E-2</v>
      </c>
    </row>
    <row r="1037" spans="1:5" x14ac:dyDescent="0.15">
      <c r="A1037" s="9">
        <v>41744</v>
      </c>
      <c r="B1037">
        <v>-0.3765</v>
      </c>
      <c r="C1037">
        <v>1.6052999999999999</v>
      </c>
      <c r="D1037">
        <v>-1.7299999999999999E-2</v>
      </c>
      <c r="E1037">
        <v>-1.8100000000000002E-2</v>
      </c>
    </row>
    <row r="1038" spans="1:5" x14ac:dyDescent="0.15">
      <c r="A1038" s="9">
        <v>41745</v>
      </c>
      <c r="B1038">
        <v>-0.37559999999999999</v>
      </c>
      <c r="C1038">
        <v>1.6160000000000001</v>
      </c>
      <c r="D1038">
        <v>1.4E-3</v>
      </c>
      <c r="E1038">
        <v>4.1000000000000003E-3</v>
      </c>
    </row>
    <row r="1039" spans="1:5" x14ac:dyDescent="0.15">
      <c r="A1039" s="9">
        <v>41746</v>
      </c>
      <c r="B1039">
        <v>-0.37780000000000002</v>
      </c>
      <c r="C1039">
        <v>1.647</v>
      </c>
      <c r="D1039">
        <v>-3.5000000000000001E-3</v>
      </c>
      <c r="E1039">
        <v>1.18E-2</v>
      </c>
    </row>
    <row r="1040" spans="1:5" x14ac:dyDescent="0.15">
      <c r="A1040" s="9">
        <v>41747</v>
      </c>
      <c r="B1040">
        <v>-0.37790000000000001</v>
      </c>
      <c r="C1040">
        <v>1.625</v>
      </c>
      <c r="D1040">
        <v>-1E-4</v>
      </c>
      <c r="E1040">
        <v>-8.3000000000000001E-3</v>
      </c>
    </row>
    <row r="1041" spans="1:5" x14ac:dyDescent="0.15">
      <c r="A1041" s="9">
        <v>41750</v>
      </c>
      <c r="B1041">
        <v>-0.38829999999999998</v>
      </c>
      <c r="C1041">
        <v>1.5681</v>
      </c>
      <c r="D1041">
        <v>-1.67E-2</v>
      </c>
      <c r="E1041">
        <v>-2.1700000000000001E-2</v>
      </c>
    </row>
    <row r="1042" spans="1:5" x14ac:dyDescent="0.15">
      <c r="A1042" s="9">
        <v>41751</v>
      </c>
      <c r="B1042">
        <v>-0.3856</v>
      </c>
      <c r="C1042">
        <v>1.5431999999999999</v>
      </c>
      <c r="D1042">
        <v>4.4000000000000003E-3</v>
      </c>
      <c r="E1042">
        <v>-9.7000000000000003E-3</v>
      </c>
    </row>
    <row r="1043" spans="1:5" x14ac:dyDescent="0.15">
      <c r="A1043" s="9">
        <v>41752</v>
      </c>
      <c r="B1043">
        <v>-0.38619999999999999</v>
      </c>
      <c r="C1043">
        <v>1.5504</v>
      </c>
      <c r="D1043">
        <v>-1E-3</v>
      </c>
      <c r="E1043">
        <v>2.8E-3</v>
      </c>
    </row>
    <row r="1044" spans="1:5" x14ac:dyDescent="0.15">
      <c r="A1044" s="9">
        <v>41753</v>
      </c>
      <c r="B1044">
        <v>-0.38740000000000002</v>
      </c>
      <c r="C1044">
        <v>1.5485</v>
      </c>
      <c r="D1044">
        <v>-1.9E-3</v>
      </c>
      <c r="E1044">
        <v>-8.0000000000000004E-4</v>
      </c>
    </row>
    <row r="1045" spans="1:5" x14ac:dyDescent="0.15">
      <c r="A1045" s="9">
        <v>41754</v>
      </c>
      <c r="B1045">
        <v>-0.39369999999999999</v>
      </c>
      <c r="C1045">
        <v>1.5282</v>
      </c>
      <c r="D1045">
        <v>-1.03E-2</v>
      </c>
      <c r="E1045">
        <v>-8.0000000000000002E-3</v>
      </c>
    </row>
    <row r="1046" spans="1:5" x14ac:dyDescent="0.15">
      <c r="A1046" s="9">
        <v>41757</v>
      </c>
      <c r="B1046">
        <v>-0.40289999999999998</v>
      </c>
      <c r="C1046">
        <v>1.458</v>
      </c>
      <c r="D1046">
        <v>-1.52E-2</v>
      </c>
      <c r="E1046">
        <v>-2.7799999999999998E-2</v>
      </c>
    </row>
    <row r="1047" spans="1:5" x14ac:dyDescent="0.15">
      <c r="A1047" s="9">
        <v>41758</v>
      </c>
      <c r="B1047">
        <v>-0.39629999999999999</v>
      </c>
      <c r="C1047">
        <v>1.5598000000000001</v>
      </c>
      <c r="D1047">
        <v>1.0999999999999999E-2</v>
      </c>
      <c r="E1047">
        <v>4.1399999999999999E-2</v>
      </c>
    </row>
    <row r="1048" spans="1:5" x14ac:dyDescent="0.15">
      <c r="A1048" s="9">
        <v>41759</v>
      </c>
      <c r="B1048">
        <v>-0.39629999999999999</v>
      </c>
      <c r="C1048">
        <v>1.5911</v>
      </c>
      <c r="D1048">
        <v>1E-4</v>
      </c>
      <c r="E1048">
        <v>1.2200000000000001E-2</v>
      </c>
    </row>
    <row r="1049" spans="1:5" x14ac:dyDescent="0.15">
      <c r="A1049" s="9">
        <v>41764</v>
      </c>
      <c r="B1049">
        <v>-0.39689999999999998</v>
      </c>
      <c r="C1049">
        <v>1.651</v>
      </c>
      <c r="D1049">
        <v>-1E-3</v>
      </c>
      <c r="E1049">
        <v>2.3099999999999999E-2</v>
      </c>
    </row>
    <row r="1050" spans="1:5" x14ac:dyDescent="0.15">
      <c r="A1050" s="9">
        <v>41765</v>
      </c>
      <c r="B1050">
        <v>-0.3967</v>
      </c>
      <c r="C1050">
        <v>1.6486000000000001</v>
      </c>
      <c r="D1050">
        <v>4.0000000000000002E-4</v>
      </c>
      <c r="E1050">
        <v>-8.9999999999999998E-4</v>
      </c>
    </row>
    <row r="1051" spans="1:5" x14ac:dyDescent="0.15">
      <c r="A1051" s="9">
        <v>41766</v>
      </c>
      <c r="B1051">
        <v>-0.40229999999999999</v>
      </c>
      <c r="C1051">
        <v>1.6133999999999999</v>
      </c>
      <c r="D1051">
        <v>-9.2999999999999992E-3</v>
      </c>
      <c r="E1051">
        <v>-1.3299999999999999E-2</v>
      </c>
    </row>
    <row r="1052" spans="1:5" x14ac:dyDescent="0.15">
      <c r="A1052" s="9">
        <v>41767</v>
      </c>
      <c r="B1052">
        <v>-0.40279999999999999</v>
      </c>
      <c r="C1052">
        <v>1.6277999999999999</v>
      </c>
      <c r="D1052">
        <v>-8.9999999999999998E-4</v>
      </c>
      <c r="E1052">
        <v>5.4999999999999997E-3</v>
      </c>
    </row>
    <row r="1053" spans="1:5" x14ac:dyDescent="0.15">
      <c r="A1053" s="9">
        <v>41768</v>
      </c>
      <c r="B1053">
        <v>-0.4032</v>
      </c>
      <c r="C1053">
        <v>1.6316999999999999</v>
      </c>
      <c r="D1053">
        <v>-6.9999999999999999E-4</v>
      </c>
      <c r="E1053">
        <v>1.5E-3</v>
      </c>
    </row>
    <row r="1054" spans="1:5" x14ac:dyDescent="0.15">
      <c r="A1054" s="9">
        <v>41771</v>
      </c>
      <c r="B1054">
        <v>-0.39029999999999998</v>
      </c>
      <c r="C1054">
        <v>1.6617999999999999</v>
      </c>
      <c r="D1054">
        <v>2.1600000000000001E-2</v>
      </c>
      <c r="E1054">
        <v>1.15E-2</v>
      </c>
    </row>
    <row r="1055" spans="1:5" x14ac:dyDescent="0.15">
      <c r="A1055" s="9">
        <v>41772</v>
      </c>
      <c r="B1055">
        <v>-0.39179999999999998</v>
      </c>
      <c r="C1055">
        <v>1.6513</v>
      </c>
      <c r="D1055">
        <v>-2.3999999999999998E-3</v>
      </c>
      <c r="E1055">
        <v>-3.8999999999999998E-3</v>
      </c>
    </row>
    <row r="1056" spans="1:5" x14ac:dyDescent="0.15">
      <c r="A1056" s="9">
        <v>41773</v>
      </c>
      <c r="B1056">
        <v>-0.39250000000000002</v>
      </c>
      <c r="C1056">
        <v>1.6373</v>
      </c>
      <c r="D1056">
        <v>-1.1000000000000001E-3</v>
      </c>
      <c r="E1056">
        <v>-5.3E-3</v>
      </c>
    </row>
    <row r="1057" spans="1:5" x14ac:dyDescent="0.15">
      <c r="A1057" s="9">
        <v>41774</v>
      </c>
      <c r="B1057">
        <v>-0.40039999999999998</v>
      </c>
      <c r="C1057">
        <v>1.5692999999999999</v>
      </c>
      <c r="D1057">
        <v>-1.2999999999999999E-2</v>
      </c>
      <c r="E1057">
        <v>-2.58E-2</v>
      </c>
    </row>
    <row r="1058" spans="1:5" x14ac:dyDescent="0.15">
      <c r="A1058" s="9">
        <v>41775</v>
      </c>
      <c r="B1058">
        <v>-0.39979999999999999</v>
      </c>
      <c r="C1058">
        <v>1.6003000000000001</v>
      </c>
      <c r="D1058">
        <v>8.9999999999999998E-4</v>
      </c>
      <c r="E1058">
        <v>1.21E-2</v>
      </c>
    </row>
    <row r="1059" spans="1:5" x14ac:dyDescent="0.15">
      <c r="A1059" s="9">
        <v>41778</v>
      </c>
      <c r="B1059">
        <v>-0.40849999999999997</v>
      </c>
      <c r="C1059">
        <v>1.6177999999999999</v>
      </c>
      <c r="D1059">
        <v>-1.44E-2</v>
      </c>
      <c r="E1059">
        <v>6.7000000000000002E-3</v>
      </c>
    </row>
    <row r="1060" spans="1:5" x14ac:dyDescent="0.15">
      <c r="A1060" s="9">
        <v>41779</v>
      </c>
      <c r="B1060">
        <v>-0.4083</v>
      </c>
      <c r="C1060">
        <v>1.6229</v>
      </c>
      <c r="D1060">
        <v>2.9999999999999997E-4</v>
      </c>
      <c r="E1060">
        <v>2E-3</v>
      </c>
    </row>
    <row r="1061" spans="1:5" x14ac:dyDescent="0.15">
      <c r="A1061" s="9">
        <v>41780</v>
      </c>
      <c r="B1061">
        <v>-0.4027</v>
      </c>
      <c r="C1061">
        <v>1.66</v>
      </c>
      <c r="D1061">
        <v>9.4999999999999998E-3</v>
      </c>
      <c r="E1061">
        <v>1.41E-2</v>
      </c>
    </row>
    <row r="1062" spans="1:5" x14ac:dyDescent="0.15">
      <c r="A1062" s="9">
        <v>41781</v>
      </c>
      <c r="B1062">
        <v>-0.40410000000000001</v>
      </c>
      <c r="C1062">
        <v>1.6611</v>
      </c>
      <c r="D1062">
        <v>-2.3999999999999998E-3</v>
      </c>
      <c r="E1062">
        <v>4.0000000000000002E-4</v>
      </c>
    </row>
    <row r="1063" spans="1:5" x14ac:dyDescent="0.15">
      <c r="A1063" s="9">
        <v>41782</v>
      </c>
      <c r="B1063">
        <v>-0.3992</v>
      </c>
      <c r="C1063">
        <v>1.6869000000000001</v>
      </c>
      <c r="D1063">
        <v>8.2000000000000007E-3</v>
      </c>
      <c r="E1063">
        <v>9.7000000000000003E-3</v>
      </c>
    </row>
    <row r="1064" spans="1:5" x14ac:dyDescent="0.15">
      <c r="A1064" s="9">
        <v>41785</v>
      </c>
      <c r="B1064">
        <v>-0.39700000000000002</v>
      </c>
      <c r="C1064">
        <v>1.7226999999999999</v>
      </c>
      <c r="D1064">
        <v>3.5000000000000001E-3</v>
      </c>
      <c r="E1064">
        <v>1.3299999999999999E-2</v>
      </c>
    </row>
    <row r="1065" spans="1:5" x14ac:dyDescent="0.15">
      <c r="A1065" s="9">
        <v>41786</v>
      </c>
      <c r="B1065">
        <v>-0.39950000000000002</v>
      </c>
      <c r="C1065">
        <v>1.7225999999999999</v>
      </c>
      <c r="D1065">
        <v>-4.0000000000000001E-3</v>
      </c>
      <c r="E1065">
        <v>0</v>
      </c>
    </row>
    <row r="1066" spans="1:5" x14ac:dyDescent="0.15">
      <c r="A1066" s="9">
        <v>41787</v>
      </c>
      <c r="B1066">
        <v>-0.39329999999999998</v>
      </c>
      <c r="C1066">
        <v>1.7325999999999999</v>
      </c>
      <c r="D1066">
        <v>1.03E-2</v>
      </c>
      <c r="E1066">
        <v>3.7000000000000002E-3</v>
      </c>
    </row>
    <row r="1067" spans="1:5" x14ac:dyDescent="0.15">
      <c r="A1067" s="9">
        <v>41788</v>
      </c>
      <c r="B1067">
        <v>-0.39729999999999999</v>
      </c>
      <c r="C1067">
        <v>1.6856</v>
      </c>
      <c r="D1067">
        <v>-6.4999999999999997E-3</v>
      </c>
      <c r="E1067">
        <v>-1.72E-2</v>
      </c>
    </row>
    <row r="1068" spans="1:5" x14ac:dyDescent="0.15">
      <c r="A1068" s="9">
        <v>41789</v>
      </c>
      <c r="B1068">
        <v>-0.39689999999999998</v>
      </c>
      <c r="C1068">
        <v>1.7285999999999999</v>
      </c>
      <c r="D1068">
        <v>5.9999999999999995E-4</v>
      </c>
      <c r="E1068">
        <v>1.6E-2</v>
      </c>
    </row>
    <row r="1069" spans="1:5" x14ac:dyDescent="0.15">
      <c r="A1069" s="9">
        <v>41793</v>
      </c>
      <c r="B1069">
        <v>-0.3987</v>
      </c>
      <c r="C1069">
        <v>1.7935000000000001</v>
      </c>
      <c r="D1069">
        <v>-3.0000000000000001E-3</v>
      </c>
      <c r="E1069">
        <v>2.3800000000000002E-2</v>
      </c>
    </row>
    <row r="1070" spans="1:5" x14ac:dyDescent="0.15">
      <c r="A1070" s="9">
        <v>41794</v>
      </c>
      <c r="B1070">
        <v>-0.40479999999999999</v>
      </c>
      <c r="C1070">
        <v>1.774</v>
      </c>
      <c r="D1070">
        <v>-1.01E-2</v>
      </c>
      <c r="E1070">
        <v>-7.0000000000000001E-3</v>
      </c>
    </row>
    <row r="1071" spans="1:5" x14ac:dyDescent="0.15">
      <c r="A1071" s="9">
        <v>41795</v>
      </c>
      <c r="B1071">
        <v>-0.39850000000000002</v>
      </c>
      <c r="C1071">
        <v>1.8121</v>
      </c>
      <c r="D1071">
        <v>1.0500000000000001E-2</v>
      </c>
      <c r="E1071">
        <v>1.38E-2</v>
      </c>
    </row>
    <row r="1072" spans="1:5" x14ac:dyDescent="0.15">
      <c r="A1072" s="9">
        <v>41796</v>
      </c>
      <c r="B1072">
        <v>-0.40300000000000002</v>
      </c>
      <c r="C1072">
        <v>1.8089</v>
      </c>
      <c r="D1072">
        <v>-7.4000000000000003E-3</v>
      </c>
      <c r="E1072">
        <v>-1.1999999999999999E-3</v>
      </c>
    </row>
    <row r="1073" spans="1:5" x14ac:dyDescent="0.15">
      <c r="A1073" s="9">
        <v>41799</v>
      </c>
      <c r="B1073">
        <v>-0.40310000000000001</v>
      </c>
      <c r="C1073">
        <v>1.8331</v>
      </c>
      <c r="D1073">
        <v>-2.0000000000000001E-4</v>
      </c>
      <c r="E1073">
        <v>8.6E-3</v>
      </c>
    </row>
    <row r="1074" spans="1:5" x14ac:dyDescent="0.15">
      <c r="A1074" s="9">
        <v>41800</v>
      </c>
      <c r="B1074">
        <v>-0.39560000000000001</v>
      </c>
      <c r="C1074">
        <v>1.8501000000000001</v>
      </c>
      <c r="D1074">
        <v>1.26E-2</v>
      </c>
      <c r="E1074">
        <v>6.0000000000000001E-3</v>
      </c>
    </row>
    <row r="1075" spans="1:5" x14ac:dyDescent="0.15">
      <c r="A1075" s="9">
        <v>41801</v>
      </c>
      <c r="B1075">
        <v>-0.3957</v>
      </c>
      <c r="C1075">
        <v>1.8147</v>
      </c>
      <c r="D1075">
        <v>-2.0000000000000001E-4</v>
      </c>
      <c r="E1075">
        <v>-1.24E-2</v>
      </c>
    </row>
    <row r="1076" spans="1:5" x14ac:dyDescent="0.15">
      <c r="A1076" s="9">
        <v>41802</v>
      </c>
      <c r="B1076">
        <v>-0.39779999999999999</v>
      </c>
      <c r="C1076">
        <v>1.8036000000000001</v>
      </c>
      <c r="D1076">
        <v>-3.3999999999999998E-3</v>
      </c>
      <c r="E1076">
        <v>-3.8999999999999998E-3</v>
      </c>
    </row>
    <row r="1077" spans="1:5" x14ac:dyDescent="0.15">
      <c r="A1077" s="9">
        <v>41803</v>
      </c>
      <c r="B1077">
        <v>-0.39140000000000003</v>
      </c>
      <c r="C1077">
        <v>1.8304</v>
      </c>
      <c r="D1077">
        <v>1.06E-2</v>
      </c>
      <c r="E1077">
        <v>9.4999999999999998E-3</v>
      </c>
    </row>
    <row r="1078" spans="1:5" x14ac:dyDescent="0.15">
      <c r="A1078" s="9">
        <v>41806</v>
      </c>
      <c r="B1078">
        <v>-0.38700000000000001</v>
      </c>
      <c r="C1078">
        <v>1.8537999999999999</v>
      </c>
      <c r="D1078">
        <v>7.1999999999999998E-3</v>
      </c>
      <c r="E1078">
        <v>8.3000000000000001E-3</v>
      </c>
    </row>
    <row r="1079" spans="1:5" x14ac:dyDescent="0.15">
      <c r="A1079" s="9">
        <v>41807</v>
      </c>
      <c r="B1079">
        <v>-0.39319999999999999</v>
      </c>
      <c r="C1079">
        <v>1.8552</v>
      </c>
      <c r="D1079">
        <v>-1.01E-2</v>
      </c>
      <c r="E1079">
        <v>5.0000000000000001E-4</v>
      </c>
    </row>
    <row r="1080" spans="1:5" x14ac:dyDescent="0.15">
      <c r="A1080" s="9">
        <v>41808</v>
      </c>
      <c r="B1080">
        <v>-0.39589999999999997</v>
      </c>
      <c r="C1080">
        <v>1.8260000000000001</v>
      </c>
      <c r="D1080">
        <v>-4.3E-3</v>
      </c>
      <c r="E1080">
        <v>-1.0200000000000001E-2</v>
      </c>
    </row>
    <row r="1081" spans="1:5" x14ac:dyDescent="0.15">
      <c r="A1081" s="9">
        <v>41809</v>
      </c>
      <c r="B1081">
        <v>-0.4052</v>
      </c>
      <c r="C1081">
        <v>1.7294</v>
      </c>
      <c r="D1081">
        <v>-1.54E-2</v>
      </c>
      <c r="E1081">
        <v>-3.4200000000000001E-2</v>
      </c>
    </row>
    <row r="1082" spans="1:5" x14ac:dyDescent="0.15">
      <c r="A1082" s="9">
        <v>41810</v>
      </c>
      <c r="B1082">
        <v>-0.40239999999999998</v>
      </c>
      <c r="C1082">
        <v>1.7829999999999999</v>
      </c>
      <c r="D1082">
        <v>4.5999999999999999E-3</v>
      </c>
      <c r="E1082">
        <v>1.9599999999999999E-2</v>
      </c>
    </row>
    <row r="1083" spans="1:5" x14ac:dyDescent="0.15">
      <c r="A1083" s="9">
        <v>41813</v>
      </c>
      <c r="B1083">
        <v>-0.4032</v>
      </c>
      <c r="C1083">
        <v>1.8149</v>
      </c>
      <c r="D1083">
        <v>-1.1999999999999999E-3</v>
      </c>
      <c r="E1083">
        <v>1.15E-2</v>
      </c>
    </row>
    <row r="1084" spans="1:5" x14ac:dyDescent="0.15">
      <c r="A1084" s="9">
        <v>41814</v>
      </c>
      <c r="B1084">
        <v>-0.4002</v>
      </c>
      <c r="C1084">
        <v>1.8320000000000001</v>
      </c>
      <c r="D1084">
        <v>5.0000000000000001E-3</v>
      </c>
      <c r="E1084">
        <v>6.1000000000000004E-3</v>
      </c>
    </row>
    <row r="1085" spans="1:5" x14ac:dyDescent="0.15">
      <c r="A1085" s="9">
        <v>41815</v>
      </c>
      <c r="B1085">
        <v>-0.40339999999999998</v>
      </c>
      <c r="C1085">
        <v>1.8263</v>
      </c>
      <c r="D1085">
        <v>-5.3E-3</v>
      </c>
      <c r="E1085">
        <v>-2E-3</v>
      </c>
    </row>
    <row r="1086" spans="1:5" x14ac:dyDescent="0.15">
      <c r="A1086" s="9">
        <v>41816</v>
      </c>
      <c r="B1086">
        <v>-0.39900000000000002</v>
      </c>
      <c r="C1086">
        <v>1.8713</v>
      </c>
      <c r="D1086">
        <v>7.4000000000000003E-3</v>
      </c>
      <c r="E1086">
        <v>1.5900000000000001E-2</v>
      </c>
    </row>
    <row r="1087" spans="1:5" x14ac:dyDescent="0.15">
      <c r="A1087" s="9">
        <v>41817</v>
      </c>
      <c r="B1087">
        <v>-0.39860000000000001</v>
      </c>
      <c r="C1087">
        <v>1.9219999999999999</v>
      </c>
      <c r="D1087">
        <v>5.9999999999999995E-4</v>
      </c>
      <c r="E1087">
        <v>1.7600000000000001E-2</v>
      </c>
    </row>
    <row r="1088" spans="1:5" x14ac:dyDescent="0.15">
      <c r="A1088" s="9">
        <v>41820</v>
      </c>
      <c r="B1088">
        <v>-0.39450000000000002</v>
      </c>
      <c r="C1088">
        <v>1.9198</v>
      </c>
      <c r="D1088">
        <v>6.8999999999999999E-3</v>
      </c>
      <c r="E1088">
        <v>-6.9999999999999999E-4</v>
      </c>
    </row>
    <row r="1089" spans="1:5" x14ac:dyDescent="0.15">
      <c r="A1089" s="9">
        <v>41821</v>
      </c>
      <c r="B1089">
        <v>-0.39460000000000001</v>
      </c>
      <c r="C1089">
        <v>1.9319999999999999</v>
      </c>
      <c r="D1089">
        <v>-2.9999999999999997E-4</v>
      </c>
      <c r="E1089">
        <v>4.1999999999999997E-3</v>
      </c>
    </row>
    <row r="1090" spans="1:5" x14ac:dyDescent="0.15">
      <c r="A1090" s="9">
        <v>41822</v>
      </c>
      <c r="B1090">
        <v>-0.39290000000000003</v>
      </c>
      <c r="C1090">
        <v>1.9592000000000001</v>
      </c>
      <c r="D1090">
        <v>2.8999999999999998E-3</v>
      </c>
      <c r="E1090">
        <v>9.2999999999999992E-3</v>
      </c>
    </row>
    <row r="1091" spans="1:5" x14ac:dyDescent="0.15">
      <c r="A1091" s="9">
        <v>41823</v>
      </c>
      <c r="B1091">
        <v>-0.39029999999999998</v>
      </c>
      <c r="C1091">
        <v>2.0093999999999999</v>
      </c>
      <c r="D1091">
        <v>4.3E-3</v>
      </c>
      <c r="E1091">
        <v>1.7000000000000001E-2</v>
      </c>
    </row>
    <row r="1092" spans="1:5" x14ac:dyDescent="0.15">
      <c r="A1092" s="9">
        <v>41824</v>
      </c>
      <c r="B1092">
        <v>-0.39069999999999999</v>
      </c>
      <c r="C1092">
        <v>1.9941</v>
      </c>
      <c r="D1092">
        <v>-6.9999999999999999E-4</v>
      </c>
      <c r="E1092">
        <v>-5.1000000000000004E-3</v>
      </c>
    </row>
    <row r="1093" spans="1:5" x14ac:dyDescent="0.15">
      <c r="A1093" s="9">
        <v>41827</v>
      </c>
      <c r="B1093">
        <v>-0.39140000000000003</v>
      </c>
      <c r="C1093">
        <v>1.9838</v>
      </c>
      <c r="D1093">
        <v>-1.1000000000000001E-3</v>
      </c>
      <c r="E1093">
        <v>-3.5000000000000001E-3</v>
      </c>
    </row>
    <row r="1094" spans="1:5" x14ac:dyDescent="0.15">
      <c r="A1094" s="9">
        <v>41828</v>
      </c>
      <c r="B1094">
        <v>-0.39019999999999999</v>
      </c>
      <c r="C1094">
        <v>2.0127999999999999</v>
      </c>
      <c r="D1094">
        <v>1.9E-3</v>
      </c>
      <c r="E1094">
        <v>9.7000000000000003E-3</v>
      </c>
    </row>
    <row r="1095" spans="1:5" x14ac:dyDescent="0.15">
      <c r="A1095" s="9">
        <v>41829</v>
      </c>
      <c r="B1095">
        <v>-0.39910000000000001</v>
      </c>
      <c r="C1095">
        <v>1.9649000000000001</v>
      </c>
      <c r="D1095">
        <v>-1.46E-2</v>
      </c>
      <c r="E1095">
        <v>-1.5900000000000001E-2</v>
      </c>
    </row>
    <row r="1096" spans="1:5" x14ac:dyDescent="0.15">
      <c r="A1096" s="9">
        <v>41830</v>
      </c>
      <c r="B1096">
        <v>-0.4007</v>
      </c>
      <c r="C1096">
        <v>1.9631000000000001</v>
      </c>
      <c r="D1096">
        <v>-2.7000000000000001E-3</v>
      </c>
      <c r="E1096">
        <v>-5.9999999999999995E-4</v>
      </c>
    </row>
    <row r="1097" spans="1:5" x14ac:dyDescent="0.15">
      <c r="A1097" s="9">
        <v>41831</v>
      </c>
      <c r="B1097">
        <v>-0.39929999999999999</v>
      </c>
      <c r="C1097">
        <v>1.9887999999999999</v>
      </c>
      <c r="D1097">
        <v>2.3999999999999998E-3</v>
      </c>
      <c r="E1097">
        <v>8.6999999999999994E-3</v>
      </c>
    </row>
    <row r="1098" spans="1:5" x14ac:dyDescent="0.15">
      <c r="A1098" s="9">
        <v>41834</v>
      </c>
      <c r="B1098">
        <v>-0.3926</v>
      </c>
      <c r="C1098">
        <v>2.0257999999999998</v>
      </c>
      <c r="D1098">
        <v>1.11E-2</v>
      </c>
      <c r="E1098">
        <v>1.24E-2</v>
      </c>
    </row>
    <row r="1099" spans="1:5" x14ac:dyDescent="0.15">
      <c r="A1099" s="9">
        <v>41835</v>
      </c>
      <c r="B1099">
        <v>-0.39169999999999999</v>
      </c>
      <c r="C1099">
        <v>2.0099</v>
      </c>
      <c r="D1099">
        <v>1.5E-3</v>
      </c>
      <c r="E1099">
        <v>-5.3E-3</v>
      </c>
    </row>
    <row r="1100" spans="1:5" x14ac:dyDescent="0.15">
      <c r="A1100" s="9">
        <v>41836</v>
      </c>
      <c r="B1100">
        <v>-0.39290000000000003</v>
      </c>
      <c r="C1100">
        <v>1.9812000000000001</v>
      </c>
      <c r="D1100">
        <v>-1.9E-3</v>
      </c>
      <c r="E1100">
        <v>-9.4999999999999998E-3</v>
      </c>
    </row>
    <row r="1101" spans="1:5" x14ac:dyDescent="0.15">
      <c r="A1101" s="9">
        <v>41837</v>
      </c>
      <c r="B1101">
        <v>-0.3967</v>
      </c>
      <c r="C1101">
        <v>1.9650000000000001</v>
      </c>
      <c r="D1101">
        <v>-6.4000000000000003E-3</v>
      </c>
      <c r="E1101">
        <v>-5.4000000000000003E-3</v>
      </c>
    </row>
    <row r="1102" spans="1:5" x14ac:dyDescent="0.15">
      <c r="A1102" s="9">
        <v>41838</v>
      </c>
      <c r="B1102">
        <v>-0.39479999999999998</v>
      </c>
      <c r="C1102">
        <v>1.9871000000000001</v>
      </c>
      <c r="D1102">
        <v>3.3E-3</v>
      </c>
      <c r="E1102">
        <v>7.4999999999999997E-3</v>
      </c>
    </row>
    <row r="1103" spans="1:5" x14ac:dyDescent="0.15">
      <c r="A1103" s="9">
        <v>41841</v>
      </c>
      <c r="B1103">
        <v>-0.39419999999999999</v>
      </c>
      <c r="C1103">
        <v>1.9944</v>
      </c>
      <c r="D1103">
        <v>1E-3</v>
      </c>
      <c r="E1103">
        <v>2.3999999999999998E-3</v>
      </c>
    </row>
    <row r="1104" spans="1:5" x14ac:dyDescent="0.15">
      <c r="A1104" s="9">
        <v>41842</v>
      </c>
      <c r="B1104">
        <v>-0.38679999999999998</v>
      </c>
      <c r="C1104">
        <v>2.0108000000000001</v>
      </c>
      <c r="D1104">
        <v>1.2200000000000001E-2</v>
      </c>
      <c r="E1104">
        <v>5.4999999999999997E-3</v>
      </c>
    </row>
    <row r="1105" spans="1:5" x14ac:dyDescent="0.15">
      <c r="A1105" s="9">
        <v>41843</v>
      </c>
      <c r="B1105">
        <v>-0.38529999999999998</v>
      </c>
      <c r="C1105">
        <v>1.9717</v>
      </c>
      <c r="D1105">
        <v>2.3E-3</v>
      </c>
      <c r="E1105">
        <v>-1.2999999999999999E-2</v>
      </c>
    </row>
    <row r="1106" spans="1:5" x14ac:dyDescent="0.15">
      <c r="A1106" s="9">
        <v>41844</v>
      </c>
      <c r="B1106">
        <v>-0.37440000000000001</v>
      </c>
      <c r="C1106">
        <v>1.9550000000000001</v>
      </c>
      <c r="D1106">
        <v>1.78E-2</v>
      </c>
      <c r="E1106">
        <v>-5.5999999999999999E-3</v>
      </c>
    </row>
    <row r="1107" spans="1:5" x14ac:dyDescent="0.15">
      <c r="A1107" s="9">
        <v>41845</v>
      </c>
      <c r="B1107">
        <v>-0.36780000000000002</v>
      </c>
      <c r="C1107">
        <v>1.9878</v>
      </c>
      <c r="D1107">
        <v>1.0500000000000001E-2</v>
      </c>
      <c r="E1107">
        <v>1.11E-2</v>
      </c>
    </row>
    <row r="1108" spans="1:5" x14ac:dyDescent="0.15">
      <c r="A1108" s="9">
        <v>41848</v>
      </c>
      <c r="B1108">
        <v>-0.35010000000000002</v>
      </c>
      <c r="C1108">
        <v>2.0173000000000001</v>
      </c>
      <c r="D1108">
        <v>2.81E-2</v>
      </c>
      <c r="E1108">
        <v>9.9000000000000008E-3</v>
      </c>
    </row>
    <row r="1109" spans="1:5" x14ac:dyDescent="0.15">
      <c r="A1109" s="9">
        <v>41849</v>
      </c>
      <c r="B1109">
        <v>-0.34799999999999998</v>
      </c>
      <c r="C1109">
        <v>2.0394999999999999</v>
      </c>
      <c r="D1109">
        <v>3.2000000000000002E-3</v>
      </c>
      <c r="E1109">
        <v>7.3000000000000001E-3</v>
      </c>
    </row>
    <row r="1110" spans="1:5" x14ac:dyDescent="0.15">
      <c r="A1110" s="9">
        <v>41850</v>
      </c>
      <c r="B1110">
        <v>-0.35060000000000002</v>
      </c>
      <c r="C1110">
        <v>2.0630999999999999</v>
      </c>
      <c r="D1110">
        <v>-4.0000000000000001E-3</v>
      </c>
      <c r="E1110">
        <v>7.7999999999999996E-3</v>
      </c>
    </row>
    <row r="1111" spans="1:5" x14ac:dyDescent="0.15">
      <c r="A1111" s="9">
        <v>41851</v>
      </c>
      <c r="B1111">
        <v>-0.3427</v>
      </c>
      <c r="C1111">
        <v>2.1291000000000002</v>
      </c>
      <c r="D1111">
        <v>1.2200000000000001E-2</v>
      </c>
      <c r="E1111">
        <v>2.1600000000000001E-2</v>
      </c>
    </row>
    <row r="1112" spans="1:5" x14ac:dyDescent="0.15">
      <c r="A1112" s="9">
        <v>41852</v>
      </c>
      <c r="B1112">
        <v>-0.34849999999999998</v>
      </c>
      <c r="C1112">
        <v>2.1722999999999999</v>
      </c>
      <c r="D1112">
        <v>-8.8999999999999999E-3</v>
      </c>
      <c r="E1112">
        <v>1.38E-2</v>
      </c>
    </row>
    <row r="1113" spans="1:5" x14ac:dyDescent="0.15">
      <c r="A1113" s="9">
        <v>41855</v>
      </c>
      <c r="B1113">
        <v>-0.33560000000000001</v>
      </c>
      <c r="C1113">
        <v>2.1960999999999999</v>
      </c>
      <c r="D1113">
        <v>1.9800000000000002E-2</v>
      </c>
      <c r="E1113">
        <v>7.4999999999999997E-3</v>
      </c>
    </row>
    <row r="1114" spans="1:5" x14ac:dyDescent="0.15">
      <c r="A1114" s="9">
        <v>41856</v>
      </c>
      <c r="B1114">
        <v>-0.33739999999999998</v>
      </c>
      <c r="C1114">
        <v>2.1953999999999998</v>
      </c>
      <c r="D1114">
        <v>-2.5999999999999999E-3</v>
      </c>
      <c r="E1114">
        <v>-2.0000000000000001E-4</v>
      </c>
    </row>
    <row r="1115" spans="1:5" x14ac:dyDescent="0.15">
      <c r="A1115" s="9">
        <v>41857</v>
      </c>
      <c r="B1115">
        <v>-0.33910000000000001</v>
      </c>
      <c r="C1115">
        <v>2.1989999999999998</v>
      </c>
      <c r="D1115">
        <v>-2.5999999999999999E-3</v>
      </c>
      <c r="E1115">
        <v>1.1000000000000001E-3</v>
      </c>
    </row>
    <row r="1116" spans="1:5" x14ac:dyDescent="0.15">
      <c r="A1116" s="9">
        <v>41858</v>
      </c>
      <c r="B1116">
        <v>-0.34910000000000002</v>
      </c>
      <c r="C1116">
        <v>2.1695000000000002</v>
      </c>
      <c r="D1116">
        <v>-1.5100000000000001E-2</v>
      </c>
      <c r="E1116">
        <v>-9.1999999999999998E-3</v>
      </c>
    </row>
    <row r="1117" spans="1:5" x14ac:dyDescent="0.15">
      <c r="A1117" s="9">
        <v>41859</v>
      </c>
      <c r="B1117">
        <v>-0.34810000000000002</v>
      </c>
      <c r="C1117">
        <v>2.2429999999999999</v>
      </c>
      <c r="D1117">
        <v>1.6000000000000001E-3</v>
      </c>
      <c r="E1117">
        <v>2.3199999999999998E-2</v>
      </c>
    </row>
    <row r="1118" spans="1:5" x14ac:dyDescent="0.15">
      <c r="A1118" s="9">
        <v>41862</v>
      </c>
      <c r="B1118">
        <v>-0.33850000000000002</v>
      </c>
      <c r="C1118">
        <v>2.2799</v>
      </c>
      <c r="D1118">
        <v>1.47E-2</v>
      </c>
      <c r="E1118">
        <v>1.14E-2</v>
      </c>
    </row>
    <row r="1119" spans="1:5" x14ac:dyDescent="0.15">
      <c r="A1119" s="9">
        <v>41863</v>
      </c>
      <c r="B1119">
        <v>-0.34079999999999999</v>
      </c>
      <c r="C1119">
        <v>2.2770000000000001</v>
      </c>
      <c r="D1119">
        <v>-3.5000000000000001E-3</v>
      </c>
      <c r="E1119">
        <v>-8.9999999999999998E-4</v>
      </c>
    </row>
    <row r="1120" spans="1:5" x14ac:dyDescent="0.15">
      <c r="A1120" s="9">
        <v>41864</v>
      </c>
      <c r="B1120">
        <v>-0.34029999999999999</v>
      </c>
      <c r="C1120">
        <v>2.3006000000000002</v>
      </c>
      <c r="D1120">
        <v>8.0000000000000004E-4</v>
      </c>
      <c r="E1120">
        <v>7.1999999999999998E-3</v>
      </c>
    </row>
    <row r="1121" spans="1:5" x14ac:dyDescent="0.15">
      <c r="A1121" s="9">
        <v>41865</v>
      </c>
      <c r="B1121">
        <v>-0.34670000000000001</v>
      </c>
      <c r="C1121">
        <v>2.2974999999999999</v>
      </c>
      <c r="D1121">
        <v>-9.7000000000000003E-3</v>
      </c>
      <c r="E1121">
        <v>-8.9999999999999998E-4</v>
      </c>
    </row>
    <row r="1122" spans="1:5" x14ac:dyDescent="0.15">
      <c r="A1122" s="9">
        <v>41866</v>
      </c>
      <c r="B1122">
        <v>-0.33979999999999999</v>
      </c>
      <c r="C1122">
        <v>2.3188</v>
      </c>
      <c r="D1122">
        <v>1.06E-2</v>
      </c>
      <c r="E1122">
        <v>6.4999999999999997E-3</v>
      </c>
    </row>
    <row r="1123" spans="1:5" x14ac:dyDescent="0.15">
      <c r="A1123" s="9">
        <v>41869</v>
      </c>
      <c r="B1123">
        <v>-0.33589999999999998</v>
      </c>
      <c r="C1123">
        <v>2.4094000000000002</v>
      </c>
      <c r="D1123">
        <v>5.8999999999999999E-3</v>
      </c>
      <c r="E1123">
        <v>2.7300000000000001E-2</v>
      </c>
    </row>
    <row r="1124" spans="1:5" x14ac:dyDescent="0.15">
      <c r="A1124" s="9">
        <v>41870</v>
      </c>
      <c r="B1124">
        <v>-0.33589999999999998</v>
      </c>
      <c r="C1124">
        <v>2.4060999999999999</v>
      </c>
      <c r="D1124">
        <v>1E-4</v>
      </c>
      <c r="E1124">
        <v>-1E-3</v>
      </c>
    </row>
    <row r="1125" spans="1:5" x14ac:dyDescent="0.15">
      <c r="A1125" s="9">
        <v>41871</v>
      </c>
      <c r="B1125">
        <v>-0.33829999999999999</v>
      </c>
      <c r="C1125">
        <v>2.4049</v>
      </c>
      <c r="D1125">
        <v>-3.5999999999999999E-3</v>
      </c>
      <c r="E1125">
        <v>-2.9999999999999997E-4</v>
      </c>
    </row>
    <row r="1126" spans="1:5" x14ac:dyDescent="0.15">
      <c r="A1126" s="9">
        <v>41872</v>
      </c>
      <c r="B1126">
        <v>-0.34160000000000001</v>
      </c>
      <c r="C1126">
        <v>2.4775999999999998</v>
      </c>
      <c r="D1126">
        <v>-5.0000000000000001E-3</v>
      </c>
      <c r="E1126">
        <v>2.1299999999999999E-2</v>
      </c>
    </row>
    <row r="1127" spans="1:5" x14ac:dyDescent="0.15">
      <c r="A1127" s="9">
        <v>41873</v>
      </c>
      <c r="B1127">
        <v>-0.33850000000000002</v>
      </c>
      <c r="C1127">
        <v>2.5857000000000001</v>
      </c>
      <c r="D1127">
        <v>4.7000000000000002E-3</v>
      </c>
      <c r="E1127">
        <v>3.1099999999999999E-2</v>
      </c>
    </row>
    <row r="1128" spans="1:5" x14ac:dyDescent="0.15">
      <c r="A1128" s="9">
        <v>41876</v>
      </c>
      <c r="B1128">
        <v>-0.3448</v>
      </c>
      <c r="C1128">
        <v>2.5945</v>
      </c>
      <c r="D1128">
        <v>-9.4999999999999998E-3</v>
      </c>
      <c r="E1128">
        <v>2.5000000000000001E-3</v>
      </c>
    </row>
    <row r="1129" spans="1:5" x14ac:dyDescent="0.15">
      <c r="A1129" s="9">
        <v>41877</v>
      </c>
      <c r="B1129">
        <v>-0.35</v>
      </c>
      <c r="C1129">
        <v>2.5680999999999998</v>
      </c>
      <c r="D1129">
        <v>-8.0000000000000002E-3</v>
      </c>
      <c r="E1129">
        <v>-7.4000000000000003E-3</v>
      </c>
    </row>
    <row r="1130" spans="1:5" x14ac:dyDescent="0.15">
      <c r="A1130" s="9">
        <v>41878</v>
      </c>
      <c r="B1130">
        <v>-0.34899999999999998</v>
      </c>
      <c r="C1130">
        <v>2.6318000000000001</v>
      </c>
      <c r="D1130">
        <v>1.5E-3</v>
      </c>
      <c r="E1130">
        <v>1.7899999999999999E-2</v>
      </c>
    </row>
    <row r="1131" spans="1:5" x14ac:dyDescent="0.15">
      <c r="A1131" s="9">
        <v>41879</v>
      </c>
      <c r="B1131">
        <v>-0.35360000000000003</v>
      </c>
      <c r="C1131">
        <v>2.6278000000000001</v>
      </c>
      <c r="D1131">
        <v>-7.0000000000000001E-3</v>
      </c>
      <c r="E1131">
        <v>-1.1000000000000001E-3</v>
      </c>
    </row>
    <row r="1132" spans="1:5" x14ac:dyDescent="0.15">
      <c r="A1132" s="9">
        <v>41880</v>
      </c>
      <c r="B1132">
        <v>-0.34610000000000002</v>
      </c>
      <c r="C1132">
        <v>2.6596000000000002</v>
      </c>
      <c r="D1132">
        <v>1.17E-2</v>
      </c>
      <c r="E1132">
        <v>8.8000000000000005E-3</v>
      </c>
    </row>
    <row r="1133" spans="1:5" x14ac:dyDescent="0.15">
      <c r="A1133" s="9">
        <v>41883</v>
      </c>
      <c r="B1133">
        <v>-0.34129999999999999</v>
      </c>
      <c r="C1133">
        <v>2.7290000000000001</v>
      </c>
      <c r="D1133">
        <v>7.3000000000000001E-3</v>
      </c>
      <c r="E1133">
        <v>1.9E-2</v>
      </c>
    </row>
    <row r="1134" spans="1:5" x14ac:dyDescent="0.15">
      <c r="A1134" s="9">
        <v>41884</v>
      </c>
      <c r="B1134">
        <v>-0.33260000000000001</v>
      </c>
      <c r="C1134">
        <v>2.7829000000000002</v>
      </c>
      <c r="D1134">
        <v>1.32E-2</v>
      </c>
      <c r="E1134">
        <v>1.4500000000000001E-2</v>
      </c>
    </row>
    <row r="1135" spans="1:5" x14ac:dyDescent="0.15">
      <c r="A1135" s="9">
        <v>41885</v>
      </c>
      <c r="B1135">
        <v>-0.32629999999999998</v>
      </c>
      <c r="C1135">
        <v>2.7949999999999999</v>
      </c>
      <c r="D1135">
        <v>9.4000000000000004E-3</v>
      </c>
      <c r="E1135">
        <v>3.2000000000000002E-3</v>
      </c>
    </row>
    <row r="1136" spans="1:5" x14ac:dyDescent="0.15">
      <c r="A1136" s="9">
        <v>41886</v>
      </c>
      <c r="B1136">
        <v>-0.32150000000000001</v>
      </c>
      <c r="C1136">
        <v>2.8534999999999999</v>
      </c>
      <c r="D1136">
        <v>7.1999999999999998E-3</v>
      </c>
      <c r="E1136">
        <v>1.54E-2</v>
      </c>
    </row>
    <row r="1137" spans="1:5" x14ac:dyDescent="0.15">
      <c r="A1137" s="9">
        <v>41887</v>
      </c>
      <c r="B1137">
        <v>-0.315</v>
      </c>
      <c r="C1137">
        <v>2.8439000000000001</v>
      </c>
      <c r="D1137">
        <v>9.4999999999999998E-3</v>
      </c>
      <c r="E1137">
        <v>-2.5000000000000001E-3</v>
      </c>
    </row>
    <row r="1138" spans="1:5" x14ac:dyDescent="0.15">
      <c r="A1138" s="9">
        <v>41891</v>
      </c>
      <c r="B1138">
        <v>-0.31619999999999998</v>
      </c>
      <c r="C1138">
        <v>2.8483000000000001</v>
      </c>
      <c r="D1138">
        <v>-1.6000000000000001E-3</v>
      </c>
      <c r="E1138">
        <v>1.1000000000000001E-3</v>
      </c>
    </row>
    <row r="1139" spans="1:5" x14ac:dyDescent="0.15">
      <c r="A1139" s="9">
        <v>41892</v>
      </c>
      <c r="B1139">
        <v>-0.31969999999999998</v>
      </c>
      <c r="C1139">
        <v>2.8986999999999998</v>
      </c>
      <c r="D1139">
        <v>-5.1999999999999998E-3</v>
      </c>
      <c r="E1139">
        <v>1.3100000000000001E-2</v>
      </c>
    </row>
    <row r="1140" spans="1:5" x14ac:dyDescent="0.15">
      <c r="A1140" s="9">
        <v>41893</v>
      </c>
      <c r="B1140">
        <v>-0.32219999999999999</v>
      </c>
      <c r="C1140">
        <v>2.9769000000000001</v>
      </c>
      <c r="D1140">
        <v>-3.7000000000000002E-3</v>
      </c>
      <c r="E1140">
        <v>2.01E-2</v>
      </c>
    </row>
    <row r="1141" spans="1:5" x14ac:dyDescent="0.15">
      <c r="A1141" s="9">
        <v>41894</v>
      </c>
      <c r="B1141">
        <v>-0.31809999999999999</v>
      </c>
      <c r="C1141">
        <v>3.0358000000000001</v>
      </c>
      <c r="D1141">
        <v>6.1000000000000004E-3</v>
      </c>
      <c r="E1141">
        <v>1.4800000000000001E-2</v>
      </c>
    </row>
    <row r="1142" spans="1:5" x14ac:dyDescent="0.15">
      <c r="A1142" s="9">
        <v>41897</v>
      </c>
      <c r="B1142">
        <v>-0.31840000000000002</v>
      </c>
      <c r="C1142">
        <v>3.0764999999999998</v>
      </c>
      <c r="D1142">
        <v>-5.0000000000000001E-4</v>
      </c>
      <c r="E1142">
        <v>1.01E-2</v>
      </c>
    </row>
    <row r="1143" spans="1:5" x14ac:dyDescent="0.15">
      <c r="A1143" s="9">
        <v>41898</v>
      </c>
      <c r="B1143">
        <v>-0.33189999999999997</v>
      </c>
      <c r="C1143">
        <v>3.0051999999999999</v>
      </c>
      <c r="D1143">
        <v>-1.9900000000000001E-2</v>
      </c>
      <c r="E1143">
        <v>-1.7500000000000002E-2</v>
      </c>
    </row>
    <row r="1144" spans="1:5" x14ac:dyDescent="0.15">
      <c r="A1144" s="9">
        <v>41899</v>
      </c>
      <c r="B1144">
        <v>-0.32840000000000003</v>
      </c>
      <c r="C1144">
        <v>3.0741999999999998</v>
      </c>
      <c r="D1144">
        <v>5.3E-3</v>
      </c>
      <c r="E1144">
        <v>1.72E-2</v>
      </c>
    </row>
    <row r="1145" spans="1:5" x14ac:dyDescent="0.15">
      <c r="A1145" s="9">
        <v>41900</v>
      </c>
      <c r="B1145">
        <v>-0.32640000000000002</v>
      </c>
      <c r="C1145">
        <v>3.1509999999999998</v>
      </c>
      <c r="D1145">
        <v>3.0999999999999999E-3</v>
      </c>
      <c r="E1145">
        <v>1.89E-2</v>
      </c>
    </row>
    <row r="1146" spans="1:5" x14ac:dyDescent="0.15">
      <c r="A1146" s="9">
        <v>41901</v>
      </c>
      <c r="B1146">
        <v>-0.32169999999999999</v>
      </c>
      <c r="C1146">
        <v>3.2172999999999998</v>
      </c>
      <c r="D1146">
        <v>6.8999999999999999E-3</v>
      </c>
      <c r="E1146">
        <v>1.6E-2</v>
      </c>
    </row>
    <row r="1147" spans="1:5" x14ac:dyDescent="0.15">
      <c r="A1147" s="9">
        <v>41904</v>
      </c>
      <c r="B1147">
        <v>-0.3347</v>
      </c>
      <c r="C1147">
        <v>3.1930999999999998</v>
      </c>
      <c r="D1147">
        <v>-1.9099999999999999E-2</v>
      </c>
      <c r="E1147">
        <v>-5.7000000000000002E-3</v>
      </c>
    </row>
    <row r="1148" spans="1:5" x14ac:dyDescent="0.15">
      <c r="A1148" s="9">
        <v>41905</v>
      </c>
      <c r="B1148">
        <v>-0.32900000000000001</v>
      </c>
      <c r="C1148">
        <v>3.1970000000000001</v>
      </c>
      <c r="D1148">
        <v>8.6E-3</v>
      </c>
      <c r="E1148">
        <v>8.9999999999999998E-4</v>
      </c>
    </row>
    <row r="1149" spans="1:5" x14ac:dyDescent="0.15">
      <c r="A1149" s="9">
        <v>41906</v>
      </c>
      <c r="B1149">
        <v>-0.31709999999999999</v>
      </c>
      <c r="C1149">
        <v>3.2147000000000001</v>
      </c>
      <c r="D1149">
        <v>1.77E-2</v>
      </c>
      <c r="E1149">
        <v>4.1999999999999997E-3</v>
      </c>
    </row>
    <row r="1150" spans="1:5" x14ac:dyDescent="0.15">
      <c r="A1150" s="9">
        <v>41907</v>
      </c>
      <c r="B1150">
        <v>-0.31850000000000001</v>
      </c>
      <c r="C1150">
        <v>3.1810999999999998</v>
      </c>
      <c r="D1150">
        <v>-2E-3</v>
      </c>
      <c r="E1150">
        <v>-8.0000000000000002E-3</v>
      </c>
    </row>
    <row r="1151" spans="1:5" x14ac:dyDescent="0.15">
      <c r="A1151" s="9">
        <v>41908</v>
      </c>
      <c r="B1151">
        <v>-0.31840000000000002</v>
      </c>
      <c r="C1151">
        <v>3.1718999999999999</v>
      </c>
      <c r="D1151">
        <v>1E-4</v>
      </c>
      <c r="E1151">
        <v>-2.2000000000000001E-3</v>
      </c>
    </row>
    <row r="1152" spans="1:5" x14ac:dyDescent="0.15">
      <c r="A1152" s="9">
        <v>41911</v>
      </c>
      <c r="B1152">
        <v>-0.31540000000000001</v>
      </c>
      <c r="C1152">
        <v>3.2208000000000001</v>
      </c>
      <c r="D1152">
        <v>4.3E-3</v>
      </c>
      <c r="E1152">
        <v>1.17E-2</v>
      </c>
    </row>
    <row r="1153" spans="1:5" x14ac:dyDescent="0.15">
      <c r="A1153" s="9">
        <v>41912</v>
      </c>
      <c r="B1153">
        <v>-0.3145</v>
      </c>
      <c r="C1153">
        <v>3.2441</v>
      </c>
      <c r="D1153">
        <v>1.2999999999999999E-3</v>
      </c>
      <c r="E1153">
        <v>5.4999999999999997E-3</v>
      </c>
    </row>
    <row r="1154" spans="1:5" x14ac:dyDescent="0.15">
      <c r="A1154" s="9">
        <v>41920</v>
      </c>
      <c r="B1154">
        <v>-0.30690000000000001</v>
      </c>
      <c r="C1154">
        <v>3.2625999999999999</v>
      </c>
      <c r="D1154">
        <v>1.12E-2</v>
      </c>
      <c r="E1154">
        <v>4.4000000000000003E-3</v>
      </c>
    </row>
    <row r="1155" spans="1:5" x14ac:dyDescent="0.15">
      <c r="A1155" s="9">
        <v>41921</v>
      </c>
      <c r="B1155">
        <v>-0.30590000000000001</v>
      </c>
      <c r="C1155">
        <v>3.2646000000000002</v>
      </c>
      <c r="D1155">
        <v>1.4E-3</v>
      </c>
      <c r="E1155">
        <v>5.0000000000000001E-4</v>
      </c>
    </row>
    <row r="1156" spans="1:5" x14ac:dyDescent="0.15">
      <c r="A1156" s="9">
        <v>41922</v>
      </c>
      <c r="B1156">
        <v>-0.31009999999999999</v>
      </c>
      <c r="C1156">
        <v>3.2892000000000001</v>
      </c>
      <c r="D1156">
        <v>-6.1000000000000004E-3</v>
      </c>
      <c r="E1156">
        <v>5.7999999999999996E-3</v>
      </c>
    </row>
    <row r="1157" spans="1:5" x14ac:dyDescent="0.15">
      <c r="A1157" s="9">
        <v>41925</v>
      </c>
      <c r="B1157">
        <v>-0.31340000000000001</v>
      </c>
      <c r="C1157">
        <v>3.3064</v>
      </c>
      <c r="D1157">
        <v>-4.7999999999999996E-3</v>
      </c>
      <c r="E1157">
        <v>4.0000000000000001E-3</v>
      </c>
    </row>
    <row r="1158" spans="1:5" x14ac:dyDescent="0.15">
      <c r="A1158" s="9">
        <v>41926</v>
      </c>
      <c r="B1158">
        <v>-0.31580000000000003</v>
      </c>
      <c r="C1158">
        <v>3.3184</v>
      </c>
      <c r="D1158">
        <v>-3.3999999999999998E-3</v>
      </c>
      <c r="E1158">
        <v>2.8E-3</v>
      </c>
    </row>
    <row r="1159" spans="1:5" x14ac:dyDescent="0.15">
      <c r="A1159" s="9">
        <v>41927</v>
      </c>
      <c r="B1159">
        <v>-0.31090000000000001</v>
      </c>
      <c r="C1159">
        <v>3.3212999999999999</v>
      </c>
      <c r="D1159">
        <v>7.1000000000000004E-3</v>
      </c>
      <c r="E1159">
        <v>6.9999999999999999E-4</v>
      </c>
    </row>
    <row r="1160" spans="1:5" x14ac:dyDescent="0.15">
      <c r="A1160" s="9">
        <v>41928</v>
      </c>
      <c r="B1160">
        <v>-0.31640000000000001</v>
      </c>
      <c r="C1160">
        <v>3.2839999999999998</v>
      </c>
      <c r="D1160">
        <v>-7.9000000000000008E-3</v>
      </c>
      <c r="E1160">
        <v>-8.6E-3</v>
      </c>
    </row>
    <row r="1161" spans="1:5" x14ac:dyDescent="0.15">
      <c r="A1161" s="9">
        <v>41929</v>
      </c>
      <c r="B1161">
        <v>-0.31709999999999999</v>
      </c>
      <c r="C1161">
        <v>3.1534</v>
      </c>
      <c r="D1161">
        <v>-1.1000000000000001E-3</v>
      </c>
      <c r="E1161">
        <v>-3.0499999999999999E-2</v>
      </c>
    </row>
    <row r="1162" spans="1:5" x14ac:dyDescent="0.15">
      <c r="A1162" s="9">
        <v>41932</v>
      </c>
      <c r="B1162">
        <v>-0.3135</v>
      </c>
      <c r="C1162">
        <v>3.1732</v>
      </c>
      <c r="D1162">
        <v>5.3E-3</v>
      </c>
      <c r="E1162">
        <v>4.7999999999999996E-3</v>
      </c>
    </row>
    <row r="1163" spans="1:5" x14ac:dyDescent="0.15">
      <c r="A1163" s="9">
        <v>41933</v>
      </c>
      <c r="B1163">
        <v>-0.31950000000000001</v>
      </c>
      <c r="C1163">
        <v>3.1524000000000001</v>
      </c>
      <c r="D1163">
        <v>-8.6999999999999994E-3</v>
      </c>
      <c r="E1163">
        <v>-5.0000000000000001E-3</v>
      </c>
    </row>
    <row r="1164" spans="1:5" x14ac:dyDescent="0.15">
      <c r="A1164" s="9">
        <v>41934</v>
      </c>
      <c r="B1164">
        <v>-0.3236</v>
      </c>
      <c r="C1164">
        <v>3.1118000000000001</v>
      </c>
      <c r="D1164">
        <v>-6.1000000000000004E-3</v>
      </c>
      <c r="E1164">
        <v>-9.7999999999999997E-3</v>
      </c>
    </row>
    <row r="1165" spans="1:5" x14ac:dyDescent="0.15">
      <c r="A1165" s="9">
        <v>41935</v>
      </c>
      <c r="B1165">
        <v>-0.32990000000000003</v>
      </c>
      <c r="C1165">
        <v>3.0318000000000001</v>
      </c>
      <c r="D1165">
        <v>-9.4000000000000004E-3</v>
      </c>
      <c r="E1165">
        <v>-1.95E-2</v>
      </c>
    </row>
    <row r="1166" spans="1:5" x14ac:dyDescent="0.15">
      <c r="A1166" s="9">
        <v>41936</v>
      </c>
      <c r="B1166">
        <v>-0.33139999999999997</v>
      </c>
      <c r="C1166">
        <v>3.0554000000000001</v>
      </c>
      <c r="D1166">
        <v>-2.2000000000000001E-3</v>
      </c>
      <c r="E1166">
        <v>5.8999999999999999E-3</v>
      </c>
    </row>
    <row r="1167" spans="1:5" x14ac:dyDescent="0.15">
      <c r="A1167" s="9">
        <v>41939</v>
      </c>
      <c r="B1167">
        <v>-0.33750000000000002</v>
      </c>
      <c r="C1167">
        <v>3.1139000000000001</v>
      </c>
      <c r="D1167">
        <v>-9.1000000000000004E-3</v>
      </c>
      <c r="E1167">
        <v>1.44E-2</v>
      </c>
    </row>
    <row r="1168" spans="1:5" x14ac:dyDescent="0.15">
      <c r="A1168" s="9">
        <v>41940</v>
      </c>
      <c r="B1168">
        <v>-0.3241</v>
      </c>
      <c r="C1168">
        <v>3.1869000000000001</v>
      </c>
      <c r="D1168">
        <v>2.0199999999999999E-2</v>
      </c>
      <c r="E1168">
        <v>1.78E-2</v>
      </c>
    </row>
    <row r="1169" spans="1:5" x14ac:dyDescent="0.15">
      <c r="A1169" s="9">
        <v>41941</v>
      </c>
      <c r="B1169">
        <v>-0.31440000000000001</v>
      </c>
      <c r="C1169">
        <v>3.2523</v>
      </c>
      <c r="D1169">
        <v>1.44E-2</v>
      </c>
      <c r="E1169">
        <v>1.5599999999999999E-2</v>
      </c>
    </row>
    <row r="1170" spans="1:5" x14ac:dyDescent="0.15">
      <c r="A1170" s="9">
        <v>41942</v>
      </c>
      <c r="B1170">
        <v>-0.3095</v>
      </c>
      <c r="C1170">
        <v>3.2465000000000002</v>
      </c>
      <c r="D1170">
        <v>7.1999999999999998E-3</v>
      </c>
      <c r="E1170">
        <v>-1.4E-3</v>
      </c>
    </row>
    <row r="1171" spans="1:5" x14ac:dyDescent="0.15">
      <c r="A1171" s="9">
        <v>41943</v>
      </c>
      <c r="B1171">
        <v>-0.29849999999999999</v>
      </c>
      <c r="C1171">
        <v>3.2753999999999999</v>
      </c>
      <c r="D1171">
        <v>1.6E-2</v>
      </c>
      <c r="E1171">
        <v>6.7999999999999996E-3</v>
      </c>
    </row>
    <row r="1172" spans="1:5" x14ac:dyDescent="0.15">
      <c r="A1172" s="9">
        <v>41946</v>
      </c>
      <c r="B1172">
        <v>-0.29730000000000001</v>
      </c>
      <c r="C1172">
        <v>3.3108</v>
      </c>
      <c r="D1172">
        <v>1.6999999999999999E-3</v>
      </c>
      <c r="E1172">
        <v>8.3000000000000001E-3</v>
      </c>
    </row>
    <row r="1173" spans="1:5" x14ac:dyDescent="0.15">
      <c r="A1173" s="9">
        <v>41947</v>
      </c>
      <c r="B1173">
        <v>-0.29709999999999998</v>
      </c>
      <c r="C1173">
        <v>3.2677999999999998</v>
      </c>
      <c r="D1173">
        <v>2.0000000000000001E-4</v>
      </c>
      <c r="E1173">
        <v>-0.01</v>
      </c>
    </row>
    <row r="1174" spans="1:5" x14ac:dyDescent="0.15">
      <c r="A1174" s="9">
        <v>41948</v>
      </c>
      <c r="B1174">
        <v>-0.2999</v>
      </c>
      <c r="C1174">
        <v>3.2829000000000002</v>
      </c>
      <c r="D1174">
        <v>-3.8999999999999998E-3</v>
      </c>
      <c r="E1174">
        <v>3.5999999999999999E-3</v>
      </c>
    </row>
    <row r="1175" spans="1:5" x14ac:dyDescent="0.15">
      <c r="A1175" s="9">
        <v>41949</v>
      </c>
      <c r="B1175">
        <v>-0.29909999999999998</v>
      </c>
      <c r="C1175">
        <v>3.3075000000000001</v>
      </c>
      <c r="D1175">
        <v>1E-3</v>
      </c>
      <c r="E1175">
        <v>5.7000000000000002E-3</v>
      </c>
    </row>
    <row r="1176" spans="1:5" x14ac:dyDescent="0.15">
      <c r="A1176" s="9">
        <v>41950</v>
      </c>
      <c r="B1176">
        <v>-0.30020000000000002</v>
      </c>
      <c r="C1176">
        <v>3.3254999999999999</v>
      </c>
      <c r="D1176">
        <v>-1.6000000000000001E-3</v>
      </c>
      <c r="E1176">
        <v>4.1999999999999997E-3</v>
      </c>
    </row>
    <row r="1177" spans="1:5" x14ac:dyDescent="0.15">
      <c r="A1177" s="9">
        <v>41953</v>
      </c>
      <c r="B1177">
        <v>-0.28249999999999997</v>
      </c>
      <c r="C1177">
        <v>3.3584000000000001</v>
      </c>
      <c r="D1177">
        <v>2.5399999999999999E-2</v>
      </c>
      <c r="E1177">
        <v>7.6E-3</v>
      </c>
    </row>
    <row r="1178" spans="1:5" x14ac:dyDescent="0.15">
      <c r="A1178" s="9">
        <v>41954</v>
      </c>
      <c r="B1178">
        <v>-0.28439999999999999</v>
      </c>
      <c r="C1178">
        <v>3.2195</v>
      </c>
      <c r="D1178">
        <v>-2.8E-3</v>
      </c>
      <c r="E1178">
        <v>-3.1899999999999998E-2</v>
      </c>
    </row>
    <row r="1179" spans="1:5" x14ac:dyDescent="0.15">
      <c r="A1179" s="9">
        <v>41955</v>
      </c>
      <c r="B1179">
        <v>-0.27450000000000002</v>
      </c>
      <c r="C1179">
        <v>3.2469000000000001</v>
      </c>
      <c r="D1179">
        <v>1.4E-2</v>
      </c>
      <c r="E1179">
        <v>6.4999999999999997E-3</v>
      </c>
    </row>
    <row r="1180" spans="1:5" x14ac:dyDescent="0.15">
      <c r="A1180" s="9">
        <v>41956</v>
      </c>
      <c r="B1180">
        <v>-0.27850000000000003</v>
      </c>
      <c r="C1180">
        <v>3.2088999999999999</v>
      </c>
      <c r="D1180">
        <v>-5.5999999999999999E-3</v>
      </c>
      <c r="E1180">
        <v>-8.9999999999999993E-3</v>
      </c>
    </row>
    <row r="1181" spans="1:5" x14ac:dyDescent="0.15">
      <c r="A1181" s="9">
        <v>41957</v>
      </c>
      <c r="B1181">
        <v>-0.2782</v>
      </c>
      <c r="C1181">
        <v>3.2166999999999999</v>
      </c>
      <c r="D1181">
        <v>5.0000000000000001E-4</v>
      </c>
      <c r="E1181">
        <v>1.9E-3</v>
      </c>
    </row>
    <row r="1182" spans="1:5" x14ac:dyDescent="0.15">
      <c r="A1182" s="9">
        <v>41960</v>
      </c>
      <c r="B1182">
        <v>-0.28210000000000002</v>
      </c>
      <c r="C1182">
        <v>3.2764000000000002</v>
      </c>
      <c r="D1182">
        <v>-5.4000000000000003E-3</v>
      </c>
      <c r="E1182">
        <v>1.41E-2</v>
      </c>
    </row>
    <row r="1183" spans="1:5" x14ac:dyDescent="0.15">
      <c r="A1183" s="9">
        <v>41961</v>
      </c>
      <c r="B1183">
        <v>-0.2893</v>
      </c>
      <c r="C1183">
        <v>3.3008999999999999</v>
      </c>
      <c r="D1183">
        <v>-0.01</v>
      </c>
      <c r="E1183">
        <v>5.7000000000000002E-3</v>
      </c>
    </row>
    <row r="1184" spans="1:5" x14ac:dyDescent="0.15">
      <c r="A1184" s="9">
        <v>41962</v>
      </c>
      <c r="B1184">
        <v>-0.29039999999999999</v>
      </c>
      <c r="C1184">
        <v>3.3468</v>
      </c>
      <c r="D1184">
        <v>-1.6000000000000001E-3</v>
      </c>
      <c r="E1184">
        <v>1.0699999999999999E-2</v>
      </c>
    </row>
    <row r="1185" spans="1:5" x14ac:dyDescent="0.15">
      <c r="A1185" s="9">
        <v>41963</v>
      </c>
      <c r="B1185">
        <v>-0.29049999999999998</v>
      </c>
      <c r="C1185">
        <v>3.3411</v>
      </c>
      <c r="D1185">
        <v>0</v>
      </c>
      <c r="E1185">
        <v>-1.2999999999999999E-3</v>
      </c>
    </row>
    <row r="1186" spans="1:5" x14ac:dyDescent="0.15">
      <c r="A1186" s="9">
        <v>41964</v>
      </c>
      <c r="B1186">
        <v>-0.27750000000000002</v>
      </c>
      <c r="C1186">
        <v>3.3666999999999998</v>
      </c>
      <c r="D1186">
        <v>1.83E-2</v>
      </c>
      <c r="E1186">
        <v>5.8999999999999999E-3</v>
      </c>
    </row>
    <row r="1187" spans="1:5" x14ac:dyDescent="0.15">
      <c r="A1187" s="9">
        <v>41967</v>
      </c>
      <c r="B1187">
        <v>-0.2591</v>
      </c>
      <c r="C1187">
        <v>3.3805999999999998</v>
      </c>
      <c r="D1187">
        <v>2.5499999999999998E-2</v>
      </c>
      <c r="E1187">
        <v>3.2000000000000002E-3</v>
      </c>
    </row>
    <row r="1188" spans="1:5" x14ac:dyDescent="0.15">
      <c r="A1188" s="9">
        <v>41968</v>
      </c>
      <c r="B1188">
        <v>-0.24890000000000001</v>
      </c>
      <c r="C1188">
        <v>3.42</v>
      </c>
      <c r="D1188">
        <v>1.37E-2</v>
      </c>
      <c r="E1188">
        <v>8.9999999999999993E-3</v>
      </c>
    </row>
    <row r="1189" spans="1:5" x14ac:dyDescent="0.15">
      <c r="A1189" s="9">
        <v>41969</v>
      </c>
      <c r="B1189">
        <v>-0.23849999999999999</v>
      </c>
      <c r="C1189">
        <v>3.4085999999999999</v>
      </c>
      <c r="D1189">
        <v>1.3899999999999999E-2</v>
      </c>
      <c r="E1189">
        <v>-2.5999999999999999E-3</v>
      </c>
    </row>
    <row r="1190" spans="1:5" x14ac:dyDescent="0.15">
      <c r="A1190" s="9">
        <v>41970</v>
      </c>
      <c r="B1190">
        <v>-0.22969999999999999</v>
      </c>
      <c r="C1190">
        <v>3.4215</v>
      </c>
      <c r="D1190">
        <v>1.1599999999999999E-2</v>
      </c>
      <c r="E1190">
        <v>2.8999999999999998E-3</v>
      </c>
    </row>
    <row r="1191" spans="1:5" x14ac:dyDescent="0.15">
      <c r="A1191" s="9">
        <v>41971</v>
      </c>
      <c r="B1191">
        <v>-0.2145</v>
      </c>
      <c r="C1191">
        <v>3.4437000000000002</v>
      </c>
      <c r="D1191">
        <v>1.9699999999999999E-2</v>
      </c>
      <c r="E1191">
        <v>5.0000000000000001E-3</v>
      </c>
    </row>
    <row r="1192" spans="1:5" x14ac:dyDescent="0.15">
      <c r="A1192" s="9">
        <v>41974</v>
      </c>
      <c r="B1192">
        <v>-0.2114</v>
      </c>
      <c r="C1192">
        <v>3.4083000000000001</v>
      </c>
      <c r="D1192">
        <v>3.8999999999999998E-3</v>
      </c>
      <c r="E1192">
        <v>-8.0000000000000002E-3</v>
      </c>
    </row>
    <row r="1193" spans="1:5" x14ac:dyDescent="0.15">
      <c r="A1193" s="9">
        <v>41975</v>
      </c>
      <c r="B1193">
        <v>-0.18229999999999999</v>
      </c>
      <c r="C1193">
        <v>3.4567999999999999</v>
      </c>
      <c r="D1193">
        <v>3.6900000000000002E-2</v>
      </c>
      <c r="E1193">
        <v>1.0999999999999999E-2</v>
      </c>
    </row>
    <row r="1194" spans="1:5" x14ac:dyDescent="0.15">
      <c r="A1194" s="9">
        <v>41976</v>
      </c>
      <c r="B1194">
        <v>-0.1701</v>
      </c>
      <c r="C1194">
        <v>3.4106000000000001</v>
      </c>
      <c r="D1194">
        <v>1.49E-2</v>
      </c>
      <c r="E1194">
        <v>-1.04E-2</v>
      </c>
    </row>
    <row r="1195" spans="1:5" x14ac:dyDescent="0.15">
      <c r="A1195" s="9">
        <v>41977</v>
      </c>
      <c r="B1195">
        <v>-0.1318</v>
      </c>
      <c r="C1195">
        <v>3.4264999999999999</v>
      </c>
      <c r="D1195">
        <v>4.6100000000000002E-2</v>
      </c>
      <c r="E1195">
        <v>3.5999999999999999E-3</v>
      </c>
    </row>
    <row r="1196" spans="1:5" x14ac:dyDescent="0.15">
      <c r="A1196" s="9">
        <v>41978</v>
      </c>
      <c r="B1196">
        <v>-0.12609999999999999</v>
      </c>
      <c r="C1196">
        <v>3.2745000000000002</v>
      </c>
      <c r="D1196">
        <v>6.6E-3</v>
      </c>
      <c r="E1196">
        <v>-3.4299999999999997E-2</v>
      </c>
    </row>
    <row r="1197" spans="1:5" x14ac:dyDescent="0.15">
      <c r="A1197" s="9">
        <v>41981</v>
      </c>
      <c r="B1197">
        <v>-9.0300000000000005E-2</v>
      </c>
      <c r="C1197">
        <v>3.2073</v>
      </c>
      <c r="D1197">
        <v>4.1000000000000002E-2</v>
      </c>
      <c r="E1197">
        <v>-1.5699999999999999E-2</v>
      </c>
    </row>
    <row r="1198" spans="1:5" x14ac:dyDescent="0.15">
      <c r="A1198" s="9">
        <v>41982</v>
      </c>
      <c r="B1198">
        <v>-0.13109999999999999</v>
      </c>
      <c r="C1198">
        <v>3.0926</v>
      </c>
      <c r="D1198">
        <v>-4.4900000000000002E-2</v>
      </c>
      <c r="E1198">
        <v>-2.7300000000000001E-2</v>
      </c>
    </row>
    <row r="1199" spans="1:5" x14ac:dyDescent="0.15">
      <c r="A1199" s="9">
        <v>41983</v>
      </c>
      <c r="B1199">
        <v>-9.9000000000000005E-2</v>
      </c>
      <c r="C1199">
        <v>3.1589</v>
      </c>
      <c r="D1199">
        <v>3.6900000000000002E-2</v>
      </c>
      <c r="E1199">
        <v>1.6199999999999999E-2</v>
      </c>
    </row>
    <row r="1200" spans="1:5" x14ac:dyDescent="0.15">
      <c r="A1200" s="9">
        <v>41984</v>
      </c>
      <c r="B1200">
        <v>-0.10979999999999999</v>
      </c>
      <c r="C1200">
        <v>3.1711</v>
      </c>
      <c r="D1200">
        <v>-1.2E-2</v>
      </c>
      <c r="E1200">
        <v>2.8999999999999998E-3</v>
      </c>
    </row>
    <row r="1201" spans="1:5" x14ac:dyDescent="0.15">
      <c r="A1201" s="9">
        <v>41985</v>
      </c>
      <c r="B1201">
        <v>-0.107</v>
      </c>
      <c r="C1201">
        <v>3.2404999999999999</v>
      </c>
      <c r="D1201">
        <v>3.2000000000000002E-3</v>
      </c>
      <c r="E1201">
        <v>1.66E-2</v>
      </c>
    </row>
    <row r="1202" spans="1:5" x14ac:dyDescent="0.15">
      <c r="A1202" s="9">
        <v>41988</v>
      </c>
      <c r="B1202">
        <v>-0.1002</v>
      </c>
      <c r="C1202">
        <v>3.2683</v>
      </c>
      <c r="D1202">
        <v>7.4999999999999997E-3</v>
      </c>
      <c r="E1202">
        <v>6.4999999999999997E-3</v>
      </c>
    </row>
    <row r="1203" spans="1:5" x14ac:dyDescent="0.15">
      <c r="A1203" s="9">
        <v>41989</v>
      </c>
      <c r="B1203">
        <v>-7.6100000000000001E-2</v>
      </c>
      <c r="C1203">
        <v>3.2281</v>
      </c>
      <c r="D1203">
        <v>2.6800000000000001E-2</v>
      </c>
      <c r="E1203">
        <v>-9.4000000000000004E-3</v>
      </c>
    </row>
    <row r="1204" spans="1:5" x14ac:dyDescent="0.15">
      <c r="A1204" s="9">
        <v>41990</v>
      </c>
      <c r="B1204">
        <v>-6.0199999999999997E-2</v>
      </c>
      <c r="C1204">
        <v>3.1469999999999998</v>
      </c>
      <c r="D1204">
        <v>1.7299999999999999E-2</v>
      </c>
      <c r="E1204">
        <v>-1.9199999999999998E-2</v>
      </c>
    </row>
    <row r="1205" spans="1:5" x14ac:dyDescent="0.15">
      <c r="A1205" s="9">
        <v>41991</v>
      </c>
      <c r="B1205">
        <v>-6.4299999999999996E-2</v>
      </c>
      <c r="C1205">
        <v>3.0994000000000002</v>
      </c>
      <c r="D1205">
        <v>-4.4000000000000003E-3</v>
      </c>
      <c r="E1205">
        <v>-1.15E-2</v>
      </c>
    </row>
    <row r="1206" spans="1:5" x14ac:dyDescent="0.15">
      <c r="A1206" s="9">
        <v>41992</v>
      </c>
      <c r="B1206">
        <v>-5.3800000000000001E-2</v>
      </c>
      <c r="C1206">
        <v>3.0421</v>
      </c>
      <c r="D1206">
        <v>1.11E-2</v>
      </c>
      <c r="E1206">
        <v>-1.4E-2</v>
      </c>
    </row>
    <row r="1207" spans="1:5" x14ac:dyDescent="0.15">
      <c r="A1207" s="9">
        <v>41995</v>
      </c>
      <c r="B1207">
        <v>-5.0700000000000002E-2</v>
      </c>
      <c r="C1207">
        <v>2.7498999999999998</v>
      </c>
      <c r="D1207">
        <v>3.3E-3</v>
      </c>
      <c r="E1207">
        <v>-7.2300000000000003E-2</v>
      </c>
    </row>
    <row r="1208" spans="1:5" x14ac:dyDescent="0.15">
      <c r="A1208" s="9">
        <v>41996</v>
      </c>
      <c r="B1208">
        <v>-7.0099999999999996E-2</v>
      </c>
      <c r="C1208">
        <v>2.7446000000000002</v>
      </c>
      <c r="D1208">
        <v>-2.0500000000000001E-2</v>
      </c>
      <c r="E1208">
        <v>-1.4E-3</v>
      </c>
    </row>
    <row r="1209" spans="1:5" x14ac:dyDescent="0.15">
      <c r="A1209" s="9">
        <v>41997</v>
      </c>
      <c r="B1209">
        <v>-9.6600000000000005E-2</v>
      </c>
      <c r="C1209">
        <v>2.8761000000000001</v>
      </c>
      <c r="D1209">
        <v>-2.8400000000000002E-2</v>
      </c>
      <c r="E1209">
        <v>3.5099999999999999E-2</v>
      </c>
    </row>
    <row r="1210" spans="1:5" x14ac:dyDescent="0.15">
      <c r="A1210" s="9">
        <v>41998</v>
      </c>
      <c r="B1210">
        <v>-6.7199999999999996E-2</v>
      </c>
      <c r="C1210">
        <v>2.8845999999999998</v>
      </c>
      <c r="D1210">
        <v>3.2500000000000001E-2</v>
      </c>
      <c r="E1210">
        <v>2.2000000000000001E-3</v>
      </c>
    </row>
    <row r="1211" spans="1:5" x14ac:dyDescent="0.15">
      <c r="A1211" s="9">
        <v>41999</v>
      </c>
      <c r="B1211">
        <v>-3.6299999999999999E-2</v>
      </c>
      <c r="C1211">
        <v>2.9174000000000002</v>
      </c>
      <c r="D1211">
        <v>3.3099999999999997E-2</v>
      </c>
      <c r="E1211">
        <v>8.3999999999999995E-3</v>
      </c>
    </row>
    <row r="1212" spans="1:5" x14ac:dyDescent="0.15">
      <c r="A1212" s="9">
        <v>42002</v>
      </c>
      <c r="B1212">
        <v>-3.3599999999999998E-2</v>
      </c>
      <c r="C1212">
        <v>2.8584999999999998</v>
      </c>
      <c r="D1212">
        <v>2.8E-3</v>
      </c>
      <c r="E1212">
        <v>-1.4999999999999999E-2</v>
      </c>
    </row>
    <row r="1213" spans="1:5" x14ac:dyDescent="0.15">
      <c r="A1213" s="9">
        <v>42003</v>
      </c>
      <c r="B1213">
        <v>-3.3000000000000002E-2</v>
      </c>
      <c r="C1213">
        <v>2.7968000000000002</v>
      </c>
      <c r="D1213">
        <v>5.9999999999999995E-4</v>
      </c>
      <c r="E1213">
        <v>-1.6E-2</v>
      </c>
    </row>
    <row r="1214" spans="1:5" x14ac:dyDescent="0.15">
      <c r="A1214" s="9">
        <v>42004</v>
      </c>
      <c r="B1214">
        <v>-1.17E-2</v>
      </c>
      <c r="C1214">
        <v>2.8553000000000002</v>
      </c>
      <c r="D1214">
        <v>2.1999999999999999E-2</v>
      </c>
      <c r="E1214">
        <v>1.54E-2</v>
      </c>
    </row>
    <row r="1215" spans="1:5" x14ac:dyDescent="0.15">
      <c r="A1215" s="9">
        <v>42009</v>
      </c>
      <c r="B1215">
        <v>1.84E-2</v>
      </c>
      <c r="C1215">
        <v>2.8719000000000001</v>
      </c>
      <c r="D1215">
        <v>3.0499999999999999E-2</v>
      </c>
      <c r="E1215">
        <v>4.3E-3</v>
      </c>
    </row>
    <row r="1216" spans="1:5" x14ac:dyDescent="0.15">
      <c r="A1216" s="9">
        <v>42010</v>
      </c>
      <c r="B1216">
        <v>1.83E-2</v>
      </c>
      <c r="C1216">
        <v>2.9565999999999999</v>
      </c>
      <c r="D1216">
        <v>-1E-4</v>
      </c>
      <c r="E1216">
        <v>2.1899999999999999E-2</v>
      </c>
    </row>
    <row r="1217" spans="1:5" x14ac:dyDescent="0.15">
      <c r="A1217" s="9">
        <v>42011</v>
      </c>
      <c r="B1217">
        <v>1.9E-2</v>
      </c>
      <c r="C1217">
        <v>2.9716</v>
      </c>
      <c r="D1217">
        <v>8.0000000000000004E-4</v>
      </c>
      <c r="E1217">
        <v>3.8E-3</v>
      </c>
    </row>
    <row r="1218" spans="1:5" x14ac:dyDescent="0.15">
      <c r="A1218" s="9">
        <v>42012</v>
      </c>
      <c r="B1218">
        <v>-4.5999999999999999E-3</v>
      </c>
      <c r="C1218">
        <v>2.9815999999999998</v>
      </c>
      <c r="D1218">
        <v>-2.3199999999999998E-2</v>
      </c>
      <c r="E1218">
        <v>2.5000000000000001E-3</v>
      </c>
    </row>
    <row r="1219" spans="1:5" x14ac:dyDescent="0.15">
      <c r="A1219" s="9">
        <v>42013</v>
      </c>
      <c r="B1219">
        <v>-8.0999999999999996E-3</v>
      </c>
      <c r="C1219">
        <v>2.9064999999999999</v>
      </c>
      <c r="D1219">
        <v>-3.5000000000000001E-3</v>
      </c>
      <c r="E1219">
        <v>-1.89E-2</v>
      </c>
    </row>
    <row r="1220" spans="1:5" x14ac:dyDescent="0.15">
      <c r="A1220" s="9">
        <v>42016</v>
      </c>
      <c r="B1220">
        <v>-1.7399999999999999E-2</v>
      </c>
      <c r="C1220">
        <v>2.8683999999999998</v>
      </c>
      <c r="D1220">
        <v>-9.2999999999999992E-3</v>
      </c>
      <c r="E1220">
        <v>-9.7000000000000003E-3</v>
      </c>
    </row>
    <row r="1221" spans="1:5" x14ac:dyDescent="0.15">
      <c r="A1221" s="9">
        <v>42017</v>
      </c>
      <c r="B1221">
        <v>-1.72E-2</v>
      </c>
      <c r="C1221">
        <v>2.9327000000000001</v>
      </c>
      <c r="D1221">
        <v>1E-4</v>
      </c>
      <c r="E1221">
        <v>1.66E-2</v>
      </c>
    </row>
    <row r="1222" spans="1:5" x14ac:dyDescent="0.15">
      <c r="A1222" s="9">
        <v>42018</v>
      </c>
      <c r="B1222">
        <v>-2.0500000000000001E-2</v>
      </c>
      <c r="C1222">
        <v>2.8813</v>
      </c>
      <c r="D1222">
        <v>-3.3E-3</v>
      </c>
      <c r="E1222">
        <v>-1.3100000000000001E-2</v>
      </c>
    </row>
    <row r="1223" spans="1:5" x14ac:dyDescent="0.15">
      <c r="A1223" s="9">
        <v>42019</v>
      </c>
      <c r="B1223">
        <v>8.0000000000000002E-3</v>
      </c>
      <c r="C1223">
        <v>2.8887999999999998</v>
      </c>
      <c r="D1223">
        <v>2.9000000000000001E-2</v>
      </c>
      <c r="E1223">
        <v>1.9E-3</v>
      </c>
    </row>
    <row r="1224" spans="1:5" x14ac:dyDescent="0.15">
      <c r="A1224" s="9">
        <v>42020</v>
      </c>
      <c r="B1224">
        <v>1.66E-2</v>
      </c>
      <c r="C1224">
        <v>2.9479000000000002</v>
      </c>
      <c r="D1224">
        <v>8.6E-3</v>
      </c>
      <c r="E1224">
        <v>1.52E-2</v>
      </c>
    </row>
    <row r="1225" spans="1:5" x14ac:dyDescent="0.15">
      <c r="A1225" s="9">
        <v>42023</v>
      </c>
      <c r="B1225">
        <v>-6.1699999999999998E-2</v>
      </c>
      <c r="C1225">
        <v>2.8744000000000001</v>
      </c>
      <c r="D1225">
        <v>-7.6999999999999999E-2</v>
      </c>
      <c r="E1225">
        <v>-1.8599999999999998E-2</v>
      </c>
    </row>
    <row r="1226" spans="1:5" x14ac:dyDescent="0.15">
      <c r="A1226" s="9">
        <v>42024</v>
      </c>
      <c r="B1226">
        <v>-5.0200000000000002E-2</v>
      </c>
      <c r="C1226">
        <v>3.0015999999999998</v>
      </c>
      <c r="D1226">
        <v>1.2200000000000001E-2</v>
      </c>
      <c r="E1226">
        <v>3.2800000000000003E-2</v>
      </c>
    </row>
    <row r="1227" spans="1:5" x14ac:dyDescent="0.15">
      <c r="A1227" s="9">
        <v>42025</v>
      </c>
      <c r="B1227">
        <v>-7.4999999999999997E-3</v>
      </c>
      <c r="C1227">
        <v>3.1132</v>
      </c>
      <c r="D1227">
        <v>4.4999999999999998E-2</v>
      </c>
      <c r="E1227">
        <v>2.7900000000000001E-2</v>
      </c>
    </row>
    <row r="1228" spans="1:5" x14ac:dyDescent="0.15">
      <c r="A1228" s="9">
        <v>42026</v>
      </c>
      <c r="B1228">
        <v>-2.3E-3</v>
      </c>
      <c r="C1228">
        <v>3.2132000000000001</v>
      </c>
      <c r="D1228">
        <v>5.3E-3</v>
      </c>
      <c r="E1228">
        <v>2.4299999999999999E-2</v>
      </c>
    </row>
    <row r="1229" spans="1:5" x14ac:dyDescent="0.15">
      <c r="A1229" s="9">
        <v>42027</v>
      </c>
      <c r="B1229">
        <v>-1.1000000000000001E-3</v>
      </c>
      <c r="C1229">
        <v>3.2513999999999998</v>
      </c>
      <c r="D1229">
        <v>1.1999999999999999E-3</v>
      </c>
      <c r="E1229">
        <v>9.1000000000000004E-3</v>
      </c>
    </row>
    <row r="1230" spans="1:5" x14ac:dyDescent="0.15">
      <c r="A1230" s="9">
        <v>42030</v>
      </c>
      <c r="B1230">
        <v>8.9999999999999993E-3</v>
      </c>
      <c r="C1230">
        <v>3.3144</v>
      </c>
      <c r="D1230">
        <v>1.0200000000000001E-2</v>
      </c>
      <c r="E1230">
        <v>1.4800000000000001E-2</v>
      </c>
    </row>
    <row r="1231" spans="1:5" x14ac:dyDescent="0.15">
      <c r="A1231" s="9">
        <v>42031</v>
      </c>
      <c r="B1231">
        <v>-2.0000000000000001E-4</v>
      </c>
      <c r="C1231">
        <v>3.3254999999999999</v>
      </c>
      <c r="D1231">
        <v>-9.1999999999999998E-3</v>
      </c>
      <c r="E1231">
        <v>2.5999999999999999E-3</v>
      </c>
    </row>
    <row r="1232" spans="1:5" x14ac:dyDescent="0.15">
      <c r="A1232" s="9">
        <v>42032</v>
      </c>
      <c r="B1232">
        <v>-1.41E-2</v>
      </c>
      <c r="C1232">
        <v>3.3603000000000001</v>
      </c>
      <c r="D1232">
        <v>-1.3899999999999999E-2</v>
      </c>
      <c r="E1232">
        <v>8.0999999999999996E-3</v>
      </c>
    </row>
    <row r="1233" spans="1:5" x14ac:dyDescent="0.15">
      <c r="A1233" s="9">
        <v>42033</v>
      </c>
      <c r="B1233">
        <v>-2.63E-2</v>
      </c>
      <c r="C1233">
        <v>3.3733</v>
      </c>
      <c r="D1233">
        <v>-1.23E-2</v>
      </c>
      <c r="E1233">
        <v>3.0000000000000001E-3</v>
      </c>
    </row>
    <row r="1234" spans="1:5" x14ac:dyDescent="0.15">
      <c r="A1234" s="9">
        <v>42034</v>
      </c>
      <c r="B1234">
        <v>-3.95E-2</v>
      </c>
      <c r="C1234">
        <v>3.3365</v>
      </c>
      <c r="D1234">
        <v>-1.3599999999999999E-2</v>
      </c>
      <c r="E1234">
        <v>-8.3999999999999995E-3</v>
      </c>
    </row>
    <row r="1235" spans="1:5" x14ac:dyDescent="0.15">
      <c r="A1235" s="9">
        <v>42037</v>
      </c>
      <c r="B1235">
        <v>-6.2E-2</v>
      </c>
      <c r="C1235">
        <v>3.2824</v>
      </c>
      <c r="D1235">
        <v>-2.3400000000000001E-2</v>
      </c>
      <c r="E1235">
        <v>-1.2500000000000001E-2</v>
      </c>
    </row>
    <row r="1236" spans="1:5" x14ac:dyDescent="0.15">
      <c r="A1236" s="9">
        <v>42038</v>
      </c>
      <c r="B1236">
        <v>-3.8699999999999998E-2</v>
      </c>
      <c r="C1236">
        <v>3.3534000000000002</v>
      </c>
      <c r="D1236">
        <v>2.4899999999999999E-2</v>
      </c>
      <c r="E1236">
        <v>1.66E-2</v>
      </c>
    </row>
    <row r="1237" spans="1:5" x14ac:dyDescent="0.15">
      <c r="A1237" s="9">
        <v>42039</v>
      </c>
      <c r="B1237">
        <v>-4.8599999999999997E-2</v>
      </c>
      <c r="C1237">
        <v>3.3839000000000001</v>
      </c>
      <c r="D1237">
        <v>-1.04E-2</v>
      </c>
      <c r="E1237">
        <v>7.0000000000000001E-3</v>
      </c>
    </row>
    <row r="1238" spans="1:5" x14ac:dyDescent="0.15">
      <c r="A1238" s="9">
        <v>42040</v>
      </c>
      <c r="B1238">
        <v>-5.8400000000000001E-2</v>
      </c>
      <c r="C1238">
        <v>3.3328000000000002</v>
      </c>
      <c r="D1238">
        <v>-1.0200000000000001E-2</v>
      </c>
      <c r="E1238">
        <v>-1.17E-2</v>
      </c>
    </row>
    <row r="1239" spans="1:5" x14ac:dyDescent="0.15">
      <c r="A1239" s="9">
        <v>42041</v>
      </c>
      <c r="B1239">
        <v>-7.3599999999999999E-2</v>
      </c>
      <c r="C1239">
        <v>3.2418</v>
      </c>
      <c r="D1239">
        <v>-1.6199999999999999E-2</v>
      </c>
      <c r="E1239">
        <v>-2.1000000000000001E-2</v>
      </c>
    </row>
    <row r="1240" spans="1:5" x14ac:dyDescent="0.15">
      <c r="A1240" s="9">
        <v>42044</v>
      </c>
      <c r="B1240">
        <v>-6.4299999999999996E-2</v>
      </c>
      <c r="C1240">
        <v>3.1833999999999998</v>
      </c>
      <c r="D1240">
        <v>1.01E-2</v>
      </c>
      <c r="E1240">
        <v>-1.38E-2</v>
      </c>
    </row>
    <row r="1241" spans="1:5" x14ac:dyDescent="0.15">
      <c r="A1241" s="9">
        <v>42045</v>
      </c>
      <c r="B1241">
        <v>-4.7199999999999999E-2</v>
      </c>
      <c r="C1241">
        <v>3.1939000000000002</v>
      </c>
      <c r="D1241">
        <v>1.8200000000000001E-2</v>
      </c>
      <c r="E1241">
        <v>2.5000000000000001E-3</v>
      </c>
    </row>
    <row r="1242" spans="1:5" x14ac:dyDescent="0.15">
      <c r="A1242" s="9">
        <v>42046</v>
      </c>
      <c r="B1242">
        <v>-3.9600000000000003E-2</v>
      </c>
      <c r="C1242">
        <v>3.2593000000000001</v>
      </c>
      <c r="D1242">
        <v>8.0000000000000002E-3</v>
      </c>
      <c r="E1242">
        <v>1.5599999999999999E-2</v>
      </c>
    </row>
    <row r="1243" spans="1:5" x14ac:dyDescent="0.15">
      <c r="A1243" s="9">
        <v>42047</v>
      </c>
      <c r="B1243">
        <v>-3.7100000000000001E-2</v>
      </c>
      <c r="C1243">
        <v>3.3096999999999999</v>
      </c>
      <c r="D1243">
        <v>2.5000000000000001E-3</v>
      </c>
      <c r="E1243">
        <v>1.18E-2</v>
      </c>
    </row>
    <row r="1244" spans="1:5" x14ac:dyDescent="0.15">
      <c r="A1244" s="9">
        <v>42048</v>
      </c>
      <c r="B1244">
        <v>-2.9600000000000001E-2</v>
      </c>
      <c r="C1244">
        <v>3.4195000000000002</v>
      </c>
      <c r="D1244">
        <v>7.7999999999999996E-3</v>
      </c>
      <c r="E1244">
        <v>2.5499999999999998E-2</v>
      </c>
    </row>
    <row r="1245" spans="1:5" x14ac:dyDescent="0.15">
      <c r="A1245" s="9">
        <v>42051</v>
      </c>
      <c r="B1245">
        <v>-2.1299999999999999E-2</v>
      </c>
      <c r="C1245">
        <v>3.5084</v>
      </c>
      <c r="D1245">
        <v>8.5000000000000006E-3</v>
      </c>
      <c r="E1245">
        <v>2.01E-2</v>
      </c>
    </row>
    <row r="1246" spans="1:5" x14ac:dyDescent="0.15">
      <c r="A1246" s="9">
        <v>42052</v>
      </c>
      <c r="B1246">
        <v>-1.49E-2</v>
      </c>
      <c r="C1246">
        <v>3.5371000000000001</v>
      </c>
      <c r="D1246">
        <v>6.4999999999999997E-3</v>
      </c>
      <c r="E1246">
        <v>6.4000000000000003E-3</v>
      </c>
    </row>
    <row r="1247" spans="1:5" x14ac:dyDescent="0.15">
      <c r="A1247" s="9">
        <v>42060</v>
      </c>
      <c r="B1247">
        <v>-2.7099999999999999E-2</v>
      </c>
      <c r="C1247">
        <v>3.601</v>
      </c>
      <c r="D1247">
        <v>-1.24E-2</v>
      </c>
      <c r="E1247">
        <v>1.41E-2</v>
      </c>
    </row>
    <row r="1248" spans="1:5" x14ac:dyDescent="0.15">
      <c r="A1248" s="9">
        <v>42061</v>
      </c>
      <c r="B1248">
        <v>-2.5999999999999999E-3</v>
      </c>
      <c r="C1248">
        <v>3.6833</v>
      </c>
      <c r="D1248">
        <v>2.52E-2</v>
      </c>
      <c r="E1248">
        <v>1.7899999999999999E-2</v>
      </c>
    </row>
    <row r="1249" spans="1:5" x14ac:dyDescent="0.15">
      <c r="A1249" s="9">
        <v>42062</v>
      </c>
      <c r="B1249">
        <v>-8.0000000000000004E-4</v>
      </c>
      <c r="C1249">
        <v>3.6941000000000002</v>
      </c>
      <c r="D1249">
        <v>1.8E-3</v>
      </c>
      <c r="E1249">
        <v>2.3E-3</v>
      </c>
    </row>
    <row r="1250" spans="1:5" x14ac:dyDescent="0.15">
      <c r="A1250" s="9">
        <v>42065</v>
      </c>
      <c r="B1250">
        <v>7.1999999999999998E-3</v>
      </c>
      <c r="C1250">
        <v>3.7534000000000001</v>
      </c>
      <c r="D1250">
        <v>8.0000000000000002E-3</v>
      </c>
      <c r="E1250">
        <v>1.26E-2</v>
      </c>
    </row>
    <row r="1251" spans="1:5" x14ac:dyDescent="0.15">
      <c r="A1251" s="9">
        <v>42066</v>
      </c>
      <c r="B1251">
        <v>-1.9E-2</v>
      </c>
      <c r="C1251">
        <v>3.7585999999999999</v>
      </c>
      <c r="D1251">
        <v>-2.5899999999999999E-2</v>
      </c>
      <c r="E1251">
        <v>1.1000000000000001E-3</v>
      </c>
    </row>
    <row r="1252" spans="1:5" x14ac:dyDescent="0.15">
      <c r="A1252" s="9">
        <v>42067</v>
      </c>
      <c r="B1252">
        <v>-1.2500000000000001E-2</v>
      </c>
      <c r="C1252">
        <v>3.8656000000000001</v>
      </c>
      <c r="D1252">
        <v>6.4999999999999997E-3</v>
      </c>
      <c r="E1252">
        <v>2.2499999999999999E-2</v>
      </c>
    </row>
    <row r="1253" spans="1:5" x14ac:dyDescent="0.15">
      <c r="A1253" s="9">
        <v>42068</v>
      </c>
      <c r="B1253">
        <v>-2.2200000000000001E-2</v>
      </c>
      <c r="C1253">
        <v>3.8822999999999999</v>
      </c>
      <c r="D1253">
        <v>-9.7999999999999997E-3</v>
      </c>
      <c r="E1253">
        <v>3.3999999999999998E-3</v>
      </c>
    </row>
    <row r="1254" spans="1:5" x14ac:dyDescent="0.15">
      <c r="A1254" s="9">
        <v>42069</v>
      </c>
      <c r="B1254">
        <v>-2.7199999999999998E-2</v>
      </c>
      <c r="C1254">
        <v>3.9150999999999998</v>
      </c>
      <c r="D1254">
        <v>-5.1000000000000004E-3</v>
      </c>
      <c r="E1254">
        <v>6.7000000000000002E-3</v>
      </c>
    </row>
    <row r="1255" spans="1:5" x14ac:dyDescent="0.15">
      <c r="A1255" s="9">
        <v>42072</v>
      </c>
      <c r="B1255">
        <v>-1.06E-2</v>
      </c>
      <c r="C1255">
        <v>4.0296000000000003</v>
      </c>
      <c r="D1255">
        <v>1.7000000000000001E-2</v>
      </c>
      <c r="E1255">
        <v>2.3300000000000001E-2</v>
      </c>
    </row>
    <row r="1256" spans="1:5" x14ac:dyDescent="0.15">
      <c r="A1256" s="9">
        <v>42073</v>
      </c>
      <c r="B1256">
        <v>-1.54E-2</v>
      </c>
      <c r="C1256">
        <v>4.0772000000000004</v>
      </c>
      <c r="D1256">
        <v>-4.7999999999999996E-3</v>
      </c>
      <c r="E1256">
        <v>9.4999999999999998E-3</v>
      </c>
    </row>
    <row r="1257" spans="1:5" x14ac:dyDescent="0.15">
      <c r="A1257" s="9">
        <v>42074</v>
      </c>
      <c r="B1257">
        <v>-1.43E-2</v>
      </c>
      <c r="C1257">
        <v>4.0667999999999997</v>
      </c>
      <c r="D1257">
        <v>1.1000000000000001E-3</v>
      </c>
      <c r="E1257">
        <v>-2.0999999999999999E-3</v>
      </c>
    </row>
    <row r="1258" spans="1:5" x14ac:dyDescent="0.15">
      <c r="A1258" s="9">
        <v>42075</v>
      </c>
      <c r="B1258">
        <v>4.7999999999999996E-3</v>
      </c>
      <c r="C1258">
        <v>4.1448999999999998</v>
      </c>
      <c r="D1258">
        <v>1.9300000000000001E-2</v>
      </c>
      <c r="E1258">
        <v>1.54E-2</v>
      </c>
    </row>
    <row r="1259" spans="1:5" x14ac:dyDescent="0.15">
      <c r="A1259" s="9">
        <v>42076</v>
      </c>
      <c r="B1259">
        <v>1.17E-2</v>
      </c>
      <c r="C1259">
        <v>4.2152000000000003</v>
      </c>
      <c r="D1259">
        <v>6.8999999999999999E-3</v>
      </c>
      <c r="E1259">
        <v>1.37E-2</v>
      </c>
    </row>
    <row r="1260" spans="1:5" x14ac:dyDescent="0.15">
      <c r="A1260" s="9">
        <v>42079</v>
      </c>
      <c r="B1260">
        <v>3.6400000000000002E-2</v>
      </c>
      <c r="C1260">
        <v>4.4020999999999999</v>
      </c>
      <c r="D1260">
        <v>2.4299999999999999E-2</v>
      </c>
      <c r="E1260">
        <v>3.5799999999999998E-2</v>
      </c>
    </row>
    <row r="1261" spans="1:5" x14ac:dyDescent="0.15">
      <c r="A1261" s="9">
        <v>42080</v>
      </c>
      <c r="B1261">
        <v>5.0700000000000002E-2</v>
      </c>
      <c r="C1261">
        <v>4.4739000000000004</v>
      </c>
      <c r="D1261">
        <v>1.3899999999999999E-2</v>
      </c>
      <c r="E1261">
        <v>1.3299999999999999E-2</v>
      </c>
    </row>
    <row r="1262" spans="1:5" x14ac:dyDescent="0.15">
      <c r="A1262" s="9">
        <v>42081</v>
      </c>
      <c r="B1262">
        <v>7.5600000000000001E-2</v>
      </c>
      <c r="C1262">
        <v>4.5399000000000003</v>
      </c>
      <c r="D1262">
        <v>2.3699999999999999E-2</v>
      </c>
      <c r="E1262">
        <v>1.21E-2</v>
      </c>
    </row>
    <row r="1263" spans="1:5" x14ac:dyDescent="0.15">
      <c r="A1263" s="9">
        <v>42082</v>
      </c>
      <c r="B1263">
        <v>7.3800000000000004E-2</v>
      </c>
      <c r="C1263">
        <v>4.6557000000000004</v>
      </c>
      <c r="D1263">
        <v>-1.6000000000000001E-3</v>
      </c>
      <c r="E1263">
        <v>2.0899999999999998E-2</v>
      </c>
    </row>
    <row r="1264" spans="1:5" x14ac:dyDescent="0.15">
      <c r="A1264" s="9">
        <v>42083</v>
      </c>
      <c r="B1264">
        <v>8.8599999999999998E-2</v>
      </c>
      <c r="C1264">
        <v>4.6638000000000002</v>
      </c>
      <c r="D1264">
        <v>1.38E-2</v>
      </c>
      <c r="E1264">
        <v>1.4E-3</v>
      </c>
    </row>
    <row r="1265" spans="1:5" x14ac:dyDescent="0.15">
      <c r="A1265" s="9">
        <v>42086</v>
      </c>
      <c r="B1265">
        <v>0.1109</v>
      </c>
      <c r="C1265">
        <v>4.7545999999999999</v>
      </c>
      <c r="D1265">
        <v>2.0400000000000001E-2</v>
      </c>
      <c r="E1265">
        <v>1.6E-2</v>
      </c>
    </row>
    <row r="1266" spans="1:5" x14ac:dyDescent="0.15">
      <c r="A1266" s="9">
        <v>42087</v>
      </c>
      <c r="B1266">
        <v>0.1111</v>
      </c>
      <c r="C1266">
        <v>4.6656000000000004</v>
      </c>
      <c r="D1266">
        <v>2.0000000000000001E-4</v>
      </c>
      <c r="E1266">
        <v>-1.55E-2</v>
      </c>
    </row>
    <row r="1267" spans="1:5" x14ac:dyDescent="0.15">
      <c r="A1267" s="9">
        <v>42088</v>
      </c>
      <c r="B1267">
        <v>0.10199999999999999</v>
      </c>
      <c r="C1267">
        <v>4.8845999999999998</v>
      </c>
      <c r="D1267">
        <v>-8.2000000000000007E-3</v>
      </c>
      <c r="E1267">
        <v>3.8699999999999998E-2</v>
      </c>
    </row>
    <row r="1268" spans="1:5" x14ac:dyDescent="0.15">
      <c r="A1268" s="9">
        <v>42089</v>
      </c>
      <c r="B1268">
        <v>0.1047</v>
      </c>
      <c r="C1268">
        <v>4.8147000000000002</v>
      </c>
      <c r="D1268">
        <v>2.3999999999999998E-3</v>
      </c>
      <c r="E1268">
        <v>-1.1900000000000001E-2</v>
      </c>
    </row>
    <row r="1269" spans="1:5" x14ac:dyDescent="0.15">
      <c r="A1269" s="9">
        <v>42090</v>
      </c>
      <c r="B1269">
        <v>0.1108</v>
      </c>
      <c r="C1269">
        <v>4.9730999999999996</v>
      </c>
      <c r="D1269">
        <v>5.4999999999999997E-3</v>
      </c>
      <c r="E1269">
        <v>2.7199999999999998E-2</v>
      </c>
    </row>
    <row r="1270" spans="1:5" x14ac:dyDescent="0.15">
      <c r="A1270" s="9">
        <v>42093</v>
      </c>
      <c r="B1270">
        <v>0.14330000000000001</v>
      </c>
      <c r="C1270">
        <v>4.9870000000000001</v>
      </c>
      <c r="D1270">
        <v>2.93E-2</v>
      </c>
      <c r="E1270">
        <v>2.3E-3</v>
      </c>
    </row>
    <row r="1271" spans="1:5" x14ac:dyDescent="0.15">
      <c r="A1271" s="9">
        <v>42094</v>
      </c>
      <c r="B1271">
        <v>0.13300000000000001</v>
      </c>
      <c r="C1271">
        <v>5.0282</v>
      </c>
      <c r="D1271">
        <v>-8.9999999999999993E-3</v>
      </c>
      <c r="E1271">
        <v>6.8999999999999999E-3</v>
      </c>
    </row>
    <row r="1272" spans="1:5" x14ac:dyDescent="0.15">
      <c r="A1272" s="9">
        <v>42095</v>
      </c>
      <c r="B1272">
        <v>0.15329999999999999</v>
      </c>
      <c r="C1272">
        <v>5.1356999999999999</v>
      </c>
      <c r="D1272">
        <v>1.7899999999999999E-2</v>
      </c>
      <c r="E1272">
        <v>1.78E-2</v>
      </c>
    </row>
    <row r="1273" spans="1:5" x14ac:dyDescent="0.15">
      <c r="A1273" s="9">
        <v>42096</v>
      </c>
      <c r="B1273">
        <v>0.15359999999999999</v>
      </c>
      <c r="C1273">
        <v>5.2321</v>
      </c>
      <c r="D1273">
        <v>2.0000000000000001E-4</v>
      </c>
      <c r="E1273">
        <v>1.5699999999999999E-2</v>
      </c>
    </row>
    <row r="1274" spans="1:5" x14ac:dyDescent="0.15">
      <c r="A1274" s="9">
        <v>42097</v>
      </c>
      <c r="B1274">
        <v>0.16639999999999999</v>
      </c>
      <c r="C1274">
        <v>5.4062999999999999</v>
      </c>
      <c r="D1274">
        <v>1.11E-2</v>
      </c>
      <c r="E1274">
        <v>2.8000000000000001E-2</v>
      </c>
    </row>
    <row r="1275" spans="1:5" x14ac:dyDescent="0.15">
      <c r="A1275" s="9">
        <v>42101</v>
      </c>
      <c r="B1275">
        <v>0.19139999999999999</v>
      </c>
      <c r="C1275">
        <v>5.5595999999999997</v>
      </c>
      <c r="D1275">
        <v>2.1499999999999998E-2</v>
      </c>
      <c r="E1275">
        <v>2.3900000000000001E-2</v>
      </c>
    </row>
    <row r="1276" spans="1:5" x14ac:dyDescent="0.15">
      <c r="A1276" s="9">
        <v>42102</v>
      </c>
      <c r="B1276">
        <v>0.2014</v>
      </c>
      <c r="C1276">
        <v>5.6006999999999998</v>
      </c>
      <c r="D1276">
        <v>8.3999999999999995E-3</v>
      </c>
      <c r="E1276">
        <v>6.3E-3</v>
      </c>
    </row>
    <row r="1277" spans="1:5" x14ac:dyDescent="0.15">
      <c r="A1277" s="9">
        <v>42103</v>
      </c>
      <c r="B1277">
        <v>0.192</v>
      </c>
      <c r="C1277">
        <v>5.6981999999999999</v>
      </c>
      <c r="D1277">
        <v>-7.7999999999999996E-3</v>
      </c>
      <c r="E1277">
        <v>1.4800000000000001E-2</v>
      </c>
    </row>
    <row r="1278" spans="1:5" x14ac:dyDescent="0.15">
      <c r="A1278" s="9">
        <v>42104</v>
      </c>
      <c r="B1278">
        <v>0.215</v>
      </c>
      <c r="C1278">
        <v>5.8215000000000003</v>
      </c>
      <c r="D1278">
        <v>1.9300000000000001E-2</v>
      </c>
      <c r="E1278">
        <v>1.84E-2</v>
      </c>
    </row>
    <row r="1279" spans="1:5" x14ac:dyDescent="0.15">
      <c r="A1279" s="9">
        <v>42107</v>
      </c>
      <c r="B1279">
        <v>0.2364</v>
      </c>
      <c r="C1279">
        <v>6.0368000000000004</v>
      </c>
      <c r="D1279">
        <v>1.7600000000000001E-2</v>
      </c>
      <c r="E1279">
        <v>3.1600000000000003E-2</v>
      </c>
    </row>
    <row r="1280" spans="1:5" x14ac:dyDescent="0.15">
      <c r="A1280" s="9">
        <v>42108</v>
      </c>
      <c r="B1280">
        <v>0.2412</v>
      </c>
      <c r="C1280">
        <v>6.1603000000000003</v>
      </c>
      <c r="D1280">
        <v>3.8999999999999998E-3</v>
      </c>
      <c r="E1280">
        <v>1.7600000000000001E-2</v>
      </c>
    </row>
    <row r="1281" spans="1:5" x14ac:dyDescent="0.15">
      <c r="A1281" s="9">
        <v>42109</v>
      </c>
      <c r="B1281">
        <v>0.22509999999999999</v>
      </c>
      <c r="C1281">
        <v>5.8650000000000002</v>
      </c>
      <c r="D1281">
        <v>-1.2999999999999999E-2</v>
      </c>
      <c r="E1281">
        <v>-4.1200000000000001E-2</v>
      </c>
    </row>
    <row r="1282" spans="1:5" x14ac:dyDescent="0.15">
      <c r="A1282" s="9">
        <v>42110</v>
      </c>
      <c r="B1282">
        <v>0.26229999999999998</v>
      </c>
      <c r="C1282">
        <v>5.9071999999999996</v>
      </c>
      <c r="D1282">
        <v>3.04E-2</v>
      </c>
      <c r="E1282">
        <v>6.1000000000000004E-3</v>
      </c>
    </row>
    <row r="1283" spans="1:5" x14ac:dyDescent="0.15">
      <c r="A1283" s="9">
        <v>42111</v>
      </c>
      <c r="B1283">
        <v>0.28539999999999999</v>
      </c>
      <c r="C1283">
        <v>5.9476000000000004</v>
      </c>
      <c r="D1283">
        <v>1.83E-2</v>
      </c>
      <c r="E1283">
        <v>5.7999999999999996E-3</v>
      </c>
    </row>
    <row r="1284" spans="1:5" x14ac:dyDescent="0.15">
      <c r="A1284" s="9">
        <v>42114</v>
      </c>
      <c r="B1284">
        <v>0.2646</v>
      </c>
      <c r="C1284">
        <v>5.7698</v>
      </c>
      <c r="D1284">
        <v>-1.61E-2</v>
      </c>
      <c r="E1284">
        <v>-2.5600000000000001E-2</v>
      </c>
    </row>
    <row r="1285" spans="1:5" x14ac:dyDescent="0.15">
      <c r="A1285" s="9">
        <v>42115</v>
      </c>
      <c r="B1285">
        <v>0.2918</v>
      </c>
      <c r="C1285">
        <v>5.9203000000000001</v>
      </c>
      <c r="D1285">
        <v>2.1499999999999998E-2</v>
      </c>
      <c r="E1285">
        <v>2.2200000000000001E-2</v>
      </c>
    </row>
    <row r="1286" spans="1:5" x14ac:dyDescent="0.15">
      <c r="A1286" s="9">
        <v>42116</v>
      </c>
      <c r="B1286">
        <v>0.3256</v>
      </c>
      <c r="C1286">
        <v>6.1132999999999997</v>
      </c>
      <c r="D1286">
        <v>2.6100000000000002E-2</v>
      </c>
      <c r="E1286">
        <v>2.7900000000000001E-2</v>
      </c>
    </row>
    <row r="1287" spans="1:5" x14ac:dyDescent="0.15">
      <c r="A1287" s="9">
        <v>42117</v>
      </c>
      <c r="B1287">
        <v>0.32590000000000002</v>
      </c>
      <c r="C1287">
        <v>6.1494</v>
      </c>
      <c r="D1287">
        <v>2.0000000000000001E-4</v>
      </c>
      <c r="E1287">
        <v>5.1000000000000004E-3</v>
      </c>
    </row>
    <row r="1288" spans="1:5" x14ac:dyDescent="0.15">
      <c r="A1288" s="9">
        <v>42118</v>
      </c>
      <c r="B1288">
        <v>0.31519999999999998</v>
      </c>
      <c r="C1288">
        <v>6.1673999999999998</v>
      </c>
      <c r="D1288">
        <v>-8.0999999999999996E-3</v>
      </c>
      <c r="E1288">
        <v>2.5000000000000001E-3</v>
      </c>
    </row>
    <row r="1289" spans="1:5" x14ac:dyDescent="0.15">
      <c r="A1289" s="9">
        <v>42121</v>
      </c>
      <c r="B1289">
        <v>0.34449999999999997</v>
      </c>
      <c r="C1289">
        <v>6.2013999999999996</v>
      </c>
      <c r="D1289">
        <v>2.23E-2</v>
      </c>
      <c r="E1289">
        <v>4.7000000000000002E-3</v>
      </c>
    </row>
    <row r="1290" spans="1:5" x14ac:dyDescent="0.15">
      <c r="A1290" s="9">
        <v>42122</v>
      </c>
      <c r="B1290">
        <v>0.3261</v>
      </c>
      <c r="C1290">
        <v>5.8697999999999997</v>
      </c>
      <c r="D1290">
        <v>-1.37E-2</v>
      </c>
      <c r="E1290">
        <v>-4.5999999999999999E-2</v>
      </c>
    </row>
    <row r="1291" spans="1:5" x14ac:dyDescent="0.15">
      <c r="A1291" s="9">
        <v>42123</v>
      </c>
      <c r="B1291">
        <v>0.3352</v>
      </c>
      <c r="C1291">
        <v>6.0583999999999998</v>
      </c>
      <c r="D1291">
        <v>6.7999999999999996E-3</v>
      </c>
      <c r="E1291">
        <v>2.75E-2</v>
      </c>
    </row>
    <row r="1292" spans="1:5" x14ac:dyDescent="0.15">
      <c r="A1292" s="9">
        <v>42124</v>
      </c>
      <c r="B1292">
        <v>0.32840000000000003</v>
      </c>
      <c r="C1292">
        <v>6.0842000000000001</v>
      </c>
      <c r="D1292">
        <v>-5.1000000000000004E-3</v>
      </c>
      <c r="E1292">
        <v>3.7000000000000002E-3</v>
      </c>
    </row>
    <row r="1293" spans="1:5" x14ac:dyDescent="0.15">
      <c r="A1293" s="9">
        <v>42128</v>
      </c>
      <c r="B1293">
        <v>0.33900000000000002</v>
      </c>
      <c r="C1293">
        <v>6.2396000000000003</v>
      </c>
      <c r="D1293">
        <v>8.0000000000000002E-3</v>
      </c>
      <c r="E1293">
        <v>2.1899999999999999E-2</v>
      </c>
    </row>
    <row r="1294" spans="1:5" x14ac:dyDescent="0.15">
      <c r="A1294" s="9">
        <v>42129</v>
      </c>
      <c r="B1294">
        <v>0.28560000000000002</v>
      </c>
      <c r="C1294">
        <v>6.1249000000000002</v>
      </c>
      <c r="D1294">
        <v>-3.9899999999999998E-2</v>
      </c>
      <c r="E1294">
        <v>-1.5900000000000001E-2</v>
      </c>
    </row>
    <row r="1295" spans="1:5" x14ac:dyDescent="0.15">
      <c r="A1295" s="9">
        <v>42130</v>
      </c>
      <c r="B1295">
        <v>0.27339999999999998</v>
      </c>
      <c r="C1295">
        <v>6.0816999999999997</v>
      </c>
      <c r="D1295">
        <v>-9.4999999999999998E-3</v>
      </c>
      <c r="E1295">
        <v>-6.1000000000000004E-3</v>
      </c>
    </row>
    <row r="1296" spans="1:5" x14ac:dyDescent="0.15">
      <c r="A1296" s="9">
        <v>42131</v>
      </c>
      <c r="B1296">
        <v>0.25009999999999999</v>
      </c>
      <c r="C1296">
        <v>5.9466000000000001</v>
      </c>
      <c r="D1296">
        <v>-1.83E-2</v>
      </c>
      <c r="E1296">
        <v>-1.9099999999999999E-2</v>
      </c>
    </row>
    <row r="1297" spans="1:5" x14ac:dyDescent="0.15">
      <c r="A1297" s="9">
        <v>42132</v>
      </c>
      <c r="B1297">
        <v>0.27479999999999999</v>
      </c>
      <c r="C1297">
        <v>6.2290000000000001</v>
      </c>
      <c r="D1297">
        <v>1.9800000000000002E-2</v>
      </c>
      <c r="E1297">
        <v>4.0599999999999997E-2</v>
      </c>
    </row>
    <row r="1298" spans="1:5" x14ac:dyDescent="0.15">
      <c r="A1298" s="9">
        <v>42135</v>
      </c>
      <c r="B1298">
        <v>0.31180000000000002</v>
      </c>
      <c r="C1298">
        <v>6.5632000000000001</v>
      </c>
      <c r="D1298">
        <v>2.9000000000000001E-2</v>
      </c>
      <c r="E1298">
        <v>4.6199999999999998E-2</v>
      </c>
    </row>
    <row r="1299" spans="1:5" x14ac:dyDescent="0.15">
      <c r="A1299" s="9">
        <v>42136</v>
      </c>
      <c r="B1299">
        <v>0.32769999999999999</v>
      </c>
      <c r="C1299">
        <v>6.8922999999999996</v>
      </c>
      <c r="D1299">
        <v>1.21E-2</v>
      </c>
      <c r="E1299">
        <v>4.3499999999999997E-2</v>
      </c>
    </row>
    <row r="1300" spans="1:5" x14ac:dyDescent="0.15">
      <c r="A1300" s="9">
        <v>42137</v>
      </c>
      <c r="B1300">
        <v>0.3196</v>
      </c>
      <c r="C1300">
        <v>7.0709</v>
      </c>
      <c r="D1300">
        <v>-6.1000000000000004E-3</v>
      </c>
      <c r="E1300">
        <v>2.2599999999999999E-2</v>
      </c>
    </row>
    <row r="1301" spans="1:5" x14ac:dyDescent="0.15">
      <c r="A1301" s="9">
        <v>42138</v>
      </c>
      <c r="B1301">
        <v>0.31469999999999998</v>
      </c>
      <c r="C1301">
        <v>7.3441999999999998</v>
      </c>
      <c r="D1301">
        <v>-3.7000000000000002E-3</v>
      </c>
      <c r="E1301">
        <v>3.39E-2</v>
      </c>
    </row>
    <row r="1302" spans="1:5" x14ac:dyDescent="0.15">
      <c r="A1302" s="9">
        <v>42139</v>
      </c>
      <c r="B1302">
        <v>0.29139999999999999</v>
      </c>
      <c r="C1302">
        <v>7.2396000000000003</v>
      </c>
      <c r="D1302">
        <v>-1.77E-2</v>
      </c>
      <c r="E1302">
        <v>-1.2500000000000001E-2</v>
      </c>
    </row>
    <row r="1303" spans="1:5" x14ac:dyDescent="0.15">
      <c r="A1303" s="9">
        <v>42142</v>
      </c>
      <c r="B1303">
        <v>0.27950000000000003</v>
      </c>
      <c r="C1303">
        <v>7.5598999999999998</v>
      </c>
      <c r="D1303">
        <v>-9.1999999999999998E-3</v>
      </c>
      <c r="E1303">
        <v>3.8899999999999997E-2</v>
      </c>
    </row>
    <row r="1304" spans="1:5" x14ac:dyDescent="0.15">
      <c r="A1304" s="9">
        <v>42143</v>
      </c>
      <c r="B1304">
        <v>0.32319999999999999</v>
      </c>
      <c r="C1304">
        <v>7.8194999999999997</v>
      </c>
      <c r="D1304">
        <v>3.4099999999999998E-2</v>
      </c>
      <c r="E1304">
        <v>3.0300000000000001E-2</v>
      </c>
    </row>
    <row r="1305" spans="1:5" x14ac:dyDescent="0.15">
      <c r="A1305" s="9">
        <v>42144</v>
      </c>
      <c r="B1305">
        <v>0.32979999999999998</v>
      </c>
      <c r="C1305">
        <v>8.0129999999999999</v>
      </c>
      <c r="D1305">
        <v>5.0000000000000001E-3</v>
      </c>
      <c r="E1305">
        <v>2.1899999999999999E-2</v>
      </c>
    </row>
    <row r="1306" spans="1:5" x14ac:dyDescent="0.15">
      <c r="A1306" s="9">
        <v>42145</v>
      </c>
      <c r="B1306">
        <v>0.35389999999999999</v>
      </c>
      <c r="C1306">
        <v>8.2481000000000009</v>
      </c>
      <c r="D1306">
        <v>1.8100000000000002E-2</v>
      </c>
      <c r="E1306">
        <v>2.6100000000000002E-2</v>
      </c>
    </row>
    <row r="1307" spans="1:5" x14ac:dyDescent="0.15">
      <c r="A1307" s="9">
        <v>42146</v>
      </c>
      <c r="B1307">
        <v>0.38469999999999999</v>
      </c>
      <c r="C1307">
        <v>8.3541000000000007</v>
      </c>
      <c r="D1307">
        <v>2.2800000000000001E-2</v>
      </c>
      <c r="E1307">
        <v>1.15E-2</v>
      </c>
    </row>
    <row r="1308" spans="1:5" x14ac:dyDescent="0.15">
      <c r="A1308" s="9">
        <v>42149</v>
      </c>
      <c r="B1308">
        <v>0.42620000000000002</v>
      </c>
      <c r="C1308">
        <v>8.5800999999999998</v>
      </c>
      <c r="D1308">
        <v>2.9899999999999999E-2</v>
      </c>
      <c r="E1308">
        <v>2.4199999999999999E-2</v>
      </c>
    </row>
    <row r="1309" spans="1:5" x14ac:dyDescent="0.15">
      <c r="A1309" s="9">
        <v>42150</v>
      </c>
      <c r="B1309">
        <v>0.45400000000000001</v>
      </c>
      <c r="C1309">
        <v>9.0907999999999998</v>
      </c>
      <c r="D1309">
        <v>1.95E-2</v>
      </c>
      <c r="E1309">
        <v>5.33E-2</v>
      </c>
    </row>
    <row r="1310" spans="1:5" x14ac:dyDescent="0.15">
      <c r="A1310" s="9">
        <v>42151</v>
      </c>
      <c r="B1310">
        <v>0.4491</v>
      </c>
      <c r="C1310">
        <v>9.1710999999999991</v>
      </c>
      <c r="D1310">
        <v>-3.3999999999999998E-3</v>
      </c>
      <c r="E1310">
        <v>8.0000000000000002E-3</v>
      </c>
    </row>
    <row r="1311" spans="1:5" x14ac:dyDescent="0.15">
      <c r="A1311" s="9">
        <v>42152</v>
      </c>
      <c r="B1311">
        <v>0.35189999999999999</v>
      </c>
      <c r="C1311">
        <v>8.4991000000000003</v>
      </c>
      <c r="D1311">
        <v>-6.7100000000000007E-2</v>
      </c>
      <c r="E1311">
        <v>-6.6100000000000006E-2</v>
      </c>
    </row>
    <row r="1312" spans="1:5" x14ac:dyDescent="0.15">
      <c r="A1312" s="9">
        <v>42153</v>
      </c>
      <c r="B1312">
        <v>0.3538</v>
      </c>
      <c r="C1312">
        <v>8.4892000000000003</v>
      </c>
      <c r="D1312">
        <v>1.4E-3</v>
      </c>
      <c r="E1312">
        <v>-1E-3</v>
      </c>
    </row>
    <row r="1313" spans="1:5" x14ac:dyDescent="0.15">
      <c r="A1313" s="9">
        <v>42156</v>
      </c>
      <c r="B1313">
        <v>0.41959999999999997</v>
      </c>
      <c r="C1313">
        <v>9.1890999999999998</v>
      </c>
      <c r="D1313">
        <v>4.8599999999999997E-2</v>
      </c>
      <c r="E1313">
        <v>7.3800000000000004E-2</v>
      </c>
    </row>
    <row r="1314" spans="1:5" x14ac:dyDescent="0.15">
      <c r="A1314" s="9">
        <v>42157</v>
      </c>
      <c r="B1314">
        <v>0.44359999999999999</v>
      </c>
      <c r="C1314">
        <v>9.9047000000000001</v>
      </c>
      <c r="D1314">
        <v>1.6899999999999998E-2</v>
      </c>
      <c r="E1314">
        <v>7.0199999999999999E-2</v>
      </c>
    </row>
    <row r="1315" spans="1:5" x14ac:dyDescent="0.15">
      <c r="A1315" s="9">
        <v>42158</v>
      </c>
      <c r="B1315">
        <v>0.4385</v>
      </c>
      <c r="C1315">
        <v>10.139200000000001</v>
      </c>
      <c r="D1315">
        <v>-3.5000000000000001E-3</v>
      </c>
      <c r="E1315">
        <v>2.1499999999999998E-2</v>
      </c>
    </row>
    <row r="1316" spans="1:5" x14ac:dyDescent="0.15">
      <c r="A1316" s="9">
        <v>42159</v>
      </c>
      <c r="B1316">
        <v>0.4491</v>
      </c>
      <c r="C1316">
        <v>9.9672999999999998</v>
      </c>
      <c r="D1316">
        <v>7.4000000000000003E-3</v>
      </c>
      <c r="E1316">
        <v>-1.54E-2</v>
      </c>
    </row>
    <row r="1317" spans="1:5" x14ac:dyDescent="0.15">
      <c r="A1317" s="9">
        <v>42160</v>
      </c>
      <c r="B1317">
        <v>0.46279999999999999</v>
      </c>
      <c r="C1317">
        <v>10.420400000000001</v>
      </c>
      <c r="D1317">
        <v>9.4999999999999998E-3</v>
      </c>
      <c r="E1317">
        <v>4.1300000000000003E-2</v>
      </c>
    </row>
    <row r="1318" spans="1:5" x14ac:dyDescent="0.15">
      <c r="A1318" s="9">
        <v>42163</v>
      </c>
      <c r="B1318">
        <v>0.49730000000000002</v>
      </c>
      <c r="C1318">
        <v>10.4892</v>
      </c>
      <c r="D1318">
        <v>2.3599999999999999E-2</v>
      </c>
      <c r="E1318">
        <v>6.0000000000000001E-3</v>
      </c>
    </row>
    <row r="1319" spans="1:5" x14ac:dyDescent="0.15">
      <c r="A1319" s="9">
        <v>42164</v>
      </c>
      <c r="B1319">
        <v>0.48709999999999998</v>
      </c>
      <c r="C1319">
        <v>10.4735</v>
      </c>
      <c r="D1319">
        <v>-6.7999999999999996E-3</v>
      </c>
      <c r="E1319">
        <v>-1.4E-3</v>
      </c>
    </row>
    <row r="1320" spans="1:5" x14ac:dyDescent="0.15">
      <c r="A1320" s="9">
        <v>42165</v>
      </c>
      <c r="B1320">
        <v>0.48480000000000001</v>
      </c>
      <c r="C1320">
        <v>10.611700000000001</v>
      </c>
      <c r="D1320">
        <v>-1.6000000000000001E-3</v>
      </c>
      <c r="E1320">
        <v>1.2E-2</v>
      </c>
    </row>
    <row r="1321" spans="1:5" x14ac:dyDescent="0.15">
      <c r="A1321" s="9">
        <v>42166</v>
      </c>
      <c r="B1321">
        <v>0.48409999999999997</v>
      </c>
      <c r="C1321">
        <v>11.151999999999999</v>
      </c>
      <c r="D1321">
        <v>-5.0000000000000001E-4</v>
      </c>
      <c r="E1321">
        <v>4.65E-2</v>
      </c>
    </row>
    <row r="1322" spans="1:5" x14ac:dyDescent="0.15">
      <c r="A1322" s="9">
        <v>42167</v>
      </c>
      <c r="B1322">
        <v>0.49209999999999998</v>
      </c>
      <c r="C1322">
        <v>11.8992</v>
      </c>
      <c r="D1322">
        <v>5.4000000000000003E-3</v>
      </c>
      <c r="E1322">
        <v>6.1499999999999999E-2</v>
      </c>
    </row>
    <row r="1323" spans="1:5" x14ac:dyDescent="0.15">
      <c r="A1323" s="9">
        <v>42170</v>
      </c>
      <c r="B1323">
        <v>0.4602</v>
      </c>
      <c r="C1323">
        <v>11.8782</v>
      </c>
      <c r="D1323">
        <v>-2.1399999999999999E-2</v>
      </c>
      <c r="E1323">
        <v>-1.6000000000000001E-3</v>
      </c>
    </row>
    <row r="1324" spans="1:5" x14ac:dyDescent="0.15">
      <c r="A1324" s="9">
        <v>42171</v>
      </c>
      <c r="B1324">
        <v>0.41649999999999998</v>
      </c>
      <c r="C1324">
        <v>11.146100000000001</v>
      </c>
      <c r="D1324">
        <v>-2.9899999999999999E-2</v>
      </c>
      <c r="E1324">
        <v>-5.6800000000000003E-2</v>
      </c>
    </row>
    <row r="1325" spans="1:5" x14ac:dyDescent="0.15">
      <c r="A1325" s="9">
        <v>42172</v>
      </c>
      <c r="B1325">
        <v>0.43719999999999998</v>
      </c>
      <c r="C1325">
        <v>11.414</v>
      </c>
      <c r="D1325">
        <v>1.46E-2</v>
      </c>
      <c r="E1325">
        <v>2.2100000000000002E-2</v>
      </c>
    </row>
    <row r="1326" spans="1:5" x14ac:dyDescent="0.15">
      <c r="A1326" s="9">
        <v>42173</v>
      </c>
      <c r="B1326">
        <v>0.37890000000000001</v>
      </c>
      <c r="C1326">
        <v>10.944900000000001</v>
      </c>
      <c r="D1326">
        <v>-4.0500000000000001E-2</v>
      </c>
      <c r="E1326">
        <v>-3.78E-2</v>
      </c>
    </row>
    <row r="1327" spans="1:5" x14ac:dyDescent="0.15">
      <c r="A1327" s="9">
        <v>42174</v>
      </c>
      <c r="B1327">
        <v>0.29680000000000001</v>
      </c>
      <c r="C1327">
        <v>9.9420999999999999</v>
      </c>
      <c r="D1327">
        <v>-5.9499999999999997E-2</v>
      </c>
      <c r="E1327">
        <v>-8.4000000000000005E-2</v>
      </c>
    </row>
    <row r="1328" spans="1:5" x14ac:dyDescent="0.15">
      <c r="A1328" s="9">
        <v>42178</v>
      </c>
      <c r="B1328">
        <v>0.33850000000000002</v>
      </c>
      <c r="C1328">
        <v>9.8427000000000007</v>
      </c>
      <c r="D1328">
        <v>3.2099999999999997E-2</v>
      </c>
      <c r="E1328">
        <v>-9.1000000000000004E-3</v>
      </c>
    </row>
    <row r="1329" spans="1:5" x14ac:dyDescent="0.15">
      <c r="A1329" s="9">
        <v>42179</v>
      </c>
      <c r="B1329">
        <v>0.36480000000000001</v>
      </c>
      <c r="C1329">
        <v>10.139699999999999</v>
      </c>
      <c r="D1329">
        <v>1.9599999999999999E-2</v>
      </c>
      <c r="E1329">
        <v>2.7400000000000001E-2</v>
      </c>
    </row>
    <row r="1330" spans="1:5" x14ac:dyDescent="0.15">
      <c r="A1330" s="9">
        <v>42180</v>
      </c>
      <c r="B1330">
        <v>0.31630000000000003</v>
      </c>
      <c r="C1330">
        <v>9.7294999999999998</v>
      </c>
      <c r="D1330">
        <v>-3.56E-2</v>
      </c>
      <c r="E1330">
        <v>-3.6799999999999999E-2</v>
      </c>
    </row>
    <row r="1331" spans="1:5" x14ac:dyDescent="0.15">
      <c r="A1331" s="9">
        <v>42181</v>
      </c>
      <c r="B1331">
        <v>0.2127</v>
      </c>
      <c r="C1331">
        <v>8.6720000000000006</v>
      </c>
      <c r="D1331">
        <v>-7.8700000000000006E-2</v>
      </c>
      <c r="E1331">
        <v>-9.8599999999999993E-2</v>
      </c>
    </row>
    <row r="1332" spans="1:5" x14ac:dyDescent="0.15">
      <c r="A1332" s="9">
        <v>42184</v>
      </c>
      <c r="B1332">
        <v>0.17219999999999999</v>
      </c>
      <c r="C1332">
        <v>8.0047999999999995</v>
      </c>
      <c r="D1332">
        <v>-3.3399999999999999E-2</v>
      </c>
      <c r="E1332">
        <v>-6.9000000000000006E-2</v>
      </c>
    </row>
    <row r="1333" spans="1:5" x14ac:dyDescent="0.15">
      <c r="A1333" s="9">
        <v>42185</v>
      </c>
      <c r="B1333">
        <v>0.25090000000000001</v>
      </c>
      <c r="C1333">
        <v>8.3754000000000008</v>
      </c>
      <c r="D1333">
        <v>6.7100000000000007E-2</v>
      </c>
      <c r="E1333">
        <v>4.1200000000000001E-2</v>
      </c>
    </row>
    <row r="1334" spans="1:5" x14ac:dyDescent="0.15">
      <c r="A1334" s="9">
        <v>42186</v>
      </c>
      <c r="B1334">
        <v>0.18940000000000001</v>
      </c>
      <c r="C1334">
        <v>7.8266</v>
      </c>
      <c r="D1334">
        <v>-4.9200000000000001E-2</v>
      </c>
      <c r="E1334">
        <v>-5.8500000000000003E-2</v>
      </c>
    </row>
    <row r="1335" spans="1:5" x14ac:dyDescent="0.15">
      <c r="A1335" s="9">
        <v>42187</v>
      </c>
      <c r="B1335">
        <v>0.1489</v>
      </c>
      <c r="C1335">
        <v>7.2526999999999999</v>
      </c>
      <c r="D1335">
        <v>-3.4099999999999998E-2</v>
      </c>
      <c r="E1335">
        <v>-6.5000000000000002E-2</v>
      </c>
    </row>
    <row r="1336" spans="1:5" x14ac:dyDescent="0.15">
      <c r="A1336" s="9">
        <v>42188</v>
      </c>
      <c r="B1336">
        <v>8.6800000000000002E-2</v>
      </c>
      <c r="C1336">
        <v>6.9005000000000001</v>
      </c>
      <c r="D1336">
        <v>-5.4100000000000002E-2</v>
      </c>
      <c r="E1336">
        <v>-4.2700000000000002E-2</v>
      </c>
    </row>
    <row r="1337" spans="1:5" x14ac:dyDescent="0.15">
      <c r="A1337" s="9">
        <v>42191</v>
      </c>
      <c r="B1337">
        <v>0.1183</v>
      </c>
      <c r="C1337">
        <v>6.3620000000000001</v>
      </c>
      <c r="D1337">
        <v>2.9000000000000001E-2</v>
      </c>
      <c r="E1337">
        <v>-6.8199999999999997E-2</v>
      </c>
    </row>
    <row r="1338" spans="1:5" x14ac:dyDescent="0.15">
      <c r="A1338" s="9">
        <v>42192</v>
      </c>
      <c r="B1338">
        <v>9.8500000000000004E-2</v>
      </c>
      <c r="C1338">
        <v>5.7868000000000004</v>
      </c>
      <c r="D1338">
        <v>-1.7600000000000001E-2</v>
      </c>
      <c r="E1338">
        <v>-7.8100000000000003E-2</v>
      </c>
    </row>
    <row r="1339" spans="1:5" x14ac:dyDescent="0.15">
      <c r="A1339" s="9">
        <v>42193</v>
      </c>
      <c r="B1339">
        <v>2.4400000000000002E-2</v>
      </c>
      <c r="C1339">
        <v>5.2396000000000003</v>
      </c>
      <c r="D1339">
        <v>-6.7500000000000004E-2</v>
      </c>
      <c r="E1339">
        <v>-8.0600000000000005E-2</v>
      </c>
    </row>
    <row r="1340" spans="1:5" x14ac:dyDescent="0.15">
      <c r="A1340" s="9">
        <v>42194</v>
      </c>
      <c r="B1340">
        <v>0.09</v>
      </c>
      <c r="C1340">
        <v>5.8083</v>
      </c>
      <c r="D1340">
        <v>6.4000000000000001E-2</v>
      </c>
      <c r="E1340">
        <v>9.1200000000000003E-2</v>
      </c>
    </row>
    <row r="1341" spans="1:5" x14ac:dyDescent="0.15">
      <c r="A1341" s="9">
        <v>42195</v>
      </c>
      <c r="B1341">
        <v>0.14849999999999999</v>
      </c>
      <c r="C1341">
        <v>6.3666999999999998</v>
      </c>
      <c r="D1341">
        <v>5.3600000000000002E-2</v>
      </c>
      <c r="E1341">
        <v>8.2000000000000003E-2</v>
      </c>
    </row>
    <row r="1342" spans="1:5" x14ac:dyDescent="0.15">
      <c r="A1342" s="9">
        <v>42198</v>
      </c>
      <c r="B1342">
        <v>0.1779</v>
      </c>
      <c r="C1342">
        <v>6.8486000000000002</v>
      </c>
      <c r="D1342">
        <v>2.5600000000000001E-2</v>
      </c>
      <c r="E1342">
        <v>6.54E-2</v>
      </c>
    </row>
    <row r="1343" spans="1:5" x14ac:dyDescent="0.15">
      <c r="A1343" s="9">
        <v>42199</v>
      </c>
      <c r="B1343">
        <v>0.15</v>
      </c>
      <c r="C1343">
        <v>6.9058000000000002</v>
      </c>
      <c r="D1343">
        <v>-2.3699999999999999E-2</v>
      </c>
      <c r="E1343">
        <v>7.3000000000000001E-3</v>
      </c>
    </row>
    <row r="1344" spans="1:5" x14ac:dyDescent="0.15">
      <c r="A1344" s="9">
        <v>42200</v>
      </c>
      <c r="B1344">
        <v>0.1094</v>
      </c>
      <c r="C1344">
        <v>6.7907999999999999</v>
      </c>
      <c r="D1344">
        <v>-3.5400000000000001E-2</v>
      </c>
      <c r="E1344">
        <v>-1.46E-2</v>
      </c>
    </row>
    <row r="1345" spans="1:5" x14ac:dyDescent="0.15">
      <c r="A1345" s="9">
        <v>42201</v>
      </c>
      <c r="B1345">
        <v>0.1179</v>
      </c>
      <c r="C1345">
        <v>6.8419999999999996</v>
      </c>
      <c r="D1345">
        <v>7.7000000000000002E-3</v>
      </c>
      <c r="E1345">
        <v>6.6E-3</v>
      </c>
    </row>
    <row r="1346" spans="1:5" x14ac:dyDescent="0.15">
      <c r="A1346" s="9">
        <v>42202</v>
      </c>
      <c r="B1346">
        <v>0.161</v>
      </c>
      <c r="C1346">
        <v>6.9725000000000001</v>
      </c>
      <c r="D1346">
        <v>3.8600000000000002E-2</v>
      </c>
      <c r="E1346">
        <v>1.66E-2</v>
      </c>
    </row>
    <row r="1347" spans="1:5" x14ac:dyDescent="0.15">
      <c r="A1347" s="9">
        <v>42205</v>
      </c>
      <c r="B1347">
        <v>0.1636</v>
      </c>
      <c r="C1347">
        <v>7.0145999999999997</v>
      </c>
      <c r="D1347">
        <v>2.2000000000000001E-3</v>
      </c>
      <c r="E1347">
        <v>5.3E-3</v>
      </c>
    </row>
    <row r="1348" spans="1:5" x14ac:dyDescent="0.15">
      <c r="A1348" s="9">
        <v>42206</v>
      </c>
      <c r="B1348">
        <v>0.1651</v>
      </c>
      <c r="C1348">
        <v>7.0938999999999997</v>
      </c>
      <c r="D1348">
        <v>1.2999999999999999E-3</v>
      </c>
      <c r="E1348">
        <v>9.9000000000000008E-3</v>
      </c>
    </row>
    <row r="1349" spans="1:5" x14ac:dyDescent="0.15">
      <c r="A1349" s="9">
        <v>42207</v>
      </c>
      <c r="B1349">
        <v>0.16259999999999999</v>
      </c>
      <c r="C1349">
        <v>7.1645000000000003</v>
      </c>
      <c r="D1349">
        <v>-2.0999999999999999E-3</v>
      </c>
      <c r="E1349">
        <v>8.6999999999999994E-3</v>
      </c>
    </row>
    <row r="1350" spans="1:5" x14ac:dyDescent="0.15">
      <c r="A1350" s="9">
        <v>42208</v>
      </c>
      <c r="B1350">
        <v>0.1888</v>
      </c>
      <c r="C1350">
        <v>7.2790999999999997</v>
      </c>
      <c r="D1350">
        <v>2.2499999999999999E-2</v>
      </c>
      <c r="E1350">
        <v>1.4E-2</v>
      </c>
    </row>
    <row r="1351" spans="1:5" x14ac:dyDescent="0.15">
      <c r="A1351" s="9">
        <v>42209</v>
      </c>
      <c r="B1351">
        <v>0.16800000000000001</v>
      </c>
      <c r="C1351">
        <v>7.2114000000000003</v>
      </c>
      <c r="D1351">
        <v>-1.7500000000000002E-2</v>
      </c>
      <c r="E1351">
        <v>-8.2000000000000007E-3</v>
      </c>
    </row>
    <row r="1352" spans="1:5" x14ac:dyDescent="0.15">
      <c r="A1352" s="9">
        <v>42212</v>
      </c>
      <c r="B1352">
        <v>6.8000000000000005E-2</v>
      </c>
      <c r="C1352">
        <v>7.0441000000000003</v>
      </c>
      <c r="D1352">
        <v>-8.5599999999999996E-2</v>
      </c>
      <c r="E1352">
        <v>-2.0400000000000001E-2</v>
      </c>
    </row>
    <row r="1353" spans="1:5" x14ac:dyDescent="0.15">
      <c r="A1353" s="9">
        <v>42213</v>
      </c>
      <c r="B1353">
        <v>6.5799999999999997E-2</v>
      </c>
      <c r="C1353">
        <v>6.9470999999999998</v>
      </c>
      <c r="D1353">
        <v>-2E-3</v>
      </c>
      <c r="E1353">
        <v>-1.21E-2</v>
      </c>
    </row>
    <row r="1354" spans="1:5" x14ac:dyDescent="0.15">
      <c r="A1354" s="9">
        <v>42214</v>
      </c>
      <c r="B1354">
        <v>9.9199999999999997E-2</v>
      </c>
      <c r="C1354">
        <v>7.0659000000000001</v>
      </c>
      <c r="D1354">
        <v>3.1300000000000001E-2</v>
      </c>
      <c r="E1354">
        <v>1.49E-2</v>
      </c>
    </row>
    <row r="1355" spans="1:5" x14ac:dyDescent="0.15">
      <c r="A1355" s="9">
        <v>42215</v>
      </c>
      <c r="B1355">
        <v>6.7000000000000004E-2</v>
      </c>
      <c r="C1355">
        <v>7.0240999999999998</v>
      </c>
      <c r="D1355">
        <v>-2.93E-2</v>
      </c>
      <c r="E1355">
        <v>-5.1999999999999998E-3</v>
      </c>
    </row>
    <row r="1356" spans="1:5" x14ac:dyDescent="0.15">
      <c r="A1356" s="9">
        <v>42216</v>
      </c>
      <c r="B1356">
        <v>6.7400000000000002E-2</v>
      </c>
      <c r="C1356">
        <v>7.0026000000000002</v>
      </c>
      <c r="D1356">
        <v>2.9999999999999997E-4</v>
      </c>
      <c r="E1356">
        <v>-2.7000000000000001E-3</v>
      </c>
    </row>
    <row r="1357" spans="1:5" x14ac:dyDescent="0.15">
      <c r="A1357" s="9">
        <v>42219</v>
      </c>
      <c r="B1357">
        <v>7.0900000000000005E-2</v>
      </c>
      <c r="C1357">
        <v>6.9576000000000002</v>
      </c>
      <c r="D1357">
        <v>3.3E-3</v>
      </c>
      <c r="E1357">
        <v>-5.5999999999999999E-3</v>
      </c>
    </row>
    <row r="1358" spans="1:5" x14ac:dyDescent="0.15">
      <c r="A1358" s="9">
        <v>42220</v>
      </c>
      <c r="B1358">
        <v>0.1042</v>
      </c>
      <c r="C1358">
        <v>7.0879000000000003</v>
      </c>
      <c r="D1358">
        <v>3.1099999999999999E-2</v>
      </c>
      <c r="E1358">
        <v>1.6400000000000001E-2</v>
      </c>
    </row>
    <row r="1359" spans="1:5" x14ac:dyDescent="0.15">
      <c r="A1359" s="9">
        <v>42221</v>
      </c>
      <c r="B1359">
        <v>8.14E-2</v>
      </c>
      <c r="C1359">
        <v>7.0743999999999998</v>
      </c>
      <c r="D1359">
        <v>-2.06E-2</v>
      </c>
      <c r="E1359">
        <v>-1.6999999999999999E-3</v>
      </c>
    </row>
    <row r="1360" spans="1:5" x14ac:dyDescent="0.15">
      <c r="A1360" s="9">
        <v>42222</v>
      </c>
      <c r="B1360">
        <v>7.1599999999999997E-2</v>
      </c>
      <c r="C1360">
        <v>7.1093000000000002</v>
      </c>
      <c r="D1360">
        <v>-9.1000000000000004E-3</v>
      </c>
      <c r="E1360">
        <v>4.3E-3</v>
      </c>
    </row>
    <row r="1361" spans="1:5" x14ac:dyDescent="0.15">
      <c r="A1361" s="9">
        <v>42223</v>
      </c>
      <c r="B1361">
        <v>9.2600000000000002E-2</v>
      </c>
      <c r="C1361">
        <v>7.1589</v>
      </c>
      <c r="D1361">
        <v>1.9599999999999999E-2</v>
      </c>
      <c r="E1361">
        <v>6.1000000000000004E-3</v>
      </c>
    </row>
    <row r="1362" spans="1:5" x14ac:dyDescent="0.15">
      <c r="A1362" s="9">
        <v>42226</v>
      </c>
      <c r="B1362">
        <v>0.14230000000000001</v>
      </c>
      <c r="C1362">
        <v>7.2264999999999997</v>
      </c>
      <c r="D1362">
        <v>4.5400000000000003E-2</v>
      </c>
      <c r="E1362">
        <v>8.3000000000000001E-3</v>
      </c>
    </row>
    <row r="1363" spans="1:5" x14ac:dyDescent="0.15">
      <c r="A1363" s="9">
        <v>42227</v>
      </c>
      <c r="B1363">
        <v>0.13730000000000001</v>
      </c>
      <c r="C1363">
        <v>7.4537000000000004</v>
      </c>
      <c r="D1363">
        <v>-4.3E-3</v>
      </c>
      <c r="E1363">
        <v>2.76E-2</v>
      </c>
    </row>
    <row r="1364" spans="1:5" x14ac:dyDescent="0.15">
      <c r="A1364" s="9">
        <v>42228</v>
      </c>
      <c r="B1364">
        <v>0.1232</v>
      </c>
      <c r="C1364">
        <v>7.2645</v>
      </c>
      <c r="D1364">
        <v>-1.24E-2</v>
      </c>
      <c r="E1364">
        <v>-2.24E-2</v>
      </c>
    </row>
    <row r="1365" spans="1:5" x14ac:dyDescent="0.15">
      <c r="A1365" s="9">
        <v>42229</v>
      </c>
      <c r="B1365">
        <v>0.13980000000000001</v>
      </c>
      <c r="C1365">
        <v>7.6157000000000004</v>
      </c>
      <c r="D1365">
        <v>1.4800000000000001E-2</v>
      </c>
      <c r="E1365">
        <v>4.2500000000000003E-2</v>
      </c>
    </row>
    <row r="1366" spans="1:5" x14ac:dyDescent="0.15">
      <c r="A1366" s="9">
        <v>42230</v>
      </c>
      <c r="B1366">
        <v>0.13919999999999999</v>
      </c>
      <c r="C1366">
        <v>7.7740999999999998</v>
      </c>
      <c r="D1366">
        <v>-5.0000000000000001E-4</v>
      </c>
      <c r="E1366">
        <v>1.84E-2</v>
      </c>
    </row>
    <row r="1367" spans="1:5" x14ac:dyDescent="0.15">
      <c r="A1367" s="9">
        <v>42233</v>
      </c>
      <c r="B1367">
        <v>0.1404</v>
      </c>
      <c r="C1367">
        <v>8.1493000000000002</v>
      </c>
      <c r="D1367">
        <v>1.1000000000000001E-3</v>
      </c>
      <c r="E1367">
        <v>4.2799999999999998E-2</v>
      </c>
    </row>
    <row r="1368" spans="1:5" x14ac:dyDescent="0.15">
      <c r="A1368" s="9">
        <v>42234</v>
      </c>
      <c r="B1368">
        <v>6.9800000000000001E-2</v>
      </c>
      <c r="C1368">
        <v>7.2525000000000004</v>
      </c>
      <c r="D1368">
        <v>-6.1899999999999997E-2</v>
      </c>
      <c r="E1368">
        <v>-9.8000000000000004E-2</v>
      </c>
    </row>
    <row r="1369" spans="1:5" x14ac:dyDescent="0.15">
      <c r="A1369" s="9">
        <v>42235</v>
      </c>
      <c r="B1369">
        <v>8.6800000000000002E-2</v>
      </c>
      <c r="C1369">
        <v>7.4931999999999999</v>
      </c>
      <c r="D1369">
        <v>1.5900000000000001E-2</v>
      </c>
      <c r="E1369">
        <v>2.92E-2</v>
      </c>
    </row>
    <row r="1370" spans="1:5" x14ac:dyDescent="0.15">
      <c r="A1370" s="9">
        <v>42236</v>
      </c>
      <c r="B1370">
        <v>5.1999999999999998E-2</v>
      </c>
      <c r="C1370">
        <v>7.0331000000000001</v>
      </c>
      <c r="D1370">
        <v>-3.2099999999999997E-2</v>
      </c>
      <c r="E1370">
        <v>-5.4199999999999998E-2</v>
      </c>
    </row>
    <row r="1371" spans="1:5" x14ac:dyDescent="0.15">
      <c r="A1371" s="9">
        <v>42237</v>
      </c>
      <c r="B1371">
        <v>3.8999999999999998E-3</v>
      </c>
      <c r="C1371">
        <v>6.5015000000000001</v>
      </c>
      <c r="D1371">
        <v>-4.5699999999999998E-2</v>
      </c>
      <c r="E1371">
        <v>-6.6199999999999995E-2</v>
      </c>
    </row>
    <row r="1372" spans="1:5" x14ac:dyDescent="0.15">
      <c r="A1372" s="9">
        <v>42240</v>
      </c>
      <c r="B1372">
        <v>-8.3900000000000002E-2</v>
      </c>
      <c r="C1372">
        <v>5.7515000000000001</v>
      </c>
      <c r="D1372">
        <v>-8.7499999999999994E-2</v>
      </c>
      <c r="E1372">
        <v>-0.1</v>
      </c>
    </row>
    <row r="1373" spans="1:5" x14ac:dyDescent="0.15">
      <c r="A1373" s="9">
        <v>42241</v>
      </c>
      <c r="B1373">
        <v>-0.14899999999999999</v>
      </c>
      <c r="C1373">
        <v>5.0754999999999999</v>
      </c>
      <c r="D1373">
        <v>-7.0999999999999994E-2</v>
      </c>
      <c r="E1373">
        <v>-0.10009999999999999</v>
      </c>
    </row>
    <row r="1374" spans="1:5" x14ac:dyDescent="0.15">
      <c r="A1374" s="9">
        <v>42242</v>
      </c>
      <c r="B1374">
        <v>-0.15379999999999999</v>
      </c>
      <c r="C1374">
        <v>4.8498000000000001</v>
      </c>
      <c r="D1374">
        <v>-5.7000000000000002E-3</v>
      </c>
      <c r="E1374">
        <v>-3.7100000000000001E-2</v>
      </c>
    </row>
    <row r="1375" spans="1:5" x14ac:dyDescent="0.15">
      <c r="A1375" s="9">
        <v>42243</v>
      </c>
      <c r="B1375">
        <v>-0.10349999999999999</v>
      </c>
      <c r="C1375">
        <v>5.2271999999999998</v>
      </c>
      <c r="D1375">
        <v>5.9499999999999997E-2</v>
      </c>
      <c r="E1375">
        <v>6.4500000000000002E-2</v>
      </c>
    </row>
    <row r="1376" spans="1:5" x14ac:dyDescent="0.15">
      <c r="A1376" s="9">
        <v>42244</v>
      </c>
      <c r="B1376">
        <v>-6.5299999999999997E-2</v>
      </c>
      <c r="C1376">
        <v>5.7526999999999999</v>
      </c>
      <c r="D1376">
        <v>4.2599999999999999E-2</v>
      </c>
      <c r="E1376">
        <v>8.4400000000000003E-2</v>
      </c>
    </row>
    <row r="1377" spans="1:5" x14ac:dyDescent="0.15">
      <c r="A1377" s="9">
        <v>42247</v>
      </c>
      <c r="B1377">
        <v>-5.8500000000000003E-2</v>
      </c>
      <c r="C1377">
        <v>5.4512</v>
      </c>
      <c r="D1377">
        <v>7.3000000000000001E-3</v>
      </c>
      <c r="E1377">
        <v>-4.4699999999999997E-2</v>
      </c>
    </row>
    <row r="1378" spans="1:5" x14ac:dyDescent="0.15">
      <c r="A1378" s="9">
        <v>42248</v>
      </c>
      <c r="B1378">
        <v>-5.9700000000000003E-2</v>
      </c>
      <c r="C1378">
        <v>4.9820000000000002</v>
      </c>
      <c r="D1378">
        <v>-1.2999999999999999E-3</v>
      </c>
      <c r="E1378">
        <v>-7.2700000000000001E-2</v>
      </c>
    </row>
    <row r="1379" spans="1:5" x14ac:dyDescent="0.15">
      <c r="A1379" s="9">
        <v>42249</v>
      </c>
      <c r="B1379">
        <v>-5.8700000000000002E-2</v>
      </c>
      <c r="C1379">
        <v>4.6798999999999999</v>
      </c>
      <c r="D1379">
        <v>1.1000000000000001E-3</v>
      </c>
      <c r="E1379">
        <v>-5.0500000000000003E-2</v>
      </c>
    </row>
    <row r="1380" spans="1:5" x14ac:dyDescent="0.15">
      <c r="A1380" s="9">
        <v>42254</v>
      </c>
      <c r="B1380">
        <v>-9.0899999999999995E-2</v>
      </c>
      <c r="C1380">
        <v>4.8704000000000001</v>
      </c>
      <c r="D1380">
        <v>-3.4299999999999997E-2</v>
      </c>
      <c r="E1380">
        <v>3.3500000000000002E-2</v>
      </c>
    </row>
    <row r="1381" spans="1:5" x14ac:dyDescent="0.15">
      <c r="A1381" s="9">
        <v>42255</v>
      </c>
      <c r="B1381">
        <v>-6.7599999999999993E-2</v>
      </c>
      <c r="C1381">
        <v>5.2633000000000001</v>
      </c>
      <c r="D1381">
        <v>2.5700000000000001E-2</v>
      </c>
      <c r="E1381">
        <v>6.6900000000000001E-2</v>
      </c>
    </row>
    <row r="1382" spans="1:5" x14ac:dyDescent="0.15">
      <c r="A1382" s="9">
        <v>42256</v>
      </c>
      <c r="B1382">
        <v>-4.9299999999999997E-2</v>
      </c>
      <c r="C1382">
        <v>5.5353000000000003</v>
      </c>
      <c r="D1382">
        <v>1.9599999999999999E-2</v>
      </c>
      <c r="E1382">
        <v>4.3400000000000001E-2</v>
      </c>
    </row>
    <row r="1383" spans="1:5" x14ac:dyDescent="0.15">
      <c r="A1383" s="9">
        <v>42257</v>
      </c>
      <c r="B1383">
        <v>-6.0999999999999999E-2</v>
      </c>
      <c r="C1383">
        <v>5.4878999999999998</v>
      </c>
      <c r="D1383">
        <v>-1.23E-2</v>
      </c>
      <c r="E1383">
        <v>-7.3000000000000001E-3</v>
      </c>
    </row>
    <row r="1384" spans="1:5" x14ac:dyDescent="0.15">
      <c r="A1384" s="9">
        <v>42258</v>
      </c>
      <c r="B1384">
        <v>-6.3899999999999998E-2</v>
      </c>
      <c r="C1384">
        <v>5.4923999999999999</v>
      </c>
      <c r="D1384">
        <v>-3.0999999999999999E-3</v>
      </c>
      <c r="E1384">
        <v>6.9999999999999999E-4</v>
      </c>
    </row>
    <row r="1385" spans="1:5" x14ac:dyDescent="0.15">
      <c r="A1385" s="9">
        <v>42261</v>
      </c>
      <c r="B1385">
        <v>-8.2400000000000001E-2</v>
      </c>
      <c r="C1385">
        <v>4.8570000000000002</v>
      </c>
      <c r="D1385">
        <v>-1.9699999999999999E-2</v>
      </c>
      <c r="E1385">
        <v>-9.7900000000000001E-2</v>
      </c>
    </row>
    <row r="1386" spans="1:5" x14ac:dyDescent="0.15">
      <c r="A1386" s="9">
        <v>42262</v>
      </c>
      <c r="B1386">
        <v>-0.11840000000000001</v>
      </c>
      <c r="C1386">
        <v>4.4427000000000003</v>
      </c>
      <c r="D1386">
        <v>-3.9300000000000002E-2</v>
      </c>
      <c r="E1386">
        <v>-7.0699999999999999E-2</v>
      </c>
    </row>
    <row r="1387" spans="1:5" x14ac:dyDescent="0.15">
      <c r="A1387" s="9">
        <v>42263</v>
      </c>
      <c r="B1387">
        <v>-7.4499999999999997E-2</v>
      </c>
      <c r="C1387">
        <v>4.968</v>
      </c>
      <c r="D1387">
        <v>4.9799999999999997E-2</v>
      </c>
      <c r="E1387">
        <v>9.6500000000000002E-2</v>
      </c>
    </row>
    <row r="1388" spans="1:5" x14ac:dyDescent="0.15">
      <c r="A1388" s="9">
        <v>42264</v>
      </c>
      <c r="B1388">
        <v>-9.4700000000000006E-2</v>
      </c>
      <c r="C1388">
        <v>4.8220000000000001</v>
      </c>
      <c r="D1388">
        <v>-2.18E-2</v>
      </c>
      <c r="E1388">
        <v>-2.4500000000000001E-2</v>
      </c>
    </row>
    <row r="1389" spans="1:5" x14ac:dyDescent="0.15">
      <c r="A1389" s="9">
        <v>42265</v>
      </c>
      <c r="B1389">
        <v>-9.0700000000000003E-2</v>
      </c>
      <c r="C1389">
        <v>5.0042999999999997</v>
      </c>
      <c r="D1389">
        <v>4.4000000000000003E-3</v>
      </c>
      <c r="E1389">
        <v>3.1300000000000001E-2</v>
      </c>
    </row>
    <row r="1390" spans="1:5" x14ac:dyDescent="0.15">
      <c r="A1390" s="9">
        <v>42268</v>
      </c>
      <c r="B1390">
        <v>-7.4800000000000005E-2</v>
      </c>
      <c r="C1390">
        <v>5.2718999999999996</v>
      </c>
      <c r="D1390">
        <v>1.7500000000000002E-2</v>
      </c>
      <c r="E1390">
        <v>4.4600000000000001E-2</v>
      </c>
    </row>
    <row r="1391" spans="1:5" x14ac:dyDescent="0.15">
      <c r="A1391" s="9">
        <v>42269</v>
      </c>
      <c r="B1391">
        <v>-6.6199999999999995E-2</v>
      </c>
      <c r="C1391">
        <v>5.2912999999999997</v>
      </c>
      <c r="D1391">
        <v>9.2999999999999992E-3</v>
      </c>
      <c r="E1391">
        <v>3.0999999999999999E-3</v>
      </c>
    </row>
    <row r="1392" spans="1:5" x14ac:dyDescent="0.15">
      <c r="A1392" s="9">
        <v>42270</v>
      </c>
      <c r="B1392">
        <v>-8.7400000000000005E-2</v>
      </c>
      <c r="C1392">
        <v>5.3244999999999996</v>
      </c>
      <c r="D1392">
        <v>-2.2800000000000001E-2</v>
      </c>
      <c r="E1392">
        <v>5.3E-3</v>
      </c>
    </row>
    <row r="1393" spans="1:5" x14ac:dyDescent="0.15">
      <c r="A1393" s="9">
        <v>42271</v>
      </c>
      <c r="B1393">
        <v>-8.1299999999999997E-2</v>
      </c>
      <c r="C1393">
        <v>5.4790000000000001</v>
      </c>
      <c r="D1393">
        <v>6.7000000000000002E-3</v>
      </c>
      <c r="E1393">
        <v>2.4400000000000002E-2</v>
      </c>
    </row>
    <row r="1394" spans="1:5" x14ac:dyDescent="0.15">
      <c r="A1394" s="9">
        <v>42272</v>
      </c>
      <c r="B1394">
        <v>-9.6100000000000005E-2</v>
      </c>
      <c r="C1394">
        <v>5.2485999999999997</v>
      </c>
      <c r="D1394">
        <v>-1.61E-2</v>
      </c>
      <c r="E1394">
        <v>-3.56E-2</v>
      </c>
    </row>
    <row r="1395" spans="1:5" x14ac:dyDescent="0.15">
      <c r="A1395" s="9">
        <v>42275</v>
      </c>
      <c r="B1395">
        <v>-9.3100000000000002E-2</v>
      </c>
      <c r="C1395">
        <v>5.4873000000000003</v>
      </c>
      <c r="D1395">
        <v>3.3E-3</v>
      </c>
      <c r="E1395">
        <v>3.8199999999999998E-2</v>
      </c>
    </row>
    <row r="1396" spans="1:5" x14ac:dyDescent="0.15">
      <c r="A1396" s="9">
        <v>42276</v>
      </c>
      <c r="B1396">
        <v>-0.111</v>
      </c>
      <c r="C1396">
        <v>5.4447999999999999</v>
      </c>
      <c r="D1396">
        <v>-1.9699999999999999E-2</v>
      </c>
      <c r="E1396">
        <v>-6.6E-3</v>
      </c>
    </row>
    <row r="1397" spans="1:5" x14ac:dyDescent="0.15">
      <c r="A1397" s="9">
        <v>42277</v>
      </c>
      <c r="B1397">
        <v>-0.1042</v>
      </c>
      <c r="C1397">
        <v>5.5670999999999999</v>
      </c>
      <c r="D1397">
        <v>7.6E-3</v>
      </c>
      <c r="E1397">
        <v>1.9E-2</v>
      </c>
    </row>
    <row r="1398" spans="1:5" x14ac:dyDescent="0.15">
      <c r="A1398" s="9">
        <v>42285</v>
      </c>
      <c r="B1398">
        <v>-7.8100000000000003E-2</v>
      </c>
      <c r="C1398">
        <v>5.8571999999999997</v>
      </c>
      <c r="D1398">
        <v>2.92E-2</v>
      </c>
      <c r="E1398">
        <v>4.4200000000000003E-2</v>
      </c>
    </row>
    <row r="1399" spans="1:5" x14ac:dyDescent="0.15">
      <c r="A1399" s="9">
        <v>42286</v>
      </c>
      <c r="B1399">
        <v>-6.59E-2</v>
      </c>
      <c r="C1399">
        <v>6.0225</v>
      </c>
      <c r="D1399">
        <v>1.32E-2</v>
      </c>
      <c r="E1399">
        <v>2.41E-2</v>
      </c>
    </row>
    <row r="1400" spans="1:5" x14ac:dyDescent="0.15">
      <c r="A1400" s="9">
        <v>42289</v>
      </c>
      <c r="B1400">
        <v>-3.5799999999999998E-2</v>
      </c>
      <c r="C1400">
        <v>6.3338999999999999</v>
      </c>
      <c r="D1400">
        <v>3.2199999999999999E-2</v>
      </c>
      <c r="E1400">
        <v>4.4299999999999999E-2</v>
      </c>
    </row>
    <row r="1401" spans="1:5" x14ac:dyDescent="0.15">
      <c r="A1401" s="9">
        <v>42290</v>
      </c>
      <c r="B1401">
        <v>-3.6499999999999998E-2</v>
      </c>
      <c r="C1401">
        <v>6.4833999999999996</v>
      </c>
      <c r="D1401">
        <v>-8.0000000000000004E-4</v>
      </c>
      <c r="E1401">
        <v>2.0400000000000001E-2</v>
      </c>
    </row>
    <row r="1402" spans="1:5" x14ac:dyDescent="0.15">
      <c r="A1402" s="9">
        <v>42291</v>
      </c>
      <c r="B1402">
        <v>-4.7399999999999998E-2</v>
      </c>
      <c r="C1402">
        <v>6.3277999999999999</v>
      </c>
      <c r="D1402">
        <v>-1.1299999999999999E-2</v>
      </c>
      <c r="E1402">
        <v>-2.0799999999999999E-2</v>
      </c>
    </row>
    <row r="1403" spans="1:5" x14ac:dyDescent="0.15">
      <c r="A1403" s="9">
        <v>42292</v>
      </c>
      <c r="B1403">
        <v>-2.4899999999999999E-2</v>
      </c>
      <c r="C1403">
        <v>6.6691000000000003</v>
      </c>
      <c r="D1403">
        <v>2.3699999999999999E-2</v>
      </c>
      <c r="E1403">
        <v>4.6600000000000003E-2</v>
      </c>
    </row>
    <row r="1404" spans="1:5" x14ac:dyDescent="0.15">
      <c r="A1404" s="9">
        <v>42293</v>
      </c>
      <c r="B1404">
        <v>-1.1599999999999999E-2</v>
      </c>
      <c r="C1404">
        <v>6.9484000000000004</v>
      </c>
      <c r="D1404">
        <v>1.3599999999999999E-2</v>
      </c>
      <c r="E1404">
        <v>3.6400000000000002E-2</v>
      </c>
    </row>
    <row r="1405" spans="1:5" x14ac:dyDescent="0.15">
      <c r="A1405" s="9">
        <v>42296</v>
      </c>
      <c r="B1405">
        <v>-1.1599999999999999E-2</v>
      </c>
      <c r="C1405">
        <v>6.8068999999999997</v>
      </c>
      <c r="D1405">
        <v>0</v>
      </c>
      <c r="E1405">
        <v>-1.78E-2</v>
      </c>
    </row>
    <row r="1406" spans="1:5" x14ac:dyDescent="0.15">
      <c r="A1406" s="9">
        <v>42297</v>
      </c>
      <c r="B1406">
        <v>5.9999999999999995E-4</v>
      </c>
      <c r="C1406">
        <v>7.0271999999999997</v>
      </c>
      <c r="D1406">
        <v>1.23E-2</v>
      </c>
      <c r="E1406">
        <v>2.8199999999999999E-2</v>
      </c>
    </row>
    <row r="1407" spans="1:5" x14ac:dyDescent="0.15">
      <c r="A1407" s="9">
        <v>42298</v>
      </c>
      <c r="B1407">
        <v>-2.86E-2</v>
      </c>
      <c r="C1407">
        <v>6.3559999999999999</v>
      </c>
      <c r="D1407">
        <v>-2.92E-2</v>
      </c>
      <c r="E1407">
        <v>-8.3599999999999994E-2</v>
      </c>
    </row>
    <row r="1408" spans="1:5" x14ac:dyDescent="0.15">
      <c r="A1408" s="9">
        <v>42299</v>
      </c>
      <c r="B1408">
        <v>-1.43E-2</v>
      </c>
      <c r="C1408">
        <v>6.7426000000000004</v>
      </c>
      <c r="D1408">
        <v>1.4800000000000001E-2</v>
      </c>
      <c r="E1408">
        <v>5.2499999999999998E-2</v>
      </c>
    </row>
    <row r="1409" spans="1:5" x14ac:dyDescent="0.15">
      <c r="A1409" s="9">
        <v>42300</v>
      </c>
      <c r="B1409">
        <v>-1.1999999999999999E-3</v>
      </c>
      <c r="C1409">
        <v>7.0738000000000003</v>
      </c>
      <c r="D1409">
        <v>1.3299999999999999E-2</v>
      </c>
      <c r="E1409">
        <v>4.2799999999999998E-2</v>
      </c>
    </row>
    <row r="1410" spans="1:5" x14ac:dyDescent="0.15">
      <c r="A1410" s="9">
        <v>42303</v>
      </c>
      <c r="B1410">
        <v>3.8E-3</v>
      </c>
      <c r="C1410">
        <v>7.1993</v>
      </c>
      <c r="D1410">
        <v>5.0000000000000001E-3</v>
      </c>
      <c r="E1410">
        <v>1.55E-2</v>
      </c>
    </row>
    <row r="1411" spans="1:5" x14ac:dyDescent="0.15">
      <c r="A1411" s="9">
        <v>42304</v>
      </c>
      <c r="B1411">
        <v>4.7999999999999996E-3</v>
      </c>
      <c r="C1411">
        <v>7.3377999999999997</v>
      </c>
      <c r="D1411">
        <v>1E-3</v>
      </c>
      <c r="E1411">
        <v>1.6899999999999998E-2</v>
      </c>
    </row>
    <row r="1412" spans="1:5" x14ac:dyDescent="0.15">
      <c r="A1412" s="9">
        <v>42305</v>
      </c>
      <c r="B1412">
        <v>-1.4200000000000001E-2</v>
      </c>
      <c r="C1412">
        <v>7.2152000000000003</v>
      </c>
      <c r="D1412">
        <v>-1.89E-2</v>
      </c>
      <c r="E1412">
        <v>-1.47E-2</v>
      </c>
    </row>
    <row r="1413" spans="1:5" x14ac:dyDescent="0.15">
      <c r="A1413" s="9">
        <v>42306</v>
      </c>
      <c r="B1413">
        <v>-1.1900000000000001E-2</v>
      </c>
      <c r="C1413">
        <v>7.4686000000000003</v>
      </c>
      <c r="D1413">
        <v>2.3999999999999998E-3</v>
      </c>
      <c r="E1413">
        <v>3.0800000000000001E-2</v>
      </c>
    </row>
    <row r="1414" spans="1:5" x14ac:dyDescent="0.15">
      <c r="A1414" s="9">
        <v>42307</v>
      </c>
      <c r="B1414">
        <v>-1.1599999999999999E-2</v>
      </c>
      <c r="C1414">
        <v>7.3987999999999996</v>
      </c>
      <c r="D1414">
        <v>2.0000000000000001E-4</v>
      </c>
      <c r="E1414">
        <v>-8.2000000000000007E-3</v>
      </c>
    </row>
    <row r="1415" spans="1:5" x14ac:dyDescent="0.15">
      <c r="A1415" s="9">
        <v>42310</v>
      </c>
      <c r="B1415">
        <v>-2.7900000000000001E-2</v>
      </c>
      <c r="C1415">
        <v>7.2248999999999999</v>
      </c>
      <c r="D1415">
        <v>-1.6400000000000001E-2</v>
      </c>
      <c r="E1415">
        <v>-2.07E-2</v>
      </c>
    </row>
    <row r="1416" spans="1:5" x14ac:dyDescent="0.15">
      <c r="A1416" s="9">
        <v>42311</v>
      </c>
      <c r="B1416">
        <v>-3.0800000000000001E-2</v>
      </c>
      <c r="C1416">
        <v>7.24</v>
      </c>
      <c r="D1416">
        <v>-3.0000000000000001E-3</v>
      </c>
      <c r="E1416">
        <v>1.8E-3</v>
      </c>
    </row>
    <row r="1417" spans="1:5" x14ac:dyDescent="0.15">
      <c r="A1417" s="9">
        <v>42312</v>
      </c>
      <c r="B1417">
        <v>1.4800000000000001E-2</v>
      </c>
      <c r="C1417">
        <v>7.7375999999999996</v>
      </c>
      <c r="D1417">
        <v>4.7E-2</v>
      </c>
      <c r="E1417">
        <v>6.0400000000000002E-2</v>
      </c>
    </row>
    <row r="1418" spans="1:5" x14ac:dyDescent="0.15">
      <c r="A1418" s="9">
        <v>42313</v>
      </c>
      <c r="B1418">
        <v>3.6400000000000002E-2</v>
      </c>
      <c r="C1418">
        <v>7.7134999999999998</v>
      </c>
      <c r="D1418">
        <v>2.1299999999999999E-2</v>
      </c>
      <c r="E1418">
        <v>-2.8E-3</v>
      </c>
    </row>
    <row r="1419" spans="1:5" x14ac:dyDescent="0.15">
      <c r="A1419" s="9">
        <v>42314</v>
      </c>
      <c r="B1419">
        <v>6.0900000000000003E-2</v>
      </c>
      <c r="C1419">
        <v>7.9964000000000004</v>
      </c>
      <c r="D1419">
        <v>2.3599999999999999E-2</v>
      </c>
      <c r="E1419">
        <v>3.2500000000000001E-2</v>
      </c>
    </row>
    <row r="1420" spans="1:5" x14ac:dyDescent="0.15">
      <c r="A1420" s="9">
        <v>42317</v>
      </c>
      <c r="B1420">
        <v>7.3999999999999996E-2</v>
      </c>
      <c r="C1420">
        <v>8.0751000000000008</v>
      </c>
      <c r="D1420">
        <v>1.24E-2</v>
      </c>
      <c r="E1420">
        <v>8.6999999999999994E-3</v>
      </c>
    </row>
    <row r="1421" spans="1:5" x14ac:dyDescent="0.15">
      <c r="A1421" s="9">
        <v>42318</v>
      </c>
      <c r="B1421">
        <v>7.1999999999999995E-2</v>
      </c>
      <c r="C1421">
        <v>8.3773999999999997</v>
      </c>
      <c r="D1421">
        <v>-1.9E-3</v>
      </c>
      <c r="E1421">
        <v>3.3300000000000003E-2</v>
      </c>
    </row>
    <row r="1422" spans="1:5" x14ac:dyDescent="0.15">
      <c r="A1422" s="9">
        <v>42319</v>
      </c>
      <c r="B1422">
        <v>7.2099999999999997E-2</v>
      </c>
      <c r="C1422">
        <v>8.7233000000000001</v>
      </c>
      <c r="D1422">
        <v>1E-4</v>
      </c>
      <c r="E1422">
        <v>3.6900000000000002E-2</v>
      </c>
    </row>
    <row r="1423" spans="1:5" x14ac:dyDescent="0.15">
      <c r="A1423" s="9">
        <v>42320</v>
      </c>
      <c r="B1423">
        <v>6.1400000000000003E-2</v>
      </c>
      <c r="C1423">
        <v>8.9543999999999997</v>
      </c>
      <c r="D1423">
        <v>-0.01</v>
      </c>
      <c r="E1423">
        <v>2.3800000000000002E-2</v>
      </c>
    </row>
    <row r="1424" spans="1:5" x14ac:dyDescent="0.15">
      <c r="A1424" s="9">
        <v>42321</v>
      </c>
      <c r="B1424">
        <v>4.7699999999999999E-2</v>
      </c>
      <c r="C1424">
        <v>8.8688000000000002</v>
      </c>
      <c r="D1424">
        <v>-1.29E-2</v>
      </c>
      <c r="E1424">
        <v>-8.6E-3</v>
      </c>
    </row>
    <row r="1425" spans="1:5" x14ac:dyDescent="0.15">
      <c r="A1425" s="9">
        <v>42324</v>
      </c>
      <c r="B1425">
        <v>5.2699999999999997E-2</v>
      </c>
      <c r="C1425">
        <v>9.4515999999999991</v>
      </c>
      <c r="D1425">
        <v>4.7999999999999996E-3</v>
      </c>
      <c r="E1425">
        <v>5.8999999999999997E-2</v>
      </c>
    </row>
    <row r="1426" spans="1:5" x14ac:dyDescent="0.15">
      <c r="A1426" s="9">
        <v>42325</v>
      </c>
      <c r="B1426">
        <v>5.11E-2</v>
      </c>
      <c r="C1426">
        <v>9.4315999999999995</v>
      </c>
      <c r="D1426">
        <v>-1.5E-3</v>
      </c>
      <c r="E1426">
        <v>-1.9E-3</v>
      </c>
    </row>
    <row r="1427" spans="1:5" x14ac:dyDescent="0.15">
      <c r="A1427" s="9">
        <v>42326</v>
      </c>
      <c r="B1427">
        <v>3.9100000000000003E-2</v>
      </c>
      <c r="C1427">
        <v>9.2713000000000001</v>
      </c>
      <c r="D1427">
        <v>-1.14E-2</v>
      </c>
      <c r="E1427">
        <v>-1.54E-2</v>
      </c>
    </row>
    <row r="1428" spans="1:5" x14ac:dyDescent="0.15">
      <c r="A1428" s="9">
        <v>42327</v>
      </c>
      <c r="B1428">
        <v>5.57E-2</v>
      </c>
      <c r="C1428">
        <v>9.6577999999999999</v>
      </c>
      <c r="D1428">
        <v>1.6E-2</v>
      </c>
      <c r="E1428">
        <v>3.7600000000000001E-2</v>
      </c>
    </row>
    <row r="1429" spans="1:5" x14ac:dyDescent="0.15">
      <c r="A1429" s="9">
        <v>42328</v>
      </c>
      <c r="B1429">
        <v>5.5599999999999997E-2</v>
      </c>
      <c r="C1429">
        <v>10.004799999999999</v>
      </c>
      <c r="D1429">
        <v>-2.0000000000000001E-4</v>
      </c>
      <c r="E1429">
        <v>3.2599999999999997E-2</v>
      </c>
    </row>
    <row r="1430" spans="1:5" x14ac:dyDescent="0.15">
      <c r="A1430" s="9">
        <v>42331</v>
      </c>
      <c r="B1430">
        <v>4.9700000000000001E-2</v>
      </c>
      <c r="C1430">
        <v>9.8495000000000008</v>
      </c>
      <c r="D1430">
        <v>-5.5999999999999999E-3</v>
      </c>
      <c r="E1430">
        <v>-1.41E-2</v>
      </c>
    </row>
    <row r="1431" spans="1:5" x14ac:dyDescent="0.15">
      <c r="A1431" s="9">
        <v>42332</v>
      </c>
      <c r="B1431">
        <v>4.9799999999999997E-2</v>
      </c>
      <c r="C1431">
        <v>10.1149</v>
      </c>
      <c r="D1431">
        <v>1E-4</v>
      </c>
      <c r="E1431">
        <v>2.4500000000000001E-2</v>
      </c>
    </row>
    <row r="1432" spans="1:5" x14ac:dyDescent="0.15">
      <c r="A1432" s="9">
        <v>42333</v>
      </c>
      <c r="B1432">
        <v>5.7599999999999998E-2</v>
      </c>
      <c r="C1432">
        <v>10.4565</v>
      </c>
      <c r="D1432">
        <v>7.4000000000000003E-3</v>
      </c>
      <c r="E1432">
        <v>3.0700000000000002E-2</v>
      </c>
    </row>
    <row r="1433" spans="1:5" x14ac:dyDescent="0.15">
      <c r="A1433" s="9">
        <v>42334</v>
      </c>
      <c r="B1433">
        <v>5.1400000000000001E-2</v>
      </c>
      <c r="C1433">
        <v>10.418699999999999</v>
      </c>
      <c r="D1433">
        <v>-5.8999999999999999E-3</v>
      </c>
      <c r="E1433">
        <v>-3.3E-3</v>
      </c>
    </row>
    <row r="1434" spans="1:5" x14ac:dyDescent="0.15">
      <c r="A1434" s="9">
        <v>42335</v>
      </c>
      <c r="B1434">
        <v>-5.1999999999999998E-3</v>
      </c>
      <c r="C1434">
        <v>9.6637000000000004</v>
      </c>
      <c r="D1434">
        <v>-5.3800000000000001E-2</v>
      </c>
      <c r="E1434">
        <v>-6.6100000000000006E-2</v>
      </c>
    </row>
    <row r="1435" spans="1:5" x14ac:dyDescent="0.15">
      <c r="A1435" s="9">
        <v>42338</v>
      </c>
      <c r="B1435">
        <v>-2.5999999999999999E-3</v>
      </c>
      <c r="C1435">
        <v>9.4832999999999998</v>
      </c>
      <c r="D1435">
        <v>2.5999999999999999E-3</v>
      </c>
      <c r="E1435">
        <v>-1.6899999999999998E-2</v>
      </c>
    </row>
    <row r="1436" spans="1:5" x14ac:dyDescent="0.15">
      <c r="A1436" s="9">
        <v>42339</v>
      </c>
      <c r="B1436">
        <v>4.4999999999999997E-3</v>
      </c>
      <c r="C1436">
        <v>9.4276</v>
      </c>
      <c r="D1436">
        <v>7.1000000000000004E-3</v>
      </c>
      <c r="E1436">
        <v>-5.3E-3</v>
      </c>
    </row>
    <row r="1437" spans="1:5" x14ac:dyDescent="0.15">
      <c r="A1437" s="9">
        <v>42340</v>
      </c>
      <c r="B1437">
        <v>4.0899999999999999E-2</v>
      </c>
      <c r="C1437">
        <v>9.2651000000000003</v>
      </c>
      <c r="D1437">
        <v>3.6299999999999999E-2</v>
      </c>
      <c r="E1437">
        <v>-1.5599999999999999E-2</v>
      </c>
    </row>
    <row r="1438" spans="1:5" x14ac:dyDescent="0.15">
      <c r="A1438" s="9">
        <v>42341</v>
      </c>
      <c r="B1438">
        <v>4.8599999999999997E-2</v>
      </c>
      <c r="C1438">
        <v>9.9384999999999994</v>
      </c>
      <c r="D1438">
        <v>7.3000000000000001E-3</v>
      </c>
      <c r="E1438">
        <v>6.5600000000000006E-2</v>
      </c>
    </row>
    <row r="1439" spans="1:5" x14ac:dyDescent="0.15">
      <c r="A1439" s="9">
        <v>42342</v>
      </c>
      <c r="B1439">
        <v>2.8500000000000001E-2</v>
      </c>
      <c r="C1439">
        <v>10.0061</v>
      </c>
      <c r="D1439">
        <v>-1.9099999999999999E-2</v>
      </c>
      <c r="E1439">
        <v>6.1999999999999998E-3</v>
      </c>
    </row>
    <row r="1440" spans="1:5" x14ac:dyDescent="0.15">
      <c r="A1440" s="9">
        <v>42345</v>
      </c>
      <c r="B1440">
        <v>3.1300000000000001E-2</v>
      </c>
      <c r="C1440">
        <v>10.2713</v>
      </c>
      <c r="D1440">
        <v>2.7000000000000001E-3</v>
      </c>
      <c r="E1440">
        <v>2.41E-2</v>
      </c>
    </row>
    <row r="1441" spans="1:5" x14ac:dyDescent="0.15">
      <c r="A1441" s="9">
        <v>42346</v>
      </c>
      <c r="B1441">
        <v>1.32E-2</v>
      </c>
      <c r="C1441">
        <v>10.1357</v>
      </c>
      <c r="D1441">
        <v>-1.7500000000000002E-2</v>
      </c>
      <c r="E1441">
        <v>-1.2E-2</v>
      </c>
    </row>
    <row r="1442" spans="1:5" x14ac:dyDescent="0.15">
      <c r="A1442" s="9">
        <v>42347</v>
      </c>
      <c r="B1442">
        <v>1.6899999999999998E-2</v>
      </c>
      <c r="C1442">
        <v>10.1144</v>
      </c>
      <c r="D1442">
        <v>3.5999999999999999E-3</v>
      </c>
      <c r="E1442">
        <v>-1.9E-3</v>
      </c>
    </row>
    <row r="1443" spans="1:5" x14ac:dyDescent="0.15">
      <c r="A1443" s="9">
        <v>42348</v>
      </c>
      <c r="B1443">
        <v>1.3299999999999999E-2</v>
      </c>
      <c r="C1443">
        <v>10.0724</v>
      </c>
      <c r="D1443">
        <v>-3.5000000000000001E-3</v>
      </c>
      <c r="E1443">
        <v>-3.8E-3</v>
      </c>
    </row>
    <row r="1444" spans="1:5" x14ac:dyDescent="0.15">
      <c r="A1444" s="9">
        <v>42349</v>
      </c>
      <c r="B1444">
        <v>9.1000000000000004E-3</v>
      </c>
      <c r="C1444">
        <v>10.2347</v>
      </c>
      <c r="D1444">
        <v>-4.1000000000000003E-3</v>
      </c>
      <c r="E1444">
        <v>1.47E-2</v>
      </c>
    </row>
    <row r="1445" spans="1:5" x14ac:dyDescent="0.15">
      <c r="A1445" s="9">
        <v>42352</v>
      </c>
      <c r="B1445">
        <v>3.7900000000000003E-2</v>
      </c>
      <c r="C1445">
        <v>10.4887</v>
      </c>
      <c r="D1445">
        <v>2.86E-2</v>
      </c>
      <c r="E1445">
        <v>2.2599999999999999E-2</v>
      </c>
    </row>
    <row r="1446" spans="1:5" x14ac:dyDescent="0.15">
      <c r="A1446" s="9">
        <v>42353</v>
      </c>
      <c r="B1446">
        <v>3.32E-2</v>
      </c>
      <c r="C1446">
        <v>10.720700000000001</v>
      </c>
      <c r="D1446">
        <v>-4.5999999999999999E-3</v>
      </c>
      <c r="E1446">
        <v>2.0199999999999999E-2</v>
      </c>
    </row>
    <row r="1447" spans="1:5" x14ac:dyDescent="0.15">
      <c r="A1447" s="9">
        <v>42354</v>
      </c>
      <c r="B1447">
        <v>3.0700000000000002E-2</v>
      </c>
      <c r="C1447">
        <v>10.888199999999999</v>
      </c>
      <c r="D1447">
        <v>-2.3999999999999998E-3</v>
      </c>
      <c r="E1447">
        <v>1.43E-2</v>
      </c>
    </row>
    <row r="1448" spans="1:5" x14ac:dyDescent="0.15">
      <c r="A1448" s="9">
        <v>42355</v>
      </c>
      <c r="B1448">
        <v>5.04E-2</v>
      </c>
      <c r="C1448">
        <v>11.3123</v>
      </c>
      <c r="D1448">
        <v>1.9099999999999999E-2</v>
      </c>
      <c r="E1448">
        <v>3.5700000000000003E-2</v>
      </c>
    </row>
    <row r="1449" spans="1:5" x14ac:dyDescent="0.15">
      <c r="A1449" s="9">
        <v>42356</v>
      </c>
      <c r="B1449">
        <v>5.3800000000000001E-2</v>
      </c>
      <c r="C1449">
        <v>11.400499999999999</v>
      </c>
      <c r="D1449">
        <v>3.2000000000000002E-3</v>
      </c>
      <c r="E1449">
        <v>7.1999999999999998E-3</v>
      </c>
    </row>
    <row r="1450" spans="1:5" x14ac:dyDescent="0.15">
      <c r="A1450" s="9">
        <v>42359</v>
      </c>
      <c r="B1450">
        <v>8.1199999999999994E-2</v>
      </c>
      <c r="C1450">
        <v>11.5959</v>
      </c>
      <c r="D1450">
        <v>2.5999999999999999E-2</v>
      </c>
      <c r="E1450">
        <v>1.5800000000000002E-2</v>
      </c>
    </row>
    <row r="1451" spans="1:5" x14ac:dyDescent="0.15">
      <c r="A1451" s="9">
        <v>42360</v>
      </c>
      <c r="B1451">
        <v>8.4199999999999997E-2</v>
      </c>
      <c r="C1451">
        <v>11.6427</v>
      </c>
      <c r="D1451">
        <v>2.8E-3</v>
      </c>
      <c r="E1451">
        <v>3.7000000000000002E-3</v>
      </c>
    </row>
    <row r="1452" spans="1:5" x14ac:dyDescent="0.15">
      <c r="A1452" s="9">
        <v>42361</v>
      </c>
      <c r="B1452">
        <v>8.1299999999999997E-2</v>
      </c>
      <c r="C1452">
        <v>11.31</v>
      </c>
      <c r="D1452">
        <v>-2.7000000000000001E-3</v>
      </c>
      <c r="E1452">
        <v>-2.63E-2</v>
      </c>
    </row>
    <row r="1453" spans="1:5" x14ac:dyDescent="0.15">
      <c r="A1453" s="9">
        <v>42362</v>
      </c>
      <c r="B1453">
        <v>7.0999999999999994E-2</v>
      </c>
      <c r="C1453">
        <v>11.437099999999999</v>
      </c>
      <c r="D1453">
        <v>-9.5999999999999992E-3</v>
      </c>
      <c r="E1453">
        <v>1.03E-2</v>
      </c>
    </row>
    <row r="1454" spans="1:5" x14ac:dyDescent="0.15">
      <c r="A1454" s="9">
        <v>42363</v>
      </c>
      <c r="B1454">
        <v>7.3400000000000007E-2</v>
      </c>
      <c r="C1454">
        <v>11.669700000000001</v>
      </c>
      <c r="D1454">
        <v>2.3E-3</v>
      </c>
      <c r="E1454">
        <v>1.8700000000000001E-2</v>
      </c>
    </row>
    <row r="1455" spans="1:5" x14ac:dyDescent="0.15">
      <c r="A1455" s="9">
        <v>42366</v>
      </c>
      <c r="B1455">
        <v>4.2500000000000003E-2</v>
      </c>
      <c r="C1455">
        <v>11.318</v>
      </c>
      <c r="D1455">
        <v>-2.8799999999999999E-2</v>
      </c>
      <c r="E1455">
        <v>-2.7799999999999998E-2</v>
      </c>
    </row>
    <row r="1456" spans="1:5" x14ac:dyDescent="0.15">
      <c r="A1456" s="9">
        <v>42367</v>
      </c>
      <c r="B1456">
        <v>5.21E-2</v>
      </c>
      <c r="C1456">
        <v>11.503500000000001</v>
      </c>
      <c r="D1456">
        <v>9.1999999999999998E-3</v>
      </c>
      <c r="E1456">
        <v>1.5100000000000001E-2</v>
      </c>
    </row>
    <row r="1457" spans="1:5" x14ac:dyDescent="0.15">
      <c r="A1457" s="9">
        <v>42368</v>
      </c>
      <c r="B1457">
        <v>5.2999999999999999E-2</v>
      </c>
      <c r="C1457">
        <v>11.647399999999999</v>
      </c>
      <c r="D1457">
        <v>8.9999999999999998E-4</v>
      </c>
      <c r="E1457">
        <v>1.15E-2</v>
      </c>
    </row>
    <row r="1458" spans="1:5" x14ac:dyDescent="0.15">
      <c r="A1458" s="9">
        <v>42369</v>
      </c>
      <c r="B1458">
        <v>4.3400000000000001E-2</v>
      </c>
      <c r="C1458">
        <v>11.3073</v>
      </c>
      <c r="D1458">
        <v>-9.1000000000000004E-3</v>
      </c>
      <c r="E1458">
        <v>-2.69E-2</v>
      </c>
    </row>
    <row r="1459" spans="1:5" x14ac:dyDescent="0.15">
      <c r="A1459" s="9">
        <v>42373</v>
      </c>
      <c r="B1459">
        <v>-2.98E-2</v>
      </c>
      <c r="C1459">
        <v>10.081099999999999</v>
      </c>
      <c r="D1459">
        <v>-7.0199999999999999E-2</v>
      </c>
      <c r="E1459">
        <v>-9.9599999999999994E-2</v>
      </c>
    </row>
    <row r="1460" spans="1:5" x14ac:dyDescent="0.15">
      <c r="A1460" s="9">
        <v>42374</v>
      </c>
      <c r="B1460">
        <v>-2.7099999999999999E-2</v>
      </c>
      <c r="C1460">
        <v>9.5825999999999993</v>
      </c>
      <c r="D1460">
        <v>2.8E-3</v>
      </c>
      <c r="E1460">
        <v>-4.4999999999999998E-2</v>
      </c>
    </row>
    <row r="1461" spans="1:5" x14ac:dyDescent="0.15">
      <c r="A1461" s="9">
        <v>42375</v>
      </c>
      <c r="B1461">
        <v>-0.01</v>
      </c>
      <c r="C1461">
        <v>9.9505999999999997</v>
      </c>
      <c r="D1461">
        <v>1.7500000000000002E-2</v>
      </c>
      <c r="E1461">
        <v>3.4799999999999998E-2</v>
      </c>
    </row>
    <row r="1462" spans="1:5" x14ac:dyDescent="0.15">
      <c r="A1462" s="9">
        <v>42376</v>
      </c>
      <c r="B1462">
        <v>-7.8700000000000006E-2</v>
      </c>
      <c r="C1462">
        <v>8.8839000000000006</v>
      </c>
      <c r="D1462">
        <v>-6.93E-2</v>
      </c>
      <c r="E1462">
        <v>-9.74E-2</v>
      </c>
    </row>
    <row r="1463" spans="1:5" x14ac:dyDescent="0.15">
      <c r="A1463" s="9">
        <v>42377</v>
      </c>
      <c r="B1463">
        <v>-5.9900000000000002E-2</v>
      </c>
      <c r="C1463">
        <v>8.8794000000000004</v>
      </c>
      <c r="D1463">
        <v>2.0400000000000001E-2</v>
      </c>
      <c r="E1463">
        <v>-5.0000000000000001E-4</v>
      </c>
    </row>
    <row r="1464" spans="1:5" x14ac:dyDescent="0.15">
      <c r="A1464" s="9">
        <v>42380</v>
      </c>
      <c r="B1464">
        <v>-0.1072</v>
      </c>
      <c r="C1464">
        <v>7.9474999999999998</v>
      </c>
      <c r="D1464">
        <v>-5.0299999999999997E-2</v>
      </c>
      <c r="E1464">
        <v>-9.4299999999999995E-2</v>
      </c>
    </row>
    <row r="1465" spans="1:5" x14ac:dyDescent="0.15">
      <c r="A1465" s="9">
        <v>42381</v>
      </c>
      <c r="B1465">
        <v>-0.1007</v>
      </c>
      <c r="C1465">
        <v>7.9606000000000003</v>
      </c>
      <c r="D1465">
        <v>7.3000000000000001E-3</v>
      </c>
      <c r="E1465">
        <v>1.5E-3</v>
      </c>
    </row>
    <row r="1466" spans="1:5" x14ac:dyDescent="0.15">
      <c r="A1466" s="9">
        <v>42382</v>
      </c>
      <c r="B1466">
        <v>-0.1174</v>
      </c>
      <c r="C1466">
        <v>7.6125999999999996</v>
      </c>
      <c r="D1466">
        <v>-1.8599999999999998E-2</v>
      </c>
      <c r="E1466">
        <v>-3.8800000000000001E-2</v>
      </c>
    </row>
    <row r="1467" spans="1:5" x14ac:dyDescent="0.15">
      <c r="A1467" s="9">
        <v>42383</v>
      </c>
      <c r="B1467">
        <v>-9.9000000000000005E-2</v>
      </c>
      <c r="C1467">
        <v>7.9793000000000003</v>
      </c>
      <c r="D1467">
        <v>2.0799999999999999E-2</v>
      </c>
      <c r="E1467">
        <v>4.2599999999999999E-2</v>
      </c>
    </row>
    <row r="1468" spans="1:5" x14ac:dyDescent="0.15">
      <c r="A1468" s="9">
        <v>42384</v>
      </c>
      <c r="B1468">
        <v>-0.1278</v>
      </c>
      <c r="C1468">
        <v>7.6021999999999998</v>
      </c>
      <c r="D1468">
        <v>-3.1899999999999998E-2</v>
      </c>
      <c r="E1468">
        <v>-4.2000000000000003E-2</v>
      </c>
    </row>
    <row r="1469" spans="1:5" x14ac:dyDescent="0.15">
      <c r="A1469" s="9">
        <v>42387</v>
      </c>
      <c r="B1469">
        <v>-0.1244</v>
      </c>
      <c r="C1469">
        <v>7.8468</v>
      </c>
      <c r="D1469">
        <v>3.8E-3</v>
      </c>
      <c r="E1469">
        <v>2.8400000000000002E-2</v>
      </c>
    </row>
    <row r="1470" spans="1:5" x14ac:dyDescent="0.15">
      <c r="A1470" s="9">
        <v>42388</v>
      </c>
      <c r="B1470">
        <v>-9.8599999999999993E-2</v>
      </c>
      <c r="C1470">
        <v>8.1614000000000004</v>
      </c>
      <c r="D1470">
        <v>2.9499999999999998E-2</v>
      </c>
      <c r="E1470">
        <v>3.56E-2</v>
      </c>
    </row>
    <row r="1471" spans="1:5" x14ac:dyDescent="0.15">
      <c r="A1471" s="9">
        <v>42389</v>
      </c>
      <c r="B1471">
        <v>-0.11219999999999999</v>
      </c>
      <c r="C1471">
        <v>8.1961999999999993</v>
      </c>
      <c r="D1471">
        <v>-1.5100000000000001E-2</v>
      </c>
      <c r="E1471">
        <v>3.8E-3</v>
      </c>
    </row>
    <row r="1472" spans="1:5" x14ac:dyDescent="0.15">
      <c r="A1472" s="9">
        <v>42390</v>
      </c>
      <c r="B1472">
        <v>-0.13830000000000001</v>
      </c>
      <c r="C1472">
        <v>7.9038000000000004</v>
      </c>
      <c r="D1472">
        <v>-2.93E-2</v>
      </c>
      <c r="E1472">
        <v>-3.1800000000000002E-2</v>
      </c>
    </row>
    <row r="1473" spans="1:5" x14ac:dyDescent="0.15">
      <c r="A1473" s="9">
        <v>42391</v>
      </c>
      <c r="B1473">
        <v>-0.1293</v>
      </c>
      <c r="C1473">
        <v>8.0393000000000008</v>
      </c>
      <c r="D1473">
        <v>1.04E-2</v>
      </c>
      <c r="E1473">
        <v>1.52E-2</v>
      </c>
    </row>
    <row r="1474" spans="1:5" x14ac:dyDescent="0.15">
      <c r="A1474" s="9">
        <v>42394</v>
      </c>
      <c r="B1474">
        <v>-0.125</v>
      </c>
      <c r="C1474">
        <v>8.1742000000000008</v>
      </c>
      <c r="D1474">
        <v>5.0000000000000001E-3</v>
      </c>
      <c r="E1474">
        <v>1.49E-2</v>
      </c>
    </row>
    <row r="1475" spans="1:5" x14ac:dyDescent="0.15">
      <c r="A1475" s="9">
        <v>42395</v>
      </c>
      <c r="B1475">
        <v>-0.17760000000000001</v>
      </c>
      <c r="C1475">
        <v>7.3532000000000002</v>
      </c>
      <c r="D1475">
        <v>-6.0199999999999997E-2</v>
      </c>
      <c r="E1475">
        <v>-8.9499999999999996E-2</v>
      </c>
    </row>
    <row r="1476" spans="1:5" x14ac:dyDescent="0.15">
      <c r="A1476" s="9">
        <v>42396</v>
      </c>
      <c r="B1476">
        <v>-0.18049999999999999</v>
      </c>
      <c r="C1476">
        <v>7.0793999999999997</v>
      </c>
      <c r="D1476">
        <v>-3.5000000000000001E-3</v>
      </c>
      <c r="E1476">
        <v>-3.2800000000000003E-2</v>
      </c>
    </row>
    <row r="1477" spans="1:5" x14ac:dyDescent="0.15">
      <c r="A1477" s="9">
        <v>42397</v>
      </c>
      <c r="B1477">
        <v>-0.2019</v>
      </c>
      <c r="C1477">
        <v>6.6509999999999998</v>
      </c>
      <c r="D1477">
        <v>-2.6100000000000002E-2</v>
      </c>
      <c r="E1477">
        <v>-5.2999999999999999E-2</v>
      </c>
    </row>
    <row r="1478" spans="1:5" x14ac:dyDescent="0.15">
      <c r="A1478" s="9">
        <v>42398</v>
      </c>
      <c r="B1478">
        <v>-0.17610000000000001</v>
      </c>
      <c r="C1478">
        <v>7.0053000000000001</v>
      </c>
      <c r="D1478">
        <v>3.2399999999999998E-2</v>
      </c>
      <c r="E1478">
        <v>4.6300000000000001E-2</v>
      </c>
    </row>
    <row r="1479" spans="1:5" x14ac:dyDescent="0.15">
      <c r="A1479" s="9">
        <v>42401</v>
      </c>
      <c r="B1479">
        <v>-0.18870000000000001</v>
      </c>
      <c r="C1479">
        <v>6.9691999999999998</v>
      </c>
      <c r="D1479">
        <v>-1.5299999999999999E-2</v>
      </c>
      <c r="E1479">
        <v>-4.4999999999999997E-3</v>
      </c>
    </row>
    <row r="1480" spans="1:5" x14ac:dyDescent="0.15">
      <c r="A1480" s="9">
        <v>42402</v>
      </c>
      <c r="B1480">
        <v>-0.17180000000000001</v>
      </c>
      <c r="C1480">
        <v>7.2408999999999999</v>
      </c>
      <c r="D1480">
        <v>2.0799999999999999E-2</v>
      </c>
      <c r="E1480">
        <v>3.4099999999999998E-2</v>
      </c>
    </row>
    <row r="1481" spans="1:5" x14ac:dyDescent="0.15">
      <c r="A1481" s="9">
        <v>42403</v>
      </c>
      <c r="B1481">
        <v>-0.1754</v>
      </c>
      <c r="C1481">
        <v>7.3061999999999996</v>
      </c>
      <c r="D1481">
        <v>-4.3E-3</v>
      </c>
      <c r="E1481">
        <v>7.9000000000000008E-3</v>
      </c>
    </row>
    <row r="1482" spans="1:5" x14ac:dyDescent="0.15">
      <c r="A1482" s="9">
        <v>42404</v>
      </c>
      <c r="B1482">
        <v>-0.1653</v>
      </c>
      <c r="C1482">
        <v>7.6313000000000004</v>
      </c>
      <c r="D1482">
        <v>1.23E-2</v>
      </c>
      <c r="E1482">
        <v>3.9100000000000003E-2</v>
      </c>
    </row>
    <row r="1483" spans="1:5" x14ac:dyDescent="0.15">
      <c r="A1483" s="9">
        <v>42405</v>
      </c>
      <c r="B1483">
        <v>-0.1711</v>
      </c>
      <c r="C1483">
        <v>7.6086</v>
      </c>
      <c r="D1483">
        <v>-7.0000000000000001E-3</v>
      </c>
      <c r="E1483">
        <v>-2.5999999999999999E-3</v>
      </c>
    </row>
    <row r="1484" spans="1:5" x14ac:dyDescent="0.15">
      <c r="A1484" s="9">
        <v>42415</v>
      </c>
      <c r="B1484">
        <v>-0.1759</v>
      </c>
      <c r="C1484">
        <v>7.7163000000000004</v>
      </c>
      <c r="D1484">
        <v>-5.7999999999999996E-3</v>
      </c>
      <c r="E1484">
        <v>1.2500000000000001E-2</v>
      </c>
    </row>
    <row r="1485" spans="1:5" x14ac:dyDescent="0.15">
      <c r="A1485" s="9">
        <v>42416</v>
      </c>
      <c r="B1485">
        <v>-0.15060000000000001</v>
      </c>
      <c r="C1485">
        <v>8.0891000000000002</v>
      </c>
      <c r="D1485">
        <v>3.0700000000000002E-2</v>
      </c>
      <c r="E1485">
        <v>4.2799999999999998E-2</v>
      </c>
    </row>
    <row r="1486" spans="1:5" x14ac:dyDescent="0.15">
      <c r="A1486" s="9">
        <v>42417</v>
      </c>
      <c r="B1486">
        <v>-0.14330000000000001</v>
      </c>
      <c r="C1486">
        <v>8.2136999999999993</v>
      </c>
      <c r="D1486">
        <v>8.6999999999999994E-3</v>
      </c>
      <c r="E1486">
        <v>1.37E-2</v>
      </c>
    </row>
    <row r="1487" spans="1:5" x14ac:dyDescent="0.15">
      <c r="A1487" s="9">
        <v>42418</v>
      </c>
      <c r="B1487">
        <v>-0.14599999999999999</v>
      </c>
      <c r="C1487">
        <v>8.2613000000000003</v>
      </c>
      <c r="D1487">
        <v>-3.0999999999999999E-3</v>
      </c>
      <c r="E1487">
        <v>5.1999999999999998E-3</v>
      </c>
    </row>
    <row r="1488" spans="1:5" x14ac:dyDescent="0.15">
      <c r="A1488" s="9">
        <v>42419</v>
      </c>
      <c r="B1488">
        <v>-0.14660000000000001</v>
      </c>
      <c r="C1488">
        <v>8.4046000000000003</v>
      </c>
      <c r="D1488">
        <v>-6.9999999999999999E-4</v>
      </c>
      <c r="E1488">
        <v>1.55E-2</v>
      </c>
    </row>
    <row r="1489" spans="1:5" x14ac:dyDescent="0.15">
      <c r="A1489" s="9">
        <v>42422</v>
      </c>
      <c r="B1489">
        <v>-0.1278</v>
      </c>
      <c r="C1489">
        <v>8.8362999999999996</v>
      </c>
      <c r="D1489">
        <v>2.1999999999999999E-2</v>
      </c>
      <c r="E1489">
        <v>4.5900000000000003E-2</v>
      </c>
    </row>
    <row r="1490" spans="1:5" x14ac:dyDescent="0.15">
      <c r="A1490" s="9">
        <v>42423</v>
      </c>
      <c r="B1490">
        <v>-0.13600000000000001</v>
      </c>
      <c r="C1490">
        <v>8.8262999999999998</v>
      </c>
      <c r="D1490">
        <v>-9.4999999999999998E-3</v>
      </c>
      <c r="E1490">
        <v>-1E-3</v>
      </c>
    </row>
    <row r="1491" spans="1:5" x14ac:dyDescent="0.15">
      <c r="A1491" s="9">
        <v>42424</v>
      </c>
      <c r="B1491">
        <v>-0.13039999999999999</v>
      </c>
      <c r="C1491">
        <v>8.7940000000000005</v>
      </c>
      <c r="D1491">
        <v>6.4999999999999997E-3</v>
      </c>
      <c r="E1491">
        <v>-3.3E-3</v>
      </c>
    </row>
    <row r="1492" spans="1:5" x14ac:dyDescent="0.15">
      <c r="A1492" s="9">
        <v>42425</v>
      </c>
      <c r="B1492">
        <v>-0.1837</v>
      </c>
      <c r="C1492">
        <v>7.9225000000000003</v>
      </c>
      <c r="D1492">
        <v>-6.1400000000000003E-2</v>
      </c>
      <c r="E1492">
        <v>-8.8999999999999996E-2</v>
      </c>
    </row>
    <row r="1493" spans="1:5" x14ac:dyDescent="0.15">
      <c r="A1493" s="9">
        <v>42426</v>
      </c>
      <c r="B1493">
        <v>-0.17549999999999999</v>
      </c>
      <c r="C1493">
        <v>7.9317000000000002</v>
      </c>
      <c r="D1493">
        <v>0.01</v>
      </c>
      <c r="E1493">
        <v>1E-3</v>
      </c>
    </row>
    <row r="1494" spans="1:5" x14ac:dyDescent="0.15">
      <c r="A1494" s="9">
        <v>42429</v>
      </c>
      <c r="B1494">
        <v>-0.1953</v>
      </c>
      <c r="C1494">
        <v>7.1063000000000001</v>
      </c>
      <c r="D1494">
        <v>-2.3900000000000001E-2</v>
      </c>
      <c r="E1494">
        <v>-9.2399999999999996E-2</v>
      </c>
    </row>
    <row r="1495" spans="1:5" x14ac:dyDescent="0.15">
      <c r="A1495" s="9">
        <v>42430</v>
      </c>
      <c r="B1495">
        <v>-0.1804</v>
      </c>
      <c r="C1495">
        <v>7.3414999999999999</v>
      </c>
      <c r="D1495">
        <v>1.8499999999999999E-2</v>
      </c>
      <c r="E1495">
        <v>2.9000000000000001E-2</v>
      </c>
    </row>
    <row r="1496" spans="1:5" x14ac:dyDescent="0.15">
      <c r="A1496" s="9">
        <v>42431</v>
      </c>
      <c r="B1496">
        <v>-0.14660000000000001</v>
      </c>
      <c r="C1496">
        <v>7.7808999999999999</v>
      </c>
      <c r="D1496">
        <v>4.1200000000000001E-2</v>
      </c>
      <c r="E1496">
        <v>5.2699999999999997E-2</v>
      </c>
    </row>
    <row r="1497" spans="1:5" x14ac:dyDescent="0.15">
      <c r="A1497" s="9">
        <v>42432</v>
      </c>
      <c r="B1497">
        <v>-0.1447</v>
      </c>
      <c r="C1497">
        <v>7.7076000000000002</v>
      </c>
      <c r="D1497">
        <v>2.3E-3</v>
      </c>
      <c r="E1497">
        <v>-8.3000000000000001E-3</v>
      </c>
    </row>
    <row r="1498" spans="1:5" x14ac:dyDescent="0.15">
      <c r="A1498" s="9">
        <v>42433</v>
      </c>
      <c r="B1498">
        <v>-0.13469999999999999</v>
      </c>
      <c r="C1498">
        <v>7.5387000000000004</v>
      </c>
      <c r="D1498">
        <v>1.1599999999999999E-2</v>
      </c>
      <c r="E1498">
        <v>-1.9400000000000001E-2</v>
      </c>
    </row>
    <row r="1499" spans="1:5" x14ac:dyDescent="0.15">
      <c r="A1499" s="9">
        <v>42436</v>
      </c>
      <c r="B1499">
        <v>-0.13170000000000001</v>
      </c>
      <c r="C1499">
        <v>7.9080000000000004</v>
      </c>
      <c r="D1499">
        <v>3.5000000000000001E-3</v>
      </c>
      <c r="E1499">
        <v>4.3200000000000002E-2</v>
      </c>
    </row>
    <row r="1500" spans="1:5" x14ac:dyDescent="0.15">
      <c r="A1500" s="9">
        <v>42437</v>
      </c>
      <c r="B1500">
        <v>-0.13089999999999999</v>
      </c>
      <c r="C1500">
        <v>7.9851000000000001</v>
      </c>
      <c r="D1500">
        <v>8.9999999999999998E-4</v>
      </c>
      <c r="E1500">
        <v>8.6999999999999994E-3</v>
      </c>
    </row>
    <row r="1501" spans="1:5" x14ac:dyDescent="0.15">
      <c r="A1501" s="9">
        <v>42438</v>
      </c>
      <c r="B1501">
        <v>-0.1409</v>
      </c>
      <c r="C1501">
        <v>7.7473000000000001</v>
      </c>
      <c r="D1501">
        <v>-1.15E-2</v>
      </c>
      <c r="E1501">
        <v>-2.6499999999999999E-2</v>
      </c>
    </row>
    <row r="1502" spans="1:5" x14ac:dyDescent="0.15">
      <c r="A1502" s="9">
        <v>42439</v>
      </c>
      <c r="B1502">
        <v>-0.1573</v>
      </c>
      <c r="C1502">
        <v>7.5513000000000003</v>
      </c>
      <c r="D1502">
        <v>-1.9099999999999999E-2</v>
      </c>
      <c r="E1502">
        <v>-2.24E-2</v>
      </c>
    </row>
    <row r="1503" spans="1:5" x14ac:dyDescent="0.15">
      <c r="A1503" s="9">
        <v>42440</v>
      </c>
      <c r="B1503">
        <v>-0.15590000000000001</v>
      </c>
      <c r="C1503">
        <v>7.6729000000000003</v>
      </c>
      <c r="D1503">
        <v>1.6999999999999999E-3</v>
      </c>
      <c r="E1503">
        <v>1.4200000000000001E-2</v>
      </c>
    </row>
    <row r="1504" spans="1:5" x14ac:dyDescent="0.15">
      <c r="A1504" s="9">
        <v>42443</v>
      </c>
      <c r="B1504">
        <v>-0.1426</v>
      </c>
      <c r="C1504">
        <v>8.1844999999999999</v>
      </c>
      <c r="D1504">
        <v>1.5699999999999999E-2</v>
      </c>
      <c r="E1504">
        <v>5.8999999999999997E-2</v>
      </c>
    </row>
    <row r="1505" spans="1:5" x14ac:dyDescent="0.15">
      <c r="A1505" s="9">
        <v>42444</v>
      </c>
      <c r="B1505">
        <v>-0.1401</v>
      </c>
      <c r="C1505">
        <v>8.2466000000000008</v>
      </c>
      <c r="D1505">
        <v>3.0000000000000001E-3</v>
      </c>
      <c r="E1505">
        <v>6.7999999999999996E-3</v>
      </c>
    </row>
    <row r="1506" spans="1:5" x14ac:dyDescent="0.15">
      <c r="A1506" s="9">
        <v>42445</v>
      </c>
      <c r="B1506">
        <v>-0.1358</v>
      </c>
      <c r="C1506">
        <v>8.2943999999999996</v>
      </c>
      <c r="D1506">
        <v>5.0000000000000001E-3</v>
      </c>
      <c r="E1506">
        <v>5.1999999999999998E-3</v>
      </c>
    </row>
    <row r="1507" spans="1:5" x14ac:dyDescent="0.15">
      <c r="A1507" s="9">
        <v>42446</v>
      </c>
      <c r="B1507">
        <v>-0.1263</v>
      </c>
      <c r="C1507">
        <v>8.7233999999999998</v>
      </c>
      <c r="D1507">
        <v>1.11E-2</v>
      </c>
      <c r="E1507">
        <v>4.6100000000000002E-2</v>
      </c>
    </row>
    <row r="1508" spans="1:5" x14ac:dyDescent="0.15">
      <c r="A1508" s="9">
        <v>42447</v>
      </c>
      <c r="B1508">
        <v>-0.1129</v>
      </c>
      <c r="C1508">
        <v>9.1744000000000003</v>
      </c>
      <c r="D1508">
        <v>1.5299999999999999E-2</v>
      </c>
      <c r="E1508">
        <v>4.6399999999999997E-2</v>
      </c>
    </row>
    <row r="1509" spans="1:5" x14ac:dyDescent="0.15">
      <c r="A1509" s="9">
        <v>42450</v>
      </c>
      <c r="B1509">
        <v>-9.1200000000000003E-2</v>
      </c>
      <c r="C1509">
        <v>9.6631</v>
      </c>
      <c r="D1509">
        <v>2.4400000000000002E-2</v>
      </c>
      <c r="E1509">
        <v>4.8000000000000001E-2</v>
      </c>
    </row>
    <row r="1510" spans="1:5" x14ac:dyDescent="0.15">
      <c r="A1510" s="9">
        <v>42451</v>
      </c>
      <c r="B1510">
        <v>-9.7900000000000001E-2</v>
      </c>
      <c r="C1510">
        <v>9.7766000000000002</v>
      </c>
      <c r="D1510">
        <v>-7.3000000000000001E-3</v>
      </c>
      <c r="E1510">
        <v>1.06E-2</v>
      </c>
    </row>
    <row r="1511" spans="1:5" x14ac:dyDescent="0.15">
      <c r="A1511" s="9">
        <v>42452</v>
      </c>
      <c r="B1511">
        <v>-9.5000000000000001E-2</v>
      </c>
      <c r="C1511">
        <v>9.7692999999999994</v>
      </c>
      <c r="D1511">
        <v>3.2000000000000002E-3</v>
      </c>
      <c r="E1511">
        <v>-6.9999999999999999E-4</v>
      </c>
    </row>
    <row r="1512" spans="1:5" x14ac:dyDescent="0.15">
      <c r="A1512" s="9">
        <v>42453</v>
      </c>
      <c r="B1512">
        <v>-0.1101</v>
      </c>
      <c r="C1512">
        <v>9.4102999999999994</v>
      </c>
      <c r="D1512">
        <v>-1.6799999999999999E-2</v>
      </c>
      <c r="E1512">
        <v>-3.3300000000000003E-2</v>
      </c>
    </row>
    <row r="1513" spans="1:5" x14ac:dyDescent="0.15">
      <c r="A1513" s="9">
        <v>42454</v>
      </c>
      <c r="B1513">
        <v>-0.1057</v>
      </c>
      <c r="C1513">
        <v>9.5951000000000004</v>
      </c>
      <c r="D1513">
        <v>5.0000000000000001E-3</v>
      </c>
      <c r="E1513">
        <v>1.78E-2</v>
      </c>
    </row>
    <row r="1514" spans="1:5" x14ac:dyDescent="0.15">
      <c r="A1514" s="9">
        <v>42457</v>
      </c>
      <c r="B1514">
        <v>-0.1135</v>
      </c>
      <c r="C1514">
        <v>9.4665999999999997</v>
      </c>
      <c r="D1514">
        <v>-8.8000000000000005E-3</v>
      </c>
      <c r="E1514">
        <v>-1.21E-2</v>
      </c>
    </row>
    <row r="1515" spans="1:5" x14ac:dyDescent="0.15">
      <c r="A1515" s="9">
        <v>42458</v>
      </c>
      <c r="B1515">
        <v>-0.1231</v>
      </c>
      <c r="C1515">
        <v>9.1671999999999993</v>
      </c>
      <c r="D1515">
        <v>-1.0800000000000001E-2</v>
      </c>
      <c r="E1515">
        <v>-2.86E-2</v>
      </c>
    </row>
    <row r="1516" spans="1:5" x14ac:dyDescent="0.15">
      <c r="A1516" s="9">
        <v>42459</v>
      </c>
      <c r="B1516">
        <v>-0.10050000000000001</v>
      </c>
      <c r="C1516">
        <v>9.5884</v>
      </c>
      <c r="D1516">
        <v>2.58E-2</v>
      </c>
      <c r="E1516">
        <v>4.1399999999999999E-2</v>
      </c>
    </row>
    <row r="1517" spans="1:5" x14ac:dyDescent="0.15">
      <c r="A1517" s="9">
        <v>42460</v>
      </c>
      <c r="B1517">
        <v>-0.1</v>
      </c>
      <c r="C1517">
        <v>9.8109999999999999</v>
      </c>
      <c r="D1517">
        <v>5.9999999999999995E-4</v>
      </c>
      <c r="E1517">
        <v>2.1000000000000001E-2</v>
      </c>
    </row>
    <row r="1518" spans="1:5" x14ac:dyDescent="0.15">
      <c r="A1518" s="9">
        <v>42461</v>
      </c>
      <c r="B1518">
        <v>-9.8900000000000002E-2</v>
      </c>
      <c r="C1518">
        <v>9.8262999999999998</v>
      </c>
      <c r="D1518">
        <v>1.1999999999999999E-3</v>
      </c>
      <c r="E1518">
        <v>1.4E-3</v>
      </c>
    </row>
    <row r="1519" spans="1:5" x14ac:dyDescent="0.15">
      <c r="A1519" s="9">
        <v>42465</v>
      </c>
      <c r="B1519">
        <v>-8.6999999999999994E-2</v>
      </c>
      <c r="C1519">
        <v>10.2042</v>
      </c>
      <c r="D1519">
        <v>1.32E-2</v>
      </c>
      <c r="E1519">
        <v>3.49E-2</v>
      </c>
    </row>
    <row r="1520" spans="1:5" x14ac:dyDescent="0.15">
      <c r="A1520" s="9">
        <v>42466</v>
      </c>
      <c r="B1520">
        <v>-8.8999999999999996E-2</v>
      </c>
      <c r="C1520">
        <v>10.298299999999999</v>
      </c>
      <c r="D1520">
        <v>-2.0999999999999999E-3</v>
      </c>
      <c r="E1520">
        <v>8.3999999999999995E-3</v>
      </c>
    </row>
    <row r="1521" spans="1:5" x14ac:dyDescent="0.15">
      <c r="A1521" s="9">
        <v>42467</v>
      </c>
      <c r="B1521">
        <v>-0.10249999999999999</v>
      </c>
      <c r="C1521">
        <v>10.138400000000001</v>
      </c>
      <c r="D1521">
        <v>-1.4800000000000001E-2</v>
      </c>
      <c r="E1521">
        <v>-1.4200000000000001E-2</v>
      </c>
    </row>
    <row r="1522" spans="1:5" x14ac:dyDescent="0.15">
      <c r="A1522" s="9">
        <v>42468</v>
      </c>
      <c r="B1522">
        <v>-0.1091</v>
      </c>
      <c r="C1522">
        <v>10.0466</v>
      </c>
      <c r="D1522">
        <v>-7.3000000000000001E-3</v>
      </c>
      <c r="E1522">
        <v>-8.2000000000000007E-3</v>
      </c>
    </row>
    <row r="1523" spans="1:5" x14ac:dyDescent="0.15">
      <c r="A1523" s="9">
        <v>42471</v>
      </c>
      <c r="B1523">
        <v>-9.6600000000000005E-2</v>
      </c>
      <c r="C1523">
        <v>10.3881</v>
      </c>
      <c r="D1523">
        <v>1.3899999999999999E-2</v>
      </c>
      <c r="E1523">
        <v>3.09E-2</v>
      </c>
    </row>
    <row r="1524" spans="1:5" x14ac:dyDescent="0.15">
      <c r="A1524" s="9">
        <v>42472</v>
      </c>
      <c r="B1524">
        <v>-9.9900000000000003E-2</v>
      </c>
      <c r="C1524">
        <v>10.2966</v>
      </c>
      <c r="D1524">
        <v>-3.5999999999999999E-3</v>
      </c>
      <c r="E1524">
        <v>-8.0000000000000002E-3</v>
      </c>
    </row>
    <row r="1525" spans="1:5" x14ac:dyDescent="0.15">
      <c r="A1525" s="9">
        <v>42473</v>
      </c>
      <c r="B1525">
        <v>-8.7900000000000006E-2</v>
      </c>
      <c r="C1525">
        <v>10.4527</v>
      </c>
      <c r="D1525">
        <v>1.3299999999999999E-2</v>
      </c>
      <c r="E1525">
        <v>1.38E-2</v>
      </c>
    </row>
    <row r="1526" spans="1:5" x14ac:dyDescent="0.15">
      <c r="A1526" s="9">
        <v>42474</v>
      </c>
      <c r="B1526">
        <v>-8.3900000000000002E-2</v>
      </c>
      <c r="C1526">
        <v>10.761799999999999</v>
      </c>
      <c r="D1526">
        <v>4.4000000000000003E-3</v>
      </c>
      <c r="E1526">
        <v>2.7E-2</v>
      </c>
    </row>
    <row r="1527" spans="1:5" x14ac:dyDescent="0.15">
      <c r="A1527" s="9">
        <v>42475</v>
      </c>
      <c r="B1527">
        <v>-8.4900000000000003E-2</v>
      </c>
      <c r="C1527">
        <v>11.132400000000001</v>
      </c>
      <c r="D1527">
        <v>-1.1000000000000001E-3</v>
      </c>
      <c r="E1527">
        <v>3.15E-2</v>
      </c>
    </row>
    <row r="1528" spans="1:5" x14ac:dyDescent="0.15">
      <c r="A1528" s="9">
        <v>42478</v>
      </c>
      <c r="B1528">
        <v>-9.7100000000000006E-2</v>
      </c>
      <c r="C1528">
        <v>11.064500000000001</v>
      </c>
      <c r="D1528">
        <v>-1.34E-2</v>
      </c>
      <c r="E1528">
        <v>-5.5999999999999999E-3</v>
      </c>
    </row>
    <row r="1529" spans="1:5" x14ac:dyDescent="0.15">
      <c r="A1529" s="9">
        <v>42479</v>
      </c>
      <c r="B1529">
        <v>-9.4399999999999998E-2</v>
      </c>
      <c r="C1529">
        <v>11.151199999999999</v>
      </c>
      <c r="D1529">
        <v>3.0999999999999999E-3</v>
      </c>
      <c r="E1529">
        <v>7.1999999999999998E-3</v>
      </c>
    </row>
    <row r="1530" spans="1:5" x14ac:dyDescent="0.15">
      <c r="A1530" s="9">
        <v>42480</v>
      </c>
      <c r="B1530">
        <v>-0.1104</v>
      </c>
      <c r="C1530">
        <v>10.2066</v>
      </c>
      <c r="D1530">
        <v>-1.77E-2</v>
      </c>
      <c r="E1530">
        <v>-7.7700000000000005E-2</v>
      </c>
    </row>
    <row r="1531" spans="1:5" x14ac:dyDescent="0.15">
      <c r="A1531" s="9">
        <v>42481</v>
      </c>
      <c r="B1531">
        <v>-0.11609999999999999</v>
      </c>
      <c r="C1531">
        <v>9.9918999999999993</v>
      </c>
      <c r="D1531">
        <v>-6.4000000000000003E-3</v>
      </c>
      <c r="E1531">
        <v>-1.9199999999999998E-2</v>
      </c>
    </row>
    <row r="1532" spans="1:5" x14ac:dyDescent="0.15">
      <c r="A1532" s="9">
        <v>42482</v>
      </c>
      <c r="B1532">
        <v>-0.11210000000000001</v>
      </c>
      <c r="C1532">
        <v>10.298999999999999</v>
      </c>
      <c r="D1532">
        <v>4.4999999999999997E-3</v>
      </c>
      <c r="E1532">
        <v>2.7900000000000001E-2</v>
      </c>
    </row>
    <row r="1533" spans="1:5" x14ac:dyDescent="0.15">
      <c r="A1533" s="9">
        <v>42485</v>
      </c>
      <c r="B1533">
        <v>-0.1157</v>
      </c>
      <c r="C1533">
        <v>10.3436</v>
      </c>
      <c r="D1533">
        <v>-4.1000000000000003E-3</v>
      </c>
      <c r="E1533">
        <v>3.8999999999999998E-3</v>
      </c>
    </row>
    <row r="1534" spans="1:5" x14ac:dyDescent="0.15">
      <c r="A1534" s="9">
        <v>42486</v>
      </c>
      <c r="B1534">
        <v>-0.1109</v>
      </c>
      <c r="C1534">
        <v>10.888299999999999</v>
      </c>
      <c r="D1534">
        <v>5.4000000000000003E-3</v>
      </c>
      <c r="E1534">
        <v>4.8000000000000001E-2</v>
      </c>
    </row>
    <row r="1535" spans="1:5" x14ac:dyDescent="0.15">
      <c r="A1535" s="9">
        <v>42487</v>
      </c>
      <c r="B1535">
        <v>-0.11459999999999999</v>
      </c>
      <c r="C1535">
        <v>11.0207</v>
      </c>
      <c r="D1535">
        <v>-4.1999999999999997E-3</v>
      </c>
      <c r="E1535">
        <v>1.11E-2</v>
      </c>
    </row>
    <row r="1536" spans="1:5" x14ac:dyDescent="0.15">
      <c r="A1536" s="9">
        <v>42488</v>
      </c>
      <c r="B1536">
        <v>-0.11609999999999999</v>
      </c>
      <c r="C1536">
        <v>10.9123</v>
      </c>
      <c r="D1536">
        <v>-1.6999999999999999E-3</v>
      </c>
      <c r="E1536">
        <v>-8.9999999999999993E-3</v>
      </c>
    </row>
    <row r="1537" spans="1:5" x14ac:dyDescent="0.15">
      <c r="A1537" s="9">
        <v>42489</v>
      </c>
      <c r="B1537">
        <v>-0.1172</v>
      </c>
      <c r="C1537">
        <v>11.0252</v>
      </c>
      <c r="D1537">
        <v>-1.1999999999999999E-3</v>
      </c>
      <c r="E1537">
        <v>9.4999999999999998E-3</v>
      </c>
    </row>
    <row r="1538" spans="1:5" x14ac:dyDescent="0.15">
      <c r="A1538" s="9">
        <v>42493</v>
      </c>
      <c r="B1538">
        <v>-0.1013</v>
      </c>
      <c r="C1538">
        <v>11.420199999999999</v>
      </c>
      <c r="D1538">
        <v>1.7999999999999999E-2</v>
      </c>
      <c r="E1538">
        <v>3.2800000000000003E-2</v>
      </c>
    </row>
    <row r="1539" spans="1:5" x14ac:dyDescent="0.15">
      <c r="A1539" s="9">
        <v>42494</v>
      </c>
      <c r="B1539">
        <v>-0.1024</v>
      </c>
      <c r="C1539">
        <v>11.2707</v>
      </c>
      <c r="D1539">
        <v>-1.2999999999999999E-3</v>
      </c>
      <c r="E1539">
        <v>-1.2E-2</v>
      </c>
    </row>
    <row r="1540" spans="1:5" x14ac:dyDescent="0.15">
      <c r="A1540" s="9">
        <v>42495</v>
      </c>
      <c r="B1540">
        <v>-0.1012</v>
      </c>
      <c r="C1540">
        <v>11.335000000000001</v>
      </c>
      <c r="D1540">
        <v>1.4E-3</v>
      </c>
      <c r="E1540">
        <v>5.1999999999999998E-3</v>
      </c>
    </row>
    <row r="1541" spans="1:5" x14ac:dyDescent="0.15">
      <c r="A1541" s="9">
        <v>42496</v>
      </c>
      <c r="B1541">
        <v>-0.1245</v>
      </c>
      <c r="C1541">
        <v>10.572800000000001</v>
      </c>
      <c r="D1541">
        <v>-2.5999999999999999E-2</v>
      </c>
      <c r="E1541">
        <v>-6.1800000000000001E-2</v>
      </c>
    </row>
    <row r="1542" spans="1:5" x14ac:dyDescent="0.15">
      <c r="A1542" s="9">
        <v>42499</v>
      </c>
      <c r="B1542">
        <v>-0.1426</v>
      </c>
      <c r="C1542">
        <v>9.7149000000000001</v>
      </c>
      <c r="D1542">
        <v>-2.07E-2</v>
      </c>
      <c r="E1542">
        <v>-7.4099999999999999E-2</v>
      </c>
    </row>
    <row r="1543" spans="1:5" x14ac:dyDescent="0.15">
      <c r="A1543" s="9">
        <v>42500</v>
      </c>
      <c r="B1543">
        <v>-0.14169999999999999</v>
      </c>
      <c r="C1543">
        <v>9.6757000000000009</v>
      </c>
      <c r="D1543">
        <v>1.1000000000000001E-3</v>
      </c>
      <c r="E1543">
        <v>-3.7000000000000002E-3</v>
      </c>
    </row>
    <row r="1544" spans="1:5" x14ac:dyDescent="0.15">
      <c r="A1544" s="9">
        <v>42501</v>
      </c>
      <c r="B1544">
        <v>-0.13780000000000001</v>
      </c>
      <c r="C1544">
        <v>9.3271999999999995</v>
      </c>
      <c r="D1544">
        <v>4.4999999999999997E-3</v>
      </c>
      <c r="E1544">
        <v>-3.2599999999999997E-2</v>
      </c>
    </row>
    <row r="1545" spans="1:5" x14ac:dyDescent="0.15">
      <c r="A1545" s="9">
        <v>42502</v>
      </c>
      <c r="B1545">
        <v>-0.1358</v>
      </c>
      <c r="C1545">
        <v>9.3068000000000008</v>
      </c>
      <c r="D1545">
        <v>2.3999999999999998E-3</v>
      </c>
      <c r="E1545">
        <v>-2E-3</v>
      </c>
    </row>
    <row r="1546" spans="1:5" x14ac:dyDescent="0.15">
      <c r="A1546" s="9">
        <v>42503</v>
      </c>
      <c r="B1546">
        <v>-0.14000000000000001</v>
      </c>
      <c r="C1546">
        <v>9.2887000000000004</v>
      </c>
      <c r="D1546">
        <v>-4.8999999999999998E-3</v>
      </c>
      <c r="E1546">
        <v>-1.8E-3</v>
      </c>
    </row>
    <row r="1547" spans="1:5" x14ac:dyDescent="0.15">
      <c r="A1547" s="9">
        <v>42506</v>
      </c>
      <c r="B1547">
        <v>-0.1343</v>
      </c>
      <c r="C1547">
        <v>9.6829000000000001</v>
      </c>
      <c r="D1547">
        <v>6.6E-3</v>
      </c>
      <c r="E1547">
        <v>3.8300000000000001E-2</v>
      </c>
    </row>
    <row r="1548" spans="1:5" x14ac:dyDescent="0.15">
      <c r="A1548" s="9">
        <v>42507</v>
      </c>
      <c r="B1548">
        <v>-0.13689999999999999</v>
      </c>
      <c r="C1548">
        <v>9.6593</v>
      </c>
      <c r="D1548">
        <v>-3.0000000000000001E-3</v>
      </c>
      <c r="E1548">
        <v>-2.2000000000000001E-3</v>
      </c>
    </row>
    <row r="1549" spans="1:5" x14ac:dyDescent="0.15">
      <c r="A1549" s="9">
        <v>42508</v>
      </c>
      <c r="B1549">
        <v>-0.14199999999999999</v>
      </c>
      <c r="C1549">
        <v>9.1537000000000006</v>
      </c>
      <c r="D1549">
        <v>-5.7999999999999996E-3</v>
      </c>
      <c r="E1549">
        <v>-4.7399999999999998E-2</v>
      </c>
    </row>
    <row r="1550" spans="1:5" x14ac:dyDescent="0.15">
      <c r="A1550" s="9">
        <v>42509</v>
      </c>
      <c r="B1550">
        <v>-0.14349999999999999</v>
      </c>
      <c r="C1550">
        <v>9.4321999999999999</v>
      </c>
      <c r="D1550">
        <v>-1.8E-3</v>
      </c>
      <c r="E1550">
        <v>2.7400000000000001E-2</v>
      </c>
    </row>
    <row r="1551" spans="1:5" x14ac:dyDescent="0.15">
      <c r="A1551" s="9">
        <v>42510</v>
      </c>
      <c r="B1551">
        <v>-0.1391</v>
      </c>
      <c r="C1551">
        <v>9.7949999999999999</v>
      </c>
      <c r="D1551">
        <v>5.1000000000000004E-3</v>
      </c>
      <c r="E1551">
        <v>3.4799999999999998E-2</v>
      </c>
    </row>
    <row r="1552" spans="1:5" x14ac:dyDescent="0.15">
      <c r="A1552" s="9">
        <v>42513</v>
      </c>
      <c r="B1552">
        <v>-0.1366</v>
      </c>
      <c r="C1552">
        <v>9.9111999999999991</v>
      </c>
      <c r="D1552">
        <v>2.8999999999999998E-3</v>
      </c>
      <c r="E1552">
        <v>1.0800000000000001E-2</v>
      </c>
    </row>
    <row r="1553" spans="1:5" x14ac:dyDescent="0.15">
      <c r="A1553" s="9">
        <v>42514</v>
      </c>
      <c r="B1553">
        <v>-0.14319999999999999</v>
      </c>
      <c r="C1553">
        <v>9.8346999999999998</v>
      </c>
      <c r="D1553">
        <v>-7.7000000000000002E-3</v>
      </c>
      <c r="E1553">
        <v>-7.0000000000000001E-3</v>
      </c>
    </row>
    <row r="1554" spans="1:5" x14ac:dyDescent="0.15">
      <c r="A1554" s="9">
        <v>42515</v>
      </c>
      <c r="B1554">
        <v>-0.1444</v>
      </c>
      <c r="C1554">
        <v>9.7967999999999993</v>
      </c>
      <c r="D1554">
        <v>-1.4E-3</v>
      </c>
      <c r="E1554">
        <v>-3.5000000000000001E-3</v>
      </c>
    </row>
    <row r="1555" spans="1:5" x14ac:dyDescent="0.15">
      <c r="A1555" s="9">
        <v>42516</v>
      </c>
      <c r="B1555">
        <v>-0.14299999999999999</v>
      </c>
      <c r="C1555">
        <v>9.8964999999999996</v>
      </c>
      <c r="D1555">
        <v>1.6000000000000001E-3</v>
      </c>
      <c r="E1555">
        <v>9.1999999999999998E-3</v>
      </c>
    </row>
    <row r="1556" spans="1:5" x14ac:dyDescent="0.15">
      <c r="A1556" s="9">
        <v>42517</v>
      </c>
      <c r="B1556">
        <v>-0.14349999999999999</v>
      </c>
      <c r="C1556">
        <v>9.8520000000000003</v>
      </c>
      <c r="D1556">
        <v>-5.9999999999999995E-4</v>
      </c>
      <c r="E1556">
        <v>-4.1000000000000003E-3</v>
      </c>
    </row>
    <row r="1557" spans="1:5" x14ac:dyDescent="0.15">
      <c r="A1557" s="9">
        <v>42520</v>
      </c>
      <c r="B1557">
        <v>-0.14230000000000001</v>
      </c>
      <c r="C1557">
        <v>9.8147000000000002</v>
      </c>
      <c r="D1557">
        <v>1.4E-3</v>
      </c>
      <c r="E1557">
        <v>-3.3999999999999998E-3</v>
      </c>
    </row>
    <row r="1558" spans="1:5" x14ac:dyDescent="0.15">
      <c r="A1558" s="9">
        <v>42521</v>
      </c>
      <c r="B1558">
        <v>-0.11360000000000001</v>
      </c>
      <c r="C1558">
        <v>10.2761</v>
      </c>
      <c r="D1558">
        <v>3.3500000000000002E-2</v>
      </c>
      <c r="E1558">
        <v>4.2700000000000002E-2</v>
      </c>
    </row>
    <row r="1559" spans="1:5" x14ac:dyDescent="0.15">
      <c r="A1559" s="9">
        <v>42522</v>
      </c>
      <c r="B1559">
        <v>-0.11609999999999999</v>
      </c>
      <c r="C1559">
        <v>10.3497</v>
      </c>
      <c r="D1559">
        <v>-2.8E-3</v>
      </c>
      <c r="E1559">
        <v>6.4999999999999997E-3</v>
      </c>
    </row>
    <row r="1560" spans="1:5" x14ac:dyDescent="0.15">
      <c r="A1560" s="9">
        <v>42523</v>
      </c>
      <c r="B1560">
        <v>-0.1143</v>
      </c>
      <c r="C1560">
        <v>10.397399999999999</v>
      </c>
      <c r="D1560">
        <v>2.0999999999999999E-3</v>
      </c>
      <c r="E1560">
        <v>4.1999999999999997E-3</v>
      </c>
    </row>
    <row r="1561" spans="1:5" x14ac:dyDescent="0.15">
      <c r="A1561" s="9">
        <v>42524</v>
      </c>
      <c r="B1561">
        <v>-0.1081</v>
      </c>
      <c r="C1561">
        <v>10.4499</v>
      </c>
      <c r="D1561">
        <v>7.0000000000000001E-3</v>
      </c>
      <c r="E1561">
        <v>4.5999999999999999E-3</v>
      </c>
    </row>
    <row r="1562" spans="1:5" x14ac:dyDescent="0.15">
      <c r="A1562" s="9">
        <v>42527</v>
      </c>
      <c r="B1562">
        <v>-0.111</v>
      </c>
      <c r="C1562">
        <v>10.4846</v>
      </c>
      <c r="D1562">
        <v>-3.3E-3</v>
      </c>
      <c r="E1562">
        <v>3.0000000000000001E-3</v>
      </c>
    </row>
    <row r="1563" spans="1:5" x14ac:dyDescent="0.15">
      <c r="A1563" s="9">
        <v>42528</v>
      </c>
      <c r="B1563">
        <v>-0.1115</v>
      </c>
      <c r="C1563">
        <v>10.4549</v>
      </c>
      <c r="D1563">
        <v>-5.0000000000000001E-4</v>
      </c>
      <c r="E1563">
        <v>-2.5999999999999999E-3</v>
      </c>
    </row>
    <row r="1564" spans="1:5" x14ac:dyDescent="0.15">
      <c r="A1564" s="9">
        <v>42529</v>
      </c>
      <c r="B1564">
        <v>-0.11509999999999999</v>
      </c>
      <c r="C1564">
        <v>10.61</v>
      </c>
      <c r="D1564">
        <v>-4.1000000000000003E-3</v>
      </c>
      <c r="E1564">
        <v>1.35E-2</v>
      </c>
    </row>
    <row r="1565" spans="1:5" x14ac:dyDescent="0.15">
      <c r="A1565" s="9">
        <v>42534</v>
      </c>
      <c r="B1565">
        <v>-0.1424</v>
      </c>
      <c r="C1565">
        <v>10.034800000000001</v>
      </c>
      <c r="D1565">
        <v>-3.09E-2</v>
      </c>
      <c r="E1565">
        <v>-4.9500000000000002E-2</v>
      </c>
    </row>
    <row r="1566" spans="1:5" x14ac:dyDescent="0.15">
      <c r="A1566" s="9">
        <v>42535</v>
      </c>
      <c r="B1566">
        <v>-0.13969999999999999</v>
      </c>
      <c r="C1566">
        <v>10.2173</v>
      </c>
      <c r="D1566">
        <v>3.0999999999999999E-3</v>
      </c>
      <c r="E1566">
        <v>1.6500000000000001E-2</v>
      </c>
    </row>
    <row r="1567" spans="1:5" x14ac:dyDescent="0.15">
      <c r="A1567" s="9">
        <v>42536</v>
      </c>
      <c r="B1567">
        <v>-0.1285</v>
      </c>
      <c r="C1567">
        <v>10.599600000000001</v>
      </c>
      <c r="D1567">
        <v>1.3100000000000001E-2</v>
      </c>
      <c r="E1567">
        <v>3.4099999999999998E-2</v>
      </c>
    </row>
    <row r="1568" spans="1:5" x14ac:dyDescent="0.15">
      <c r="A1568" s="9">
        <v>42537</v>
      </c>
      <c r="B1568">
        <v>-0.13450000000000001</v>
      </c>
      <c r="C1568">
        <v>10.729100000000001</v>
      </c>
      <c r="D1568">
        <v>-7.0000000000000001E-3</v>
      </c>
      <c r="E1568">
        <v>1.12E-2</v>
      </c>
    </row>
    <row r="1569" spans="1:5" x14ac:dyDescent="0.15">
      <c r="A1569" s="9">
        <v>42538</v>
      </c>
      <c r="B1569">
        <v>-0.13009999999999999</v>
      </c>
      <c r="C1569">
        <v>10.789300000000001</v>
      </c>
      <c r="D1569">
        <v>5.1000000000000004E-3</v>
      </c>
      <c r="E1569">
        <v>5.1000000000000004E-3</v>
      </c>
    </row>
    <row r="1570" spans="1:5" x14ac:dyDescent="0.15">
      <c r="A1570" s="9">
        <v>42541</v>
      </c>
      <c r="B1570">
        <v>-0.1295</v>
      </c>
      <c r="C1570">
        <v>10.7544</v>
      </c>
      <c r="D1570">
        <v>6.9999999999999999E-4</v>
      </c>
      <c r="E1570">
        <v>-3.0000000000000001E-3</v>
      </c>
    </row>
    <row r="1571" spans="1:5" x14ac:dyDescent="0.15">
      <c r="A1571" s="9">
        <v>42542</v>
      </c>
      <c r="B1571">
        <v>-0.1313</v>
      </c>
      <c r="C1571">
        <v>10.754300000000001</v>
      </c>
      <c r="D1571">
        <v>-2E-3</v>
      </c>
      <c r="E1571">
        <v>0</v>
      </c>
    </row>
    <row r="1572" spans="1:5" x14ac:dyDescent="0.15">
      <c r="A1572" s="9">
        <v>42543</v>
      </c>
      <c r="B1572">
        <v>-0.1235</v>
      </c>
      <c r="C1572">
        <v>10.9635</v>
      </c>
      <c r="D1572">
        <v>8.8999999999999999E-3</v>
      </c>
      <c r="E1572">
        <v>1.78E-2</v>
      </c>
    </row>
    <row r="1573" spans="1:5" x14ac:dyDescent="0.15">
      <c r="A1573" s="9">
        <v>42544</v>
      </c>
      <c r="B1573">
        <v>-0.12820000000000001</v>
      </c>
      <c r="C1573">
        <v>10.8057</v>
      </c>
      <c r="D1573">
        <v>-5.3E-3</v>
      </c>
      <c r="E1573">
        <v>-1.32E-2</v>
      </c>
    </row>
    <row r="1574" spans="1:5" x14ac:dyDescent="0.15">
      <c r="A1574" s="9">
        <v>42545</v>
      </c>
      <c r="B1574">
        <v>-0.1394</v>
      </c>
      <c r="C1574">
        <v>10.6929</v>
      </c>
      <c r="D1574">
        <v>-1.29E-2</v>
      </c>
      <c r="E1574">
        <v>-9.5999999999999992E-3</v>
      </c>
    </row>
    <row r="1575" spans="1:5" x14ac:dyDescent="0.15">
      <c r="A1575" s="9">
        <v>42548</v>
      </c>
      <c r="B1575">
        <v>-0.1273</v>
      </c>
      <c r="C1575">
        <v>10.9496</v>
      </c>
      <c r="D1575">
        <v>1.41E-2</v>
      </c>
      <c r="E1575">
        <v>2.1999999999999999E-2</v>
      </c>
    </row>
    <row r="1576" spans="1:5" x14ac:dyDescent="0.15">
      <c r="A1576" s="9">
        <v>42549</v>
      </c>
      <c r="B1576">
        <v>-0.1229</v>
      </c>
      <c r="C1576">
        <v>11.0151</v>
      </c>
      <c r="D1576">
        <v>5.1000000000000004E-3</v>
      </c>
      <c r="E1576">
        <v>5.4999999999999997E-3</v>
      </c>
    </row>
    <row r="1577" spans="1:5" x14ac:dyDescent="0.15">
      <c r="A1577" s="9">
        <v>42550</v>
      </c>
      <c r="B1577">
        <v>-0.1187</v>
      </c>
      <c r="C1577">
        <v>11.0288</v>
      </c>
      <c r="D1577">
        <v>4.7999999999999996E-3</v>
      </c>
      <c r="E1577">
        <v>1.1000000000000001E-3</v>
      </c>
    </row>
    <row r="1578" spans="1:5" x14ac:dyDescent="0.15">
      <c r="A1578" s="9">
        <v>42551</v>
      </c>
      <c r="B1578">
        <v>-0.11799999999999999</v>
      </c>
      <c r="C1578">
        <v>11.046200000000001</v>
      </c>
      <c r="D1578">
        <v>8.0000000000000004E-4</v>
      </c>
      <c r="E1578">
        <v>1.4E-3</v>
      </c>
    </row>
    <row r="1579" spans="1:5" x14ac:dyDescent="0.15">
      <c r="A1579" s="9">
        <v>42552</v>
      </c>
      <c r="B1579">
        <v>-0.1179</v>
      </c>
      <c r="C1579">
        <v>11.019</v>
      </c>
      <c r="D1579">
        <v>1E-4</v>
      </c>
      <c r="E1579">
        <v>-2.3E-3</v>
      </c>
    </row>
    <row r="1580" spans="1:5" x14ac:dyDescent="0.15">
      <c r="A1580" s="9">
        <v>42555</v>
      </c>
      <c r="B1580">
        <v>-0.1038</v>
      </c>
      <c r="C1580">
        <v>11.2033</v>
      </c>
      <c r="D1580">
        <v>1.6E-2</v>
      </c>
      <c r="E1580">
        <v>1.5299999999999999E-2</v>
      </c>
    </row>
    <row r="1581" spans="1:5" x14ac:dyDescent="0.15">
      <c r="A1581" s="9">
        <v>42556</v>
      </c>
      <c r="B1581">
        <v>-0.10299999999999999</v>
      </c>
      <c r="C1581">
        <v>11.427300000000001</v>
      </c>
      <c r="D1581">
        <v>8.0000000000000004E-4</v>
      </c>
      <c r="E1581">
        <v>1.84E-2</v>
      </c>
    </row>
    <row r="1582" spans="1:5" x14ac:dyDescent="0.15">
      <c r="A1582" s="9">
        <v>42557</v>
      </c>
      <c r="B1582">
        <v>-0.1004</v>
      </c>
      <c r="C1582">
        <v>11.504200000000001</v>
      </c>
      <c r="D1582">
        <v>2.8999999999999998E-3</v>
      </c>
      <c r="E1582">
        <v>6.1999999999999998E-3</v>
      </c>
    </row>
    <row r="1583" spans="1:5" x14ac:dyDescent="0.15">
      <c r="A1583" s="9">
        <v>42558</v>
      </c>
      <c r="B1583">
        <v>-0.1023</v>
      </c>
      <c r="C1583">
        <v>11.4947</v>
      </c>
      <c r="D1583">
        <v>-2.0999999999999999E-3</v>
      </c>
      <c r="E1583">
        <v>-8.0000000000000004E-4</v>
      </c>
    </row>
    <row r="1584" spans="1:5" x14ac:dyDescent="0.15">
      <c r="A1584" s="9">
        <v>42559</v>
      </c>
      <c r="B1584">
        <v>-0.1072</v>
      </c>
      <c r="C1584">
        <v>11.613099999999999</v>
      </c>
      <c r="D1584">
        <v>-5.4999999999999997E-3</v>
      </c>
      <c r="E1584">
        <v>9.4999999999999998E-3</v>
      </c>
    </row>
    <row r="1585" spans="1:5" x14ac:dyDescent="0.15">
      <c r="A1585" s="9">
        <v>42562</v>
      </c>
      <c r="B1585">
        <v>-0.1041</v>
      </c>
      <c r="C1585">
        <v>11.469200000000001</v>
      </c>
      <c r="D1585">
        <v>3.5000000000000001E-3</v>
      </c>
      <c r="E1585">
        <v>-1.14E-2</v>
      </c>
    </row>
    <row r="1586" spans="1:5" x14ac:dyDescent="0.15">
      <c r="A1586" s="9">
        <v>42563</v>
      </c>
      <c r="B1586">
        <v>-8.4599999999999995E-2</v>
      </c>
      <c r="C1586">
        <v>11.465299999999999</v>
      </c>
      <c r="D1586">
        <v>2.18E-2</v>
      </c>
      <c r="E1586">
        <v>-2.9999999999999997E-4</v>
      </c>
    </row>
    <row r="1587" spans="1:5" x14ac:dyDescent="0.15">
      <c r="A1587" s="9">
        <v>42564</v>
      </c>
      <c r="B1587">
        <v>-8.1900000000000001E-2</v>
      </c>
      <c r="C1587">
        <v>11.575900000000001</v>
      </c>
      <c r="D1587">
        <v>3.0000000000000001E-3</v>
      </c>
      <c r="E1587">
        <v>8.8999999999999999E-3</v>
      </c>
    </row>
    <row r="1588" spans="1:5" x14ac:dyDescent="0.15">
      <c r="A1588" s="9">
        <v>42565</v>
      </c>
      <c r="B1588">
        <v>-8.3599999999999994E-2</v>
      </c>
      <c r="C1588">
        <v>11.397399999999999</v>
      </c>
      <c r="D1588">
        <v>-1.9E-3</v>
      </c>
      <c r="E1588">
        <v>-1.4200000000000001E-2</v>
      </c>
    </row>
    <row r="1589" spans="1:5" x14ac:dyDescent="0.15">
      <c r="A1589" s="9">
        <v>42566</v>
      </c>
      <c r="B1589">
        <v>-8.3699999999999997E-2</v>
      </c>
      <c r="C1589">
        <v>11.296900000000001</v>
      </c>
      <c r="D1589">
        <v>-1E-4</v>
      </c>
      <c r="E1589">
        <v>-8.0999999999999996E-3</v>
      </c>
    </row>
    <row r="1590" spans="1:5" x14ac:dyDescent="0.15">
      <c r="A1590" s="9">
        <v>42569</v>
      </c>
      <c r="B1590">
        <v>-8.77E-2</v>
      </c>
      <c r="C1590">
        <v>11.041600000000001</v>
      </c>
      <c r="D1590">
        <v>-4.4000000000000003E-3</v>
      </c>
      <c r="E1590">
        <v>-2.0799999999999999E-2</v>
      </c>
    </row>
    <row r="1591" spans="1:5" x14ac:dyDescent="0.15">
      <c r="A1591" s="9">
        <v>42570</v>
      </c>
      <c r="B1591">
        <v>-9.1600000000000001E-2</v>
      </c>
      <c r="C1591">
        <v>11.1699</v>
      </c>
      <c r="D1591">
        <v>-4.1999999999999997E-3</v>
      </c>
      <c r="E1591">
        <v>1.0699999999999999E-2</v>
      </c>
    </row>
    <row r="1592" spans="1:5" x14ac:dyDescent="0.15">
      <c r="A1592" s="9">
        <v>42571</v>
      </c>
      <c r="B1592">
        <v>-9.4500000000000001E-2</v>
      </c>
      <c r="C1592">
        <v>11.296200000000001</v>
      </c>
      <c r="D1592">
        <v>-3.3E-3</v>
      </c>
      <c r="E1592">
        <v>1.04E-2</v>
      </c>
    </row>
    <row r="1593" spans="1:5" x14ac:dyDescent="0.15">
      <c r="A1593" s="9">
        <v>42572</v>
      </c>
      <c r="B1593">
        <v>-9.0399999999999994E-2</v>
      </c>
      <c r="C1593">
        <v>11.1493</v>
      </c>
      <c r="D1593">
        <v>4.5999999999999999E-3</v>
      </c>
      <c r="E1593">
        <v>-1.1900000000000001E-2</v>
      </c>
    </row>
    <row r="1594" spans="1:5" x14ac:dyDescent="0.15">
      <c r="A1594" s="9">
        <v>42573</v>
      </c>
      <c r="B1594">
        <v>-9.8000000000000004E-2</v>
      </c>
      <c r="C1594">
        <v>11.1053</v>
      </c>
      <c r="D1594">
        <v>-8.3999999999999995E-3</v>
      </c>
      <c r="E1594">
        <v>-3.5999999999999999E-3</v>
      </c>
    </row>
    <row r="1595" spans="1:5" x14ac:dyDescent="0.15">
      <c r="A1595" s="9">
        <v>42576</v>
      </c>
      <c r="B1595">
        <v>-9.64E-2</v>
      </c>
      <c r="C1595">
        <v>11.2705</v>
      </c>
      <c r="D1595">
        <v>1.8E-3</v>
      </c>
      <c r="E1595">
        <v>1.3599999999999999E-2</v>
      </c>
    </row>
    <row r="1596" spans="1:5" x14ac:dyDescent="0.15">
      <c r="A1596" s="9">
        <v>42577</v>
      </c>
      <c r="B1596">
        <v>-8.5599999999999996E-2</v>
      </c>
      <c r="C1596">
        <v>11.481999999999999</v>
      </c>
      <c r="D1596">
        <v>1.2E-2</v>
      </c>
      <c r="E1596">
        <v>1.72E-2</v>
      </c>
    </row>
    <row r="1597" spans="1:5" x14ac:dyDescent="0.15">
      <c r="A1597" s="9">
        <v>42578</v>
      </c>
      <c r="B1597">
        <v>-0.1</v>
      </c>
      <c r="C1597">
        <v>10.966799999999999</v>
      </c>
      <c r="D1597">
        <v>-1.5699999999999999E-2</v>
      </c>
      <c r="E1597">
        <v>-4.1300000000000003E-2</v>
      </c>
    </row>
    <row r="1598" spans="1:5" x14ac:dyDescent="0.15">
      <c r="A1598" s="9">
        <v>42579</v>
      </c>
      <c r="B1598">
        <v>-9.9199999999999997E-2</v>
      </c>
      <c r="C1598">
        <v>10.9474</v>
      </c>
      <c r="D1598">
        <v>8.9999999999999998E-4</v>
      </c>
      <c r="E1598">
        <v>-1.6000000000000001E-3</v>
      </c>
    </row>
    <row r="1599" spans="1:5" x14ac:dyDescent="0.15">
      <c r="A1599" s="9">
        <v>42580</v>
      </c>
      <c r="B1599">
        <v>-0.104</v>
      </c>
      <c r="C1599">
        <v>10.889200000000001</v>
      </c>
      <c r="D1599">
        <v>-5.3E-3</v>
      </c>
      <c r="E1599">
        <v>-4.8999999999999998E-3</v>
      </c>
    </row>
    <row r="1600" spans="1:5" x14ac:dyDescent="0.15">
      <c r="A1600" s="9">
        <v>42583</v>
      </c>
      <c r="B1600">
        <v>-0.1116</v>
      </c>
      <c r="C1600">
        <v>10.705299999999999</v>
      </c>
      <c r="D1600">
        <v>-8.5000000000000006E-3</v>
      </c>
      <c r="E1600">
        <v>-1.55E-2</v>
      </c>
    </row>
    <row r="1601" spans="1:5" x14ac:dyDescent="0.15">
      <c r="A1601" s="9">
        <v>42584</v>
      </c>
      <c r="B1601">
        <v>-0.1081</v>
      </c>
      <c r="C1601">
        <v>10.5867</v>
      </c>
      <c r="D1601">
        <v>3.8999999999999998E-3</v>
      </c>
      <c r="E1601">
        <v>-1.01E-2</v>
      </c>
    </row>
    <row r="1602" spans="1:5" x14ac:dyDescent="0.15">
      <c r="A1602" s="9">
        <v>42585</v>
      </c>
      <c r="B1602">
        <v>-0.1069</v>
      </c>
      <c r="C1602">
        <v>10.5799</v>
      </c>
      <c r="D1602">
        <v>1.4E-3</v>
      </c>
      <c r="E1602">
        <v>-5.9999999999999995E-4</v>
      </c>
    </row>
    <row r="1603" spans="1:5" x14ac:dyDescent="0.15">
      <c r="A1603" s="9">
        <v>42586</v>
      </c>
      <c r="B1603">
        <v>-0.1047</v>
      </c>
      <c r="C1603">
        <v>10.6898</v>
      </c>
      <c r="D1603">
        <v>2.3999999999999998E-3</v>
      </c>
      <c r="E1603">
        <v>9.4999999999999998E-3</v>
      </c>
    </row>
    <row r="1604" spans="1:5" x14ac:dyDescent="0.15">
      <c r="A1604" s="9">
        <v>42587</v>
      </c>
      <c r="B1604">
        <v>-0.1036</v>
      </c>
      <c r="C1604">
        <v>10.648300000000001</v>
      </c>
      <c r="D1604">
        <v>1.1999999999999999E-3</v>
      </c>
      <c r="E1604">
        <v>-3.5999999999999999E-3</v>
      </c>
    </row>
    <row r="1605" spans="1:5" x14ac:dyDescent="0.15">
      <c r="A1605" s="9">
        <v>42590</v>
      </c>
      <c r="B1605">
        <v>-9.5500000000000002E-2</v>
      </c>
      <c r="C1605">
        <v>10.7783</v>
      </c>
      <c r="D1605">
        <v>9.1000000000000004E-3</v>
      </c>
      <c r="E1605">
        <v>1.12E-2</v>
      </c>
    </row>
    <row r="1606" spans="1:5" x14ac:dyDescent="0.15">
      <c r="A1606" s="9">
        <v>42591</v>
      </c>
      <c r="B1606">
        <v>-8.9099999999999999E-2</v>
      </c>
      <c r="C1606">
        <v>10.994300000000001</v>
      </c>
      <c r="D1606">
        <v>7.0000000000000001E-3</v>
      </c>
      <c r="E1606">
        <v>1.83E-2</v>
      </c>
    </row>
    <row r="1607" spans="1:5" x14ac:dyDescent="0.15">
      <c r="A1607" s="9">
        <v>42592</v>
      </c>
      <c r="B1607">
        <v>-9.2899999999999996E-2</v>
      </c>
      <c r="C1607">
        <v>11.013999999999999</v>
      </c>
      <c r="D1607">
        <v>-4.1999999999999997E-3</v>
      </c>
      <c r="E1607">
        <v>1.6000000000000001E-3</v>
      </c>
    </row>
    <row r="1608" spans="1:5" x14ac:dyDescent="0.15">
      <c r="A1608" s="9">
        <v>42593</v>
      </c>
      <c r="B1608">
        <v>-9.5699999999999993E-2</v>
      </c>
      <c r="C1608">
        <v>10.885899999999999</v>
      </c>
      <c r="D1608">
        <v>-3.0999999999999999E-3</v>
      </c>
      <c r="E1608">
        <v>-1.0699999999999999E-2</v>
      </c>
    </row>
    <row r="1609" spans="1:5" x14ac:dyDescent="0.15">
      <c r="A1609" s="9">
        <v>42594</v>
      </c>
      <c r="B1609">
        <v>-7.8700000000000006E-2</v>
      </c>
      <c r="C1609">
        <v>10.9415</v>
      </c>
      <c r="D1609">
        <v>1.8800000000000001E-2</v>
      </c>
      <c r="E1609">
        <v>4.7000000000000002E-3</v>
      </c>
    </row>
    <row r="1610" spans="1:5" x14ac:dyDescent="0.15">
      <c r="A1610" s="9">
        <v>42597</v>
      </c>
      <c r="B1610">
        <v>-5.0999999999999997E-2</v>
      </c>
      <c r="C1610">
        <v>11.120900000000001</v>
      </c>
      <c r="D1610">
        <v>3.0099999999999998E-2</v>
      </c>
      <c r="E1610">
        <v>1.4999999999999999E-2</v>
      </c>
    </row>
    <row r="1611" spans="1:5" x14ac:dyDescent="0.15">
      <c r="A1611" s="9">
        <v>42598</v>
      </c>
      <c r="B1611">
        <v>-5.5199999999999999E-2</v>
      </c>
      <c r="C1611">
        <v>11.278</v>
      </c>
      <c r="D1611">
        <v>-4.4999999999999997E-3</v>
      </c>
      <c r="E1611">
        <v>1.2999999999999999E-2</v>
      </c>
    </row>
    <row r="1612" spans="1:5" x14ac:dyDescent="0.15">
      <c r="A1612" s="9">
        <v>42599</v>
      </c>
      <c r="B1612">
        <v>-5.67E-2</v>
      </c>
      <c r="C1612">
        <v>11.2872</v>
      </c>
      <c r="D1612">
        <v>-1.5E-3</v>
      </c>
      <c r="E1612">
        <v>6.9999999999999999E-4</v>
      </c>
    </row>
    <row r="1613" spans="1:5" x14ac:dyDescent="0.15">
      <c r="A1613" s="9">
        <v>42600</v>
      </c>
      <c r="B1613">
        <v>-5.91E-2</v>
      </c>
      <c r="C1613">
        <v>11.319900000000001</v>
      </c>
      <c r="D1613">
        <v>-2.5000000000000001E-3</v>
      </c>
      <c r="E1613">
        <v>2.7000000000000001E-3</v>
      </c>
    </row>
    <row r="1614" spans="1:5" x14ac:dyDescent="0.15">
      <c r="A1614" s="9">
        <v>42601</v>
      </c>
      <c r="B1614">
        <v>-5.8900000000000001E-2</v>
      </c>
      <c r="C1614">
        <v>11.290800000000001</v>
      </c>
      <c r="D1614">
        <v>2.0000000000000001E-4</v>
      </c>
      <c r="E1614">
        <v>-2.3999999999999998E-3</v>
      </c>
    </row>
    <row r="1615" spans="1:5" x14ac:dyDescent="0.15">
      <c r="A1615" s="9">
        <v>42604</v>
      </c>
      <c r="B1615">
        <v>-6.6799999999999998E-2</v>
      </c>
      <c r="C1615">
        <v>11.095000000000001</v>
      </c>
      <c r="D1615">
        <v>-8.3999999999999995E-3</v>
      </c>
      <c r="E1615">
        <v>-1.5900000000000001E-2</v>
      </c>
    </row>
    <row r="1616" spans="1:5" x14ac:dyDescent="0.15">
      <c r="A1616" s="9">
        <v>42605</v>
      </c>
      <c r="B1616">
        <v>-6.54E-2</v>
      </c>
      <c r="C1616">
        <v>11.150499999999999</v>
      </c>
      <c r="D1616">
        <v>1.5E-3</v>
      </c>
      <c r="E1616">
        <v>4.5999999999999999E-3</v>
      </c>
    </row>
    <row r="1617" spans="1:5" x14ac:dyDescent="0.15">
      <c r="A1617" s="9">
        <v>42606</v>
      </c>
      <c r="B1617">
        <v>-6.8699999999999997E-2</v>
      </c>
      <c r="C1617">
        <v>11.176600000000001</v>
      </c>
      <c r="D1617">
        <v>-3.5999999999999999E-3</v>
      </c>
      <c r="E1617">
        <v>2.2000000000000001E-3</v>
      </c>
    </row>
    <row r="1618" spans="1:5" x14ac:dyDescent="0.15">
      <c r="A1618" s="9">
        <v>42607</v>
      </c>
      <c r="B1618">
        <v>-7.46E-2</v>
      </c>
      <c r="C1618">
        <v>11.109500000000001</v>
      </c>
      <c r="D1618">
        <v>-6.3E-3</v>
      </c>
      <c r="E1618">
        <v>-5.4999999999999997E-3</v>
      </c>
    </row>
    <row r="1619" spans="1:5" x14ac:dyDescent="0.15">
      <c r="A1619" s="9">
        <v>42608</v>
      </c>
      <c r="B1619">
        <v>-7.51E-2</v>
      </c>
      <c r="C1619">
        <v>11.235099999999999</v>
      </c>
      <c r="D1619">
        <v>-5.9999999999999995E-4</v>
      </c>
      <c r="E1619">
        <v>1.04E-2</v>
      </c>
    </row>
    <row r="1620" spans="1:5" x14ac:dyDescent="0.15">
      <c r="A1620" s="9">
        <v>42611</v>
      </c>
      <c r="B1620">
        <v>-7.4899999999999994E-2</v>
      </c>
      <c r="C1620">
        <v>11.372</v>
      </c>
      <c r="D1620">
        <v>2.0000000000000001E-4</v>
      </c>
      <c r="E1620">
        <v>1.12E-2</v>
      </c>
    </row>
    <row r="1621" spans="1:5" x14ac:dyDescent="0.15">
      <c r="A1621" s="9">
        <v>42612</v>
      </c>
      <c r="B1621">
        <v>-7.3700000000000002E-2</v>
      </c>
      <c r="C1621">
        <v>11.4411</v>
      </c>
      <c r="D1621">
        <v>1.2999999999999999E-3</v>
      </c>
      <c r="E1621">
        <v>5.5999999999999999E-3</v>
      </c>
    </row>
    <row r="1622" spans="1:5" x14ac:dyDescent="0.15">
      <c r="A1622" s="9">
        <v>42613</v>
      </c>
      <c r="B1622">
        <v>-6.93E-2</v>
      </c>
      <c r="C1622">
        <v>11.507199999999999</v>
      </c>
      <c r="D1622">
        <v>4.7999999999999996E-3</v>
      </c>
      <c r="E1622">
        <v>5.3E-3</v>
      </c>
    </row>
    <row r="1623" spans="1:5" x14ac:dyDescent="0.15">
      <c r="A1623" s="9">
        <v>42614</v>
      </c>
      <c r="B1623">
        <v>-7.6700000000000004E-2</v>
      </c>
      <c r="C1623">
        <v>11.6119</v>
      </c>
      <c r="D1623">
        <v>-7.9000000000000008E-3</v>
      </c>
      <c r="E1623">
        <v>8.3999999999999995E-3</v>
      </c>
    </row>
    <row r="1624" spans="1:5" x14ac:dyDescent="0.15">
      <c r="A1624" s="9">
        <v>42615</v>
      </c>
      <c r="B1624">
        <v>-7.3200000000000001E-2</v>
      </c>
      <c r="C1624">
        <v>11.642200000000001</v>
      </c>
      <c r="D1624">
        <v>3.8E-3</v>
      </c>
      <c r="E1624">
        <v>2.3999999999999998E-3</v>
      </c>
    </row>
    <row r="1625" spans="1:5" x14ac:dyDescent="0.15">
      <c r="A1625" s="9">
        <v>42618</v>
      </c>
      <c r="B1625">
        <v>-7.1599999999999997E-2</v>
      </c>
      <c r="C1625">
        <v>11.7317</v>
      </c>
      <c r="D1625">
        <v>1.6999999999999999E-3</v>
      </c>
      <c r="E1625">
        <v>7.1000000000000004E-3</v>
      </c>
    </row>
    <row r="1626" spans="1:5" x14ac:dyDescent="0.15">
      <c r="A1626" s="9">
        <v>42619</v>
      </c>
      <c r="B1626">
        <v>-6.5199999999999994E-2</v>
      </c>
      <c r="C1626">
        <v>11.912800000000001</v>
      </c>
      <c r="D1626">
        <v>6.8999999999999999E-3</v>
      </c>
      <c r="E1626">
        <v>1.4200000000000001E-2</v>
      </c>
    </row>
    <row r="1627" spans="1:5" x14ac:dyDescent="0.15">
      <c r="A1627" s="9">
        <v>42620</v>
      </c>
      <c r="B1627">
        <v>-6.5699999999999995E-2</v>
      </c>
      <c r="C1627">
        <v>11.889699999999999</v>
      </c>
      <c r="D1627">
        <v>-5.0000000000000001E-4</v>
      </c>
      <c r="E1627">
        <v>-1.8E-3</v>
      </c>
    </row>
    <row r="1628" spans="1:5" x14ac:dyDescent="0.15">
      <c r="A1628" s="9">
        <v>42621</v>
      </c>
      <c r="B1628">
        <v>-6.6000000000000003E-2</v>
      </c>
      <c r="C1628">
        <v>12.013400000000001</v>
      </c>
      <c r="D1628">
        <v>-4.0000000000000002E-4</v>
      </c>
      <c r="E1628">
        <v>9.5999999999999992E-3</v>
      </c>
    </row>
    <row r="1629" spans="1:5" x14ac:dyDescent="0.15">
      <c r="A1629" s="9">
        <v>42622</v>
      </c>
      <c r="B1629">
        <v>-7.2099999999999997E-2</v>
      </c>
      <c r="C1629">
        <v>11.914199999999999</v>
      </c>
      <c r="D1629">
        <v>-6.4000000000000003E-3</v>
      </c>
      <c r="E1629">
        <v>-7.6E-3</v>
      </c>
    </row>
    <row r="1630" spans="1:5" x14ac:dyDescent="0.15">
      <c r="A1630" s="9">
        <v>42625</v>
      </c>
      <c r="B1630">
        <v>-8.7599999999999997E-2</v>
      </c>
      <c r="C1630">
        <v>11.4748</v>
      </c>
      <c r="D1630">
        <v>-1.67E-2</v>
      </c>
      <c r="E1630">
        <v>-3.4000000000000002E-2</v>
      </c>
    </row>
    <row r="1631" spans="1:5" x14ac:dyDescent="0.15">
      <c r="A1631" s="9">
        <v>42626</v>
      </c>
      <c r="B1631">
        <v>-8.8200000000000001E-2</v>
      </c>
      <c r="C1631">
        <v>11.7363</v>
      </c>
      <c r="D1631">
        <v>-6.9999999999999999E-4</v>
      </c>
      <c r="E1631">
        <v>2.1000000000000001E-2</v>
      </c>
    </row>
    <row r="1632" spans="1:5" x14ac:dyDescent="0.15">
      <c r="A1632" s="9">
        <v>42627</v>
      </c>
      <c r="B1632">
        <v>-9.4200000000000006E-2</v>
      </c>
      <c r="C1632">
        <v>11.8719</v>
      </c>
      <c r="D1632">
        <v>-6.6E-3</v>
      </c>
      <c r="E1632">
        <v>1.06E-2</v>
      </c>
    </row>
    <row r="1633" spans="1:5" x14ac:dyDescent="0.15">
      <c r="A1633" s="9">
        <v>42632</v>
      </c>
      <c r="B1633">
        <v>-8.7400000000000005E-2</v>
      </c>
      <c r="C1633">
        <v>12.080399999999999</v>
      </c>
      <c r="D1633">
        <v>7.4999999999999997E-3</v>
      </c>
      <c r="E1633">
        <v>1.6199999999999999E-2</v>
      </c>
    </row>
    <row r="1634" spans="1:5" x14ac:dyDescent="0.15">
      <c r="A1634" s="9">
        <v>42633</v>
      </c>
      <c r="B1634">
        <v>-8.8999999999999996E-2</v>
      </c>
      <c r="C1634">
        <v>12.371</v>
      </c>
      <c r="D1634">
        <v>-1.8E-3</v>
      </c>
      <c r="E1634">
        <v>2.2200000000000001E-2</v>
      </c>
    </row>
    <row r="1635" spans="1:5" x14ac:dyDescent="0.15">
      <c r="A1635" s="9">
        <v>42634</v>
      </c>
      <c r="B1635">
        <v>-8.6400000000000005E-2</v>
      </c>
      <c r="C1635">
        <v>12.2943</v>
      </c>
      <c r="D1635">
        <v>2.8E-3</v>
      </c>
      <c r="E1635">
        <v>-5.7000000000000002E-3</v>
      </c>
    </row>
    <row r="1636" spans="1:5" x14ac:dyDescent="0.15">
      <c r="A1636" s="9">
        <v>42635</v>
      </c>
      <c r="B1636">
        <v>-7.9600000000000004E-2</v>
      </c>
      <c r="C1636">
        <v>12.613099999999999</v>
      </c>
      <c r="D1636">
        <v>7.4999999999999997E-3</v>
      </c>
      <c r="E1636">
        <v>2.4E-2</v>
      </c>
    </row>
    <row r="1637" spans="1:5" x14ac:dyDescent="0.15">
      <c r="A1637" s="9">
        <v>42636</v>
      </c>
      <c r="B1637">
        <v>-8.3900000000000002E-2</v>
      </c>
      <c r="C1637">
        <v>12.7622</v>
      </c>
      <c r="D1637">
        <v>-4.7000000000000002E-3</v>
      </c>
      <c r="E1637">
        <v>1.0999999999999999E-2</v>
      </c>
    </row>
    <row r="1638" spans="1:5" x14ac:dyDescent="0.15">
      <c r="A1638" s="9">
        <v>42639</v>
      </c>
      <c r="B1638">
        <v>-9.9400000000000002E-2</v>
      </c>
      <c r="C1638">
        <v>12.2621</v>
      </c>
      <c r="D1638">
        <v>-1.6899999999999998E-2</v>
      </c>
      <c r="E1638">
        <v>-3.6299999999999999E-2</v>
      </c>
    </row>
    <row r="1639" spans="1:5" x14ac:dyDescent="0.15">
      <c r="A1639" s="9">
        <v>42640</v>
      </c>
      <c r="B1639">
        <v>-9.3700000000000006E-2</v>
      </c>
      <c r="C1639">
        <v>12.337400000000001</v>
      </c>
      <c r="D1639">
        <v>6.4000000000000003E-3</v>
      </c>
      <c r="E1639">
        <v>5.7000000000000002E-3</v>
      </c>
    </row>
    <row r="1640" spans="1:5" x14ac:dyDescent="0.15">
      <c r="A1640" s="9">
        <v>42641</v>
      </c>
      <c r="B1640">
        <v>-9.64E-2</v>
      </c>
      <c r="C1640">
        <v>12.3522</v>
      </c>
      <c r="D1640">
        <v>-3.0000000000000001E-3</v>
      </c>
      <c r="E1640">
        <v>1.1000000000000001E-3</v>
      </c>
    </row>
    <row r="1641" spans="1:5" x14ac:dyDescent="0.15">
      <c r="A1641" s="9">
        <v>42642</v>
      </c>
      <c r="B1641">
        <v>-9.2700000000000005E-2</v>
      </c>
      <c r="C1641">
        <v>12.4049</v>
      </c>
      <c r="D1641">
        <v>4.1999999999999997E-3</v>
      </c>
      <c r="E1641">
        <v>3.8999999999999998E-3</v>
      </c>
    </row>
    <row r="1642" spans="1:5" x14ac:dyDescent="0.15">
      <c r="A1642" s="9">
        <v>42643</v>
      </c>
      <c r="B1642">
        <v>-9.0200000000000002E-2</v>
      </c>
      <c r="C1642">
        <v>12.3561</v>
      </c>
      <c r="D1642">
        <v>2.7000000000000001E-3</v>
      </c>
      <c r="E1642">
        <v>-3.5999999999999999E-3</v>
      </c>
    </row>
    <row r="1643" spans="1:5" x14ac:dyDescent="0.15">
      <c r="A1643" s="9">
        <v>42653</v>
      </c>
      <c r="B1643">
        <v>-7.8799999999999995E-2</v>
      </c>
      <c r="C1643">
        <v>12.6137</v>
      </c>
      <c r="D1643">
        <v>1.2500000000000001E-2</v>
      </c>
      <c r="E1643">
        <v>1.9300000000000001E-2</v>
      </c>
    </row>
    <row r="1644" spans="1:5" x14ac:dyDescent="0.15">
      <c r="A1644" s="9">
        <v>42654</v>
      </c>
      <c r="B1644">
        <v>-7.5300000000000006E-2</v>
      </c>
      <c r="C1644">
        <v>13.083</v>
      </c>
      <c r="D1644">
        <v>3.8999999999999998E-3</v>
      </c>
      <c r="E1644">
        <v>3.4500000000000003E-2</v>
      </c>
    </row>
    <row r="1645" spans="1:5" x14ac:dyDescent="0.15">
      <c r="A1645" s="9">
        <v>42655</v>
      </c>
      <c r="B1645">
        <v>-7.7100000000000002E-2</v>
      </c>
      <c r="C1645">
        <v>13.0063</v>
      </c>
      <c r="D1645">
        <v>-2E-3</v>
      </c>
      <c r="E1645">
        <v>-5.4000000000000003E-3</v>
      </c>
    </row>
    <row r="1646" spans="1:5" x14ac:dyDescent="0.15">
      <c r="A1646" s="9">
        <v>42656</v>
      </c>
      <c r="B1646">
        <v>-7.6399999999999996E-2</v>
      </c>
      <c r="C1646">
        <v>13.1981</v>
      </c>
      <c r="D1646">
        <v>8.0000000000000004E-4</v>
      </c>
      <c r="E1646">
        <v>1.37E-2</v>
      </c>
    </row>
    <row r="1647" spans="1:5" x14ac:dyDescent="0.15">
      <c r="A1647" s="9">
        <v>42657</v>
      </c>
      <c r="B1647">
        <v>-7.5499999999999998E-2</v>
      </c>
      <c r="C1647">
        <v>13.258900000000001</v>
      </c>
      <c r="D1647">
        <v>1E-3</v>
      </c>
      <c r="E1647">
        <v>4.3E-3</v>
      </c>
    </row>
    <row r="1648" spans="1:5" x14ac:dyDescent="0.15">
      <c r="A1648" s="9">
        <v>42660</v>
      </c>
      <c r="B1648">
        <v>-8.3299999999999999E-2</v>
      </c>
      <c r="C1648">
        <v>13.0695</v>
      </c>
      <c r="D1648">
        <v>-8.5000000000000006E-3</v>
      </c>
      <c r="E1648">
        <v>-1.3299999999999999E-2</v>
      </c>
    </row>
    <row r="1649" spans="1:5" x14ac:dyDescent="0.15">
      <c r="A1649" s="9">
        <v>42661</v>
      </c>
      <c r="B1649">
        <v>-7.1099999999999997E-2</v>
      </c>
      <c r="C1649">
        <v>13.2361</v>
      </c>
      <c r="D1649">
        <v>1.3299999999999999E-2</v>
      </c>
      <c r="E1649">
        <v>1.18E-2</v>
      </c>
    </row>
    <row r="1650" spans="1:5" x14ac:dyDescent="0.15">
      <c r="A1650" s="9">
        <v>42662</v>
      </c>
      <c r="B1650">
        <v>-7.2599999999999998E-2</v>
      </c>
      <c r="C1650">
        <v>13.2662</v>
      </c>
      <c r="D1650">
        <v>-1.5E-3</v>
      </c>
      <c r="E1650">
        <v>2.0999999999999999E-3</v>
      </c>
    </row>
    <row r="1651" spans="1:5" x14ac:dyDescent="0.15">
      <c r="A1651" s="9">
        <v>42663</v>
      </c>
      <c r="B1651">
        <v>-7.1900000000000006E-2</v>
      </c>
      <c r="C1651">
        <v>13.3447</v>
      </c>
      <c r="D1651">
        <v>6.9999999999999999E-4</v>
      </c>
      <c r="E1651">
        <v>5.4999999999999997E-3</v>
      </c>
    </row>
    <row r="1652" spans="1:5" x14ac:dyDescent="0.15">
      <c r="A1652" s="9">
        <v>42664</v>
      </c>
      <c r="B1652">
        <v>-6.93E-2</v>
      </c>
      <c r="C1652">
        <v>13.2751</v>
      </c>
      <c r="D1652">
        <v>2.8E-3</v>
      </c>
      <c r="E1652">
        <v>-4.7999999999999996E-3</v>
      </c>
    </row>
    <row r="1653" spans="1:5" x14ac:dyDescent="0.15">
      <c r="A1653" s="9">
        <v>42667</v>
      </c>
      <c r="B1653">
        <v>-5.8200000000000002E-2</v>
      </c>
      <c r="C1653">
        <v>13.259499999999999</v>
      </c>
      <c r="D1653">
        <v>1.2E-2</v>
      </c>
      <c r="E1653">
        <v>-1.1000000000000001E-3</v>
      </c>
    </row>
    <row r="1654" spans="1:5" x14ac:dyDescent="0.15">
      <c r="A1654" s="9">
        <v>42668</v>
      </c>
      <c r="B1654">
        <v>-5.8200000000000002E-2</v>
      </c>
      <c r="C1654">
        <v>13.2423</v>
      </c>
      <c r="D1654">
        <v>0</v>
      </c>
      <c r="E1654">
        <v>-1.1999999999999999E-3</v>
      </c>
    </row>
    <row r="1655" spans="1:5" x14ac:dyDescent="0.15">
      <c r="A1655" s="9">
        <v>42669</v>
      </c>
      <c r="B1655">
        <v>-6.1800000000000001E-2</v>
      </c>
      <c r="C1655">
        <v>13.226000000000001</v>
      </c>
      <c r="D1655">
        <v>-3.8E-3</v>
      </c>
      <c r="E1655">
        <v>-1.1000000000000001E-3</v>
      </c>
    </row>
    <row r="1656" spans="1:5" x14ac:dyDescent="0.15">
      <c r="A1656" s="9">
        <v>42670</v>
      </c>
      <c r="B1656">
        <v>-6.4299999999999996E-2</v>
      </c>
      <c r="C1656">
        <v>13.311</v>
      </c>
      <c r="D1656">
        <v>-2.7000000000000001E-3</v>
      </c>
      <c r="E1656">
        <v>6.0000000000000001E-3</v>
      </c>
    </row>
    <row r="1657" spans="1:5" x14ac:dyDescent="0.15">
      <c r="A1657" s="9">
        <v>42671</v>
      </c>
      <c r="B1657">
        <v>-6.59E-2</v>
      </c>
      <c r="C1657">
        <v>12.962899999999999</v>
      </c>
      <c r="D1657">
        <v>-1.6999999999999999E-3</v>
      </c>
      <c r="E1657">
        <v>-2.4299999999999999E-2</v>
      </c>
    </row>
    <row r="1658" spans="1:5" x14ac:dyDescent="0.15">
      <c r="A1658" s="9">
        <v>42674</v>
      </c>
      <c r="B1658">
        <v>-6.7000000000000004E-2</v>
      </c>
      <c r="C1658">
        <v>12.9915</v>
      </c>
      <c r="D1658">
        <v>-1.1999999999999999E-3</v>
      </c>
      <c r="E1658">
        <v>2E-3</v>
      </c>
    </row>
    <row r="1659" spans="1:5" x14ac:dyDescent="0.15">
      <c r="A1659" s="9">
        <v>42675</v>
      </c>
      <c r="B1659">
        <v>-6.0600000000000001E-2</v>
      </c>
      <c r="C1659">
        <v>13.341699999999999</v>
      </c>
      <c r="D1659">
        <v>6.7999999999999996E-3</v>
      </c>
      <c r="E1659">
        <v>2.5000000000000001E-2</v>
      </c>
    </row>
    <row r="1660" spans="1:5" x14ac:dyDescent="0.15">
      <c r="A1660" s="9">
        <v>42676</v>
      </c>
      <c r="B1660">
        <v>-6.7799999999999999E-2</v>
      </c>
      <c r="C1660">
        <v>13.286799999999999</v>
      </c>
      <c r="D1660">
        <v>-7.7000000000000002E-3</v>
      </c>
      <c r="E1660">
        <v>-3.8E-3</v>
      </c>
    </row>
    <row r="1661" spans="1:5" x14ac:dyDescent="0.15">
      <c r="A1661" s="9">
        <v>42677</v>
      </c>
      <c r="B1661">
        <v>-5.8900000000000001E-2</v>
      </c>
      <c r="C1661">
        <v>13.504099999999999</v>
      </c>
      <c r="D1661">
        <v>9.4999999999999998E-3</v>
      </c>
      <c r="E1661">
        <v>1.52E-2</v>
      </c>
    </row>
    <row r="1662" spans="1:5" x14ac:dyDescent="0.15">
      <c r="A1662" s="9">
        <v>42678</v>
      </c>
      <c r="B1662">
        <v>-6.1899999999999997E-2</v>
      </c>
      <c r="C1662">
        <v>13.483499999999999</v>
      </c>
      <c r="D1662">
        <v>-3.2000000000000002E-3</v>
      </c>
      <c r="E1662">
        <v>-1.4E-3</v>
      </c>
    </row>
    <row r="1663" spans="1:5" x14ac:dyDescent="0.15">
      <c r="A1663" s="9">
        <v>42681</v>
      </c>
      <c r="B1663">
        <v>-6.13E-2</v>
      </c>
      <c r="C1663">
        <v>13.680899999999999</v>
      </c>
      <c r="D1663">
        <v>6.9999999999999999E-4</v>
      </c>
      <c r="E1663">
        <v>1.3599999999999999E-2</v>
      </c>
    </row>
    <row r="1664" spans="1:5" x14ac:dyDescent="0.15">
      <c r="A1664" s="9">
        <v>42682</v>
      </c>
      <c r="B1664">
        <v>-5.7200000000000001E-2</v>
      </c>
      <c r="C1664">
        <v>13.908200000000001</v>
      </c>
      <c r="D1664">
        <v>4.3E-3</v>
      </c>
      <c r="E1664">
        <v>1.55E-2</v>
      </c>
    </row>
    <row r="1665" spans="1:5" x14ac:dyDescent="0.15">
      <c r="A1665" s="9">
        <v>42683</v>
      </c>
      <c r="B1665">
        <v>-6.2300000000000001E-2</v>
      </c>
      <c r="C1665">
        <v>13.8461</v>
      </c>
      <c r="D1665">
        <v>-5.4000000000000003E-3</v>
      </c>
      <c r="E1665">
        <v>-4.1999999999999997E-3</v>
      </c>
    </row>
    <row r="1666" spans="1:5" x14ac:dyDescent="0.15">
      <c r="A1666" s="9">
        <v>42684</v>
      </c>
      <c r="B1666">
        <v>-5.1799999999999999E-2</v>
      </c>
      <c r="C1666">
        <v>14.0565</v>
      </c>
      <c r="D1666">
        <v>1.12E-2</v>
      </c>
      <c r="E1666">
        <v>1.4200000000000001E-2</v>
      </c>
    </row>
    <row r="1667" spans="1:5" x14ac:dyDescent="0.15">
      <c r="A1667" s="9">
        <v>42685</v>
      </c>
      <c r="B1667">
        <v>-4.4299999999999999E-2</v>
      </c>
      <c r="C1667">
        <v>14.166399999999999</v>
      </c>
      <c r="D1667">
        <v>7.7999999999999996E-3</v>
      </c>
      <c r="E1667">
        <v>7.3000000000000001E-3</v>
      </c>
    </row>
    <row r="1668" spans="1:5" x14ac:dyDescent="0.15">
      <c r="A1668" s="9">
        <v>42688</v>
      </c>
      <c r="B1668">
        <v>-4.07E-2</v>
      </c>
      <c r="C1668">
        <v>14.302</v>
      </c>
      <c r="D1668">
        <v>3.8E-3</v>
      </c>
      <c r="E1668">
        <v>8.8999999999999999E-3</v>
      </c>
    </row>
    <row r="1669" spans="1:5" x14ac:dyDescent="0.15">
      <c r="A1669" s="9">
        <v>42689</v>
      </c>
      <c r="B1669">
        <v>-4.0800000000000003E-2</v>
      </c>
      <c r="C1669">
        <v>14.463800000000001</v>
      </c>
      <c r="D1669">
        <v>-1E-4</v>
      </c>
      <c r="E1669">
        <v>1.06E-2</v>
      </c>
    </row>
    <row r="1670" spans="1:5" x14ac:dyDescent="0.15">
      <c r="A1670" s="9">
        <v>42690</v>
      </c>
      <c r="B1670">
        <v>-4.0899999999999999E-2</v>
      </c>
      <c r="C1670">
        <v>14.549799999999999</v>
      </c>
      <c r="D1670">
        <v>-1E-4</v>
      </c>
      <c r="E1670">
        <v>5.5999999999999999E-3</v>
      </c>
    </row>
    <row r="1671" spans="1:5" x14ac:dyDescent="0.15">
      <c r="A1671" s="9">
        <v>42691</v>
      </c>
      <c r="B1671">
        <v>-3.8899999999999997E-2</v>
      </c>
      <c r="C1671">
        <v>14.4278</v>
      </c>
      <c r="D1671">
        <v>2E-3</v>
      </c>
      <c r="E1671">
        <v>-7.7999999999999996E-3</v>
      </c>
    </row>
    <row r="1672" spans="1:5" x14ac:dyDescent="0.15">
      <c r="A1672" s="9">
        <v>42692</v>
      </c>
      <c r="B1672">
        <v>-4.4299999999999999E-2</v>
      </c>
      <c r="C1672">
        <v>14.279</v>
      </c>
      <c r="D1672">
        <v>-5.5999999999999999E-3</v>
      </c>
      <c r="E1672">
        <v>-9.5999999999999992E-3</v>
      </c>
    </row>
    <row r="1673" spans="1:5" x14ac:dyDescent="0.15">
      <c r="A1673" s="9">
        <v>42695</v>
      </c>
      <c r="B1673">
        <v>-3.7600000000000001E-2</v>
      </c>
      <c r="C1673">
        <v>14.445</v>
      </c>
      <c r="D1673">
        <v>6.8999999999999999E-3</v>
      </c>
      <c r="E1673">
        <v>1.09E-2</v>
      </c>
    </row>
    <row r="1674" spans="1:5" x14ac:dyDescent="0.15">
      <c r="A1674" s="9">
        <v>42696</v>
      </c>
      <c r="B1674">
        <v>-0.03</v>
      </c>
      <c r="C1674">
        <v>14.570600000000001</v>
      </c>
      <c r="D1674">
        <v>7.9000000000000008E-3</v>
      </c>
      <c r="E1674">
        <v>8.0999999999999996E-3</v>
      </c>
    </row>
    <row r="1675" spans="1:5" x14ac:dyDescent="0.15">
      <c r="A1675" s="9">
        <v>42697</v>
      </c>
      <c r="B1675">
        <v>-2.8199999999999999E-2</v>
      </c>
      <c r="C1675">
        <v>14.6183</v>
      </c>
      <c r="D1675">
        <v>1.8E-3</v>
      </c>
      <c r="E1675">
        <v>3.0999999999999999E-3</v>
      </c>
    </row>
    <row r="1676" spans="1:5" x14ac:dyDescent="0.15">
      <c r="A1676" s="9">
        <v>42698</v>
      </c>
      <c r="B1676">
        <v>-2.4299999999999999E-2</v>
      </c>
      <c r="C1676">
        <v>14.5779</v>
      </c>
      <c r="D1676">
        <v>4.0000000000000001E-3</v>
      </c>
      <c r="E1676">
        <v>-2.5999999999999999E-3</v>
      </c>
    </row>
    <row r="1677" spans="1:5" x14ac:dyDescent="0.15">
      <c r="A1677" s="9">
        <v>42699</v>
      </c>
      <c r="B1677">
        <v>-1.52E-2</v>
      </c>
      <c r="C1677">
        <v>14.4725</v>
      </c>
      <c r="D1677">
        <v>9.2999999999999992E-3</v>
      </c>
      <c r="E1677">
        <v>-6.7999999999999996E-3</v>
      </c>
    </row>
    <row r="1678" spans="1:5" x14ac:dyDescent="0.15">
      <c r="A1678" s="9">
        <v>42702</v>
      </c>
      <c r="B1678">
        <v>-1.14E-2</v>
      </c>
      <c r="C1678">
        <v>14.3622</v>
      </c>
      <c r="D1678">
        <v>3.8999999999999998E-3</v>
      </c>
      <c r="E1678">
        <v>-7.1000000000000004E-3</v>
      </c>
    </row>
    <row r="1679" spans="1:5" x14ac:dyDescent="0.15">
      <c r="A1679" s="9">
        <v>42703</v>
      </c>
      <c r="B1679">
        <v>-3.3E-3</v>
      </c>
      <c r="C1679">
        <v>14.038399999999999</v>
      </c>
      <c r="D1679">
        <v>8.2000000000000007E-3</v>
      </c>
      <c r="E1679">
        <v>-2.1100000000000001E-2</v>
      </c>
    </row>
    <row r="1680" spans="1:5" x14ac:dyDescent="0.15">
      <c r="A1680" s="9">
        <v>42704</v>
      </c>
      <c r="B1680">
        <v>-1.0500000000000001E-2</v>
      </c>
      <c r="C1680">
        <v>13.870100000000001</v>
      </c>
      <c r="D1680">
        <v>-7.3000000000000001E-3</v>
      </c>
      <c r="E1680">
        <v>-1.12E-2</v>
      </c>
    </row>
    <row r="1681" spans="1:5" x14ac:dyDescent="0.15">
      <c r="A1681" s="9">
        <v>42705</v>
      </c>
      <c r="B1681">
        <v>-3.0000000000000001E-3</v>
      </c>
      <c r="C1681">
        <v>13.953799999999999</v>
      </c>
      <c r="D1681">
        <v>7.6E-3</v>
      </c>
      <c r="E1681">
        <v>5.5999999999999999E-3</v>
      </c>
    </row>
    <row r="1682" spans="1:5" x14ac:dyDescent="0.15">
      <c r="A1682" s="9">
        <v>42706</v>
      </c>
      <c r="B1682">
        <v>-1.3100000000000001E-2</v>
      </c>
      <c r="C1682">
        <v>13.4823</v>
      </c>
      <c r="D1682">
        <v>-1.01E-2</v>
      </c>
      <c r="E1682">
        <v>-3.15E-2</v>
      </c>
    </row>
    <row r="1683" spans="1:5" x14ac:dyDescent="0.15">
      <c r="A1683" s="9">
        <v>42709</v>
      </c>
      <c r="B1683">
        <v>-2.9700000000000001E-2</v>
      </c>
      <c r="C1683">
        <v>13.389799999999999</v>
      </c>
      <c r="D1683">
        <v>-1.6899999999999998E-2</v>
      </c>
      <c r="E1683">
        <v>-6.4000000000000003E-3</v>
      </c>
    </row>
    <row r="1684" spans="1:5" x14ac:dyDescent="0.15">
      <c r="A1684" s="9">
        <v>42710</v>
      </c>
      <c r="B1684">
        <v>-3.2599999999999997E-2</v>
      </c>
      <c r="C1684">
        <v>13.487500000000001</v>
      </c>
      <c r="D1684">
        <v>-3.0000000000000001E-3</v>
      </c>
      <c r="E1684">
        <v>6.7999999999999996E-3</v>
      </c>
    </row>
    <row r="1685" spans="1:5" x14ac:dyDescent="0.15">
      <c r="A1685" s="9">
        <v>42711</v>
      </c>
      <c r="B1685">
        <v>-2.7900000000000001E-2</v>
      </c>
      <c r="C1685">
        <v>13.7479</v>
      </c>
      <c r="D1685">
        <v>4.7999999999999996E-3</v>
      </c>
      <c r="E1685">
        <v>1.7999999999999999E-2</v>
      </c>
    </row>
    <row r="1686" spans="1:5" x14ac:dyDescent="0.15">
      <c r="A1686" s="9">
        <v>42712</v>
      </c>
      <c r="B1686">
        <v>-2.9499999999999998E-2</v>
      </c>
      <c r="C1686">
        <v>13.8287</v>
      </c>
      <c r="D1686">
        <v>-1.6000000000000001E-3</v>
      </c>
      <c r="E1686">
        <v>5.4999999999999997E-3</v>
      </c>
    </row>
    <row r="1687" spans="1:5" x14ac:dyDescent="0.15">
      <c r="A1687" s="9">
        <v>42713</v>
      </c>
      <c r="B1687">
        <v>-2.29E-2</v>
      </c>
      <c r="C1687">
        <v>14.1081</v>
      </c>
      <c r="D1687">
        <v>6.7999999999999996E-3</v>
      </c>
      <c r="E1687">
        <v>1.8800000000000001E-2</v>
      </c>
    </row>
    <row r="1688" spans="1:5" x14ac:dyDescent="0.15">
      <c r="A1688" s="9">
        <v>42716</v>
      </c>
      <c r="B1688">
        <v>-4.6600000000000003E-2</v>
      </c>
      <c r="C1688">
        <v>13.569100000000001</v>
      </c>
      <c r="D1688">
        <v>-2.4199999999999999E-2</v>
      </c>
      <c r="E1688">
        <v>-3.5700000000000003E-2</v>
      </c>
    </row>
    <row r="1689" spans="1:5" x14ac:dyDescent="0.15">
      <c r="A1689" s="9">
        <v>42717</v>
      </c>
      <c r="B1689">
        <v>-4.7699999999999999E-2</v>
      </c>
      <c r="C1689">
        <v>13.8422</v>
      </c>
      <c r="D1689">
        <v>-1.1999999999999999E-3</v>
      </c>
      <c r="E1689">
        <v>1.8700000000000001E-2</v>
      </c>
    </row>
    <row r="1690" spans="1:5" x14ac:dyDescent="0.15">
      <c r="A1690" s="9">
        <v>42718</v>
      </c>
      <c r="B1690">
        <v>-5.5E-2</v>
      </c>
      <c r="C1690">
        <v>14.2338</v>
      </c>
      <c r="D1690">
        <v>-7.7000000000000002E-3</v>
      </c>
      <c r="E1690">
        <v>2.64E-2</v>
      </c>
    </row>
    <row r="1691" spans="1:5" x14ac:dyDescent="0.15">
      <c r="A1691" s="9">
        <v>42719</v>
      </c>
      <c r="B1691">
        <v>-6.5799999999999997E-2</v>
      </c>
      <c r="C1691">
        <v>14.6633</v>
      </c>
      <c r="D1691">
        <v>-1.14E-2</v>
      </c>
      <c r="E1691">
        <v>2.8199999999999999E-2</v>
      </c>
    </row>
    <row r="1692" spans="1:5" x14ac:dyDescent="0.15">
      <c r="A1692" s="9">
        <v>42720</v>
      </c>
      <c r="B1692">
        <v>-6.4199999999999993E-2</v>
      </c>
      <c r="C1692">
        <v>15.198499999999999</v>
      </c>
      <c r="D1692">
        <v>1.6999999999999999E-3</v>
      </c>
      <c r="E1692">
        <v>3.4200000000000001E-2</v>
      </c>
    </row>
    <row r="1693" spans="1:5" x14ac:dyDescent="0.15">
      <c r="A1693" s="9">
        <v>42723</v>
      </c>
      <c r="B1693">
        <v>-6.9000000000000006E-2</v>
      </c>
      <c r="C1693">
        <v>15.427099999999999</v>
      </c>
      <c r="D1693">
        <v>-5.1000000000000004E-3</v>
      </c>
      <c r="E1693">
        <v>1.41E-2</v>
      </c>
    </row>
    <row r="1694" spans="1:5" x14ac:dyDescent="0.15">
      <c r="A1694" s="9">
        <v>42724</v>
      </c>
      <c r="B1694">
        <v>-7.46E-2</v>
      </c>
      <c r="C1694">
        <v>15.354100000000001</v>
      </c>
      <c r="D1694">
        <v>-6.0000000000000001E-3</v>
      </c>
      <c r="E1694">
        <v>-4.4000000000000003E-3</v>
      </c>
    </row>
    <row r="1695" spans="1:5" x14ac:dyDescent="0.15">
      <c r="A1695" s="9">
        <v>42725</v>
      </c>
      <c r="B1695">
        <v>-6.6299999999999998E-2</v>
      </c>
      <c r="C1695">
        <v>15.1006</v>
      </c>
      <c r="D1695">
        <v>8.8999999999999999E-3</v>
      </c>
      <c r="E1695">
        <v>-1.55E-2</v>
      </c>
    </row>
    <row r="1696" spans="1:5" x14ac:dyDescent="0.15">
      <c r="A1696" s="9">
        <v>42726</v>
      </c>
      <c r="B1696">
        <v>-6.7100000000000007E-2</v>
      </c>
      <c r="C1696">
        <v>15.016500000000001</v>
      </c>
      <c r="D1696">
        <v>-8.9999999999999998E-4</v>
      </c>
      <c r="E1696">
        <v>-5.1999999999999998E-3</v>
      </c>
    </row>
    <row r="1697" spans="1:5" x14ac:dyDescent="0.15">
      <c r="A1697" s="9">
        <v>42727</v>
      </c>
      <c r="B1697">
        <v>-7.4999999999999997E-2</v>
      </c>
      <c r="C1697">
        <v>15.04</v>
      </c>
      <c r="D1697">
        <v>-8.3999999999999995E-3</v>
      </c>
      <c r="E1697">
        <v>1.5E-3</v>
      </c>
    </row>
    <row r="1698" spans="1:5" x14ac:dyDescent="0.15">
      <c r="A1698" s="9">
        <v>42730</v>
      </c>
      <c r="B1698">
        <v>-7.0800000000000002E-2</v>
      </c>
      <c r="C1698">
        <v>15.279199999999999</v>
      </c>
      <c r="D1698">
        <v>4.4999999999999997E-3</v>
      </c>
      <c r="E1698">
        <v>1.49E-2</v>
      </c>
    </row>
    <row r="1699" spans="1:5" x14ac:dyDescent="0.15">
      <c r="A1699" s="9">
        <v>42731</v>
      </c>
      <c r="B1699">
        <v>-7.2499999999999995E-2</v>
      </c>
      <c r="C1699">
        <v>15.915800000000001</v>
      </c>
      <c r="D1699">
        <v>-1.8E-3</v>
      </c>
      <c r="E1699">
        <v>3.9100000000000003E-2</v>
      </c>
    </row>
    <row r="1700" spans="1:5" x14ac:dyDescent="0.15">
      <c r="A1700" s="9">
        <v>42732</v>
      </c>
      <c r="B1700">
        <v>-7.6600000000000001E-2</v>
      </c>
      <c r="C1700">
        <v>15.8653</v>
      </c>
      <c r="D1700">
        <v>-4.4000000000000003E-3</v>
      </c>
      <c r="E1700">
        <v>-3.0000000000000001E-3</v>
      </c>
    </row>
    <row r="1701" spans="1:5" x14ac:dyDescent="0.15">
      <c r="A1701" s="9">
        <v>42733</v>
      </c>
      <c r="B1701">
        <v>-7.7700000000000005E-2</v>
      </c>
      <c r="C1701">
        <v>16.105599999999999</v>
      </c>
      <c r="D1701">
        <v>-1.1999999999999999E-3</v>
      </c>
      <c r="E1701">
        <v>1.43E-2</v>
      </c>
    </row>
    <row r="1702" spans="1:5" x14ac:dyDescent="0.15">
      <c r="A1702" s="9">
        <v>42734</v>
      </c>
      <c r="B1702">
        <v>-7.4300000000000005E-2</v>
      </c>
      <c r="C1702">
        <v>15.635899999999999</v>
      </c>
      <c r="D1702">
        <v>3.7000000000000002E-3</v>
      </c>
      <c r="E1702">
        <v>-2.75E-2</v>
      </c>
    </row>
  </sheetData>
  <phoneticPr fontId="3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D1" sqref="D1:F10"/>
    </sheetView>
  </sheetViews>
  <sheetFormatPr defaultRowHeight="13.5" x14ac:dyDescent="0.15"/>
  <cols>
    <col min="1" max="1" width="11.625" bestFit="1" customWidth="1"/>
    <col min="2" max="3" width="9.5" bestFit="1" customWidth="1"/>
    <col min="4" max="6" width="12.75" customWidth="1"/>
  </cols>
  <sheetData>
    <row r="1" spans="1:6" ht="15" x14ac:dyDescent="0.15">
      <c r="A1" s="9">
        <v>40178</v>
      </c>
      <c r="B1" s="10">
        <f>VLOOKUP(A1,收益曲线!A:B,2,FALSE)+1</f>
        <v>1</v>
      </c>
      <c r="C1" s="10">
        <f>VLOOKUP(A1,收益曲线!A:C,3,FALSE)+1</f>
        <v>1</v>
      </c>
      <c r="D1" s="8" t="s">
        <v>543</v>
      </c>
      <c r="E1" s="1" t="s">
        <v>9</v>
      </c>
      <c r="F1" s="8" t="s">
        <v>546</v>
      </c>
    </row>
    <row r="2" spans="1:6" x14ac:dyDescent="0.15">
      <c r="A2" s="9">
        <v>40543</v>
      </c>
      <c r="B2" s="10">
        <f>VLOOKUP(A2,收益曲线!A:B,2,FALSE)+1</f>
        <v>0.87490000000000001</v>
      </c>
      <c r="C2" s="10">
        <f>VLOOKUP(A2,收益曲线!A:C,3,FALSE)+1</f>
        <v>1.4092</v>
      </c>
      <c r="D2" s="2" t="str">
        <f>YEAR(A2)&amp;"年"</f>
        <v>2010年</v>
      </c>
      <c r="E2" s="4">
        <f>B2/B1-1</f>
        <v>-0.12509999999999999</v>
      </c>
      <c r="F2" s="4">
        <f>C2/C1-1</f>
        <v>0.40920000000000001</v>
      </c>
    </row>
    <row r="3" spans="1:6" x14ac:dyDescent="0.15">
      <c r="A3" s="9">
        <v>40907</v>
      </c>
      <c r="B3" s="10">
        <f>VLOOKUP(A3,收益曲线!A:B,2,FALSE)+1</f>
        <v>0.65600000000000003</v>
      </c>
      <c r="C3" s="10">
        <f>VLOOKUP(A3,收益曲线!A:C,3,FALSE)+1</f>
        <v>1.2597</v>
      </c>
      <c r="D3" s="2" t="str">
        <f t="shared" ref="D3:D8" si="0">YEAR(A3)&amp;"年"</f>
        <v>2011年</v>
      </c>
      <c r="E3" s="4">
        <f t="shared" ref="E3:E8" si="1">B3/B2-1</f>
        <v>-0.2502000228597554</v>
      </c>
      <c r="F3" s="4">
        <f t="shared" ref="F3:F8" si="2">C3/C2-1</f>
        <v>-0.10608856088560881</v>
      </c>
    </row>
    <row r="4" spans="1:6" x14ac:dyDescent="0.15">
      <c r="A4" s="9">
        <v>41274</v>
      </c>
      <c r="B4" s="10">
        <f>VLOOKUP(A4,收益曲线!A:B,2,FALSE)+1</f>
        <v>0.7056</v>
      </c>
      <c r="C4" s="10">
        <f>VLOOKUP(A4,收益曲线!A:C,3,FALSE)+1</f>
        <v>1.3467</v>
      </c>
      <c r="D4" s="2" t="str">
        <f t="shared" si="0"/>
        <v>2012年</v>
      </c>
      <c r="E4" s="4">
        <f t="shared" si="1"/>
        <v>7.5609756097561043E-2</v>
      </c>
      <c r="F4" s="4">
        <f t="shared" si="2"/>
        <v>6.9064062872112419E-2</v>
      </c>
    </row>
    <row r="5" spans="1:6" x14ac:dyDescent="0.15">
      <c r="A5" s="9">
        <v>41639</v>
      </c>
      <c r="B5" s="10">
        <f>VLOOKUP(A5,收益曲线!A:B,2,FALSE)+1</f>
        <v>0.65159999999999996</v>
      </c>
      <c r="C5" s="10">
        <f>VLOOKUP(A5,收益曲线!A:C,3,FALSE)+1</f>
        <v>2.0541999999999998</v>
      </c>
      <c r="D5" s="2" t="str">
        <f t="shared" si="0"/>
        <v>2013年</v>
      </c>
      <c r="E5" s="4">
        <f t="shared" si="1"/>
        <v>-7.6530612244897989E-2</v>
      </c>
      <c r="F5" s="4">
        <f t="shared" si="2"/>
        <v>0.52535828321081146</v>
      </c>
    </row>
    <row r="6" spans="1:6" x14ac:dyDescent="0.15">
      <c r="A6" s="9">
        <v>42004</v>
      </c>
      <c r="B6" s="10">
        <f>VLOOKUP(A6,收益曲线!A:B,2,FALSE)+1</f>
        <v>0.98829999999999996</v>
      </c>
      <c r="C6" s="10">
        <f>VLOOKUP(A6,收益曲线!A:C,3,FALSE)+1</f>
        <v>3.8553000000000002</v>
      </c>
      <c r="D6" s="2" t="str">
        <f t="shared" si="0"/>
        <v>2014年</v>
      </c>
      <c r="E6" s="4">
        <f t="shared" si="1"/>
        <v>0.51672805402087163</v>
      </c>
      <c r="F6" s="4">
        <f t="shared" si="2"/>
        <v>0.87678901762243244</v>
      </c>
    </row>
    <row r="7" spans="1:6" x14ac:dyDescent="0.15">
      <c r="A7" s="9">
        <v>42369</v>
      </c>
      <c r="B7" s="10">
        <f>VLOOKUP(A7,收益曲线!A:B,2,FALSE)+1</f>
        <v>1.0434000000000001</v>
      </c>
      <c r="C7" s="10">
        <f>VLOOKUP(A7,收益曲线!A:C,3,FALSE)+1</f>
        <v>12.3073</v>
      </c>
      <c r="D7" s="2" t="str">
        <f t="shared" si="0"/>
        <v>2015年</v>
      </c>
      <c r="E7" s="4">
        <f t="shared" si="1"/>
        <v>5.5752301932611603E-2</v>
      </c>
      <c r="F7" s="4">
        <f t="shared" si="2"/>
        <v>2.1923066946800507</v>
      </c>
    </row>
    <row r="8" spans="1:6" x14ac:dyDescent="0.15">
      <c r="A8" s="9">
        <v>42734</v>
      </c>
      <c r="B8" s="10">
        <f>VLOOKUP(A8,收益曲线!A:B,2,FALSE)+1</f>
        <v>0.92569999999999997</v>
      </c>
      <c r="C8" s="10">
        <f>VLOOKUP(A8,收益曲线!A:C,3,FALSE)+1</f>
        <v>16.635899999999999</v>
      </c>
      <c r="D8" s="2" t="str">
        <f t="shared" si="0"/>
        <v>2016年</v>
      </c>
      <c r="E8" s="4">
        <f t="shared" si="1"/>
        <v>-0.1128042936553576</v>
      </c>
      <c r="F8" s="4">
        <f t="shared" si="2"/>
        <v>0.35170996075499916</v>
      </c>
    </row>
    <row r="9" spans="1:6" x14ac:dyDescent="0.15">
      <c r="A9" s="9"/>
      <c r="D9" s="2" t="s">
        <v>544</v>
      </c>
      <c r="E9" s="4">
        <f>B8/B1-1</f>
        <v>-7.4300000000000033E-2</v>
      </c>
      <c r="F9" s="4">
        <f>C8/C1-1</f>
        <v>15.635899999999999</v>
      </c>
    </row>
    <row r="10" spans="1:6" x14ac:dyDescent="0.15">
      <c r="A10" s="9"/>
      <c r="D10" s="2" t="s">
        <v>545</v>
      </c>
      <c r="E10" s="4">
        <f>(1+E9)^(1/7)-1</f>
        <v>-1.0968696155977509E-2</v>
      </c>
      <c r="F10" s="4">
        <f>(1+F9)^(1/7)-1</f>
        <v>0.4942910176713855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6"/>
  <sheetViews>
    <sheetView workbookViewId="0">
      <selection sqref="A1:C1"/>
    </sheetView>
  </sheetViews>
  <sheetFormatPr defaultColWidth="11" defaultRowHeight="13.5" x14ac:dyDescent="0.15"/>
  <sheetData>
    <row r="1" spans="1:3" ht="15" x14ac:dyDescent="0.15">
      <c r="A1" s="1" t="s">
        <v>120</v>
      </c>
      <c r="B1" s="1" t="s">
        <v>9</v>
      </c>
      <c r="C1" s="1" t="s">
        <v>121</v>
      </c>
    </row>
    <row r="2" spans="1:3" x14ac:dyDescent="0.15">
      <c r="A2" t="s">
        <v>122</v>
      </c>
      <c r="B2">
        <v>0</v>
      </c>
      <c r="C2">
        <v>0</v>
      </c>
    </row>
    <row r="3" spans="1:3" x14ac:dyDescent="0.15">
      <c r="A3" t="s">
        <v>123</v>
      </c>
      <c r="B3">
        <v>-0.10390000000000001</v>
      </c>
      <c r="C3">
        <v>1.66E-2</v>
      </c>
    </row>
    <row r="4" spans="1:3" x14ac:dyDescent="0.15">
      <c r="A4" t="s">
        <v>124</v>
      </c>
      <c r="B4">
        <v>2.4199999999999999E-2</v>
      </c>
      <c r="C4">
        <v>0.1031</v>
      </c>
    </row>
    <row r="5" spans="1:3" x14ac:dyDescent="0.15">
      <c r="A5" t="s">
        <v>125</v>
      </c>
      <c r="B5">
        <v>1.95E-2</v>
      </c>
      <c r="C5">
        <v>0.1118</v>
      </c>
    </row>
    <row r="6" spans="1:3" x14ac:dyDescent="0.15">
      <c r="A6" t="s">
        <v>126</v>
      </c>
      <c r="B6">
        <v>-8.3199999999999996E-2</v>
      </c>
      <c r="C6">
        <v>-8.7900000000000006E-2</v>
      </c>
    </row>
    <row r="7" spans="1:3" x14ac:dyDescent="0.15">
      <c r="A7" t="s">
        <v>127</v>
      </c>
      <c r="B7">
        <v>-9.5899999999999999E-2</v>
      </c>
      <c r="C7">
        <v>-7.9899999999999999E-2</v>
      </c>
    </row>
    <row r="8" spans="1:3" x14ac:dyDescent="0.15">
      <c r="A8" t="s">
        <v>128</v>
      </c>
      <c r="B8">
        <v>-7.5800000000000006E-2</v>
      </c>
      <c r="C8">
        <v>-0.1166</v>
      </c>
    </row>
    <row r="9" spans="1:3" x14ac:dyDescent="0.15">
      <c r="A9" t="s">
        <v>129</v>
      </c>
      <c r="B9">
        <v>0.1193</v>
      </c>
      <c r="C9">
        <v>0.14030000000000001</v>
      </c>
    </row>
    <row r="10" spans="1:3" x14ac:dyDescent="0.15">
      <c r="A10" t="s">
        <v>130</v>
      </c>
      <c r="B10">
        <v>1.2E-2</v>
      </c>
      <c r="C10">
        <v>0.1142</v>
      </c>
    </row>
    <row r="11" spans="1:3" x14ac:dyDescent="0.15">
      <c r="A11" t="s">
        <v>131</v>
      </c>
      <c r="B11">
        <v>1.12E-2</v>
      </c>
      <c r="C11">
        <v>2.4500000000000001E-2</v>
      </c>
    </row>
    <row r="12" spans="1:3" x14ac:dyDescent="0.15">
      <c r="A12" t="s">
        <v>132</v>
      </c>
      <c r="B12">
        <v>0.15140000000000001</v>
      </c>
      <c r="C12">
        <v>9.4500000000000001E-2</v>
      </c>
    </row>
    <row r="13" spans="1:3" x14ac:dyDescent="0.15">
      <c r="A13" t="s">
        <v>133</v>
      </c>
      <c r="B13">
        <v>-7.1900000000000006E-2</v>
      </c>
      <c r="C13">
        <v>2.53E-2</v>
      </c>
    </row>
    <row r="14" spans="1:3" x14ac:dyDescent="0.15">
      <c r="A14" t="s">
        <v>134</v>
      </c>
      <c r="B14">
        <v>-2.8E-3</v>
      </c>
      <c r="C14">
        <v>4.3700000000000003E-2</v>
      </c>
    </row>
    <row r="15" spans="1:3" x14ac:dyDescent="0.15">
      <c r="A15" t="s">
        <v>135</v>
      </c>
      <c r="B15">
        <v>-1.6500000000000001E-2</v>
      </c>
      <c r="C15">
        <v>-5.96E-2</v>
      </c>
    </row>
    <row r="16" spans="1:3" x14ac:dyDescent="0.15">
      <c r="A16" t="s">
        <v>136</v>
      </c>
      <c r="B16">
        <v>5.2999999999999999E-2</v>
      </c>
      <c r="C16">
        <v>0.1118</v>
      </c>
    </row>
    <row r="17" spans="1:3" x14ac:dyDescent="0.15">
      <c r="A17" t="s">
        <v>137</v>
      </c>
      <c r="B17">
        <v>-5.0000000000000001E-3</v>
      </c>
      <c r="C17">
        <v>3.9699999999999999E-2</v>
      </c>
    </row>
    <row r="18" spans="1:3" x14ac:dyDescent="0.15">
      <c r="A18" t="s">
        <v>138</v>
      </c>
      <c r="B18">
        <v>-9.4999999999999998E-3</v>
      </c>
      <c r="C18">
        <v>6.8000000000000005E-2</v>
      </c>
    </row>
    <row r="19" spans="1:3" x14ac:dyDescent="0.15">
      <c r="A19" t="s">
        <v>139</v>
      </c>
      <c r="B19">
        <v>-5.9900000000000002E-2</v>
      </c>
      <c r="C19">
        <v>-0.1154</v>
      </c>
    </row>
    <row r="20" spans="1:3" x14ac:dyDescent="0.15">
      <c r="A20" t="s">
        <v>140</v>
      </c>
      <c r="B20">
        <v>1.4200000000000001E-2</v>
      </c>
      <c r="C20">
        <v>3.8100000000000002E-2</v>
      </c>
    </row>
    <row r="21" spans="1:3" x14ac:dyDescent="0.15">
      <c r="A21" t="s">
        <v>141</v>
      </c>
      <c r="B21">
        <v>-2.3699999999999999E-2</v>
      </c>
      <c r="C21">
        <v>8.3099999999999993E-2</v>
      </c>
    </row>
    <row r="22" spans="1:3" x14ac:dyDescent="0.15">
      <c r="A22" t="s">
        <v>142</v>
      </c>
      <c r="B22">
        <v>-4.2200000000000001E-2</v>
      </c>
      <c r="C22">
        <v>2.7099999999999999E-2</v>
      </c>
    </row>
    <row r="23" spans="1:3" x14ac:dyDescent="0.15">
      <c r="A23" t="s">
        <v>143</v>
      </c>
      <c r="B23">
        <v>-9.3200000000000005E-2</v>
      </c>
      <c r="C23">
        <v>-0.12959999999999999</v>
      </c>
    </row>
    <row r="24" spans="1:3" x14ac:dyDescent="0.15">
      <c r="A24" t="s">
        <v>144</v>
      </c>
      <c r="B24">
        <v>4.41E-2</v>
      </c>
      <c r="C24">
        <v>3.7900000000000003E-2</v>
      </c>
    </row>
    <row r="25" spans="1:3" x14ac:dyDescent="0.15">
      <c r="A25" t="s">
        <v>145</v>
      </c>
      <c r="B25">
        <v>-6.4500000000000002E-2</v>
      </c>
      <c r="C25">
        <v>-1.09E-2</v>
      </c>
    </row>
    <row r="26" spans="1:3" x14ac:dyDescent="0.15">
      <c r="A26" t="s">
        <v>146</v>
      </c>
      <c r="B26">
        <v>-6.9699999999999998E-2</v>
      </c>
      <c r="C26">
        <v>-0.1565</v>
      </c>
    </row>
    <row r="27" spans="1:3" x14ac:dyDescent="0.15">
      <c r="A27" t="s">
        <v>147</v>
      </c>
      <c r="B27">
        <v>5.0500000000000003E-2</v>
      </c>
      <c r="C27">
        <v>-2.5700000000000001E-2</v>
      </c>
    </row>
    <row r="28" spans="1:3" x14ac:dyDescent="0.15">
      <c r="A28" t="s">
        <v>148</v>
      </c>
      <c r="B28">
        <v>6.8900000000000003E-2</v>
      </c>
      <c r="C28">
        <v>0.17660000000000001</v>
      </c>
    </row>
    <row r="29" spans="1:3" x14ac:dyDescent="0.15">
      <c r="A29" t="s">
        <v>149</v>
      </c>
      <c r="B29">
        <v>-6.8000000000000005E-2</v>
      </c>
      <c r="C29">
        <v>-2.7099999999999999E-2</v>
      </c>
    </row>
    <row r="30" spans="1:3" x14ac:dyDescent="0.15">
      <c r="A30" t="s">
        <v>150</v>
      </c>
      <c r="B30">
        <v>6.9800000000000001E-2</v>
      </c>
      <c r="C30">
        <v>1.7100000000000001E-2</v>
      </c>
    </row>
    <row r="31" spans="1:3" x14ac:dyDescent="0.15">
      <c r="A31" t="s">
        <v>151</v>
      </c>
      <c r="B31">
        <v>2.2000000000000001E-3</v>
      </c>
      <c r="C31">
        <v>2.8299999999999999E-2</v>
      </c>
    </row>
    <row r="32" spans="1:3" x14ac:dyDescent="0.15">
      <c r="A32" t="s">
        <v>152</v>
      </c>
      <c r="B32">
        <v>-6.4799999999999996E-2</v>
      </c>
      <c r="C32">
        <v>-1.7999999999999999E-2</v>
      </c>
    </row>
    <row r="33" spans="1:3" x14ac:dyDescent="0.15">
      <c r="A33" t="s">
        <v>153</v>
      </c>
      <c r="B33">
        <v>-5.2299999999999999E-2</v>
      </c>
      <c r="C33">
        <v>-0.13950000000000001</v>
      </c>
    </row>
    <row r="34" spans="1:3" x14ac:dyDescent="0.15">
      <c r="A34" t="s">
        <v>154</v>
      </c>
      <c r="B34">
        <v>-5.4899999999999997E-2</v>
      </c>
      <c r="C34">
        <v>4.5100000000000001E-2</v>
      </c>
    </row>
    <row r="35" spans="1:3" x14ac:dyDescent="0.15">
      <c r="A35" t="s">
        <v>155</v>
      </c>
      <c r="B35">
        <v>0.04</v>
      </c>
      <c r="C35">
        <v>2.1100000000000001E-2</v>
      </c>
    </row>
    <row r="36" spans="1:3" x14ac:dyDescent="0.15">
      <c r="A36" t="s">
        <v>156</v>
      </c>
      <c r="B36">
        <v>-1.67E-2</v>
      </c>
      <c r="C36">
        <v>-1.8200000000000001E-2</v>
      </c>
    </row>
    <row r="37" spans="1:3" x14ac:dyDescent="0.15">
      <c r="A37" t="s">
        <v>157</v>
      </c>
      <c r="B37">
        <v>-5.11E-2</v>
      </c>
      <c r="C37">
        <v>-0.1237</v>
      </c>
    </row>
    <row r="38" spans="1:3" x14ac:dyDescent="0.15">
      <c r="A38" t="s">
        <v>158</v>
      </c>
      <c r="B38">
        <v>0.17910000000000001</v>
      </c>
      <c r="C38">
        <v>0.18140000000000001</v>
      </c>
    </row>
    <row r="39" spans="1:3" x14ac:dyDescent="0.15">
      <c r="A39" t="s">
        <v>159</v>
      </c>
      <c r="B39">
        <v>6.5000000000000002E-2</v>
      </c>
      <c r="C39">
        <v>3.49E-2</v>
      </c>
    </row>
    <row r="40" spans="1:3" x14ac:dyDescent="0.15">
      <c r="A40" t="s">
        <v>160</v>
      </c>
      <c r="B40">
        <v>-5.0000000000000001E-3</v>
      </c>
      <c r="C40">
        <v>4.7300000000000002E-2</v>
      </c>
    </row>
    <row r="41" spans="1:3" x14ac:dyDescent="0.15">
      <c r="A41" t="s">
        <v>161</v>
      </c>
      <c r="B41">
        <v>-6.6699999999999995E-2</v>
      </c>
      <c r="C41">
        <v>-3.3000000000000002E-2</v>
      </c>
    </row>
    <row r="42" spans="1:3" x14ac:dyDescent="0.15">
      <c r="A42" t="s">
        <v>162</v>
      </c>
      <c r="B42">
        <v>-1.9099999999999999E-2</v>
      </c>
      <c r="C42">
        <v>-4.2299999999999997E-2</v>
      </c>
    </row>
    <row r="43" spans="1:3" x14ac:dyDescent="0.15">
      <c r="A43" t="s">
        <v>163</v>
      </c>
      <c r="B43">
        <v>6.5000000000000002E-2</v>
      </c>
      <c r="C43">
        <v>0.16950000000000001</v>
      </c>
    </row>
    <row r="44" spans="1:3" x14ac:dyDescent="0.15">
      <c r="A44" t="s">
        <v>164</v>
      </c>
      <c r="B44">
        <v>-0.15570000000000001</v>
      </c>
      <c r="C44">
        <v>-0.11849999999999999</v>
      </c>
    </row>
    <row r="45" spans="1:3" x14ac:dyDescent="0.15">
      <c r="A45" t="s">
        <v>165</v>
      </c>
      <c r="B45">
        <v>-3.5000000000000001E-3</v>
      </c>
      <c r="C45">
        <v>0.1482</v>
      </c>
    </row>
    <row r="46" spans="1:3" x14ac:dyDescent="0.15">
      <c r="A46" t="s">
        <v>166</v>
      </c>
      <c r="B46">
        <v>5.5100000000000003E-2</v>
      </c>
      <c r="C46">
        <v>0.1067</v>
      </c>
    </row>
    <row r="47" spans="1:3" x14ac:dyDescent="0.15">
      <c r="A47" t="s">
        <v>167</v>
      </c>
      <c r="B47">
        <v>4.1099999999999998E-2</v>
      </c>
      <c r="C47">
        <v>4.3799999999999999E-2</v>
      </c>
    </row>
    <row r="48" spans="1:3" x14ac:dyDescent="0.15">
      <c r="A48" t="s">
        <v>168</v>
      </c>
      <c r="B48">
        <v>-1.47E-2</v>
      </c>
      <c r="C48">
        <v>3.0099999999999998E-2</v>
      </c>
    </row>
    <row r="49" spans="1:3" x14ac:dyDescent="0.15">
      <c r="A49" t="s">
        <v>169</v>
      </c>
      <c r="B49">
        <v>2.75E-2</v>
      </c>
      <c r="C49">
        <v>0.1232</v>
      </c>
    </row>
    <row r="50" spans="1:3" x14ac:dyDescent="0.15">
      <c r="A50" t="s">
        <v>170</v>
      </c>
      <c r="B50">
        <v>-4.4699999999999997E-2</v>
      </c>
      <c r="C50">
        <v>-3.9399999999999998E-2</v>
      </c>
    </row>
    <row r="51" spans="1:3" x14ac:dyDescent="0.15">
      <c r="A51" t="s">
        <v>171</v>
      </c>
      <c r="B51">
        <v>-5.4800000000000001E-2</v>
      </c>
      <c r="C51">
        <v>4.1700000000000001E-2</v>
      </c>
    </row>
    <row r="52" spans="1:3" x14ac:dyDescent="0.15">
      <c r="A52" t="s">
        <v>172</v>
      </c>
      <c r="B52">
        <v>-1.0699999999999999E-2</v>
      </c>
      <c r="C52">
        <v>0.1195</v>
      </c>
    </row>
    <row r="53" spans="1:3" x14ac:dyDescent="0.15">
      <c r="A53" t="s">
        <v>173</v>
      </c>
      <c r="B53">
        <v>-1.4999999999999999E-2</v>
      </c>
      <c r="C53">
        <v>9.9000000000000008E-3</v>
      </c>
    </row>
    <row r="54" spans="1:3" x14ac:dyDescent="0.15">
      <c r="A54" t="s">
        <v>174</v>
      </c>
      <c r="B54">
        <v>5.7999999999999996E-3</v>
      </c>
      <c r="C54">
        <v>7.0999999999999994E-2</v>
      </c>
    </row>
    <row r="55" spans="1:3" x14ac:dyDescent="0.15">
      <c r="A55" t="s">
        <v>175</v>
      </c>
      <c r="B55">
        <v>-1E-3</v>
      </c>
      <c r="C55">
        <v>5.3100000000000001E-2</v>
      </c>
    </row>
    <row r="56" spans="1:3" x14ac:dyDescent="0.15">
      <c r="A56" t="s">
        <v>176</v>
      </c>
      <c r="B56">
        <v>4.0000000000000001E-3</v>
      </c>
      <c r="C56">
        <v>7.0099999999999996E-2</v>
      </c>
    </row>
    <row r="57" spans="1:3" x14ac:dyDescent="0.15">
      <c r="A57" t="s">
        <v>177</v>
      </c>
      <c r="B57">
        <v>8.5500000000000007E-2</v>
      </c>
      <c r="C57">
        <v>7.17E-2</v>
      </c>
    </row>
    <row r="58" spans="1:3" x14ac:dyDescent="0.15">
      <c r="A58" t="s">
        <v>178</v>
      </c>
      <c r="B58">
        <v>-5.1000000000000004E-3</v>
      </c>
      <c r="C58">
        <v>0.16950000000000001</v>
      </c>
    </row>
    <row r="59" spans="1:3" x14ac:dyDescent="0.15">
      <c r="A59" t="s">
        <v>179</v>
      </c>
      <c r="B59">
        <v>4.82E-2</v>
      </c>
      <c r="C59">
        <v>0.15970000000000001</v>
      </c>
    </row>
    <row r="60" spans="1:3" x14ac:dyDescent="0.15">
      <c r="A60" t="s">
        <v>180</v>
      </c>
      <c r="B60">
        <v>2.3400000000000001E-2</v>
      </c>
      <c r="C60">
        <v>7.4000000000000003E-3</v>
      </c>
    </row>
    <row r="61" spans="1:3" x14ac:dyDescent="0.15">
      <c r="A61" t="s">
        <v>181</v>
      </c>
      <c r="B61">
        <v>0.1198</v>
      </c>
      <c r="C61">
        <v>3.9399999999999998E-2</v>
      </c>
    </row>
    <row r="62" spans="1:3" x14ac:dyDescent="0.15">
      <c r="A62" t="s">
        <v>182</v>
      </c>
      <c r="B62">
        <v>0.2581</v>
      </c>
      <c r="C62">
        <v>-0.13239999999999999</v>
      </c>
    </row>
    <row r="63" spans="1:3" x14ac:dyDescent="0.15">
      <c r="A63" t="s">
        <v>183</v>
      </c>
      <c r="B63">
        <v>-2.81E-2</v>
      </c>
      <c r="C63">
        <v>0.12479999999999999</v>
      </c>
    </row>
    <row r="64" spans="1:3" x14ac:dyDescent="0.15">
      <c r="A64" t="s">
        <v>184</v>
      </c>
      <c r="B64">
        <v>4.0300000000000002E-2</v>
      </c>
      <c r="C64">
        <v>8.2500000000000004E-2</v>
      </c>
    </row>
    <row r="65" spans="1:3" x14ac:dyDescent="0.15">
      <c r="A65" t="s">
        <v>185</v>
      </c>
      <c r="B65">
        <v>0.13389999999999999</v>
      </c>
      <c r="C65">
        <v>0.28420000000000001</v>
      </c>
    </row>
    <row r="66" spans="1:3" x14ac:dyDescent="0.15">
      <c r="A66" t="s">
        <v>186</v>
      </c>
      <c r="B66">
        <v>0.17249999999999999</v>
      </c>
      <c r="C66">
        <v>0.17519999999999999</v>
      </c>
    </row>
    <row r="67" spans="1:3" x14ac:dyDescent="0.15">
      <c r="A67" t="s">
        <v>187</v>
      </c>
      <c r="B67">
        <v>1.9099999999999999E-2</v>
      </c>
      <c r="C67">
        <v>0.33950000000000002</v>
      </c>
    </row>
    <row r="68" spans="1:3" x14ac:dyDescent="0.15">
      <c r="A68" t="s">
        <v>188</v>
      </c>
      <c r="B68">
        <v>-7.5999999999999998E-2</v>
      </c>
      <c r="C68">
        <v>-1.2E-2</v>
      </c>
    </row>
    <row r="69" spans="1:3" x14ac:dyDescent="0.15">
      <c r="A69" t="s">
        <v>189</v>
      </c>
      <c r="B69">
        <v>-0.1467</v>
      </c>
      <c r="C69">
        <v>-0.1464</v>
      </c>
    </row>
    <row r="70" spans="1:3" x14ac:dyDescent="0.15">
      <c r="A70" t="s">
        <v>190</v>
      </c>
      <c r="B70">
        <v>-0.1179</v>
      </c>
      <c r="C70">
        <v>-0.19389999999999999</v>
      </c>
    </row>
    <row r="71" spans="1:3" x14ac:dyDescent="0.15">
      <c r="A71" t="s">
        <v>191</v>
      </c>
      <c r="B71">
        <v>-4.8599999999999997E-2</v>
      </c>
      <c r="C71">
        <v>1.7999999999999999E-2</v>
      </c>
    </row>
    <row r="72" spans="1:3" x14ac:dyDescent="0.15">
      <c r="A72" t="s">
        <v>192</v>
      </c>
      <c r="B72">
        <v>0.10340000000000001</v>
      </c>
      <c r="C72">
        <v>0.27889999999999998</v>
      </c>
    </row>
    <row r="73" spans="1:3" x14ac:dyDescent="0.15">
      <c r="A73" t="s">
        <v>193</v>
      </c>
      <c r="B73">
        <v>9.1000000000000004E-3</v>
      </c>
      <c r="C73">
        <v>0.2482</v>
      </c>
    </row>
    <row r="74" spans="1:3" x14ac:dyDescent="0.15">
      <c r="A74" t="s">
        <v>194</v>
      </c>
      <c r="B74">
        <v>4.6199999999999998E-2</v>
      </c>
      <c r="C74">
        <v>0.17399999999999999</v>
      </c>
    </row>
    <row r="75" spans="1:3" x14ac:dyDescent="0.15">
      <c r="A75" t="s">
        <v>195</v>
      </c>
      <c r="B75">
        <v>-0.2104</v>
      </c>
      <c r="C75">
        <v>-0.34949999999999998</v>
      </c>
    </row>
    <row r="76" spans="1:3" x14ac:dyDescent="0.15">
      <c r="A76" t="s">
        <v>196</v>
      </c>
      <c r="B76">
        <v>-2.3300000000000001E-2</v>
      </c>
      <c r="C76">
        <v>1.26E-2</v>
      </c>
    </row>
    <row r="77" spans="1:3" x14ac:dyDescent="0.15">
      <c r="A77" t="s">
        <v>197</v>
      </c>
      <c r="B77">
        <v>0.11840000000000001</v>
      </c>
      <c r="C77">
        <v>0.3337</v>
      </c>
    </row>
    <row r="78" spans="1:3" x14ac:dyDescent="0.15">
      <c r="A78" t="s">
        <v>198</v>
      </c>
      <c r="B78">
        <v>-1.9099999999999999E-2</v>
      </c>
      <c r="C78">
        <v>0.1123</v>
      </c>
    </row>
    <row r="79" spans="1:3" x14ac:dyDescent="0.15">
      <c r="A79" t="s">
        <v>199</v>
      </c>
      <c r="B79">
        <v>4.1000000000000003E-3</v>
      </c>
      <c r="C79">
        <v>-6.2300000000000001E-2</v>
      </c>
    </row>
    <row r="80" spans="1:3" x14ac:dyDescent="0.15">
      <c r="A80" t="s">
        <v>200</v>
      </c>
      <c r="B80">
        <v>-4.8999999999999998E-3</v>
      </c>
      <c r="C80">
        <v>6.83E-2</v>
      </c>
    </row>
    <row r="81" spans="1:3" x14ac:dyDescent="0.15">
      <c r="A81" t="s">
        <v>201</v>
      </c>
      <c r="B81">
        <v>1.5900000000000001E-2</v>
      </c>
      <c r="C81">
        <v>-1.2999999999999999E-2</v>
      </c>
    </row>
    <row r="82" spans="1:3" x14ac:dyDescent="0.15">
      <c r="A82" t="s">
        <v>202</v>
      </c>
      <c r="B82">
        <v>3.8699999999999998E-2</v>
      </c>
      <c r="C82">
        <v>5.1999999999999998E-2</v>
      </c>
    </row>
    <row r="83" spans="1:3" x14ac:dyDescent="0.15">
      <c r="A83" t="s">
        <v>203</v>
      </c>
      <c r="B83">
        <v>-2.24E-2</v>
      </c>
      <c r="C83">
        <v>6.7900000000000002E-2</v>
      </c>
    </row>
    <row r="84" spans="1:3" x14ac:dyDescent="0.15">
      <c r="A84" t="s">
        <v>204</v>
      </c>
      <c r="B84">
        <v>2.5499999999999998E-2</v>
      </c>
      <c r="C84">
        <v>4.7600000000000003E-2</v>
      </c>
    </row>
    <row r="85" spans="1:3" x14ac:dyDescent="0.15">
      <c r="A85" t="s">
        <v>205</v>
      </c>
      <c r="B85">
        <v>6.0499999999999998E-2</v>
      </c>
      <c r="C85">
        <v>6.2799999999999995E-2</v>
      </c>
    </row>
    <row r="86" spans="1:3" x14ac:dyDescent="0.15">
      <c r="A86" t="s">
        <v>206</v>
      </c>
      <c r="B86">
        <v>-6.4399999999999999E-2</v>
      </c>
      <c r="C86">
        <v>0.1187</v>
      </c>
    </row>
  </sheetData>
  <phoneticPr fontId="3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workbookViewId="0"/>
  </sheetViews>
  <sheetFormatPr defaultColWidth="11" defaultRowHeight="13.5" x14ac:dyDescent="0.15"/>
  <sheetData>
    <row r="1" spans="1:11" ht="15" x14ac:dyDescent="0.15">
      <c r="A1" s="1" t="s">
        <v>207</v>
      </c>
      <c r="B1" s="1" t="s">
        <v>208</v>
      </c>
      <c r="C1" s="1" t="s">
        <v>209</v>
      </c>
      <c r="D1" s="1" t="s">
        <v>210</v>
      </c>
      <c r="E1" s="1" t="s">
        <v>211</v>
      </c>
      <c r="F1" s="1" t="s">
        <v>212</v>
      </c>
      <c r="G1" s="1" t="s">
        <v>213</v>
      </c>
      <c r="H1" s="1" t="s">
        <v>214</v>
      </c>
      <c r="I1" s="1" t="s">
        <v>215</v>
      </c>
      <c r="J1" s="1" t="s">
        <v>216</v>
      </c>
      <c r="K1" s="1" t="s">
        <v>217</v>
      </c>
    </row>
    <row r="2" spans="1:11" x14ac:dyDescent="0.15">
      <c r="A2">
        <v>1</v>
      </c>
      <c r="B2" t="s">
        <v>34</v>
      </c>
      <c r="C2" t="s">
        <v>35</v>
      </c>
      <c r="D2">
        <v>10</v>
      </c>
      <c r="E2">
        <v>10</v>
      </c>
      <c r="F2">
        <v>0</v>
      </c>
      <c r="G2">
        <v>0</v>
      </c>
      <c r="H2">
        <v>1.66E-2</v>
      </c>
      <c r="I2">
        <v>-0.10390000000000001</v>
      </c>
      <c r="J2">
        <v>0.1205</v>
      </c>
      <c r="K2">
        <v>1016.63</v>
      </c>
    </row>
    <row r="3" spans="1:11" x14ac:dyDescent="0.15">
      <c r="A3">
        <v>2</v>
      </c>
      <c r="B3" t="s">
        <v>35</v>
      </c>
      <c r="C3" t="s">
        <v>36</v>
      </c>
      <c r="D3">
        <v>10</v>
      </c>
      <c r="E3">
        <v>3</v>
      </c>
      <c r="F3">
        <v>3</v>
      </c>
      <c r="G3">
        <v>0.3</v>
      </c>
      <c r="H3">
        <v>0.1193</v>
      </c>
      <c r="I3">
        <v>1.7399999999999999E-2</v>
      </c>
      <c r="J3">
        <v>0.1019</v>
      </c>
      <c r="K3">
        <v>1137.8900000000001</v>
      </c>
    </row>
    <row r="4" spans="1:11" x14ac:dyDescent="0.15">
      <c r="A4">
        <v>3</v>
      </c>
      <c r="B4" t="s">
        <v>36</v>
      </c>
      <c r="C4" t="s">
        <v>37</v>
      </c>
      <c r="D4">
        <v>10</v>
      </c>
      <c r="E4">
        <v>5</v>
      </c>
      <c r="F4">
        <v>5</v>
      </c>
      <c r="G4">
        <v>0.5</v>
      </c>
      <c r="H4">
        <v>9.8100000000000007E-2</v>
      </c>
      <c r="I4">
        <v>4.53E-2</v>
      </c>
      <c r="J4">
        <v>5.2900000000000003E-2</v>
      </c>
      <c r="K4">
        <v>1249.55</v>
      </c>
    </row>
    <row r="5" spans="1:11" x14ac:dyDescent="0.15">
      <c r="A5">
        <v>4</v>
      </c>
      <c r="B5" t="s">
        <v>37</v>
      </c>
      <c r="C5" t="s">
        <v>38</v>
      </c>
      <c r="D5">
        <v>10</v>
      </c>
      <c r="E5">
        <v>3</v>
      </c>
      <c r="F5">
        <v>3</v>
      </c>
      <c r="G5">
        <v>0.3</v>
      </c>
      <c r="H5">
        <v>-9.2600000000000002E-2</v>
      </c>
      <c r="I5">
        <v>-0.1138</v>
      </c>
      <c r="J5">
        <v>2.12E-2</v>
      </c>
      <c r="K5">
        <v>1133.8499999999999</v>
      </c>
    </row>
    <row r="6" spans="1:11" x14ac:dyDescent="0.15">
      <c r="A6">
        <v>5</v>
      </c>
      <c r="B6" t="s">
        <v>38</v>
      </c>
      <c r="C6" t="s">
        <v>39</v>
      </c>
      <c r="D6">
        <v>10</v>
      </c>
      <c r="E6">
        <v>5</v>
      </c>
      <c r="F6">
        <v>5</v>
      </c>
      <c r="G6">
        <v>0.5</v>
      </c>
      <c r="H6">
        <v>-9.3700000000000006E-2</v>
      </c>
      <c r="I6">
        <v>-9.1200000000000003E-2</v>
      </c>
      <c r="J6">
        <v>-2.5000000000000001E-3</v>
      </c>
      <c r="K6">
        <v>1027.5899999999999</v>
      </c>
    </row>
    <row r="7" spans="1:11" x14ac:dyDescent="0.15">
      <c r="A7">
        <v>6</v>
      </c>
      <c r="B7" t="s">
        <v>39</v>
      </c>
      <c r="C7" t="s">
        <v>40</v>
      </c>
      <c r="D7">
        <v>10</v>
      </c>
      <c r="E7">
        <v>5</v>
      </c>
      <c r="F7">
        <v>5</v>
      </c>
      <c r="G7">
        <v>0.5</v>
      </c>
      <c r="H7">
        <v>-0.10249999999999999</v>
      </c>
      <c r="I7">
        <v>-7.6499999999999999E-2</v>
      </c>
      <c r="J7">
        <v>-2.5999999999999999E-2</v>
      </c>
      <c r="K7">
        <v>922.26</v>
      </c>
    </row>
    <row r="8" spans="1:11" x14ac:dyDescent="0.15">
      <c r="A8">
        <v>7</v>
      </c>
      <c r="B8" t="s">
        <v>40</v>
      </c>
      <c r="C8" t="s">
        <v>41</v>
      </c>
      <c r="D8">
        <v>10</v>
      </c>
      <c r="E8">
        <v>10</v>
      </c>
      <c r="F8">
        <v>10</v>
      </c>
      <c r="G8">
        <v>1</v>
      </c>
      <c r="H8">
        <v>0.1429</v>
      </c>
      <c r="I8">
        <v>0.1321</v>
      </c>
      <c r="J8">
        <v>1.0800000000000001E-2</v>
      </c>
      <c r="K8">
        <v>1054.04</v>
      </c>
    </row>
    <row r="9" spans="1:11" x14ac:dyDescent="0.15">
      <c r="A9">
        <v>8</v>
      </c>
      <c r="B9" t="s">
        <v>41</v>
      </c>
      <c r="C9" t="s">
        <v>42</v>
      </c>
      <c r="D9">
        <v>10</v>
      </c>
      <c r="E9">
        <v>9</v>
      </c>
      <c r="F9">
        <v>9</v>
      </c>
      <c r="G9">
        <v>0.9</v>
      </c>
      <c r="H9">
        <v>8.3099999999999993E-2</v>
      </c>
      <c r="I9">
        <v>-3.5999999999999999E-3</v>
      </c>
      <c r="J9">
        <v>8.6699999999999999E-2</v>
      </c>
      <c r="K9">
        <v>1141.6400000000001</v>
      </c>
    </row>
    <row r="10" spans="1:11" x14ac:dyDescent="0.15">
      <c r="A10">
        <v>9</v>
      </c>
      <c r="B10" t="s">
        <v>42</v>
      </c>
      <c r="C10" t="s">
        <v>43</v>
      </c>
      <c r="D10">
        <v>10</v>
      </c>
      <c r="E10">
        <v>2</v>
      </c>
      <c r="F10">
        <v>2</v>
      </c>
      <c r="G10">
        <v>0.2</v>
      </c>
      <c r="H10">
        <v>4.6600000000000003E-2</v>
      </c>
      <c r="I10">
        <v>5.7000000000000002E-3</v>
      </c>
      <c r="J10">
        <v>4.0899999999999999E-2</v>
      </c>
      <c r="K10">
        <v>1194.8699999999999</v>
      </c>
    </row>
    <row r="11" spans="1:11" x14ac:dyDescent="0.15">
      <c r="A11">
        <v>10</v>
      </c>
      <c r="B11" t="s">
        <v>43</v>
      </c>
      <c r="C11" t="s">
        <v>44</v>
      </c>
      <c r="D11">
        <v>10</v>
      </c>
      <c r="E11">
        <v>3</v>
      </c>
      <c r="F11">
        <v>3</v>
      </c>
      <c r="G11">
        <v>0.3</v>
      </c>
      <c r="H11">
        <v>0.1031</v>
      </c>
      <c r="I11">
        <v>0.1898</v>
      </c>
      <c r="J11">
        <v>-8.6699999999999999E-2</v>
      </c>
      <c r="K11">
        <v>1318.05</v>
      </c>
    </row>
    <row r="12" spans="1:11" x14ac:dyDescent="0.15">
      <c r="A12">
        <v>11</v>
      </c>
      <c r="B12" t="s">
        <v>44</v>
      </c>
      <c r="C12" t="s">
        <v>45</v>
      </c>
      <c r="D12">
        <v>10</v>
      </c>
      <c r="E12">
        <v>4</v>
      </c>
      <c r="F12">
        <v>4</v>
      </c>
      <c r="G12">
        <v>0.4</v>
      </c>
      <c r="H12">
        <v>2.7099999999999999E-2</v>
      </c>
      <c r="I12">
        <v>-8.3099999999999993E-2</v>
      </c>
      <c r="J12">
        <v>0.11020000000000001</v>
      </c>
      <c r="K12">
        <v>1353.78</v>
      </c>
    </row>
    <row r="13" spans="1:11" x14ac:dyDescent="0.15">
      <c r="A13">
        <v>12</v>
      </c>
      <c r="B13" t="s">
        <v>45</v>
      </c>
      <c r="C13" t="s">
        <v>46</v>
      </c>
      <c r="D13">
        <v>10</v>
      </c>
      <c r="E13">
        <v>3</v>
      </c>
      <c r="F13">
        <v>3</v>
      </c>
      <c r="G13">
        <v>0.3</v>
      </c>
      <c r="H13">
        <v>1.3899999999999999E-2</v>
      </c>
      <c r="I13">
        <v>-2.3699999999999999E-2</v>
      </c>
      <c r="J13">
        <v>3.7600000000000001E-2</v>
      </c>
      <c r="K13">
        <v>1372.61</v>
      </c>
    </row>
    <row r="14" spans="1:11" x14ac:dyDescent="0.15">
      <c r="A14">
        <v>13</v>
      </c>
      <c r="B14" t="s">
        <v>46</v>
      </c>
      <c r="C14" t="s">
        <v>47</v>
      </c>
      <c r="D14">
        <v>10</v>
      </c>
      <c r="E14">
        <v>3</v>
      </c>
      <c r="F14">
        <v>3</v>
      </c>
      <c r="G14">
        <v>0.3</v>
      </c>
      <c r="H14">
        <v>-6.6699999999999995E-2</v>
      </c>
      <c r="I14">
        <v>-1.15E-2</v>
      </c>
      <c r="J14">
        <v>-5.5199999999999999E-2</v>
      </c>
      <c r="K14">
        <v>1281.05</v>
      </c>
    </row>
    <row r="15" spans="1:11" x14ac:dyDescent="0.15">
      <c r="A15">
        <v>14</v>
      </c>
      <c r="B15" t="s">
        <v>47</v>
      </c>
      <c r="C15" t="s">
        <v>48</v>
      </c>
      <c r="D15">
        <v>10</v>
      </c>
      <c r="E15">
        <v>6</v>
      </c>
      <c r="F15">
        <v>6</v>
      </c>
      <c r="G15">
        <v>0.6</v>
      </c>
      <c r="H15">
        <v>0.1593</v>
      </c>
      <c r="I15">
        <v>6.4500000000000002E-2</v>
      </c>
      <c r="J15">
        <v>9.4700000000000006E-2</v>
      </c>
      <c r="K15">
        <v>1485.08</v>
      </c>
    </row>
    <row r="16" spans="1:11" x14ac:dyDescent="0.15">
      <c r="A16">
        <v>15</v>
      </c>
      <c r="B16" t="s">
        <v>48</v>
      </c>
      <c r="C16" t="s">
        <v>49</v>
      </c>
      <c r="D16">
        <v>10</v>
      </c>
      <c r="E16">
        <v>6</v>
      </c>
      <c r="F16">
        <v>6</v>
      </c>
      <c r="G16">
        <v>0.6</v>
      </c>
      <c r="H16">
        <v>3.15E-2</v>
      </c>
      <c r="I16">
        <v>5.0000000000000001E-4</v>
      </c>
      <c r="J16">
        <v>3.1E-2</v>
      </c>
      <c r="K16">
        <v>1531.85</v>
      </c>
    </row>
    <row r="17" spans="1:11" x14ac:dyDescent="0.15">
      <c r="A17">
        <v>16</v>
      </c>
      <c r="B17" t="s">
        <v>49</v>
      </c>
      <c r="C17" t="s">
        <v>50</v>
      </c>
      <c r="D17">
        <v>10</v>
      </c>
      <c r="E17">
        <v>2</v>
      </c>
      <c r="F17">
        <v>2</v>
      </c>
      <c r="G17">
        <v>0.2</v>
      </c>
      <c r="H17">
        <v>8.4699999999999998E-2</v>
      </c>
      <c r="I17">
        <v>-3.8E-3</v>
      </c>
      <c r="J17">
        <v>8.8400000000000006E-2</v>
      </c>
      <c r="K17">
        <v>1661.54</v>
      </c>
    </row>
    <row r="18" spans="1:11" x14ac:dyDescent="0.15">
      <c r="A18">
        <v>17</v>
      </c>
      <c r="B18" t="s">
        <v>50</v>
      </c>
      <c r="C18" t="s">
        <v>51</v>
      </c>
      <c r="D18">
        <v>10</v>
      </c>
      <c r="E18">
        <v>6</v>
      </c>
      <c r="F18">
        <v>6</v>
      </c>
      <c r="G18">
        <v>0.6</v>
      </c>
      <c r="H18">
        <v>-0.129</v>
      </c>
      <c r="I18">
        <v>-6.5299999999999997E-2</v>
      </c>
      <c r="J18">
        <v>-6.3700000000000007E-2</v>
      </c>
      <c r="K18">
        <v>1447.26</v>
      </c>
    </row>
    <row r="19" spans="1:11" x14ac:dyDescent="0.15">
      <c r="A19">
        <v>18</v>
      </c>
      <c r="B19" t="s">
        <v>51</v>
      </c>
      <c r="C19" t="s">
        <v>52</v>
      </c>
      <c r="D19">
        <v>10</v>
      </c>
      <c r="E19">
        <v>5</v>
      </c>
      <c r="F19">
        <v>5</v>
      </c>
      <c r="G19">
        <v>0.5</v>
      </c>
      <c r="H19">
        <v>3.0700000000000002E-2</v>
      </c>
      <c r="I19">
        <v>-5.0000000000000001E-4</v>
      </c>
      <c r="J19">
        <v>3.1199999999999999E-2</v>
      </c>
      <c r="K19">
        <v>1491.7</v>
      </c>
    </row>
    <row r="20" spans="1:11" x14ac:dyDescent="0.15">
      <c r="A20">
        <v>19</v>
      </c>
      <c r="B20" t="s">
        <v>52</v>
      </c>
      <c r="C20" t="s">
        <v>53</v>
      </c>
      <c r="D20">
        <v>10</v>
      </c>
      <c r="E20">
        <v>6</v>
      </c>
      <c r="F20">
        <v>6</v>
      </c>
      <c r="G20">
        <v>0.6</v>
      </c>
      <c r="H20">
        <v>0.108</v>
      </c>
      <c r="I20">
        <v>0</v>
      </c>
      <c r="J20">
        <v>0.108</v>
      </c>
      <c r="K20">
        <v>1652.72</v>
      </c>
    </row>
    <row r="21" spans="1:11" x14ac:dyDescent="0.15">
      <c r="A21">
        <v>20</v>
      </c>
      <c r="B21" t="s">
        <v>53</v>
      </c>
      <c r="C21" t="s">
        <v>54</v>
      </c>
      <c r="D21">
        <v>10</v>
      </c>
      <c r="E21">
        <v>5</v>
      </c>
      <c r="F21">
        <v>5</v>
      </c>
      <c r="G21">
        <v>0.5</v>
      </c>
      <c r="H21">
        <v>-1.3899999999999999E-2</v>
      </c>
      <c r="I21">
        <v>-6.3299999999999995E-2</v>
      </c>
      <c r="J21">
        <v>4.9500000000000002E-2</v>
      </c>
      <c r="K21">
        <v>1629.77</v>
      </c>
    </row>
    <row r="22" spans="1:11" x14ac:dyDescent="0.15">
      <c r="A22">
        <v>21</v>
      </c>
      <c r="B22" t="s">
        <v>54</v>
      </c>
      <c r="C22" t="s">
        <v>55</v>
      </c>
      <c r="D22">
        <v>10</v>
      </c>
      <c r="E22">
        <v>7</v>
      </c>
      <c r="F22">
        <v>7</v>
      </c>
      <c r="G22">
        <v>0.7</v>
      </c>
      <c r="H22">
        <v>-4.3200000000000002E-2</v>
      </c>
      <c r="I22">
        <v>-4.4200000000000003E-2</v>
      </c>
      <c r="J22">
        <v>1.1000000000000001E-3</v>
      </c>
      <c r="K22">
        <v>1559.4</v>
      </c>
    </row>
    <row r="23" spans="1:11" x14ac:dyDescent="0.15">
      <c r="A23">
        <v>22</v>
      </c>
      <c r="B23" t="s">
        <v>55</v>
      </c>
      <c r="C23" t="s">
        <v>56</v>
      </c>
      <c r="D23">
        <v>10</v>
      </c>
      <c r="E23">
        <v>4</v>
      </c>
      <c r="F23">
        <v>4</v>
      </c>
      <c r="G23">
        <v>0.4</v>
      </c>
      <c r="H23">
        <v>-5.8999999999999997E-2</v>
      </c>
      <c r="I23">
        <v>-1.0500000000000001E-2</v>
      </c>
      <c r="J23">
        <v>-4.8500000000000001E-2</v>
      </c>
      <c r="K23">
        <v>1467.37</v>
      </c>
    </row>
    <row r="24" spans="1:11" x14ac:dyDescent="0.15">
      <c r="A24">
        <v>23</v>
      </c>
      <c r="B24" t="s">
        <v>56</v>
      </c>
      <c r="C24" t="s">
        <v>57</v>
      </c>
      <c r="D24">
        <v>10</v>
      </c>
      <c r="E24">
        <v>5</v>
      </c>
      <c r="F24">
        <v>5</v>
      </c>
      <c r="G24">
        <v>0.5</v>
      </c>
      <c r="H24">
        <v>9.6299999999999997E-2</v>
      </c>
      <c r="I24">
        <v>-2.58E-2</v>
      </c>
      <c r="J24">
        <v>0.1221</v>
      </c>
      <c r="K24">
        <v>1608.62</v>
      </c>
    </row>
    <row r="25" spans="1:11" x14ac:dyDescent="0.15">
      <c r="A25">
        <v>24</v>
      </c>
      <c r="B25" t="s">
        <v>57</v>
      </c>
      <c r="C25" t="s">
        <v>58</v>
      </c>
      <c r="D25">
        <v>10</v>
      </c>
      <c r="E25">
        <v>5</v>
      </c>
      <c r="F25">
        <v>5</v>
      </c>
      <c r="G25">
        <v>0.5</v>
      </c>
      <c r="H25">
        <v>-0.19289999999999999</v>
      </c>
      <c r="I25">
        <v>-9.5600000000000004E-2</v>
      </c>
      <c r="J25">
        <v>-9.7199999999999995E-2</v>
      </c>
      <c r="K25">
        <v>1298.3800000000001</v>
      </c>
    </row>
    <row r="26" spans="1:11" x14ac:dyDescent="0.15">
      <c r="A26">
        <v>25</v>
      </c>
      <c r="B26" t="s">
        <v>58</v>
      </c>
      <c r="C26" t="s">
        <v>59</v>
      </c>
      <c r="D26">
        <v>10</v>
      </c>
      <c r="E26">
        <v>8</v>
      </c>
      <c r="F26">
        <v>8</v>
      </c>
      <c r="G26">
        <v>0.8</v>
      </c>
      <c r="H26">
        <v>-5.0799999999999998E-2</v>
      </c>
      <c r="I26">
        <v>5.0999999999999997E-2</v>
      </c>
      <c r="J26">
        <v>-0.1018</v>
      </c>
      <c r="K26">
        <v>1232.3699999999999</v>
      </c>
    </row>
    <row r="27" spans="1:11" x14ac:dyDescent="0.15">
      <c r="A27">
        <v>26</v>
      </c>
      <c r="B27" t="s">
        <v>59</v>
      </c>
      <c r="C27" t="s">
        <v>60</v>
      </c>
      <c r="D27">
        <v>10</v>
      </c>
      <c r="E27">
        <v>9</v>
      </c>
      <c r="F27">
        <v>9</v>
      </c>
      <c r="G27">
        <v>0.9</v>
      </c>
      <c r="H27">
        <v>0.2019</v>
      </c>
      <c r="I27">
        <v>7.9600000000000004E-2</v>
      </c>
      <c r="J27">
        <v>0.12230000000000001</v>
      </c>
      <c r="K27">
        <v>1481.18</v>
      </c>
    </row>
    <row r="28" spans="1:11" x14ac:dyDescent="0.15">
      <c r="A28">
        <v>27</v>
      </c>
      <c r="B28" t="s">
        <v>60</v>
      </c>
      <c r="C28" t="s">
        <v>61</v>
      </c>
      <c r="D28">
        <v>10</v>
      </c>
      <c r="E28">
        <v>6</v>
      </c>
      <c r="F28">
        <v>6</v>
      </c>
      <c r="G28">
        <v>0.6</v>
      </c>
      <c r="H28">
        <v>1.2E-2</v>
      </c>
      <c r="I28">
        <v>-3.8100000000000002E-2</v>
      </c>
      <c r="J28">
        <v>0.05</v>
      </c>
      <c r="K28">
        <v>1498.92</v>
      </c>
    </row>
    <row r="29" spans="1:11" x14ac:dyDescent="0.15">
      <c r="A29">
        <v>28</v>
      </c>
      <c r="B29" t="s">
        <v>61</v>
      </c>
      <c r="C29" t="s">
        <v>62</v>
      </c>
      <c r="D29">
        <v>10</v>
      </c>
      <c r="E29">
        <v>5</v>
      </c>
      <c r="F29">
        <v>5</v>
      </c>
      <c r="G29">
        <v>0.5</v>
      </c>
      <c r="H29">
        <v>-3.1899999999999998E-2</v>
      </c>
      <c r="I29">
        <v>2.98E-2</v>
      </c>
      <c r="J29">
        <v>-6.1699999999999998E-2</v>
      </c>
      <c r="K29">
        <v>1451.06</v>
      </c>
    </row>
    <row r="30" spans="1:11" x14ac:dyDescent="0.15">
      <c r="A30">
        <v>29</v>
      </c>
      <c r="B30" t="s">
        <v>62</v>
      </c>
      <c r="C30" t="s">
        <v>63</v>
      </c>
      <c r="D30">
        <v>10</v>
      </c>
      <c r="E30">
        <v>4</v>
      </c>
      <c r="F30">
        <v>4</v>
      </c>
      <c r="G30">
        <v>0.4</v>
      </c>
      <c r="H30">
        <v>-5.0000000000000001E-3</v>
      </c>
      <c r="I30">
        <v>-6.4000000000000003E-3</v>
      </c>
      <c r="J30">
        <v>1.4E-3</v>
      </c>
      <c r="K30">
        <v>1443.79</v>
      </c>
    </row>
    <row r="31" spans="1:11" x14ac:dyDescent="0.15">
      <c r="A31">
        <v>30</v>
      </c>
      <c r="B31" t="s">
        <v>63</v>
      </c>
      <c r="C31" t="s">
        <v>64</v>
      </c>
      <c r="D31">
        <v>10</v>
      </c>
      <c r="E31">
        <v>7</v>
      </c>
      <c r="F31">
        <v>7</v>
      </c>
      <c r="G31">
        <v>0.7</v>
      </c>
      <c r="H31">
        <v>4.8999999999999998E-3</v>
      </c>
      <c r="I31">
        <v>-6.1100000000000002E-2</v>
      </c>
      <c r="J31">
        <v>6.6000000000000003E-2</v>
      </c>
      <c r="K31">
        <v>1450.79</v>
      </c>
    </row>
    <row r="32" spans="1:11" x14ac:dyDescent="0.15">
      <c r="A32">
        <v>31</v>
      </c>
      <c r="B32" t="s">
        <v>64</v>
      </c>
      <c r="C32" t="s">
        <v>65</v>
      </c>
      <c r="D32">
        <v>10</v>
      </c>
      <c r="E32">
        <v>5</v>
      </c>
      <c r="F32">
        <v>5</v>
      </c>
      <c r="G32">
        <v>0.5</v>
      </c>
      <c r="H32">
        <v>-5.0700000000000002E-2</v>
      </c>
      <c r="I32">
        <v>-3.2099999999999997E-2</v>
      </c>
      <c r="J32">
        <v>-1.8499999999999999E-2</v>
      </c>
      <c r="K32">
        <v>1377.24</v>
      </c>
    </row>
    <row r="33" spans="1:11" x14ac:dyDescent="0.15">
      <c r="A33">
        <v>32</v>
      </c>
      <c r="B33" t="s">
        <v>65</v>
      </c>
      <c r="C33" t="s">
        <v>66</v>
      </c>
      <c r="D33">
        <v>10</v>
      </c>
      <c r="E33">
        <v>7</v>
      </c>
      <c r="F33">
        <v>7</v>
      </c>
      <c r="G33">
        <v>0.7</v>
      </c>
      <c r="H33">
        <v>-2.81E-2</v>
      </c>
      <c r="I33">
        <v>-2.6200000000000001E-2</v>
      </c>
      <c r="J33">
        <v>-1.9E-3</v>
      </c>
      <c r="K33">
        <v>1338.58</v>
      </c>
    </row>
    <row r="34" spans="1:11" x14ac:dyDescent="0.15">
      <c r="A34">
        <v>33</v>
      </c>
      <c r="B34" t="s">
        <v>66</v>
      </c>
      <c r="C34" t="s">
        <v>67</v>
      </c>
      <c r="D34">
        <v>10</v>
      </c>
      <c r="E34">
        <v>8</v>
      </c>
      <c r="F34">
        <v>8</v>
      </c>
      <c r="G34">
        <v>0.8</v>
      </c>
      <c r="H34">
        <v>-6.4999999999999997E-3</v>
      </c>
      <c r="I34">
        <v>-3.39E-2</v>
      </c>
      <c r="J34">
        <v>2.7400000000000001E-2</v>
      </c>
      <c r="K34">
        <v>1329.85</v>
      </c>
    </row>
    <row r="35" spans="1:11" x14ac:dyDescent="0.15">
      <c r="A35">
        <v>34</v>
      </c>
      <c r="B35" t="s">
        <v>67</v>
      </c>
      <c r="C35" t="s">
        <v>68</v>
      </c>
      <c r="D35">
        <v>10</v>
      </c>
      <c r="E35">
        <v>9</v>
      </c>
      <c r="F35">
        <v>9</v>
      </c>
      <c r="G35">
        <v>0.9</v>
      </c>
      <c r="H35">
        <v>5.0900000000000001E-2</v>
      </c>
      <c r="I35">
        <v>3.44E-2</v>
      </c>
      <c r="J35">
        <v>1.6500000000000001E-2</v>
      </c>
      <c r="K35">
        <v>1397.48</v>
      </c>
    </row>
    <row r="36" spans="1:11" x14ac:dyDescent="0.15">
      <c r="A36">
        <v>35</v>
      </c>
      <c r="B36" t="s">
        <v>68</v>
      </c>
      <c r="C36" t="s">
        <v>69</v>
      </c>
      <c r="D36">
        <v>10</v>
      </c>
      <c r="E36">
        <v>6</v>
      </c>
      <c r="F36">
        <v>6</v>
      </c>
      <c r="G36">
        <v>0.6</v>
      </c>
      <c r="H36">
        <v>-9.5299999999999996E-2</v>
      </c>
      <c r="I36">
        <v>-6.3700000000000007E-2</v>
      </c>
      <c r="J36">
        <v>-3.1600000000000003E-2</v>
      </c>
      <c r="K36">
        <v>1264.31</v>
      </c>
    </row>
    <row r="37" spans="1:11" x14ac:dyDescent="0.15">
      <c r="A37">
        <v>36</v>
      </c>
      <c r="B37" t="s">
        <v>69</v>
      </c>
      <c r="C37" t="s">
        <v>70</v>
      </c>
      <c r="D37">
        <v>10</v>
      </c>
      <c r="E37">
        <v>9</v>
      </c>
      <c r="F37">
        <v>9</v>
      </c>
      <c r="G37">
        <v>0.9</v>
      </c>
      <c r="H37">
        <v>-1.55E-2</v>
      </c>
      <c r="I37">
        <v>9.3899999999999997E-2</v>
      </c>
      <c r="J37">
        <v>-0.1094</v>
      </c>
      <c r="K37">
        <v>1244.75</v>
      </c>
    </row>
    <row r="38" spans="1:11" x14ac:dyDescent="0.15">
      <c r="A38">
        <v>37</v>
      </c>
      <c r="B38" t="s">
        <v>70</v>
      </c>
      <c r="C38" t="s">
        <v>71</v>
      </c>
      <c r="D38">
        <v>10</v>
      </c>
      <c r="E38">
        <v>10</v>
      </c>
      <c r="F38">
        <v>10</v>
      </c>
      <c r="G38">
        <v>1</v>
      </c>
      <c r="H38">
        <v>0.13980000000000001</v>
      </c>
      <c r="I38">
        <v>9.6000000000000002E-2</v>
      </c>
      <c r="J38">
        <v>4.3799999999999999E-2</v>
      </c>
      <c r="K38">
        <v>1418.79</v>
      </c>
    </row>
    <row r="39" spans="1:11" x14ac:dyDescent="0.15">
      <c r="A39">
        <v>38</v>
      </c>
      <c r="B39" t="s">
        <v>71</v>
      </c>
      <c r="C39" t="s">
        <v>72</v>
      </c>
      <c r="D39">
        <v>10</v>
      </c>
      <c r="E39">
        <v>5</v>
      </c>
      <c r="F39">
        <v>5</v>
      </c>
      <c r="G39">
        <v>0.5</v>
      </c>
      <c r="H39">
        <v>-2.2000000000000001E-3</v>
      </c>
      <c r="I39">
        <v>4.0000000000000002E-4</v>
      </c>
      <c r="J39">
        <v>-2.5999999999999999E-3</v>
      </c>
      <c r="K39">
        <v>1415.68</v>
      </c>
    </row>
    <row r="40" spans="1:11" x14ac:dyDescent="0.15">
      <c r="A40">
        <v>39</v>
      </c>
      <c r="B40" t="s">
        <v>72</v>
      </c>
      <c r="C40" t="s">
        <v>73</v>
      </c>
      <c r="D40">
        <v>10</v>
      </c>
      <c r="E40">
        <v>3</v>
      </c>
      <c r="F40">
        <v>3</v>
      </c>
      <c r="G40">
        <v>0.3</v>
      </c>
      <c r="H40">
        <v>4.2000000000000003E-2</v>
      </c>
      <c r="I40">
        <v>8.3999999999999995E-3</v>
      </c>
      <c r="J40">
        <v>3.3599999999999998E-2</v>
      </c>
      <c r="K40">
        <v>1475.15</v>
      </c>
    </row>
    <row r="41" spans="1:11" x14ac:dyDescent="0.15">
      <c r="A41">
        <v>40</v>
      </c>
      <c r="B41" t="s">
        <v>73</v>
      </c>
      <c r="C41" t="s">
        <v>74</v>
      </c>
      <c r="D41">
        <v>10</v>
      </c>
      <c r="E41">
        <v>5</v>
      </c>
      <c r="F41">
        <v>5</v>
      </c>
      <c r="G41">
        <v>0.5</v>
      </c>
      <c r="H41">
        <v>-7.5300000000000006E-2</v>
      </c>
      <c r="I41">
        <v>-6.4500000000000002E-2</v>
      </c>
      <c r="J41">
        <v>-1.0800000000000001E-2</v>
      </c>
      <c r="K41">
        <v>1364.07</v>
      </c>
    </row>
    <row r="42" spans="1:11" x14ac:dyDescent="0.15">
      <c r="A42">
        <v>41</v>
      </c>
      <c r="B42" t="s">
        <v>74</v>
      </c>
      <c r="C42" t="s">
        <v>75</v>
      </c>
      <c r="D42">
        <v>10</v>
      </c>
      <c r="E42">
        <v>6</v>
      </c>
      <c r="F42">
        <v>6</v>
      </c>
      <c r="G42">
        <v>0.6</v>
      </c>
      <c r="H42">
        <v>0.1381</v>
      </c>
      <c r="I42">
        <v>6.0299999999999999E-2</v>
      </c>
      <c r="J42">
        <v>7.7799999999999994E-2</v>
      </c>
      <c r="K42">
        <v>1552.43</v>
      </c>
    </row>
    <row r="43" spans="1:11" x14ac:dyDescent="0.15">
      <c r="A43">
        <v>42</v>
      </c>
      <c r="B43" t="s">
        <v>75</v>
      </c>
      <c r="C43" t="s">
        <v>76</v>
      </c>
      <c r="D43">
        <v>10</v>
      </c>
      <c r="E43">
        <v>6</v>
      </c>
      <c r="F43">
        <v>6</v>
      </c>
      <c r="G43">
        <v>0.6</v>
      </c>
      <c r="H43">
        <v>-8.2600000000000007E-2</v>
      </c>
      <c r="I43">
        <v>-0.1651</v>
      </c>
      <c r="J43">
        <v>8.2500000000000004E-2</v>
      </c>
      <c r="K43">
        <v>1424.12</v>
      </c>
    </row>
    <row r="44" spans="1:11" x14ac:dyDescent="0.15">
      <c r="A44">
        <v>43</v>
      </c>
      <c r="B44" t="s">
        <v>76</v>
      </c>
      <c r="C44" t="s">
        <v>77</v>
      </c>
      <c r="D44">
        <v>10</v>
      </c>
      <c r="E44">
        <v>7</v>
      </c>
      <c r="F44">
        <v>7</v>
      </c>
      <c r="G44">
        <v>0.7</v>
      </c>
      <c r="H44">
        <v>0.12590000000000001</v>
      </c>
      <c r="I44">
        <v>3.73E-2</v>
      </c>
      <c r="J44">
        <v>8.8599999999999998E-2</v>
      </c>
      <c r="K44">
        <v>1603.37</v>
      </c>
    </row>
    <row r="45" spans="1:11" x14ac:dyDescent="0.15">
      <c r="A45">
        <v>44</v>
      </c>
      <c r="B45" t="s">
        <v>77</v>
      </c>
      <c r="C45" t="s">
        <v>78</v>
      </c>
      <c r="D45">
        <v>10</v>
      </c>
      <c r="E45">
        <v>4</v>
      </c>
      <c r="F45">
        <v>4</v>
      </c>
      <c r="G45">
        <v>0.4</v>
      </c>
      <c r="H45">
        <v>9.6000000000000002E-2</v>
      </c>
      <c r="I45">
        <v>2.64E-2</v>
      </c>
      <c r="J45">
        <v>6.9599999999999995E-2</v>
      </c>
      <c r="K45">
        <v>1757.31</v>
      </c>
    </row>
    <row r="46" spans="1:11" x14ac:dyDescent="0.15">
      <c r="A46">
        <v>45</v>
      </c>
      <c r="B46" t="s">
        <v>78</v>
      </c>
      <c r="C46" t="s">
        <v>79</v>
      </c>
      <c r="D46">
        <v>10</v>
      </c>
      <c r="E46">
        <v>3</v>
      </c>
      <c r="F46">
        <v>3</v>
      </c>
      <c r="G46">
        <v>0.3</v>
      </c>
      <c r="H46">
        <v>3.3099999999999997E-2</v>
      </c>
      <c r="I46">
        <v>5.3699999999999998E-2</v>
      </c>
      <c r="J46">
        <v>-2.06E-2</v>
      </c>
      <c r="K46">
        <v>1815.49</v>
      </c>
    </row>
    <row r="47" spans="1:11" x14ac:dyDescent="0.15">
      <c r="A47">
        <v>46</v>
      </c>
      <c r="B47" t="s">
        <v>79</v>
      </c>
      <c r="C47" t="s">
        <v>80</v>
      </c>
      <c r="D47">
        <v>10</v>
      </c>
      <c r="E47">
        <v>3</v>
      </c>
      <c r="F47">
        <v>3</v>
      </c>
      <c r="G47">
        <v>0.3</v>
      </c>
      <c r="H47">
        <v>5.5399999999999998E-2</v>
      </c>
      <c r="I47">
        <v>-2.63E-2</v>
      </c>
      <c r="J47">
        <v>8.1699999999999995E-2</v>
      </c>
      <c r="K47">
        <v>1916.1</v>
      </c>
    </row>
    <row r="48" spans="1:11" x14ac:dyDescent="0.15">
      <c r="A48">
        <v>47</v>
      </c>
      <c r="B48" t="s">
        <v>80</v>
      </c>
      <c r="C48" t="s">
        <v>81</v>
      </c>
      <c r="D48">
        <v>10</v>
      </c>
      <c r="E48">
        <v>4</v>
      </c>
      <c r="F48">
        <v>4</v>
      </c>
      <c r="G48">
        <v>0.4</v>
      </c>
      <c r="H48">
        <v>5.0999999999999997E-2</v>
      </c>
      <c r="I48">
        <v>1.24E-2</v>
      </c>
      <c r="J48">
        <v>3.8600000000000002E-2</v>
      </c>
      <c r="K48">
        <v>2013.84</v>
      </c>
    </row>
    <row r="49" spans="1:11" x14ac:dyDescent="0.15">
      <c r="A49">
        <v>48</v>
      </c>
      <c r="B49" t="s">
        <v>81</v>
      </c>
      <c r="C49" t="s">
        <v>82</v>
      </c>
      <c r="D49">
        <v>10</v>
      </c>
      <c r="E49">
        <v>6</v>
      </c>
      <c r="F49">
        <v>6</v>
      </c>
      <c r="G49">
        <v>0.6</v>
      </c>
      <c r="H49">
        <v>-4.5999999999999999E-2</v>
      </c>
      <c r="I49">
        <v>-0.05</v>
      </c>
      <c r="J49">
        <v>3.8999999999999998E-3</v>
      </c>
      <c r="K49">
        <v>1921.16</v>
      </c>
    </row>
    <row r="50" spans="1:11" x14ac:dyDescent="0.15">
      <c r="A50">
        <v>49</v>
      </c>
      <c r="B50" t="s">
        <v>82</v>
      </c>
      <c r="C50" t="s">
        <v>83</v>
      </c>
      <c r="D50">
        <v>10</v>
      </c>
      <c r="E50">
        <v>3</v>
      </c>
      <c r="F50">
        <v>3</v>
      </c>
      <c r="G50">
        <v>0.3</v>
      </c>
      <c r="H50">
        <v>8.0299999999999996E-2</v>
      </c>
      <c r="I50">
        <v>-4.9200000000000001E-2</v>
      </c>
      <c r="J50">
        <v>0.1295</v>
      </c>
      <c r="K50">
        <v>2075.36</v>
      </c>
    </row>
    <row r="51" spans="1:11" x14ac:dyDescent="0.15">
      <c r="A51">
        <v>50</v>
      </c>
      <c r="B51" t="s">
        <v>83</v>
      </c>
      <c r="C51" t="s">
        <v>84</v>
      </c>
      <c r="D51">
        <v>10</v>
      </c>
      <c r="E51">
        <v>4</v>
      </c>
      <c r="F51">
        <v>4</v>
      </c>
      <c r="G51">
        <v>0.4</v>
      </c>
      <c r="H51">
        <v>0.1356</v>
      </c>
      <c r="I51">
        <v>2.24E-2</v>
      </c>
      <c r="J51">
        <v>0.1132</v>
      </c>
      <c r="K51">
        <v>2356.75</v>
      </c>
    </row>
    <row r="52" spans="1:11" x14ac:dyDescent="0.15">
      <c r="A52">
        <v>51</v>
      </c>
      <c r="B52" t="s">
        <v>84</v>
      </c>
      <c r="C52" t="s">
        <v>85</v>
      </c>
      <c r="D52">
        <v>10</v>
      </c>
      <c r="E52">
        <v>7</v>
      </c>
      <c r="F52">
        <v>7</v>
      </c>
      <c r="G52">
        <v>0.7</v>
      </c>
      <c r="H52">
        <v>7.4099999999999999E-2</v>
      </c>
      <c r="I52">
        <v>-1.7100000000000001E-2</v>
      </c>
      <c r="J52">
        <v>9.1200000000000003E-2</v>
      </c>
      <c r="K52">
        <v>2531.41</v>
      </c>
    </row>
    <row r="53" spans="1:11" x14ac:dyDescent="0.15">
      <c r="A53">
        <v>52</v>
      </c>
      <c r="B53" t="s">
        <v>85</v>
      </c>
      <c r="C53" t="s">
        <v>86</v>
      </c>
      <c r="D53">
        <v>10</v>
      </c>
      <c r="E53">
        <v>3</v>
      </c>
      <c r="F53">
        <v>3</v>
      </c>
      <c r="G53">
        <v>0.3</v>
      </c>
      <c r="H53">
        <v>4.7000000000000002E-3</v>
      </c>
      <c r="I53">
        <v>9.2999999999999992E-3</v>
      </c>
      <c r="J53">
        <v>-4.5999999999999999E-3</v>
      </c>
      <c r="K53">
        <v>2543.1999999999998</v>
      </c>
    </row>
    <row r="54" spans="1:11" x14ac:dyDescent="0.15">
      <c r="A54">
        <v>53</v>
      </c>
      <c r="B54" t="s">
        <v>86</v>
      </c>
      <c r="C54" t="s">
        <v>87</v>
      </c>
      <c r="D54">
        <v>10</v>
      </c>
      <c r="E54">
        <v>1</v>
      </c>
      <c r="F54">
        <v>1</v>
      </c>
      <c r="G54">
        <v>0.1</v>
      </c>
      <c r="H54">
        <v>4.6399999999999997E-2</v>
      </c>
      <c r="I54">
        <v>-0.03</v>
      </c>
      <c r="J54">
        <v>7.6399999999999996E-2</v>
      </c>
      <c r="K54">
        <v>2661.13</v>
      </c>
    </row>
    <row r="55" spans="1:11" x14ac:dyDescent="0.15">
      <c r="A55">
        <v>54</v>
      </c>
      <c r="B55" t="s">
        <v>87</v>
      </c>
      <c r="C55" t="s">
        <v>88</v>
      </c>
      <c r="D55">
        <v>10</v>
      </c>
      <c r="E55">
        <v>5</v>
      </c>
      <c r="F55">
        <v>5</v>
      </c>
      <c r="G55">
        <v>0.5</v>
      </c>
      <c r="H55">
        <v>4.58E-2</v>
      </c>
      <c r="I55">
        <v>2.8E-3</v>
      </c>
      <c r="J55">
        <v>4.2999999999999997E-2</v>
      </c>
      <c r="K55">
        <v>2783</v>
      </c>
    </row>
    <row r="56" spans="1:11" x14ac:dyDescent="0.15">
      <c r="A56">
        <v>55</v>
      </c>
      <c r="B56" t="s">
        <v>88</v>
      </c>
      <c r="C56" t="s">
        <v>89</v>
      </c>
      <c r="D56">
        <v>10</v>
      </c>
      <c r="E56">
        <v>4</v>
      </c>
      <c r="F56">
        <v>4</v>
      </c>
      <c r="G56">
        <v>0.4</v>
      </c>
      <c r="H56">
        <v>7.3300000000000004E-2</v>
      </c>
      <c r="I56">
        <v>1.2800000000000001E-2</v>
      </c>
      <c r="J56">
        <v>6.0499999999999998E-2</v>
      </c>
      <c r="K56">
        <v>2987.11</v>
      </c>
    </row>
    <row r="57" spans="1:11" x14ac:dyDescent="0.15">
      <c r="A57">
        <v>56</v>
      </c>
      <c r="B57" t="s">
        <v>89</v>
      </c>
      <c r="C57" t="s">
        <v>90</v>
      </c>
      <c r="D57">
        <v>10</v>
      </c>
      <c r="E57">
        <v>2</v>
      </c>
      <c r="F57">
        <v>2</v>
      </c>
      <c r="G57">
        <v>0.2</v>
      </c>
      <c r="H57">
        <v>0.1111</v>
      </c>
      <c r="I57">
        <v>9.0800000000000006E-2</v>
      </c>
      <c r="J57">
        <v>2.0299999999999999E-2</v>
      </c>
      <c r="K57">
        <v>3318.84</v>
      </c>
    </row>
    <row r="58" spans="1:11" x14ac:dyDescent="0.15">
      <c r="A58">
        <v>57</v>
      </c>
      <c r="B58" t="s">
        <v>90</v>
      </c>
      <c r="C58" t="s">
        <v>91</v>
      </c>
      <c r="D58">
        <v>10</v>
      </c>
      <c r="E58">
        <v>3</v>
      </c>
      <c r="F58">
        <v>3</v>
      </c>
      <c r="G58">
        <v>0.3</v>
      </c>
      <c r="H58">
        <v>0.2283</v>
      </c>
      <c r="I58">
        <v>3.2399999999999998E-2</v>
      </c>
      <c r="J58">
        <v>0.19589999999999999</v>
      </c>
      <c r="K58">
        <v>4076.54</v>
      </c>
    </row>
    <row r="59" spans="1:11" x14ac:dyDescent="0.15">
      <c r="A59">
        <v>58</v>
      </c>
      <c r="B59" t="s">
        <v>91</v>
      </c>
      <c r="C59" t="s">
        <v>92</v>
      </c>
      <c r="D59">
        <v>10</v>
      </c>
      <c r="E59">
        <v>3</v>
      </c>
      <c r="F59">
        <v>3</v>
      </c>
      <c r="G59">
        <v>0.3</v>
      </c>
      <c r="H59">
        <v>2.3699999999999999E-2</v>
      </c>
      <c r="I59">
        <v>7.1999999999999998E-3</v>
      </c>
      <c r="J59">
        <v>1.6500000000000001E-2</v>
      </c>
      <c r="K59">
        <v>4173.21</v>
      </c>
    </row>
    <row r="60" spans="1:11" x14ac:dyDescent="0.15">
      <c r="A60">
        <v>59</v>
      </c>
      <c r="B60" t="s">
        <v>92</v>
      </c>
      <c r="C60" t="s">
        <v>93</v>
      </c>
      <c r="D60">
        <v>10</v>
      </c>
      <c r="E60">
        <v>4</v>
      </c>
      <c r="F60">
        <v>4</v>
      </c>
      <c r="G60">
        <v>0.4</v>
      </c>
      <c r="H60">
        <v>2.47E-2</v>
      </c>
      <c r="I60">
        <v>4.58E-2</v>
      </c>
      <c r="J60">
        <v>-2.1100000000000001E-2</v>
      </c>
      <c r="K60">
        <v>4276.3900000000003</v>
      </c>
    </row>
    <row r="61" spans="1:11" x14ac:dyDescent="0.15">
      <c r="A61">
        <v>60</v>
      </c>
      <c r="B61" t="s">
        <v>93</v>
      </c>
      <c r="C61" t="s">
        <v>94</v>
      </c>
      <c r="D61">
        <v>10</v>
      </c>
      <c r="E61">
        <v>2</v>
      </c>
      <c r="F61">
        <v>2</v>
      </c>
      <c r="G61">
        <v>0.2</v>
      </c>
      <c r="H61">
        <v>-1.9E-3</v>
      </c>
      <c r="I61">
        <v>0.25330000000000003</v>
      </c>
      <c r="J61">
        <v>-0.25509999999999999</v>
      </c>
      <c r="K61">
        <v>4268.3100000000004</v>
      </c>
    </row>
    <row r="62" spans="1:11" x14ac:dyDescent="0.15">
      <c r="A62">
        <v>61</v>
      </c>
      <c r="B62" t="s">
        <v>94</v>
      </c>
      <c r="C62" t="s">
        <v>95</v>
      </c>
      <c r="D62">
        <v>10</v>
      </c>
      <c r="E62">
        <v>4</v>
      </c>
      <c r="F62">
        <v>4</v>
      </c>
      <c r="G62">
        <v>0.4</v>
      </c>
      <c r="H62">
        <v>-9.0700000000000003E-2</v>
      </c>
      <c r="I62">
        <v>8.8599999999999998E-2</v>
      </c>
      <c r="J62">
        <v>-0.17929999999999999</v>
      </c>
      <c r="K62">
        <v>3881.33</v>
      </c>
    </row>
    <row r="63" spans="1:11" x14ac:dyDescent="0.15">
      <c r="A63">
        <v>62</v>
      </c>
      <c r="B63" t="s">
        <v>95</v>
      </c>
      <c r="C63" t="s">
        <v>96</v>
      </c>
      <c r="D63">
        <v>10</v>
      </c>
      <c r="E63">
        <v>2</v>
      </c>
      <c r="F63">
        <v>2</v>
      </c>
      <c r="G63">
        <v>0.2</v>
      </c>
      <c r="H63">
        <v>9.74E-2</v>
      </c>
      <c r="I63">
        <v>-1.95E-2</v>
      </c>
      <c r="J63">
        <v>0.1169</v>
      </c>
      <c r="K63">
        <v>4259.29</v>
      </c>
    </row>
    <row r="64" spans="1:11" x14ac:dyDescent="0.15">
      <c r="A64">
        <v>63</v>
      </c>
      <c r="B64" t="s">
        <v>96</v>
      </c>
      <c r="C64" t="s">
        <v>97</v>
      </c>
      <c r="D64">
        <v>10</v>
      </c>
      <c r="E64">
        <v>2</v>
      </c>
      <c r="F64">
        <v>2</v>
      </c>
      <c r="G64">
        <v>0.2</v>
      </c>
      <c r="H64">
        <v>0.30070000000000002</v>
      </c>
      <c r="I64">
        <v>0.12</v>
      </c>
      <c r="J64">
        <v>0.1807</v>
      </c>
      <c r="K64">
        <v>5539.95</v>
      </c>
    </row>
    <row r="65" spans="1:11" x14ac:dyDescent="0.15">
      <c r="A65">
        <v>64</v>
      </c>
      <c r="B65" t="s">
        <v>97</v>
      </c>
      <c r="C65" t="s">
        <v>98</v>
      </c>
      <c r="D65">
        <v>10</v>
      </c>
      <c r="E65">
        <v>5</v>
      </c>
      <c r="F65">
        <v>5</v>
      </c>
      <c r="G65">
        <v>0.5</v>
      </c>
      <c r="H65">
        <v>0.24679999999999999</v>
      </c>
      <c r="I65">
        <v>0.1736</v>
      </c>
      <c r="J65">
        <v>7.3300000000000004E-2</v>
      </c>
      <c r="K65">
        <v>6907.23</v>
      </c>
    </row>
    <row r="66" spans="1:11" x14ac:dyDescent="0.15">
      <c r="A66">
        <v>65</v>
      </c>
      <c r="B66" t="s">
        <v>98</v>
      </c>
      <c r="C66" t="s">
        <v>99</v>
      </c>
      <c r="D66">
        <v>10</v>
      </c>
      <c r="E66">
        <v>4</v>
      </c>
      <c r="F66">
        <v>4</v>
      </c>
      <c r="G66">
        <v>0.4</v>
      </c>
      <c r="H66">
        <v>0.19289999999999999</v>
      </c>
      <c r="I66">
        <v>2.3E-2</v>
      </c>
      <c r="J66">
        <v>0.1699</v>
      </c>
      <c r="K66">
        <v>8239.6200000000008</v>
      </c>
    </row>
    <row r="67" spans="1:11" x14ac:dyDescent="0.15">
      <c r="A67">
        <v>66</v>
      </c>
      <c r="B67" t="s">
        <v>99</v>
      </c>
      <c r="C67" t="s">
        <v>100</v>
      </c>
      <c r="D67">
        <v>10</v>
      </c>
      <c r="E67">
        <v>4</v>
      </c>
      <c r="F67">
        <v>4</v>
      </c>
      <c r="G67">
        <v>0.4</v>
      </c>
      <c r="H67">
        <v>0.5655</v>
      </c>
      <c r="I67">
        <v>0.15540000000000001</v>
      </c>
      <c r="J67">
        <v>0.41010000000000002</v>
      </c>
      <c r="K67">
        <v>12899.2</v>
      </c>
    </row>
    <row r="68" spans="1:11" x14ac:dyDescent="0.15">
      <c r="A68">
        <v>67</v>
      </c>
      <c r="B68" t="s">
        <v>100</v>
      </c>
      <c r="C68" t="s">
        <v>101</v>
      </c>
      <c r="D68">
        <v>10</v>
      </c>
      <c r="E68">
        <v>3</v>
      </c>
      <c r="F68">
        <v>3</v>
      </c>
      <c r="G68">
        <v>0.3</v>
      </c>
      <c r="H68">
        <v>-0.39150000000000001</v>
      </c>
      <c r="I68">
        <v>-0.21049999999999999</v>
      </c>
      <c r="J68">
        <v>-0.18099999999999999</v>
      </c>
      <c r="K68">
        <v>7848.55</v>
      </c>
    </row>
    <row r="69" spans="1:11" x14ac:dyDescent="0.15">
      <c r="A69">
        <v>68</v>
      </c>
      <c r="B69" t="s">
        <v>101</v>
      </c>
      <c r="C69" t="s">
        <v>102</v>
      </c>
      <c r="D69">
        <v>2</v>
      </c>
      <c r="E69">
        <v>0</v>
      </c>
      <c r="F69">
        <v>8</v>
      </c>
      <c r="G69">
        <v>0.8</v>
      </c>
      <c r="H69">
        <v>4.82E-2</v>
      </c>
      <c r="I69">
        <v>-3.0300000000000001E-2</v>
      </c>
      <c r="J69">
        <v>7.8399999999999997E-2</v>
      </c>
      <c r="K69">
        <v>8226.5</v>
      </c>
    </row>
    <row r="70" spans="1:11" x14ac:dyDescent="0.15">
      <c r="A70">
        <v>69</v>
      </c>
      <c r="B70" t="s">
        <v>102</v>
      </c>
      <c r="C70" t="s">
        <v>103</v>
      </c>
      <c r="D70">
        <v>10</v>
      </c>
      <c r="E70">
        <v>9</v>
      </c>
      <c r="F70">
        <v>1</v>
      </c>
      <c r="G70">
        <v>0.5</v>
      </c>
      <c r="H70">
        <v>-0.2056</v>
      </c>
      <c r="I70">
        <v>-0.16769999999999999</v>
      </c>
      <c r="J70">
        <v>-3.78E-2</v>
      </c>
      <c r="K70">
        <v>6535.33</v>
      </c>
    </row>
    <row r="71" spans="1:11" x14ac:dyDescent="0.15">
      <c r="A71">
        <v>70</v>
      </c>
      <c r="B71" t="s">
        <v>103</v>
      </c>
      <c r="C71" t="s">
        <v>104</v>
      </c>
      <c r="D71">
        <v>10</v>
      </c>
      <c r="E71">
        <v>7</v>
      </c>
      <c r="F71">
        <v>7</v>
      </c>
      <c r="G71">
        <v>0.7</v>
      </c>
      <c r="H71">
        <v>0.12130000000000001</v>
      </c>
      <c r="I71">
        <v>2E-3</v>
      </c>
      <c r="J71">
        <v>0.1193</v>
      </c>
      <c r="K71">
        <v>7327.83</v>
      </c>
    </row>
    <row r="72" spans="1:11" x14ac:dyDescent="0.15">
      <c r="A72">
        <v>71</v>
      </c>
      <c r="B72" t="s">
        <v>104</v>
      </c>
      <c r="C72" t="s">
        <v>105</v>
      </c>
      <c r="D72">
        <v>10</v>
      </c>
      <c r="E72">
        <v>4</v>
      </c>
      <c r="F72">
        <v>4</v>
      </c>
      <c r="G72">
        <v>0.4</v>
      </c>
      <c r="H72">
        <v>0.32690000000000002</v>
      </c>
      <c r="I72">
        <v>0.1255</v>
      </c>
      <c r="J72">
        <v>0.2014</v>
      </c>
      <c r="K72">
        <v>9723.2999999999993</v>
      </c>
    </row>
    <row r="73" spans="1:11" x14ac:dyDescent="0.15">
      <c r="A73">
        <v>72</v>
      </c>
      <c r="B73" t="s">
        <v>105</v>
      </c>
      <c r="C73" t="s">
        <v>106</v>
      </c>
      <c r="D73">
        <v>10</v>
      </c>
      <c r="E73">
        <v>4</v>
      </c>
      <c r="F73">
        <v>4</v>
      </c>
      <c r="G73">
        <v>0.4</v>
      </c>
      <c r="H73">
        <v>0.1431</v>
      </c>
      <c r="I73">
        <v>-5.16E-2</v>
      </c>
      <c r="J73">
        <v>0.1946</v>
      </c>
      <c r="K73">
        <v>11114.38</v>
      </c>
    </row>
    <row r="74" spans="1:11" x14ac:dyDescent="0.15">
      <c r="A74">
        <v>73</v>
      </c>
      <c r="B74" t="s">
        <v>106</v>
      </c>
      <c r="C74" t="s">
        <v>107</v>
      </c>
      <c r="D74">
        <v>10</v>
      </c>
      <c r="E74">
        <v>6</v>
      </c>
      <c r="F74">
        <v>6</v>
      </c>
      <c r="G74">
        <v>0.6</v>
      </c>
      <c r="H74">
        <v>-0.11070000000000001</v>
      </c>
      <c r="I74">
        <v>-9.3899999999999997E-2</v>
      </c>
      <c r="J74">
        <v>-1.6799999999999999E-2</v>
      </c>
      <c r="K74">
        <v>9883.86</v>
      </c>
    </row>
    <row r="75" spans="1:11" x14ac:dyDescent="0.15">
      <c r="A75">
        <v>74</v>
      </c>
      <c r="B75" t="s">
        <v>107</v>
      </c>
      <c r="C75" t="s">
        <v>108</v>
      </c>
      <c r="D75">
        <v>10</v>
      </c>
      <c r="E75">
        <v>2</v>
      </c>
      <c r="F75">
        <v>2</v>
      </c>
      <c r="G75">
        <v>0.2</v>
      </c>
      <c r="H75">
        <v>-0.12670000000000001</v>
      </c>
      <c r="I75">
        <v>-9.4E-2</v>
      </c>
      <c r="J75">
        <v>-3.27E-2</v>
      </c>
      <c r="K75">
        <v>8631.27</v>
      </c>
    </row>
    <row r="76" spans="1:11" x14ac:dyDescent="0.15">
      <c r="A76">
        <v>75</v>
      </c>
      <c r="B76" t="s">
        <v>108</v>
      </c>
      <c r="C76" t="s">
        <v>109</v>
      </c>
      <c r="D76">
        <v>10</v>
      </c>
      <c r="E76">
        <v>3</v>
      </c>
      <c r="F76">
        <v>3</v>
      </c>
      <c r="G76">
        <v>0.3</v>
      </c>
      <c r="H76">
        <v>-9.2999999999999992E-3</v>
      </c>
      <c r="I76">
        <v>9.4999999999999998E-3</v>
      </c>
      <c r="J76">
        <v>-1.8800000000000001E-2</v>
      </c>
      <c r="K76">
        <v>8551.31</v>
      </c>
    </row>
    <row r="77" spans="1:11" x14ac:dyDescent="0.15">
      <c r="A77">
        <v>76</v>
      </c>
      <c r="B77" t="s">
        <v>109</v>
      </c>
      <c r="C77" t="s">
        <v>110</v>
      </c>
      <c r="D77">
        <v>10</v>
      </c>
      <c r="E77">
        <v>4</v>
      </c>
      <c r="F77">
        <v>4</v>
      </c>
      <c r="G77">
        <v>0.4</v>
      </c>
      <c r="H77">
        <v>0.2918</v>
      </c>
      <c r="I77">
        <v>5.7299999999999997E-2</v>
      </c>
      <c r="J77">
        <v>0.23449999999999999</v>
      </c>
      <c r="K77">
        <v>11046.62</v>
      </c>
    </row>
    <row r="78" spans="1:11" x14ac:dyDescent="0.15">
      <c r="A78">
        <v>77</v>
      </c>
      <c r="B78" t="s">
        <v>110</v>
      </c>
      <c r="C78" t="s">
        <v>111</v>
      </c>
      <c r="D78">
        <v>10</v>
      </c>
      <c r="E78">
        <v>1</v>
      </c>
      <c r="F78">
        <v>1</v>
      </c>
      <c r="G78">
        <v>0.1</v>
      </c>
      <c r="H78">
        <v>-0.03</v>
      </c>
      <c r="I78">
        <v>-3.7699999999999997E-2</v>
      </c>
      <c r="J78">
        <v>7.7000000000000002E-3</v>
      </c>
      <c r="K78">
        <v>10714.91</v>
      </c>
    </row>
    <row r="79" spans="1:11" x14ac:dyDescent="0.15">
      <c r="A79">
        <v>78</v>
      </c>
      <c r="B79" t="s">
        <v>111</v>
      </c>
      <c r="C79" t="s">
        <v>112</v>
      </c>
      <c r="D79">
        <v>10</v>
      </c>
      <c r="E79">
        <v>0</v>
      </c>
      <c r="F79">
        <v>0</v>
      </c>
      <c r="G79">
        <v>0</v>
      </c>
      <c r="H79">
        <v>7.1800000000000003E-2</v>
      </c>
      <c r="I79">
        <v>3.6900000000000002E-2</v>
      </c>
      <c r="J79">
        <v>3.49E-2</v>
      </c>
      <c r="K79">
        <v>11484.64</v>
      </c>
    </row>
    <row r="80" spans="1:11" x14ac:dyDescent="0.15">
      <c r="A80">
        <v>79</v>
      </c>
      <c r="B80" t="s">
        <v>112</v>
      </c>
      <c r="C80" t="s">
        <v>113</v>
      </c>
      <c r="D80">
        <v>10</v>
      </c>
      <c r="E80">
        <v>1</v>
      </c>
      <c r="F80">
        <v>1</v>
      </c>
      <c r="G80">
        <v>0.1</v>
      </c>
      <c r="H80">
        <v>8.8800000000000004E-2</v>
      </c>
      <c r="I80">
        <v>1.2E-2</v>
      </c>
      <c r="J80">
        <v>7.6799999999999993E-2</v>
      </c>
      <c r="K80">
        <v>12504.2</v>
      </c>
    </row>
    <row r="81" spans="1:11" x14ac:dyDescent="0.15">
      <c r="A81">
        <v>80</v>
      </c>
      <c r="B81" t="s">
        <v>113</v>
      </c>
      <c r="C81" t="s">
        <v>114</v>
      </c>
      <c r="D81">
        <v>10</v>
      </c>
      <c r="E81">
        <v>3</v>
      </c>
      <c r="F81">
        <v>3</v>
      </c>
      <c r="G81">
        <v>0.3</v>
      </c>
      <c r="H81">
        <v>-7.3899999999999993E-2</v>
      </c>
      <c r="I81">
        <v>-7.1999999999999998E-3</v>
      </c>
      <c r="J81">
        <v>-6.6699999999999995E-2</v>
      </c>
      <c r="K81">
        <v>11579.95</v>
      </c>
    </row>
    <row r="82" spans="1:11" x14ac:dyDescent="0.15">
      <c r="A82">
        <v>81</v>
      </c>
      <c r="B82" t="s">
        <v>114</v>
      </c>
      <c r="C82" t="s">
        <v>115</v>
      </c>
      <c r="D82">
        <v>10</v>
      </c>
      <c r="E82">
        <v>2</v>
      </c>
      <c r="F82">
        <v>2</v>
      </c>
      <c r="G82">
        <v>0.2</v>
      </c>
      <c r="H82">
        <v>8.0100000000000005E-2</v>
      </c>
      <c r="I82">
        <v>4.2000000000000003E-2</v>
      </c>
      <c r="J82">
        <v>3.7999999999999999E-2</v>
      </c>
      <c r="K82">
        <v>12507.23</v>
      </c>
    </row>
    <row r="83" spans="1:11" x14ac:dyDescent="0.15">
      <c r="A83">
        <v>82</v>
      </c>
      <c r="B83" t="s">
        <v>115</v>
      </c>
      <c r="C83" t="s">
        <v>116</v>
      </c>
      <c r="D83">
        <v>10</v>
      </c>
      <c r="E83">
        <v>3</v>
      </c>
      <c r="F83">
        <v>3</v>
      </c>
      <c r="G83">
        <v>0.3</v>
      </c>
      <c r="H83">
        <v>6.7900000000000002E-2</v>
      </c>
      <c r="I83">
        <v>-2.24E-2</v>
      </c>
      <c r="J83">
        <v>9.0300000000000005E-2</v>
      </c>
      <c r="K83">
        <v>13356.14</v>
      </c>
    </row>
    <row r="84" spans="1:11" x14ac:dyDescent="0.15">
      <c r="A84">
        <v>83</v>
      </c>
      <c r="B84" t="s">
        <v>116</v>
      </c>
      <c r="C84" t="s">
        <v>117</v>
      </c>
      <c r="D84">
        <v>10</v>
      </c>
      <c r="E84">
        <v>3</v>
      </c>
      <c r="F84">
        <v>3</v>
      </c>
      <c r="G84">
        <v>0.3</v>
      </c>
      <c r="H84">
        <v>8.4400000000000003E-2</v>
      </c>
      <c r="I84">
        <v>3.1E-2</v>
      </c>
      <c r="J84">
        <v>5.3400000000000003E-2</v>
      </c>
      <c r="K84">
        <v>14483.53</v>
      </c>
    </row>
    <row r="85" spans="1:11" x14ac:dyDescent="0.15">
      <c r="A85">
        <v>84</v>
      </c>
      <c r="B85" t="s">
        <v>117</v>
      </c>
      <c r="C85" t="s">
        <v>118</v>
      </c>
      <c r="D85">
        <v>10</v>
      </c>
      <c r="E85">
        <v>3</v>
      </c>
      <c r="F85">
        <v>3</v>
      </c>
      <c r="G85">
        <v>0.3</v>
      </c>
      <c r="H85">
        <v>-1E-4</v>
      </c>
      <c r="I85">
        <v>5.21E-2</v>
      </c>
      <c r="J85">
        <v>-5.2200000000000003E-2</v>
      </c>
      <c r="K85">
        <v>14482.26</v>
      </c>
    </row>
    <row r="86" spans="1:11" x14ac:dyDescent="0.15">
      <c r="A86">
        <v>85</v>
      </c>
      <c r="B86" t="s">
        <v>118</v>
      </c>
      <c r="C86" t="s">
        <v>119</v>
      </c>
      <c r="D86">
        <v>10</v>
      </c>
      <c r="E86">
        <v>4</v>
      </c>
      <c r="F86">
        <v>4</v>
      </c>
      <c r="G86">
        <v>0.4</v>
      </c>
      <c r="H86">
        <v>0.1487</v>
      </c>
      <c r="I86">
        <v>-6.2E-2</v>
      </c>
      <c r="J86">
        <v>0.2107</v>
      </c>
      <c r="K86">
        <v>16635.89</v>
      </c>
    </row>
    <row r="87" spans="1:11" x14ac:dyDescent="0.15">
      <c r="A87">
        <v>86</v>
      </c>
      <c r="B87" t="s">
        <v>119</v>
      </c>
      <c r="C87" t="s">
        <v>119</v>
      </c>
      <c r="D87">
        <v>10</v>
      </c>
      <c r="E87">
        <v>6</v>
      </c>
      <c r="F87">
        <v>6</v>
      </c>
      <c r="G87">
        <v>0.6</v>
      </c>
      <c r="H87">
        <v>-1.1999999999999999E-3</v>
      </c>
      <c r="I87">
        <v>0</v>
      </c>
      <c r="J87">
        <v>-1.1999999999999999E-3</v>
      </c>
      <c r="K87">
        <v>16615.93</v>
      </c>
    </row>
  </sheetData>
  <phoneticPr fontId="3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3"/>
  <sheetViews>
    <sheetView workbookViewId="0"/>
  </sheetViews>
  <sheetFormatPr defaultColWidth="11" defaultRowHeight="13.5" x14ac:dyDescent="0.15"/>
  <sheetData>
    <row r="1" spans="1:14" ht="15" x14ac:dyDescent="0.15">
      <c r="A1" s="1" t="s">
        <v>218</v>
      </c>
      <c r="B1" s="1" t="s">
        <v>208</v>
      </c>
      <c r="C1" s="1" t="s">
        <v>209</v>
      </c>
      <c r="D1" s="1" t="s">
        <v>219</v>
      </c>
      <c r="E1" s="1" t="s">
        <v>220</v>
      </c>
      <c r="F1" s="1" t="s">
        <v>221</v>
      </c>
      <c r="G1" s="1" t="s">
        <v>222</v>
      </c>
      <c r="H1" s="1" t="s">
        <v>223</v>
      </c>
      <c r="I1" s="1" t="s">
        <v>224</v>
      </c>
      <c r="J1" s="1" t="s">
        <v>225</v>
      </c>
      <c r="K1" s="1" t="s">
        <v>226</v>
      </c>
      <c r="L1" s="1" t="s">
        <v>227</v>
      </c>
      <c r="M1" s="1" t="s">
        <v>228</v>
      </c>
      <c r="N1" s="1" t="s">
        <v>229</v>
      </c>
    </row>
    <row r="2" spans="1:14" x14ac:dyDescent="0.15">
      <c r="A2">
        <v>1</v>
      </c>
      <c r="B2" t="s">
        <v>34</v>
      </c>
      <c r="C2" t="s">
        <v>35</v>
      </c>
      <c r="D2" t="s">
        <v>230</v>
      </c>
      <c r="E2" t="s">
        <v>231</v>
      </c>
      <c r="F2" t="s">
        <v>232</v>
      </c>
      <c r="G2">
        <v>6.52</v>
      </c>
      <c r="H2">
        <v>8.02</v>
      </c>
      <c r="I2">
        <v>0.23019999999999999</v>
      </c>
      <c r="J2">
        <v>0.1</v>
      </c>
      <c r="K2">
        <v>0.25</v>
      </c>
      <c r="L2">
        <v>9.23</v>
      </c>
      <c r="M2">
        <v>100</v>
      </c>
    </row>
    <row r="3" spans="1:14" x14ac:dyDescent="0.15">
      <c r="A3">
        <v>1</v>
      </c>
      <c r="B3" t="s">
        <v>34</v>
      </c>
      <c r="C3" t="s">
        <v>35</v>
      </c>
      <c r="D3" t="s">
        <v>233</v>
      </c>
      <c r="E3" t="s">
        <v>234</v>
      </c>
      <c r="F3" t="s">
        <v>235</v>
      </c>
      <c r="G3">
        <v>6.68</v>
      </c>
      <c r="H3">
        <v>6.52</v>
      </c>
      <c r="I3">
        <v>-2.29E-2</v>
      </c>
      <c r="J3">
        <v>0.1</v>
      </c>
      <c r="K3">
        <v>0.32</v>
      </c>
      <c r="L3">
        <v>9.86</v>
      </c>
      <c r="M3">
        <v>99.93</v>
      </c>
    </row>
    <row r="4" spans="1:14" x14ac:dyDescent="0.15">
      <c r="A4">
        <v>1</v>
      </c>
      <c r="B4" t="s">
        <v>34</v>
      </c>
      <c r="C4" t="s">
        <v>35</v>
      </c>
      <c r="D4" t="s">
        <v>236</v>
      </c>
      <c r="E4" t="s">
        <v>237</v>
      </c>
      <c r="F4" t="s">
        <v>238</v>
      </c>
      <c r="G4">
        <v>7.85</v>
      </c>
      <c r="H4">
        <v>7.9</v>
      </c>
      <c r="I4">
        <v>6.4000000000000003E-3</v>
      </c>
      <c r="J4">
        <v>0.1</v>
      </c>
      <c r="K4">
        <v>0.14000000000000001</v>
      </c>
      <c r="L4">
        <v>9.94</v>
      </c>
      <c r="M4">
        <v>99.86</v>
      </c>
    </row>
    <row r="5" spans="1:14" x14ac:dyDescent="0.15">
      <c r="A5">
        <v>1</v>
      </c>
      <c r="B5" t="s">
        <v>34</v>
      </c>
      <c r="C5" t="s">
        <v>35</v>
      </c>
      <c r="D5" t="s">
        <v>239</v>
      </c>
      <c r="E5" t="s">
        <v>240</v>
      </c>
      <c r="F5" t="s">
        <v>241</v>
      </c>
      <c r="G5">
        <v>15.66</v>
      </c>
      <c r="H5">
        <v>17.57</v>
      </c>
      <c r="I5">
        <v>0.122</v>
      </c>
      <c r="J5">
        <v>0.1</v>
      </c>
      <c r="K5">
        <v>0.56000000000000005</v>
      </c>
      <c r="L5">
        <v>9.9700000000000006</v>
      </c>
      <c r="M5">
        <v>99.8</v>
      </c>
    </row>
    <row r="6" spans="1:14" x14ac:dyDescent="0.15">
      <c r="A6">
        <v>1</v>
      </c>
      <c r="B6" t="s">
        <v>34</v>
      </c>
      <c r="C6" t="s">
        <v>35</v>
      </c>
      <c r="D6" t="s">
        <v>242</v>
      </c>
      <c r="E6" t="s">
        <v>243</v>
      </c>
      <c r="F6" t="s">
        <v>244</v>
      </c>
      <c r="G6">
        <v>5.74</v>
      </c>
      <c r="H6">
        <v>5.42</v>
      </c>
      <c r="I6">
        <v>-5.5399999999999998E-2</v>
      </c>
      <c r="J6">
        <v>0.1</v>
      </c>
      <c r="K6">
        <v>0.63</v>
      </c>
      <c r="L6">
        <v>9.9700000000000006</v>
      </c>
      <c r="M6">
        <v>99.73</v>
      </c>
    </row>
    <row r="7" spans="1:14" x14ac:dyDescent="0.15">
      <c r="A7">
        <v>1</v>
      </c>
      <c r="B7" t="s">
        <v>34</v>
      </c>
      <c r="C7" t="s">
        <v>35</v>
      </c>
      <c r="D7" t="s">
        <v>245</v>
      </c>
      <c r="E7" t="s">
        <v>246</v>
      </c>
      <c r="F7" t="s">
        <v>238</v>
      </c>
      <c r="G7">
        <v>7.2</v>
      </c>
      <c r="H7">
        <v>7.08</v>
      </c>
      <c r="I7">
        <v>-1.6299999999999999E-2</v>
      </c>
      <c r="J7">
        <v>0.1</v>
      </c>
      <c r="K7">
        <v>0.23</v>
      </c>
      <c r="L7">
        <v>10.15</v>
      </c>
      <c r="M7">
        <v>99.66</v>
      </c>
    </row>
    <row r="8" spans="1:14" x14ac:dyDescent="0.15">
      <c r="A8">
        <v>1</v>
      </c>
      <c r="B8" t="s">
        <v>34</v>
      </c>
      <c r="C8" t="s">
        <v>35</v>
      </c>
      <c r="D8" t="s">
        <v>247</v>
      </c>
      <c r="E8" t="s">
        <v>248</v>
      </c>
      <c r="F8" t="s">
        <v>249</v>
      </c>
      <c r="G8">
        <v>11.9</v>
      </c>
      <c r="H8">
        <v>11.35</v>
      </c>
      <c r="I8">
        <v>-4.6199999999999998E-2</v>
      </c>
      <c r="J8">
        <v>0.1</v>
      </c>
      <c r="K8">
        <v>0.25</v>
      </c>
      <c r="L8">
        <v>10.59</v>
      </c>
      <c r="M8">
        <v>99.59</v>
      </c>
    </row>
    <row r="9" spans="1:14" x14ac:dyDescent="0.15">
      <c r="A9">
        <v>1</v>
      </c>
      <c r="B9" t="s">
        <v>34</v>
      </c>
      <c r="C9" t="s">
        <v>35</v>
      </c>
      <c r="D9" t="s">
        <v>250</v>
      </c>
      <c r="E9" t="s">
        <v>251</v>
      </c>
      <c r="F9" t="s">
        <v>252</v>
      </c>
      <c r="G9">
        <v>8.1</v>
      </c>
      <c r="H9">
        <v>7.16</v>
      </c>
      <c r="I9">
        <v>-0.11559999999999999</v>
      </c>
      <c r="J9">
        <v>0.1</v>
      </c>
      <c r="K9">
        <v>0.61</v>
      </c>
      <c r="L9">
        <v>10.6</v>
      </c>
      <c r="M9">
        <v>99.53</v>
      </c>
    </row>
    <row r="10" spans="1:14" x14ac:dyDescent="0.15">
      <c r="A10">
        <v>1</v>
      </c>
      <c r="B10" t="s">
        <v>34</v>
      </c>
      <c r="C10" t="s">
        <v>35</v>
      </c>
      <c r="D10" t="s">
        <v>253</v>
      </c>
      <c r="E10" t="s">
        <v>254</v>
      </c>
      <c r="F10" t="s">
        <v>255</v>
      </c>
      <c r="G10">
        <v>2.29</v>
      </c>
      <c r="H10">
        <v>2.56</v>
      </c>
      <c r="I10">
        <v>0.1178</v>
      </c>
      <c r="J10">
        <v>0.1</v>
      </c>
      <c r="K10">
        <v>0.14000000000000001</v>
      </c>
      <c r="L10">
        <v>10.81</v>
      </c>
      <c r="M10">
        <v>99.46</v>
      </c>
    </row>
    <row r="11" spans="1:14" x14ac:dyDescent="0.15">
      <c r="A11">
        <v>1</v>
      </c>
      <c r="B11" t="s">
        <v>34</v>
      </c>
      <c r="C11" t="s">
        <v>35</v>
      </c>
      <c r="D11" t="s">
        <v>256</v>
      </c>
      <c r="E11" t="s">
        <v>257</v>
      </c>
      <c r="F11" t="s">
        <v>258</v>
      </c>
      <c r="G11">
        <v>7.58</v>
      </c>
      <c r="H11">
        <v>7.38</v>
      </c>
      <c r="I11">
        <v>-2.7099999999999999E-2</v>
      </c>
      <c r="J11">
        <v>0.1</v>
      </c>
      <c r="K11">
        <v>0.33</v>
      </c>
      <c r="L11">
        <v>10.84</v>
      </c>
      <c r="M11">
        <v>99.39</v>
      </c>
    </row>
    <row r="12" spans="1:14" x14ac:dyDescent="0.15">
      <c r="A12">
        <v>2</v>
      </c>
      <c r="B12" t="s">
        <v>35</v>
      </c>
      <c r="C12" t="s">
        <v>36</v>
      </c>
      <c r="D12" t="s">
        <v>250</v>
      </c>
      <c r="E12" t="s">
        <v>251</v>
      </c>
      <c r="F12" t="s">
        <v>252</v>
      </c>
      <c r="G12">
        <v>7.16</v>
      </c>
      <c r="H12">
        <v>8.76</v>
      </c>
      <c r="I12">
        <v>0.22339999999999999</v>
      </c>
      <c r="J12">
        <v>8.6800000000000002E-2</v>
      </c>
      <c r="K12">
        <v>0.11</v>
      </c>
      <c r="L12">
        <v>9.41</v>
      </c>
      <c r="M12">
        <v>100</v>
      </c>
      <c r="N12" t="s">
        <v>259</v>
      </c>
    </row>
    <row r="13" spans="1:14" x14ac:dyDescent="0.15">
      <c r="A13">
        <v>2</v>
      </c>
      <c r="B13" t="s">
        <v>35</v>
      </c>
      <c r="C13" t="s">
        <v>36</v>
      </c>
      <c r="D13" t="s">
        <v>233</v>
      </c>
      <c r="E13" t="s">
        <v>234</v>
      </c>
      <c r="F13" t="s">
        <v>235</v>
      </c>
      <c r="G13">
        <v>6.52</v>
      </c>
      <c r="H13">
        <v>6.58</v>
      </c>
      <c r="I13">
        <v>9.1000000000000004E-3</v>
      </c>
      <c r="J13">
        <v>0.10150000000000001</v>
      </c>
      <c r="K13">
        <v>0.21</v>
      </c>
      <c r="L13">
        <v>9.64</v>
      </c>
      <c r="M13">
        <v>99.93</v>
      </c>
    </row>
    <row r="14" spans="1:14" x14ac:dyDescent="0.15">
      <c r="A14">
        <v>2</v>
      </c>
      <c r="B14" t="s">
        <v>35</v>
      </c>
      <c r="C14" t="s">
        <v>36</v>
      </c>
      <c r="D14" t="s">
        <v>236</v>
      </c>
      <c r="E14" t="s">
        <v>237</v>
      </c>
      <c r="F14" t="s">
        <v>238</v>
      </c>
      <c r="G14">
        <v>7.9</v>
      </c>
      <c r="H14">
        <v>10.74</v>
      </c>
      <c r="I14">
        <v>0.35949999999999999</v>
      </c>
      <c r="J14">
        <v>0.10150000000000001</v>
      </c>
      <c r="K14">
        <v>0.14000000000000001</v>
      </c>
      <c r="L14">
        <v>9.73</v>
      </c>
      <c r="M14">
        <v>99.87</v>
      </c>
    </row>
    <row r="15" spans="1:14" x14ac:dyDescent="0.15">
      <c r="A15">
        <v>2</v>
      </c>
      <c r="B15" t="s">
        <v>35</v>
      </c>
      <c r="C15" t="s">
        <v>36</v>
      </c>
      <c r="D15" t="s">
        <v>245</v>
      </c>
      <c r="E15" t="s">
        <v>246</v>
      </c>
      <c r="F15" t="s">
        <v>238</v>
      </c>
      <c r="G15">
        <v>7.08</v>
      </c>
      <c r="H15">
        <v>7.81</v>
      </c>
      <c r="I15">
        <v>0.1024</v>
      </c>
      <c r="J15">
        <v>0.10150000000000001</v>
      </c>
      <c r="K15">
        <v>0.74</v>
      </c>
      <c r="L15">
        <v>9.92</v>
      </c>
      <c r="M15">
        <v>99.8</v>
      </c>
    </row>
    <row r="16" spans="1:14" x14ac:dyDescent="0.15">
      <c r="A16">
        <v>2</v>
      </c>
      <c r="B16" t="s">
        <v>35</v>
      </c>
      <c r="C16" t="s">
        <v>36</v>
      </c>
      <c r="D16" t="s">
        <v>256</v>
      </c>
      <c r="E16" t="s">
        <v>257</v>
      </c>
      <c r="F16" t="s">
        <v>258</v>
      </c>
      <c r="G16">
        <v>7.38</v>
      </c>
      <c r="H16">
        <v>8.27</v>
      </c>
      <c r="I16">
        <v>0.1203</v>
      </c>
      <c r="J16">
        <v>0.10150000000000001</v>
      </c>
      <c r="K16">
        <v>0.25</v>
      </c>
      <c r="L16">
        <v>10.57</v>
      </c>
      <c r="M16">
        <v>99.73</v>
      </c>
    </row>
    <row r="17" spans="1:13" x14ac:dyDescent="0.15">
      <c r="A17">
        <v>2</v>
      </c>
      <c r="B17" t="s">
        <v>35</v>
      </c>
      <c r="C17" t="s">
        <v>36</v>
      </c>
      <c r="D17" t="s">
        <v>260</v>
      </c>
      <c r="E17" t="s">
        <v>261</v>
      </c>
      <c r="F17" t="s">
        <v>252</v>
      </c>
      <c r="G17">
        <v>8.26</v>
      </c>
      <c r="H17">
        <v>9.0500000000000007</v>
      </c>
      <c r="I17">
        <v>9.5600000000000004E-2</v>
      </c>
      <c r="J17">
        <v>0.10150000000000001</v>
      </c>
      <c r="K17">
        <v>0.11</v>
      </c>
      <c r="L17">
        <v>10.62</v>
      </c>
      <c r="M17">
        <v>99.67</v>
      </c>
    </row>
    <row r="18" spans="1:13" x14ac:dyDescent="0.15">
      <c r="A18">
        <v>2</v>
      </c>
      <c r="B18" t="s">
        <v>35</v>
      </c>
      <c r="C18" t="s">
        <v>36</v>
      </c>
      <c r="D18" t="s">
        <v>230</v>
      </c>
      <c r="E18" t="s">
        <v>231</v>
      </c>
      <c r="F18" t="s">
        <v>232</v>
      </c>
      <c r="G18">
        <v>8.02</v>
      </c>
      <c r="H18">
        <v>9.43</v>
      </c>
      <c r="I18">
        <v>0.17580000000000001</v>
      </c>
      <c r="J18">
        <v>0.10150000000000001</v>
      </c>
      <c r="K18">
        <v>0.33</v>
      </c>
      <c r="L18">
        <v>10.65</v>
      </c>
      <c r="M18">
        <v>99.6</v>
      </c>
    </row>
    <row r="19" spans="1:13" x14ac:dyDescent="0.15">
      <c r="A19">
        <v>2</v>
      </c>
      <c r="B19" t="s">
        <v>35</v>
      </c>
      <c r="C19" t="s">
        <v>36</v>
      </c>
      <c r="D19" t="s">
        <v>262</v>
      </c>
      <c r="E19" t="s">
        <v>263</v>
      </c>
      <c r="F19" t="s">
        <v>255</v>
      </c>
      <c r="G19">
        <v>6.79</v>
      </c>
      <c r="H19">
        <v>6.94</v>
      </c>
      <c r="I19">
        <v>2.1899999999999999E-2</v>
      </c>
      <c r="J19">
        <v>0.10150000000000001</v>
      </c>
      <c r="K19">
        <v>0.11</v>
      </c>
      <c r="L19">
        <v>10.68</v>
      </c>
      <c r="M19">
        <v>99.53</v>
      </c>
    </row>
    <row r="20" spans="1:13" x14ac:dyDescent="0.15">
      <c r="A20">
        <v>2</v>
      </c>
      <c r="B20" t="s">
        <v>35</v>
      </c>
      <c r="C20" t="s">
        <v>36</v>
      </c>
      <c r="D20" t="s">
        <v>264</v>
      </c>
      <c r="E20" t="s">
        <v>265</v>
      </c>
      <c r="F20" t="s">
        <v>258</v>
      </c>
      <c r="G20">
        <v>2.99</v>
      </c>
      <c r="H20">
        <v>3.19</v>
      </c>
      <c r="I20">
        <v>6.4100000000000004E-2</v>
      </c>
      <c r="J20">
        <v>0.10150000000000001</v>
      </c>
      <c r="K20">
        <v>0.15</v>
      </c>
      <c r="L20">
        <v>10.88</v>
      </c>
      <c r="M20">
        <v>99.47</v>
      </c>
    </row>
    <row r="21" spans="1:13" x14ac:dyDescent="0.15">
      <c r="A21">
        <v>2</v>
      </c>
      <c r="B21" t="s">
        <v>35</v>
      </c>
      <c r="C21" t="s">
        <v>36</v>
      </c>
      <c r="D21" t="s">
        <v>239</v>
      </c>
      <c r="E21" t="s">
        <v>240</v>
      </c>
      <c r="F21" t="s">
        <v>241</v>
      </c>
      <c r="G21">
        <v>17.57</v>
      </c>
      <c r="H21">
        <v>18.510000000000002</v>
      </c>
      <c r="I21">
        <v>5.3499999999999999E-2</v>
      </c>
      <c r="J21">
        <v>0.10150000000000001</v>
      </c>
      <c r="K21">
        <v>0.4</v>
      </c>
      <c r="L21">
        <v>10.94</v>
      </c>
      <c r="M21">
        <v>99.4</v>
      </c>
    </row>
    <row r="22" spans="1:13" x14ac:dyDescent="0.15">
      <c r="A22">
        <v>3</v>
      </c>
      <c r="B22" t="s">
        <v>36</v>
      </c>
      <c r="C22" t="s">
        <v>37</v>
      </c>
      <c r="D22" t="s">
        <v>233</v>
      </c>
      <c r="E22" t="s">
        <v>234</v>
      </c>
      <c r="F22" t="s">
        <v>235</v>
      </c>
      <c r="G22">
        <v>6.58</v>
      </c>
      <c r="H22">
        <v>7.19</v>
      </c>
      <c r="I22">
        <v>9.2399999999999996E-2</v>
      </c>
      <c r="J22">
        <v>0.1</v>
      </c>
      <c r="K22">
        <v>0.47</v>
      </c>
      <c r="L22">
        <v>9.74</v>
      </c>
      <c r="M22">
        <v>100</v>
      </c>
    </row>
    <row r="23" spans="1:13" x14ac:dyDescent="0.15">
      <c r="A23">
        <v>3</v>
      </c>
      <c r="B23" t="s">
        <v>36</v>
      </c>
      <c r="C23" t="s">
        <v>37</v>
      </c>
      <c r="D23" t="s">
        <v>242</v>
      </c>
      <c r="E23" t="s">
        <v>243</v>
      </c>
      <c r="F23" t="s">
        <v>244</v>
      </c>
      <c r="G23">
        <v>5.78</v>
      </c>
      <c r="H23">
        <v>6.55</v>
      </c>
      <c r="I23">
        <v>0.13339999999999999</v>
      </c>
      <c r="J23">
        <v>0.1</v>
      </c>
      <c r="K23">
        <v>0.3</v>
      </c>
      <c r="L23">
        <v>9.81</v>
      </c>
      <c r="M23">
        <v>99.94</v>
      </c>
    </row>
    <row r="24" spans="1:13" x14ac:dyDescent="0.15">
      <c r="A24">
        <v>3</v>
      </c>
      <c r="B24" t="s">
        <v>36</v>
      </c>
      <c r="C24" t="s">
        <v>37</v>
      </c>
      <c r="D24" t="s">
        <v>247</v>
      </c>
      <c r="E24" t="s">
        <v>248</v>
      </c>
      <c r="F24" t="s">
        <v>249</v>
      </c>
      <c r="G24">
        <v>12.25</v>
      </c>
      <c r="H24">
        <v>12.87</v>
      </c>
      <c r="I24">
        <v>0.05</v>
      </c>
      <c r="J24">
        <v>0.1</v>
      </c>
      <c r="K24">
        <v>0.18</v>
      </c>
      <c r="L24">
        <v>10.25</v>
      </c>
      <c r="M24">
        <v>99.87</v>
      </c>
    </row>
    <row r="25" spans="1:13" x14ac:dyDescent="0.15">
      <c r="A25">
        <v>3</v>
      </c>
      <c r="B25" t="s">
        <v>36</v>
      </c>
      <c r="C25" t="s">
        <v>37</v>
      </c>
      <c r="D25" t="s">
        <v>266</v>
      </c>
      <c r="E25" t="s">
        <v>267</v>
      </c>
      <c r="F25" t="s">
        <v>252</v>
      </c>
      <c r="G25">
        <v>6.63</v>
      </c>
      <c r="H25">
        <v>7.04</v>
      </c>
      <c r="I25">
        <v>6.2199999999999998E-2</v>
      </c>
      <c r="J25">
        <v>0.1</v>
      </c>
      <c r="K25">
        <v>0.7</v>
      </c>
      <c r="L25">
        <v>10.81</v>
      </c>
      <c r="M25">
        <v>99.81</v>
      </c>
    </row>
    <row r="26" spans="1:13" x14ac:dyDescent="0.15">
      <c r="A26">
        <v>3</v>
      </c>
      <c r="B26" t="s">
        <v>36</v>
      </c>
      <c r="C26" t="s">
        <v>37</v>
      </c>
      <c r="D26" t="s">
        <v>245</v>
      </c>
      <c r="E26" t="s">
        <v>246</v>
      </c>
      <c r="F26" t="s">
        <v>238</v>
      </c>
      <c r="G26">
        <v>7.81</v>
      </c>
      <c r="H26">
        <v>8.75</v>
      </c>
      <c r="I26">
        <v>0.1206</v>
      </c>
      <c r="J26">
        <v>0.1</v>
      </c>
      <c r="K26">
        <v>0.39</v>
      </c>
      <c r="L26">
        <v>11.06</v>
      </c>
      <c r="M26">
        <v>99.75</v>
      </c>
    </row>
    <row r="27" spans="1:13" x14ac:dyDescent="0.15">
      <c r="A27">
        <v>3</v>
      </c>
      <c r="B27" t="s">
        <v>36</v>
      </c>
      <c r="C27" t="s">
        <v>37</v>
      </c>
      <c r="D27" t="s">
        <v>262</v>
      </c>
      <c r="E27" t="s">
        <v>263</v>
      </c>
      <c r="F27" t="s">
        <v>255</v>
      </c>
      <c r="G27">
        <v>6.94</v>
      </c>
      <c r="H27">
        <v>7.42</v>
      </c>
      <c r="I27">
        <v>6.9400000000000003E-2</v>
      </c>
      <c r="J27">
        <v>0.1</v>
      </c>
      <c r="K27">
        <v>0.22</v>
      </c>
      <c r="L27">
        <v>11.07</v>
      </c>
      <c r="M27">
        <v>99.68</v>
      </c>
    </row>
    <row r="28" spans="1:13" x14ac:dyDescent="0.15">
      <c r="A28">
        <v>3</v>
      </c>
      <c r="B28" t="s">
        <v>36</v>
      </c>
      <c r="C28" t="s">
        <v>37</v>
      </c>
      <c r="D28" t="s">
        <v>268</v>
      </c>
      <c r="E28" t="s">
        <v>269</v>
      </c>
      <c r="F28" t="s">
        <v>252</v>
      </c>
      <c r="G28">
        <v>5.42</v>
      </c>
      <c r="H28">
        <v>6.54</v>
      </c>
      <c r="I28">
        <v>0.20760000000000001</v>
      </c>
      <c r="J28">
        <v>0.1</v>
      </c>
      <c r="K28">
        <v>0.35</v>
      </c>
      <c r="L28">
        <v>11.3</v>
      </c>
      <c r="M28">
        <v>99.62</v>
      </c>
    </row>
    <row r="29" spans="1:13" x14ac:dyDescent="0.15">
      <c r="A29">
        <v>3</v>
      </c>
      <c r="B29" t="s">
        <v>36</v>
      </c>
      <c r="C29" t="s">
        <v>37</v>
      </c>
      <c r="D29" t="s">
        <v>250</v>
      </c>
      <c r="E29" t="s">
        <v>251</v>
      </c>
      <c r="F29" t="s">
        <v>252</v>
      </c>
      <c r="G29">
        <v>8.76</v>
      </c>
      <c r="H29">
        <v>9.49</v>
      </c>
      <c r="I29">
        <v>8.3299999999999999E-2</v>
      </c>
      <c r="J29">
        <v>0.1</v>
      </c>
      <c r="K29">
        <v>0.81</v>
      </c>
      <c r="L29">
        <v>11.33</v>
      </c>
      <c r="M29">
        <v>99.56</v>
      </c>
    </row>
    <row r="30" spans="1:13" x14ac:dyDescent="0.15">
      <c r="A30">
        <v>3</v>
      </c>
      <c r="B30" t="s">
        <v>36</v>
      </c>
      <c r="C30" t="s">
        <v>37</v>
      </c>
      <c r="D30" t="s">
        <v>270</v>
      </c>
      <c r="E30" t="s">
        <v>271</v>
      </c>
      <c r="F30" t="s">
        <v>272</v>
      </c>
      <c r="G30">
        <v>4.8899999999999997</v>
      </c>
      <c r="H30">
        <v>5.15</v>
      </c>
      <c r="I30">
        <v>5.21E-2</v>
      </c>
      <c r="J30">
        <v>0.1</v>
      </c>
      <c r="K30">
        <v>0.23</v>
      </c>
      <c r="L30">
        <v>11.38</v>
      </c>
      <c r="M30">
        <v>99.49</v>
      </c>
    </row>
    <row r="31" spans="1:13" x14ac:dyDescent="0.15">
      <c r="A31">
        <v>3</v>
      </c>
      <c r="B31" t="s">
        <v>36</v>
      </c>
      <c r="C31" t="s">
        <v>37</v>
      </c>
      <c r="D31" t="s">
        <v>264</v>
      </c>
      <c r="E31" t="s">
        <v>265</v>
      </c>
      <c r="F31" t="s">
        <v>258</v>
      </c>
      <c r="G31">
        <v>3.19</v>
      </c>
      <c r="H31">
        <v>3.59</v>
      </c>
      <c r="I31">
        <v>0.1278</v>
      </c>
      <c r="J31">
        <v>0.1</v>
      </c>
      <c r="K31">
        <v>0.45</v>
      </c>
      <c r="L31">
        <v>11.6</v>
      </c>
      <c r="M31">
        <v>99.43</v>
      </c>
    </row>
    <row r="32" spans="1:13" x14ac:dyDescent="0.15">
      <c r="A32">
        <v>4</v>
      </c>
      <c r="B32" t="s">
        <v>37</v>
      </c>
      <c r="C32" t="s">
        <v>38</v>
      </c>
      <c r="D32" t="s">
        <v>233</v>
      </c>
      <c r="E32" t="s">
        <v>234</v>
      </c>
      <c r="F32" t="s">
        <v>235</v>
      </c>
      <c r="G32">
        <v>7.19</v>
      </c>
      <c r="H32">
        <v>5.99</v>
      </c>
      <c r="I32">
        <v>-0.1663</v>
      </c>
      <c r="J32">
        <v>9.9699999999999997E-2</v>
      </c>
      <c r="K32">
        <v>0.54</v>
      </c>
      <c r="L32">
        <v>10.5</v>
      </c>
      <c r="M32">
        <v>100</v>
      </c>
    </row>
    <row r="33" spans="1:14" x14ac:dyDescent="0.15">
      <c r="A33">
        <v>4</v>
      </c>
      <c r="B33" t="s">
        <v>37</v>
      </c>
      <c r="C33" t="s">
        <v>38</v>
      </c>
      <c r="D33" t="s">
        <v>242</v>
      </c>
      <c r="E33" t="s">
        <v>243</v>
      </c>
      <c r="F33" t="s">
        <v>244</v>
      </c>
      <c r="G33">
        <v>6.55</v>
      </c>
      <c r="H33">
        <v>5.62</v>
      </c>
      <c r="I33">
        <v>-0.14119999999999999</v>
      </c>
      <c r="J33">
        <v>0.10299999999999999</v>
      </c>
      <c r="K33">
        <v>0.52</v>
      </c>
      <c r="L33">
        <v>11.06</v>
      </c>
      <c r="M33">
        <v>99.94</v>
      </c>
      <c r="N33" t="s">
        <v>259</v>
      </c>
    </row>
    <row r="34" spans="1:14" x14ac:dyDescent="0.15">
      <c r="A34">
        <v>4</v>
      </c>
      <c r="B34" t="s">
        <v>37</v>
      </c>
      <c r="C34" t="s">
        <v>38</v>
      </c>
      <c r="D34" t="s">
        <v>266</v>
      </c>
      <c r="E34" t="s">
        <v>267</v>
      </c>
      <c r="F34" t="s">
        <v>252</v>
      </c>
      <c r="G34">
        <v>7.04</v>
      </c>
      <c r="H34">
        <v>6.57</v>
      </c>
      <c r="I34">
        <v>-6.8099999999999994E-2</v>
      </c>
      <c r="J34">
        <v>9.9699999999999997E-2</v>
      </c>
      <c r="K34">
        <v>0.54</v>
      </c>
      <c r="L34">
        <v>11.37</v>
      </c>
      <c r="M34">
        <v>99.88</v>
      </c>
    </row>
    <row r="35" spans="1:14" x14ac:dyDescent="0.15">
      <c r="A35">
        <v>4</v>
      </c>
      <c r="B35" t="s">
        <v>37</v>
      </c>
      <c r="C35" t="s">
        <v>38</v>
      </c>
      <c r="D35" t="s">
        <v>247</v>
      </c>
      <c r="E35" t="s">
        <v>248</v>
      </c>
      <c r="F35" t="s">
        <v>249</v>
      </c>
      <c r="G35">
        <v>12.87</v>
      </c>
      <c r="H35">
        <v>10.8</v>
      </c>
      <c r="I35">
        <v>-0.16109999999999999</v>
      </c>
      <c r="J35">
        <v>9.9699999999999997E-2</v>
      </c>
      <c r="K35">
        <v>0.28000000000000003</v>
      </c>
      <c r="L35">
        <v>11.7</v>
      </c>
      <c r="M35">
        <v>99.81</v>
      </c>
    </row>
    <row r="36" spans="1:14" x14ac:dyDescent="0.15">
      <c r="A36">
        <v>4</v>
      </c>
      <c r="B36" t="s">
        <v>37</v>
      </c>
      <c r="C36" t="s">
        <v>38</v>
      </c>
      <c r="D36" t="s">
        <v>262</v>
      </c>
      <c r="E36" t="s">
        <v>263</v>
      </c>
      <c r="F36" t="s">
        <v>255</v>
      </c>
      <c r="G36">
        <v>7.42</v>
      </c>
      <c r="H36">
        <v>6.57</v>
      </c>
      <c r="I36">
        <v>-0.1144</v>
      </c>
      <c r="J36">
        <v>9.9699999999999997E-2</v>
      </c>
      <c r="K36">
        <v>0.88</v>
      </c>
      <c r="L36">
        <v>11.94</v>
      </c>
      <c r="M36">
        <v>99.75</v>
      </c>
    </row>
    <row r="37" spans="1:14" x14ac:dyDescent="0.15">
      <c r="A37">
        <v>4</v>
      </c>
      <c r="B37" t="s">
        <v>37</v>
      </c>
      <c r="C37" t="s">
        <v>38</v>
      </c>
      <c r="D37" t="s">
        <v>245</v>
      </c>
      <c r="E37" t="s">
        <v>246</v>
      </c>
      <c r="F37" t="s">
        <v>238</v>
      </c>
      <c r="G37">
        <v>8.75</v>
      </c>
      <c r="H37">
        <v>8.66</v>
      </c>
      <c r="I37">
        <v>-0.01</v>
      </c>
      <c r="J37">
        <v>9.9699999999999997E-2</v>
      </c>
      <c r="K37">
        <v>0.47</v>
      </c>
      <c r="L37">
        <v>12.47</v>
      </c>
      <c r="M37">
        <v>99.69</v>
      </c>
    </row>
    <row r="38" spans="1:14" x14ac:dyDescent="0.15">
      <c r="A38">
        <v>4</v>
      </c>
      <c r="B38" t="s">
        <v>37</v>
      </c>
      <c r="C38" t="s">
        <v>38</v>
      </c>
      <c r="D38" t="s">
        <v>250</v>
      </c>
      <c r="E38" t="s">
        <v>251</v>
      </c>
      <c r="F38" t="s">
        <v>252</v>
      </c>
      <c r="G38">
        <v>9.49</v>
      </c>
      <c r="H38">
        <v>6.56</v>
      </c>
      <c r="I38">
        <v>-0.30840000000000001</v>
      </c>
      <c r="J38">
        <v>9.9699999999999997E-2</v>
      </c>
      <c r="K38">
        <v>1.49</v>
      </c>
      <c r="L38">
        <v>12.68</v>
      </c>
      <c r="M38">
        <v>99.63</v>
      </c>
    </row>
    <row r="39" spans="1:14" x14ac:dyDescent="0.15">
      <c r="A39">
        <v>4</v>
      </c>
      <c r="B39" t="s">
        <v>37</v>
      </c>
      <c r="C39" t="s">
        <v>38</v>
      </c>
      <c r="D39" t="s">
        <v>260</v>
      </c>
      <c r="E39" t="s">
        <v>261</v>
      </c>
      <c r="F39" t="s">
        <v>252</v>
      </c>
      <c r="G39">
        <v>10.16</v>
      </c>
      <c r="H39">
        <v>7.98</v>
      </c>
      <c r="I39">
        <v>-0.21460000000000001</v>
      </c>
      <c r="J39">
        <v>9.9699999999999997E-2</v>
      </c>
      <c r="K39">
        <v>0.39</v>
      </c>
      <c r="L39">
        <v>12.68</v>
      </c>
      <c r="M39">
        <v>99.56</v>
      </c>
    </row>
    <row r="40" spans="1:14" x14ac:dyDescent="0.15">
      <c r="A40">
        <v>4</v>
      </c>
      <c r="B40" t="s">
        <v>37</v>
      </c>
      <c r="C40" t="s">
        <v>38</v>
      </c>
      <c r="D40" t="s">
        <v>273</v>
      </c>
      <c r="E40" t="s">
        <v>274</v>
      </c>
      <c r="F40" t="s">
        <v>232</v>
      </c>
      <c r="G40">
        <v>2.99</v>
      </c>
      <c r="H40">
        <v>4.09</v>
      </c>
      <c r="I40">
        <v>0.36880000000000002</v>
      </c>
      <c r="J40">
        <v>9.9699999999999997E-2</v>
      </c>
      <c r="K40">
        <v>0.3</v>
      </c>
      <c r="L40">
        <v>12.71</v>
      </c>
      <c r="M40">
        <v>99.5</v>
      </c>
    </row>
    <row r="41" spans="1:14" x14ac:dyDescent="0.15">
      <c r="A41">
        <v>4</v>
      </c>
      <c r="B41" t="s">
        <v>37</v>
      </c>
      <c r="C41" t="s">
        <v>38</v>
      </c>
      <c r="D41" t="s">
        <v>275</v>
      </c>
      <c r="E41" t="s">
        <v>276</v>
      </c>
      <c r="F41" t="s">
        <v>252</v>
      </c>
      <c r="G41">
        <v>3.54</v>
      </c>
      <c r="H41">
        <v>3.2</v>
      </c>
      <c r="I41">
        <v>-9.4500000000000001E-2</v>
      </c>
      <c r="J41">
        <v>9.9699999999999997E-2</v>
      </c>
      <c r="K41">
        <v>0.48</v>
      </c>
      <c r="L41">
        <v>12.84</v>
      </c>
      <c r="M41">
        <v>99.44</v>
      </c>
    </row>
    <row r="42" spans="1:14" x14ac:dyDescent="0.15">
      <c r="A42">
        <v>5</v>
      </c>
      <c r="B42" t="s">
        <v>38</v>
      </c>
      <c r="C42" t="s">
        <v>39</v>
      </c>
      <c r="D42" t="s">
        <v>233</v>
      </c>
      <c r="E42" t="s">
        <v>234</v>
      </c>
      <c r="F42" t="s">
        <v>235</v>
      </c>
      <c r="G42">
        <v>5.99</v>
      </c>
      <c r="H42">
        <v>5.97</v>
      </c>
      <c r="I42">
        <v>-4.8999999999999998E-3</v>
      </c>
      <c r="J42">
        <v>0.1</v>
      </c>
      <c r="K42">
        <v>0.16</v>
      </c>
      <c r="L42">
        <v>9.0500000000000007</v>
      </c>
      <c r="M42">
        <v>100</v>
      </c>
    </row>
    <row r="43" spans="1:14" x14ac:dyDescent="0.15">
      <c r="A43">
        <v>5</v>
      </c>
      <c r="B43" t="s">
        <v>38</v>
      </c>
      <c r="C43" t="s">
        <v>39</v>
      </c>
      <c r="D43" t="s">
        <v>247</v>
      </c>
      <c r="E43" t="s">
        <v>248</v>
      </c>
      <c r="F43" t="s">
        <v>249</v>
      </c>
      <c r="G43">
        <v>10.8</v>
      </c>
      <c r="H43">
        <v>10.029999999999999</v>
      </c>
      <c r="I43">
        <v>-7.0999999999999994E-2</v>
      </c>
      <c r="J43">
        <v>0.1</v>
      </c>
      <c r="K43">
        <v>0.19</v>
      </c>
      <c r="L43">
        <v>9.9</v>
      </c>
      <c r="M43">
        <v>99.94</v>
      </c>
    </row>
    <row r="44" spans="1:14" x14ac:dyDescent="0.15">
      <c r="A44">
        <v>5</v>
      </c>
      <c r="B44" t="s">
        <v>38</v>
      </c>
      <c r="C44" t="s">
        <v>39</v>
      </c>
      <c r="D44" t="s">
        <v>262</v>
      </c>
      <c r="E44" t="s">
        <v>263</v>
      </c>
      <c r="F44" t="s">
        <v>255</v>
      </c>
      <c r="G44">
        <v>6.57</v>
      </c>
      <c r="H44">
        <v>5.89</v>
      </c>
      <c r="I44">
        <v>-0.10349999999999999</v>
      </c>
      <c r="J44">
        <v>0.1</v>
      </c>
      <c r="K44">
        <v>0.14000000000000001</v>
      </c>
      <c r="L44">
        <v>10.41</v>
      </c>
      <c r="M44">
        <v>99.87</v>
      </c>
    </row>
    <row r="45" spans="1:14" x14ac:dyDescent="0.15">
      <c r="A45">
        <v>5</v>
      </c>
      <c r="B45" t="s">
        <v>38</v>
      </c>
      <c r="C45" t="s">
        <v>39</v>
      </c>
      <c r="D45" t="s">
        <v>266</v>
      </c>
      <c r="E45" t="s">
        <v>267</v>
      </c>
      <c r="F45" t="s">
        <v>252</v>
      </c>
      <c r="G45">
        <v>6.57</v>
      </c>
      <c r="H45">
        <v>5.1100000000000003</v>
      </c>
      <c r="I45">
        <v>-0.22109999999999999</v>
      </c>
      <c r="J45">
        <v>0.1</v>
      </c>
      <c r="K45">
        <v>0.23</v>
      </c>
      <c r="L45">
        <v>10.45</v>
      </c>
      <c r="M45">
        <v>99.81</v>
      </c>
    </row>
    <row r="46" spans="1:14" x14ac:dyDescent="0.15">
      <c r="A46">
        <v>5</v>
      </c>
      <c r="B46" t="s">
        <v>38</v>
      </c>
      <c r="C46" t="s">
        <v>39</v>
      </c>
      <c r="D46" t="s">
        <v>260</v>
      </c>
      <c r="E46" t="s">
        <v>261</v>
      </c>
      <c r="F46" t="s">
        <v>252</v>
      </c>
      <c r="G46">
        <v>7.98</v>
      </c>
      <c r="H46">
        <v>6.92</v>
      </c>
      <c r="I46">
        <v>-0.1328</v>
      </c>
      <c r="J46">
        <v>0.1</v>
      </c>
      <c r="K46">
        <v>0.12</v>
      </c>
      <c r="L46">
        <v>10.51</v>
      </c>
      <c r="M46">
        <v>99.75</v>
      </c>
    </row>
    <row r="47" spans="1:14" x14ac:dyDescent="0.15">
      <c r="A47">
        <v>5</v>
      </c>
      <c r="B47" t="s">
        <v>38</v>
      </c>
      <c r="C47" t="s">
        <v>39</v>
      </c>
      <c r="D47" t="s">
        <v>268</v>
      </c>
      <c r="E47" t="s">
        <v>269</v>
      </c>
      <c r="F47" t="s">
        <v>252</v>
      </c>
      <c r="G47">
        <v>4.97</v>
      </c>
      <c r="H47">
        <v>4.09</v>
      </c>
      <c r="I47">
        <v>-0.1769</v>
      </c>
      <c r="J47">
        <v>0.1</v>
      </c>
      <c r="K47">
        <v>0.19</v>
      </c>
      <c r="L47">
        <v>10.71</v>
      </c>
      <c r="M47">
        <v>99.69</v>
      </c>
    </row>
    <row r="48" spans="1:14" x14ac:dyDescent="0.15">
      <c r="A48">
        <v>5</v>
      </c>
      <c r="B48" t="s">
        <v>38</v>
      </c>
      <c r="C48" t="s">
        <v>39</v>
      </c>
      <c r="D48" t="s">
        <v>264</v>
      </c>
      <c r="E48" t="s">
        <v>265</v>
      </c>
      <c r="F48" t="s">
        <v>258</v>
      </c>
      <c r="G48">
        <v>3.12</v>
      </c>
      <c r="H48">
        <v>3.12</v>
      </c>
      <c r="I48">
        <v>0</v>
      </c>
      <c r="J48">
        <v>0.1</v>
      </c>
      <c r="K48">
        <v>0.2</v>
      </c>
      <c r="L48">
        <v>11.38</v>
      </c>
      <c r="M48">
        <v>99.62</v>
      </c>
    </row>
    <row r="49" spans="1:13" x14ac:dyDescent="0.15">
      <c r="A49">
        <v>5</v>
      </c>
      <c r="B49" t="s">
        <v>38</v>
      </c>
      <c r="C49" t="s">
        <v>39</v>
      </c>
      <c r="D49" t="s">
        <v>277</v>
      </c>
      <c r="E49" t="s">
        <v>278</v>
      </c>
      <c r="F49" t="s">
        <v>244</v>
      </c>
      <c r="G49">
        <v>8.66</v>
      </c>
      <c r="H49">
        <v>8.02</v>
      </c>
      <c r="I49">
        <v>-7.3899999999999993E-2</v>
      </c>
      <c r="J49">
        <v>0.1</v>
      </c>
      <c r="K49">
        <v>0.2</v>
      </c>
      <c r="L49">
        <v>11.53</v>
      </c>
      <c r="M49">
        <v>99.56</v>
      </c>
    </row>
    <row r="50" spans="1:13" x14ac:dyDescent="0.15">
      <c r="A50">
        <v>5</v>
      </c>
      <c r="B50" t="s">
        <v>38</v>
      </c>
      <c r="C50" t="s">
        <v>39</v>
      </c>
      <c r="D50" t="s">
        <v>279</v>
      </c>
      <c r="E50" t="s">
        <v>280</v>
      </c>
      <c r="F50" t="s">
        <v>249</v>
      </c>
      <c r="G50">
        <v>2.84</v>
      </c>
      <c r="H50">
        <v>2.66</v>
      </c>
      <c r="I50">
        <v>-6.3899999999999998E-2</v>
      </c>
      <c r="J50">
        <v>0.1</v>
      </c>
      <c r="K50">
        <v>0.28000000000000003</v>
      </c>
      <c r="L50">
        <v>11.55</v>
      </c>
      <c r="M50">
        <v>99.5</v>
      </c>
    </row>
    <row r="51" spans="1:13" x14ac:dyDescent="0.15">
      <c r="A51">
        <v>5</v>
      </c>
      <c r="B51" t="s">
        <v>38</v>
      </c>
      <c r="C51" t="s">
        <v>39</v>
      </c>
      <c r="D51" t="s">
        <v>281</v>
      </c>
      <c r="E51" t="s">
        <v>282</v>
      </c>
      <c r="F51" t="s">
        <v>283</v>
      </c>
      <c r="G51">
        <v>8</v>
      </c>
      <c r="H51">
        <v>7.43</v>
      </c>
      <c r="I51">
        <v>-7.0999999999999994E-2</v>
      </c>
      <c r="J51">
        <v>0.1</v>
      </c>
      <c r="K51">
        <v>0.32</v>
      </c>
      <c r="L51">
        <v>11.77</v>
      </c>
      <c r="M51">
        <v>99.44</v>
      </c>
    </row>
    <row r="52" spans="1:13" x14ac:dyDescent="0.15">
      <c r="A52">
        <v>6</v>
      </c>
      <c r="B52" t="s">
        <v>39</v>
      </c>
      <c r="C52" t="s">
        <v>40</v>
      </c>
      <c r="D52" t="s">
        <v>233</v>
      </c>
      <c r="E52" t="s">
        <v>234</v>
      </c>
      <c r="F52" t="s">
        <v>235</v>
      </c>
      <c r="G52">
        <v>5.97</v>
      </c>
      <c r="H52">
        <v>5.67</v>
      </c>
      <c r="I52">
        <v>-4.87E-2</v>
      </c>
      <c r="J52">
        <v>0.1</v>
      </c>
      <c r="K52">
        <v>0.11</v>
      </c>
      <c r="L52">
        <v>8.2100000000000009</v>
      </c>
      <c r="M52">
        <v>100</v>
      </c>
    </row>
    <row r="53" spans="1:13" x14ac:dyDescent="0.15">
      <c r="A53">
        <v>6</v>
      </c>
      <c r="B53" t="s">
        <v>39</v>
      </c>
      <c r="C53" t="s">
        <v>40</v>
      </c>
      <c r="D53" t="s">
        <v>266</v>
      </c>
      <c r="E53" t="s">
        <v>267</v>
      </c>
      <c r="F53" t="s">
        <v>252</v>
      </c>
      <c r="G53">
        <v>5.1100000000000003</v>
      </c>
      <c r="H53">
        <v>4.88</v>
      </c>
      <c r="I53">
        <v>-4.5600000000000002E-2</v>
      </c>
      <c r="J53">
        <v>0.1</v>
      </c>
      <c r="K53">
        <v>0.15</v>
      </c>
      <c r="L53">
        <v>8.33</v>
      </c>
      <c r="M53">
        <v>99.94</v>
      </c>
    </row>
    <row r="54" spans="1:13" x14ac:dyDescent="0.15">
      <c r="A54">
        <v>6</v>
      </c>
      <c r="B54" t="s">
        <v>39</v>
      </c>
      <c r="C54" t="s">
        <v>40</v>
      </c>
      <c r="D54" t="s">
        <v>268</v>
      </c>
      <c r="E54" t="s">
        <v>269</v>
      </c>
      <c r="F54" t="s">
        <v>252</v>
      </c>
      <c r="G54">
        <v>4.09</v>
      </c>
      <c r="H54">
        <v>3.76</v>
      </c>
      <c r="I54">
        <v>-8.0600000000000005E-2</v>
      </c>
      <c r="J54">
        <v>0.1</v>
      </c>
      <c r="K54">
        <v>0.14000000000000001</v>
      </c>
      <c r="L54">
        <v>8.93</v>
      </c>
      <c r="M54">
        <v>99.87</v>
      </c>
    </row>
    <row r="55" spans="1:13" x14ac:dyDescent="0.15">
      <c r="A55">
        <v>6</v>
      </c>
      <c r="B55" t="s">
        <v>39</v>
      </c>
      <c r="C55" t="s">
        <v>40</v>
      </c>
      <c r="D55" t="s">
        <v>242</v>
      </c>
      <c r="E55" t="s">
        <v>243</v>
      </c>
      <c r="F55" t="s">
        <v>244</v>
      </c>
      <c r="G55">
        <v>5.41</v>
      </c>
      <c r="H55">
        <v>4.57</v>
      </c>
      <c r="I55">
        <v>-0.15579999999999999</v>
      </c>
      <c r="J55">
        <v>0.1</v>
      </c>
      <c r="K55">
        <v>0.31</v>
      </c>
      <c r="L55">
        <v>9.1199999999999992</v>
      </c>
      <c r="M55">
        <v>99.81</v>
      </c>
    </row>
    <row r="56" spans="1:13" x14ac:dyDescent="0.15">
      <c r="A56">
        <v>6</v>
      </c>
      <c r="B56" t="s">
        <v>39</v>
      </c>
      <c r="C56" t="s">
        <v>40</v>
      </c>
      <c r="D56" t="s">
        <v>247</v>
      </c>
      <c r="E56" t="s">
        <v>248</v>
      </c>
      <c r="F56" t="s">
        <v>249</v>
      </c>
      <c r="G56">
        <v>10.029999999999999</v>
      </c>
      <c r="H56">
        <v>8.92</v>
      </c>
      <c r="I56">
        <v>-0.1105</v>
      </c>
      <c r="J56">
        <v>0.1</v>
      </c>
      <c r="K56">
        <v>0.11</v>
      </c>
      <c r="L56">
        <v>9.36</v>
      </c>
      <c r="M56">
        <v>99.75</v>
      </c>
    </row>
    <row r="57" spans="1:13" x14ac:dyDescent="0.15">
      <c r="A57">
        <v>6</v>
      </c>
      <c r="B57" t="s">
        <v>39</v>
      </c>
      <c r="C57" t="s">
        <v>40</v>
      </c>
      <c r="D57" t="s">
        <v>275</v>
      </c>
      <c r="E57" t="s">
        <v>276</v>
      </c>
      <c r="F57" t="s">
        <v>252</v>
      </c>
      <c r="G57">
        <v>2.85</v>
      </c>
      <c r="H57">
        <v>2.46</v>
      </c>
      <c r="I57">
        <v>-0.1368</v>
      </c>
      <c r="J57">
        <v>0.1</v>
      </c>
      <c r="K57">
        <v>0.22</v>
      </c>
      <c r="L57">
        <v>10.02</v>
      </c>
      <c r="M57">
        <v>99.69</v>
      </c>
    </row>
    <row r="58" spans="1:13" x14ac:dyDescent="0.15">
      <c r="A58">
        <v>6</v>
      </c>
      <c r="B58" t="s">
        <v>39</v>
      </c>
      <c r="C58" t="s">
        <v>40</v>
      </c>
      <c r="D58" t="s">
        <v>277</v>
      </c>
      <c r="E58" t="s">
        <v>278</v>
      </c>
      <c r="F58" t="s">
        <v>244</v>
      </c>
      <c r="G58">
        <v>8.02</v>
      </c>
      <c r="H58">
        <v>6.72</v>
      </c>
      <c r="I58">
        <v>-0.16209999999999999</v>
      </c>
      <c r="J58">
        <v>0.1</v>
      </c>
      <c r="K58">
        <v>0.11</v>
      </c>
      <c r="L58">
        <v>10.41</v>
      </c>
      <c r="M58">
        <v>99.62</v>
      </c>
    </row>
    <row r="59" spans="1:13" x14ac:dyDescent="0.15">
      <c r="A59">
        <v>6</v>
      </c>
      <c r="B59" t="s">
        <v>39</v>
      </c>
      <c r="C59" t="s">
        <v>40</v>
      </c>
      <c r="D59" t="s">
        <v>284</v>
      </c>
      <c r="E59" t="s">
        <v>285</v>
      </c>
      <c r="F59" t="s">
        <v>255</v>
      </c>
      <c r="G59">
        <v>5.37</v>
      </c>
      <c r="H59">
        <v>4.83</v>
      </c>
      <c r="I59">
        <v>-0.10009999999999999</v>
      </c>
      <c r="J59">
        <v>0.1</v>
      </c>
      <c r="K59">
        <v>0.21</v>
      </c>
      <c r="L59">
        <v>10.59</v>
      </c>
      <c r="M59">
        <v>99.56</v>
      </c>
    </row>
    <row r="60" spans="1:13" x14ac:dyDescent="0.15">
      <c r="A60">
        <v>6</v>
      </c>
      <c r="B60" t="s">
        <v>39</v>
      </c>
      <c r="C60" t="s">
        <v>40</v>
      </c>
      <c r="D60" t="s">
        <v>286</v>
      </c>
      <c r="E60" t="s">
        <v>287</v>
      </c>
      <c r="F60" t="s">
        <v>288</v>
      </c>
      <c r="G60">
        <v>10.83</v>
      </c>
      <c r="H60">
        <v>10.88</v>
      </c>
      <c r="I60">
        <v>4.5999999999999999E-3</v>
      </c>
      <c r="J60">
        <v>0.1</v>
      </c>
      <c r="K60">
        <v>0.12</v>
      </c>
      <c r="L60">
        <v>10.6</v>
      </c>
      <c r="M60">
        <v>99.5</v>
      </c>
    </row>
    <row r="61" spans="1:13" x14ac:dyDescent="0.15">
      <c r="A61">
        <v>6</v>
      </c>
      <c r="B61" t="s">
        <v>39</v>
      </c>
      <c r="C61" t="s">
        <v>40</v>
      </c>
      <c r="D61" t="s">
        <v>289</v>
      </c>
      <c r="E61" t="s">
        <v>290</v>
      </c>
      <c r="F61" t="s">
        <v>291</v>
      </c>
      <c r="G61">
        <v>5.81</v>
      </c>
      <c r="H61">
        <v>4.87</v>
      </c>
      <c r="I61">
        <v>-0.16239999999999999</v>
      </c>
      <c r="J61">
        <v>0.1</v>
      </c>
      <c r="K61">
        <v>0.24</v>
      </c>
      <c r="L61">
        <v>10.73</v>
      </c>
      <c r="M61">
        <v>99.44</v>
      </c>
    </row>
    <row r="62" spans="1:13" x14ac:dyDescent="0.15">
      <c r="A62">
        <v>7</v>
      </c>
      <c r="B62" t="s">
        <v>40</v>
      </c>
      <c r="C62" t="s">
        <v>41</v>
      </c>
      <c r="D62" t="s">
        <v>260</v>
      </c>
      <c r="E62" t="s">
        <v>261</v>
      </c>
      <c r="F62" t="s">
        <v>252</v>
      </c>
      <c r="G62">
        <v>6.6</v>
      </c>
      <c r="H62">
        <v>7.63</v>
      </c>
      <c r="I62">
        <v>0.15609999999999999</v>
      </c>
      <c r="J62">
        <v>0.1</v>
      </c>
      <c r="K62">
        <v>0.16</v>
      </c>
      <c r="L62">
        <v>8.4499999999999993</v>
      </c>
      <c r="M62">
        <v>100</v>
      </c>
    </row>
    <row r="63" spans="1:13" x14ac:dyDescent="0.15">
      <c r="A63">
        <v>7</v>
      </c>
      <c r="B63" t="s">
        <v>40</v>
      </c>
      <c r="C63" t="s">
        <v>41</v>
      </c>
      <c r="D63" t="s">
        <v>256</v>
      </c>
      <c r="E63" t="s">
        <v>257</v>
      </c>
      <c r="F63" t="s">
        <v>258</v>
      </c>
      <c r="G63">
        <v>6.56</v>
      </c>
      <c r="H63">
        <v>7.78</v>
      </c>
      <c r="I63">
        <v>0.18629999999999999</v>
      </c>
      <c r="J63">
        <v>0.1</v>
      </c>
      <c r="K63">
        <v>0.13</v>
      </c>
      <c r="L63">
        <v>9.4</v>
      </c>
      <c r="M63">
        <v>99.93</v>
      </c>
    </row>
    <row r="64" spans="1:13" x14ac:dyDescent="0.15">
      <c r="A64">
        <v>7</v>
      </c>
      <c r="B64" t="s">
        <v>40</v>
      </c>
      <c r="C64" t="s">
        <v>41</v>
      </c>
      <c r="D64" t="s">
        <v>264</v>
      </c>
      <c r="E64" t="s">
        <v>265</v>
      </c>
      <c r="F64" t="s">
        <v>258</v>
      </c>
      <c r="G64">
        <v>2.67</v>
      </c>
      <c r="H64">
        <v>3.14</v>
      </c>
      <c r="I64">
        <v>0.1749</v>
      </c>
      <c r="J64">
        <v>0.1</v>
      </c>
      <c r="K64">
        <v>0.11</v>
      </c>
      <c r="L64">
        <v>9.82</v>
      </c>
      <c r="M64">
        <v>99.86</v>
      </c>
    </row>
    <row r="65" spans="1:13" x14ac:dyDescent="0.15">
      <c r="A65">
        <v>7</v>
      </c>
      <c r="B65" t="s">
        <v>40</v>
      </c>
      <c r="C65" t="s">
        <v>41</v>
      </c>
      <c r="D65" t="s">
        <v>279</v>
      </c>
      <c r="E65" t="s">
        <v>280</v>
      </c>
      <c r="F65" t="s">
        <v>249</v>
      </c>
      <c r="G65">
        <v>2.73</v>
      </c>
      <c r="H65">
        <v>2.97</v>
      </c>
      <c r="I65">
        <v>8.77E-2</v>
      </c>
      <c r="J65">
        <v>0.1</v>
      </c>
      <c r="K65">
        <v>0.24</v>
      </c>
      <c r="L65">
        <v>10.24</v>
      </c>
      <c r="M65">
        <v>99.79</v>
      </c>
    </row>
    <row r="66" spans="1:13" x14ac:dyDescent="0.15">
      <c r="A66">
        <v>7</v>
      </c>
      <c r="B66" t="s">
        <v>40</v>
      </c>
      <c r="C66" t="s">
        <v>41</v>
      </c>
      <c r="D66" t="s">
        <v>292</v>
      </c>
      <c r="E66" t="s">
        <v>293</v>
      </c>
      <c r="F66" t="s">
        <v>291</v>
      </c>
      <c r="G66">
        <v>3.02</v>
      </c>
      <c r="H66">
        <v>3.57</v>
      </c>
      <c r="I66">
        <v>0.1822</v>
      </c>
      <c r="J66">
        <v>0.1</v>
      </c>
      <c r="K66">
        <v>0.12</v>
      </c>
      <c r="L66">
        <v>10.35</v>
      </c>
      <c r="M66">
        <v>99.72</v>
      </c>
    </row>
    <row r="67" spans="1:13" x14ac:dyDescent="0.15">
      <c r="A67">
        <v>7</v>
      </c>
      <c r="B67" t="s">
        <v>40</v>
      </c>
      <c r="C67" t="s">
        <v>41</v>
      </c>
      <c r="D67" t="s">
        <v>294</v>
      </c>
      <c r="E67" t="s">
        <v>295</v>
      </c>
      <c r="F67" t="s">
        <v>249</v>
      </c>
      <c r="G67">
        <v>11.41</v>
      </c>
      <c r="H67">
        <v>14.68</v>
      </c>
      <c r="I67">
        <v>0.28660000000000002</v>
      </c>
      <c r="J67">
        <v>0.1</v>
      </c>
      <c r="K67">
        <v>0.19</v>
      </c>
      <c r="L67">
        <v>10.76</v>
      </c>
      <c r="M67">
        <v>99.65</v>
      </c>
    </row>
    <row r="68" spans="1:13" x14ac:dyDescent="0.15">
      <c r="A68">
        <v>7</v>
      </c>
      <c r="B68" t="s">
        <v>40</v>
      </c>
      <c r="C68" t="s">
        <v>41</v>
      </c>
      <c r="D68" t="s">
        <v>296</v>
      </c>
      <c r="E68" t="s">
        <v>297</v>
      </c>
      <c r="F68" t="s">
        <v>232</v>
      </c>
      <c r="G68">
        <v>4.3499999999999996</v>
      </c>
      <c r="H68">
        <v>4.95</v>
      </c>
      <c r="I68">
        <v>0.1371</v>
      </c>
      <c r="J68">
        <v>0.1</v>
      </c>
      <c r="K68">
        <v>0.1</v>
      </c>
      <c r="L68">
        <v>10.84</v>
      </c>
      <c r="M68">
        <v>99.58</v>
      </c>
    </row>
    <row r="69" spans="1:13" x14ac:dyDescent="0.15">
      <c r="A69">
        <v>7</v>
      </c>
      <c r="B69" t="s">
        <v>40</v>
      </c>
      <c r="C69" t="s">
        <v>41</v>
      </c>
      <c r="D69" t="s">
        <v>245</v>
      </c>
      <c r="E69" t="s">
        <v>246</v>
      </c>
      <c r="F69" t="s">
        <v>238</v>
      </c>
      <c r="G69">
        <v>7.51</v>
      </c>
      <c r="H69">
        <v>8.77</v>
      </c>
      <c r="I69">
        <v>0.16769999999999999</v>
      </c>
      <c r="J69">
        <v>0.1</v>
      </c>
      <c r="K69">
        <v>0.25</v>
      </c>
      <c r="L69">
        <v>11.09</v>
      </c>
      <c r="M69">
        <v>99.51</v>
      </c>
    </row>
    <row r="70" spans="1:13" x14ac:dyDescent="0.15">
      <c r="A70">
        <v>7</v>
      </c>
      <c r="B70" t="s">
        <v>40</v>
      </c>
      <c r="C70" t="s">
        <v>41</v>
      </c>
      <c r="D70" t="s">
        <v>262</v>
      </c>
      <c r="E70" t="s">
        <v>263</v>
      </c>
      <c r="F70" t="s">
        <v>255</v>
      </c>
      <c r="G70">
        <v>7.36</v>
      </c>
      <c r="H70">
        <v>7.36</v>
      </c>
      <c r="I70">
        <v>0</v>
      </c>
      <c r="J70">
        <v>0.1</v>
      </c>
      <c r="K70">
        <v>0.76</v>
      </c>
      <c r="L70">
        <v>11.15</v>
      </c>
      <c r="M70">
        <v>99.44</v>
      </c>
    </row>
    <row r="71" spans="1:13" x14ac:dyDescent="0.15">
      <c r="A71">
        <v>7</v>
      </c>
      <c r="B71" t="s">
        <v>40</v>
      </c>
      <c r="C71" t="s">
        <v>41</v>
      </c>
      <c r="D71" t="s">
        <v>298</v>
      </c>
      <c r="E71" t="s">
        <v>299</v>
      </c>
      <c r="F71" t="s">
        <v>300</v>
      </c>
      <c r="G71">
        <v>8.74</v>
      </c>
      <c r="H71">
        <v>9.56</v>
      </c>
      <c r="I71">
        <v>9.3799999999999994E-2</v>
      </c>
      <c r="J71">
        <v>0.1</v>
      </c>
      <c r="K71">
        <v>0.19</v>
      </c>
      <c r="L71">
        <v>11.27</v>
      </c>
      <c r="M71">
        <v>99.38</v>
      </c>
    </row>
    <row r="72" spans="1:13" x14ac:dyDescent="0.15">
      <c r="A72">
        <v>8</v>
      </c>
      <c r="B72" t="s">
        <v>41</v>
      </c>
      <c r="C72" t="s">
        <v>42</v>
      </c>
      <c r="D72" t="s">
        <v>247</v>
      </c>
      <c r="E72" t="s">
        <v>248</v>
      </c>
      <c r="F72" t="s">
        <v>249</v>
      </c>
      <c r="G72">
        <v>10.36</v>
      </c>
      <c r="H72">
        <v>12.08</v>
      </c>
      <c r="I72">
        <v>0.1661</v>
      </c>
      <c r="J72">
        <v>0.1</v>
      </c>
      <c r="K72">
        <v>0.19</v>
      </c>
      <c r="L72">
        <v>9.4</v>
      </c>
      <c r="M72">
        <v>100</v>
      </c>
    </row>
    <row r="73" spans="1:13" x14ac:dyDescent="0.15">
      <c r="A73">
        <v>8</v>
      </c>
      <c r="B73" t="s">
        <v>41</v>
      </c>
      <c r="C73" t="s">
        <v>42</v>
      </c>
      <c r="D73" t="s">
        <v>260</v>
      </c>
      <c r="E73" t="s">
        <v>261</v>
      </c>
      <c r="F73" t="s">
        <v>252</v>
      </c>
      <c r="G73">
        <v>7.63</v>
      </c>
      <c r="H73">
        <v>7.8</v>
      </c>
      <c r="I73">
        <v>2.23E-2</v>
      </c>
      <c r="J73">
        <v>0.1</v>
      </c>
      <c r="K73">
        <v>0.13</v>
      </c>
      <c r="L73">
        <v>9.57</v>
      </c>
      <c r="M73">
        <v>99.94</v>
      </c>
    </row>
    <row r="74" spans="1:13" x14ac:dyDescent="0.15">
      <c r="A74">
        <v>8</v>
      </c>
      <c r="B74" t="s">
        <v>41</v>
      </c>
      <c r="C74" t="s">
        <v>42</v>
      </c>
      <c r="D74" t="s">
        <v>233</v>
      </c>
      <c r="E74" t="s">
        <v>234</v>
      </c>
      <c r="F74" t="s">
        <v>235</v>
      </c>
      <c r="G74">
        <v>6.45</v>
      </c>
      <c r="H74">
        <v>6.83</v>
      </c>
      <c r="I74">
        <v>5.8299999999999998E-2</v>
      </c>
      <c r="J74">
        <v>0.1</v>
      </c>
      <c r="K74">
        <v>0.19</v>
      </c>
      <c r="L74">
        <v>9.58</v>
      </c>
      <c r="M74">
        <v>99.88</v>
      </c>
    </row>
    <row r="75" spans="1:13" x14ac:dyDescent="0.15">
      <c r="A75">
        <v>8</v>
      </c>
      <c r="B75" t="s">
        <v>41</v>
      </c>
      <c r="C75" t="s">
        <v>42</v>
      </c>
      <c r="D75" t="s">
        <v>268</v>
      </c>
      <c r="E75" t="s">
        <v>269</v>
      </c>
      <c r="F75" t="s">
        <v>252</v>
      </c>
      <c r="G75">
        <v>4.57</v>
      </c>
      <c r="H75">
        <v>5.36</v>
      </c>
      <c r="I75">
        <v>0.1729</v>
      </c>
      <c r="J75">
        <v>0.1</v>
      </c>
      <c r="K75">
        <v>0.3</v>
      </c>
      <c r="L75">
        <v>9.64</v>
      </c>
      <c r="M75">
        <v>99.82</v>
      </c>
    </row>
    <row r="76" spans="1:13" x14ac:dyDescent="0.15">
      <c r="A76">
        <v>8</v>
      </c>
      <c r="B76" t="s">
        <v>41</v>
      </c>
      <c r="C76" t="s">
        <v>42</v>
      </c>
      <c r="D76" t="s">
        <v>266</v>
      </c>
      <c r="E76" t="s">
        <v>267</v>
      </c>
      <c r="F76" t="s">
        <v>252</v>
      </c>
      <c r="G76">
        <v>6.55</v>
      </c>
      <c r="H76">
        <v>6.76</v>
      </c>
      <c r="I76">
        <v>3.2500000000000001E-2</v>
      </c>
      <c r="J76">
        <v>0.1</v>
      </c>
      <c r="K76">
        <v>0.25</v>
      </c>
      <c r="L76">
        <v>10.17</v>
      </c>
      <c r="M76">
        <v>99.76</v>
      </c>
    </row>
    <row r="77" spans="1:13" x14ac:dyDescent="0.15">
      <c r="A77">
        <v>8</v>
      </c>
      <c r="B77" t="s">
        <v>41</v>
      </c>
      <c r="C77" t="s">
        <v>42</v>
      </c>
      <c r="D77" t="s">
        <v>275</v>
      </c>
      <c r="E77" t="s">
        <v>276</v>
      </c>
      <c r="F77" t="s">
        <v>252</v>
      </c>
      <c r="G77">
        <v>2.86</v>
      </c>
      <c r="H77">
        <v>3.12</v>
      </c>
      <c r="I77">
        <v>9.0499999999999997E-2</v>
      </c>
      <c r="J77">
        <v>0.1</v>
      </c>
      <c r="K77">
        <v>0.51</v>
      </c>
      <c r="L77">
        <v>10.58</v>
      </c>
      <c r="M77">
        <v>99.7</v>
      </c>
    </row>
    <row r="78" spans="1:13" x14ac:dyDescent="0.15">
      <c r="A78">
        <v>8</v>
      </c>
      <c r="B78" t="s">
        <v>41</v>
      </c>
      <c r="C78" t="s">
        <v>42</v>
      </c>
      <c r="D78" t="s">
        <v>236</v>
      </c>
      <c r="E78" t="s">
        <v>237</v>
      </c>
      <c r="F78" t="s">
        <v>252</v>
      </c>
      <c r="G78">
        <v>8.4600000000000009</v>
      </c>
      <c r="H78">
        <v>8.5500000000000007</v>
      </c>
      <c r="I78">
        <v>1.06E-2</v>
      </c>
      <c r="J78">
        <v>0.1</v>
      </c>
      <c r="K78">
        <v>0.23</v>
      </c>
      <c r="L78">
        <v>10.73</v>
      </c>
      <c r="M78">
        <v>99.64</v>
      </c>
    </row>
    <row r="79" spans="1:13" x14ac:dyDescent="0.15">
      <c r="A79">
        <v>8</v>
      </c>
      <c r="B79" t="s">
        <v>41</v>
      </c>
      <c r="C79" t="s">
        <v>42</v>
      </c>
      <c r="D79" t="s">
        <v>242</v>
      </c>
      <c r="E79" t="s">
        <v>243</v>
      </c>
      <c r="F79" t="s">
        <v>244</v>
      </c>
      <c r="G79">
        <v>6.24</v>
      </c>
      <c r="H79">
        <v>7.4</v>
      </c>
      <c r="I79">
        <v>0.18709999999999999</v>
      </c>
      <c r="J79">
        <v>0.1</v>
      </c>
      <c r="K79">
        <v>0.73</v>
      </c>
      <c r="L79">
        <v>10.8</v>
      </c>
      <c r="M79">
        <v>99.58</v>
      </c>
    </row>
    <row r="80" spans="1:13" x14ac:dyDescent="0.15">
      <c r="A80">
        <v>8</v>
      </c>
      <c r="B80" t="s">
        <v>41</v>
      </c>
      <c r="C80" t="s">
        <v>42</v>
      </c>
      <c r="D80" t="s">
        <v>289</v>
      </c>
      <c r="E80" t="s">
        <v>290</v>
      </c>
      <c r="F80" t="s">
        <v>291</v>
      </c>
      <c r="G80">
        <v>5.83</v>
      </c>
      <c r="H80">
        <v>6.07</v>
      </c>
      <c r="I80">
        <v>0.04</v>
      </c>
      <c r="J80">
        <v>0.1</v>
      </c>
      <c r="K80">
        <v>0.34</v>
      </c>
      <c r="L80">
        <v>10.81</v>
      </c>
      <c r="M80">
        <v>99.52</v>
      </c>
    </row>
    <row r="81" spans="1:13" x14ac:dyDescent="0.15">
      <c r="A81">
        <v>8</v>
      </c>
      <c r="B81" t="s">
        <v>41</v>
      </c>
      <c r="C81" t="s">
        <v>42</v>
      </c>
      <c r="D81" t="s">
        <v>277</v>
      </c>
      <c r="E81" t="s">
        <v>278</v>
      </c>
      <c r="F81" t="s">
        <v>244</v>
      </c>
      <c r="G81">
        <v>8.01</v>
      </c>
      <c r="H81">
        <v>8.61</v>
      </c>
      <c r="I81">
        <v>7.4899999999999994E-2</v>
      </c>
      <c r="J81">
        <v>0.1</v>
      </c>
      <c r="K81">
        <v>0.31</v>
      </c>
      <c r="L81">
        <v>10.82</v>
      </c>
      <c r="M81">
        <v>99.46</v>
      </c>
    </row>
    <row r="82" spans="1:13" x14ac:dyDescent="0.15">
      <c r="A82">
        <v>9</v>
      </c>
      <c r="B82" t="s">
        <v>42</v>
      </c>
      <c r="C82" t="s">
        <v>43</v>
      </c>
      <c r="D82" t="s">
        <v>233</v>
      </c>
      <c r="E82" t="s">
        <v>234</v>
      </c>
      <c r="F82" t="s">
        <v>235</v>
      </c>
      <c r="G82">
        <v>6.83</v>
      </c>
      <c r="H82">
        <v>6.99</v>
      </c>
      <c r="I82">
        <v>2.3199999999999998E-2</v>
      </c>
      <c r="J82">
        <v>0.1</v>
      </c>
      <c r="K82">
        <v>0.14000000000000001</v>
      </c>
      <c r="L82">
        <v>9.76</v>
      </c>
      <c r="M82">
        <v>100</v>
      </c>
    </row>
    <row r="83" spans="1:13" x14ac:dyDescent="0.15">
      <c r="A83">
        <v>9</v>
      </c>
      <c r="B83" t="s">
        <v>42</v>
      </c>
      <c r="C83" t="s">
        <v>43</v>
      </c>
      <c r="D83" t="s">
        <v>260</v>
      </c>
      <c r="E83" t="s">
        <v>261</v>
      </c>
      <c r="F83" t="s">
        <v>252</v>
      </c>
      <c r="G83">
        <v>7.8</v>
      </c>
      <c r="H83">
        <v>8.35</v>
      </c>
      <c r="I83">
        <v>7.0499999999999993E-2</v>
      </c>
      <c r="J83">
        <v>0.1</v>
      </c>
      <c r="K83">
        <v>0.1</v>
      </c>
      <c r="L83">
        <v>9.93</v>
      </c>
      <c r="M83">
        <v>99.94</v>
      </c>
    </row>
    <row r="84" spans="1:13" x14ac:dyDescent="0.15">
      <c r="A84">
        <v>9</v>
      </c>
      <c r="B84" t="s">
        <v>42</v>
      </c>
      <c r="C84" t="s">
        <v>43</v>
      </c>
      <c r="D84" t="s">
        <v>301</v>
      </c>
      <c r="E84" t="s">
        <v>302</v>
      </c>
      <c r="F84" t="s">
        <v>272</v>
      </c>
      <c r="G84">
        <v>11.08</v>
      </c>
      <c r="H84">
        <v>10.67</v>
      </c>
      <c r="I84">
        <v>-3.6999999999999998E-2</v>
      </c>
      <c r="J84">
        <v>0.1</v>
      </c>
      <c r="K84">
        <v>0.25</v>
      </c>
      <c r="L84">
        <v>10.63</v>
      </c>
      <c r="M84">
        <v>99.88</v>
      </c>
    </row>
    <row r="85" spans="1:13" x14ac:dyDescent="0.15">
      <c r="A85">
        <v>9</v>
      </c>
      <c r="B85" t="s">
        <v>42</v>
      </c>
      <c r="C85" t="s">
        <v>43</v>
      </c>
      <c r="D85" t="s">
        <v>247</v>
      </c>
      <c r="E85" t="s">
        <v>248</v>
      </c>
      <c r="F85" t="s">
        <v>249</v>
      </c>
      <c r="G85">
        <v>12.08</v>
      </c>
      <c r="H85">
        <v>11.29</v>
      </c>
      <c r="I85">
        <v>-6.5600000000000006E-2</v>
      </c>
      <c r="J85">
        <v>0.1</v>
      </c>
      <c r="K85">
        <v>0.21</v>
      </c>
      <c r="L85">
        <v>10.72</v>
      </c>
      <c r="M85">
        <v>99.82</v>
      </c>
    </row>
    <row r="86" spans="1:13" x14ac:dyDescent="0.15">
      <c r="A86">
        <v>9</v>
      </c>
      <c r="B86" t="s">
        <v>42</v>
      </c>
      <c r="C86" t="s">
        <v>43</v>
      </c>
      <c r="D86" t="s">
        <v>268</v>
      </c>
      <c r="E86" t="s">
        <v>269</v>
      </c>
      <c r="F86" t="s">
        <v>252</v>
      </c>
      <c r="G86">
        <v>5.36</v>
      </c>
      <c r="H86">
        <v>5.48</v>
      </c>
      <c r="I86">
        <v>2.3300000000000001E-2</v>
      </c>
      <c r="J86">
        <v>0.1</v>
      </c>
      <c r="K86">
        <v>0.83</v>
      </c>
      <c r="L86">
        <v>10.95</v>
      </c>
      <c r="M86">
        <v>99.76</v>
      </c>
    </row>
    <row r="87" spans="1:13" x14ac:dyDescent="0.15">
      <c r="A87">
        <v>9</v>
      </c>
      <c r="B87" t="s">
        <v>42</v>
      </c>
      <c r="C87" t="s">
        <v>43</v>
      </c>
      <c r="D87" t="s">
        <v>236</v>
      </c>
      <c r="E87" t="s">
        <v>237</v>
      </c>
      <c r="F87" t="s">
        <v>252</v>
      </c>
      <c r="G87">
        <v>8.5500000000000007</v>
      </c>
      <c r="H87">
        <v>8.49</v>
      </c>
      <c r="I87">
        <v>-7.0000000000000001E-3</v>
      </c>
      <c r="J87">
        <v>0.1</v>
      </c>
      <c r="K87">
        <v>0.12</v>
      </c>
      <c r="L87">
        <v>11</v>
      </c>
      <c r="M87">
        <v>99.7</v>
      </c>
    </row>
    <row r="88" spans="1:13" x14ac:dyDescent="0.15">
      <c r="A88">
        <v>9</v>
      </c>
      <c r="B88" t="s">
        <v>42</v>
      </c>
      <c r="C88" t="s">
        <v>43</v>
      </c>
      <c r="D88" t="s">
        <v>289</v>
      </c>
      <c r="E88" t="s">
        <v>290</v>
      </c>
      <c r="F88" t="s">
        <v>291</v>
      </c>
      <c r="G88">
        <v>6.07</v>
      </c>
      <c r="H88">
        <v>6.9</v>
      </c>
      <c r="I88">
        <v>0.13639999999999999</v>
      </c>
      <c r="J88">
        <v>0.1</v>
      </c>
      <c r="K88">
        <v>0.1</v>
      </c>
      <c r="L88">
        <v>11.03</v>
      </c>
      <c r="M88">
        <v>99.64</v>
      </c>
    </row>
    <row r="89" spans="1:13" x14ac:dyDescent="0.15">
      <c r="A89">
        <v>9</v>
      </c>
      <c r="B89" t="s">
        <v>42</v>
      </c>
      <c r="C89" t="s">
        <v>43</v>
      </c>
      <c r="D89" t="s">
        <v>275</v>
      </c>
      <c r="E89" t="s">
        <v>276</v>
      </c>
      <c r="F89" t="s">
        <v>252</v>
      </c>
      <c r="G89">
        <v>3.12</v>
      </c>
      <c r="H89">
        <v>3.44</v>
      </c>
      <c r="I89">
        <v>0.1051</v>
      </c>
      <c r="J89">
        <v>0.1</v>
      </c>
      <c r="K89">
        <v>0.2</v>
      </c>
      <c r="L89">
        <v>11.26</v>
      </c>
      <c r="M89">
        <v>99.59</v>
      </c>
    </row>
    <row r="90" spans="1:13" x14ac:dyDescent="0.15">
      <c r="A90">
        <v>9</v>
      </c>
      <c r="B90" t="s">
        <v>42</v>
      </c>
      <c r="C90" t="s">
        <v>43</v>
      </c>
      <c r="D90" t="s">
        <v>262</v>
      </c>
      <c r="E90" t="s">
        <v>263</v>
      </c>
      <c r="F90" t="s">
        <v>255</v>
      </c>
      <c r="G90">
        <v>7.14</v>
      </c>
      <c r="H90">
        <v>8.2899999999999991</v>
      </c>
      <c r="I90">
        <v>0.1605</v>
      </c>
      <c r="J90">
        <v>0.1</v>
      </c>
      <c r="K90">
        <v>0.28999999999999998</v>
      </c>
      <c r="L90">
        <v>11.32</v>
      </c>
      <c r="M90">
        <v>99.53</v>
      </c>
    </row>
    <row r="91" spans="1:13" x14ac:dyDescent="0.15">
      <c r="A91">
        <v>9</v>
      </c>
      <c r="B91" t="s">
        <v>42</v>
      </c>
      <c r="C91" t="s">
        <v>43</v>
      </c>
      <c r="D91" t="s">
        <v>277</v>
      </c>
      <c r="E91" t="s">
        <v>278</v>
      </c>
      <c r="F91" t="s">
        <v>244</v>
      </c>
      <c r="G91">
        <v>8.61</v>
      </c>
      <c r="H91">
        <v>9.19</v>
      </c>
      <c r="I91">
        <v>6.7400000000000002E-2</v>
      </c>
      <c r="J91">
        <v>0.1</v>
      </c>
      <c r="K91">
        <v>0.41</v>
      </c>
      <c r="L91">
        <v>11.57</v>
      </c>
      <c r="M91">
        <v>99.47</v>
      </c>
    </row>
    <row r="92" spans="1:13" x14ac:dyDescent="0.15">
      <c r="A92">
        <v>10</v>
      </c>
      <c r="B92" t="s">
        <v>43</v>
      </c>
      <c r="C92" t="s">
        <v>44</v>
      </c>
      <c r="D92" t="s">
        <v>233</v>
      </c>
      <c r="E92" t="s">
        <v>234</v>
      </c>
      <c r="F92" t="s">
        <v>235</v>
      </c>
      <c r="G92">
        <v>6.99</v>
      </c>
      <c r="H92">
        <v>7.25</v>
      </c>
      <c r="I92">
        <v>3.73E-2</v>
      </c>
      <c r="J92">
        <v>0.1</v>
      </c>
      <c r="K92">
        <v>0.42</v>
      </c>
      <c r="L92">
        <v>10.45</v>
      </c>
      <c r="M92">
        <v>100</v>
      </c>
    </row>
    <row r="93" spans="1:13" x14ac:dyDescent="0.15">
      <c r="A93">
        <v>10</v>
      </c>
      <c r="B93" t="s">
        <v>43</v>
      </c>
      <c r="C93" t="s">
        <v>44</v>
      </c>
      <c r="D93" t="s">
        <v>301</v>
      </c>
      <c r="E93" t="s">
        <v>302</v>
      </c>
      <c r="F93" t="s">
        <v>272</v>
      </c>
      <c r="G93">
        <v>10.67</v>
      </c>
      <c r="H93">
        <v>11.41</v>
      </c>
      <c r="I93">
        <v>6.9400000000000003E-2</v>
      </c>
      <c r="J93">
        <v>0.1</v>
      </c>
      <c r="K93">
        <v>0.28999999999999998</v>
      </c>
      <c r="L93">
        <v>10.65</v>
      </c>
      <c r="M93">
        <v>99.94</v>
      </c>
    </row>
    <row r="94" spans="1:13" x14ac:dyDescent="0.15">
      <c r="A94">
        <v>10</v>
      </c>
      <c r="B94" t="s">
        <v>43</v>
      </c>
      <c r="C94" t="s">
        <v>44</v>
      </c>
      <c r="D94" t="s">
        <v>260</v>
      </c>
      <c r="E94" t="s">
        <v>261</v>
      </c>
      <c r="F94" t="s">
        <v>252</v>
      </c>
      <c r="G94">
        <v>8.35</v>
      </c>
      <c r="H94">
        <v>8.2200000000000006</v>
      </c>
      <c r="I94">
        <v>-1.5599999999999999E-2</v>
      </c>
      <c r="J94">
        <v>0.1</v>
      </c>
      <c r="K94">
        <v>0.2</v>
      </c>
      <c r="L94">
        <v>10.69</v>
      </c>
      <c r="M94">
        <v>99.88</v>
      </c>
    </row>
    <row r="95" spans="1:13" x14ac:dyDescent="0.15">
      <c r="A95">
        <v>10</v>
      </c>
      <c r="B95" t="s">
        <v>43</v>
      </c>
      <c r="C95" t="s">
        <v>44</v>
      </c>
      <c r="D95" t="s">
        <v>236</v>
      </c>
      <c r="E95" t="s">
        <v>237</v>
      </c>
      <c r="F95" t="s">
        <v>252</v>
      </c>
      <c r="G95">
        <v>8.49</v>
      </c>
      <c r="H95">
        <v>8.5</v>
      </c>
      <c r="I95">
        <v>1.1999999999999999E-3</v>
      </c>
      <c r="J95">
        <v>0.1</v>
      </c>
      <c r="K95">
        <v>0.1</v>
      </c>
      <c r="L95">
        <v>10.98</v>
      </c>
      <c r="M95">
        <v>99.82</v>
      </c>
    </row>
    <row r="96" spans="1:13" x14ac:dyDescent="0.15">
      <c r="A96">
        <v>10</v>
      </c>
      <c r="B96" t="s">
        <v>43</v>
      </c>
      <c r="C96" t="s">
        <v>44</v>
      </c>
      <c r="D96" t="s">
        <v>268</v>
      </c>
      <c r="E96" t="s">
        <v>269</v>
      </c>
      <c r="F96" t="s">
        <v>252</v>
      </c>
      <c r="G96">
        <v>5.48</v>
      </c>
      <c r="H96">
        <v>5.56</v>
      </c>
      <c r="I96">
        <v>1.46E-2</v>
      </c>
      <c r="J96">
        <v>0.1</v>
      </c>
      <c r="K96">
        <v>0.77</v>
      </c>
      <c r="L96">
        <v>11.48</v>
      </c>
      <c r="M96">
        <v>99.76</v>
      </c>
    </row>
    <row r="97" spans="1:13" x14ac:dyDescent="0.15">
      <c r="A97">
        <v>10</v>
      </c>
      <c r="B97" t="s">
        <v>43</v>
      </c>
      <c r="C97" t="s">
        <v>44</v>
      </c>
      <c r="D97" t="s">
        <v>281</v>
      </c>
      <c r="E97" t="s">
        <v>282</v>
      </c>
      <c r="F97" t="s">
        <v>283</v>
      </c>
      <c r="G97">
        <v>7.96</v>
      </c>
      <c r="H97">
        <v>8.44</v>
      </c>
      <c r="I97">
        <v>6.0600000000000001E-2</v>
      </c>
      <c r="J97">
        <v>0.1</v>
      </c>
      <c r="K97">
        <v>0.27</v>
      </c>
      <c r="L97">
        <v>11.53</v>
      </c>
      <c r="M97">
        <v>99.71</v>
      </c>
    </row>
    <row r="98" spans="1:13" x14ac:dyDescent="0.15">
      <c r="A98">
        <v>10</v>
      </c>
      <c r="B98" t="s">
        <v>43</v>
      </c>
      <c r="C98" t="s">
        <v>44</v>
      </c>
      <c r="D98" t="s">
        <v>245</v>
      </c>
      <c r="E98" t="s">
        <v>246</v>
      </c>
      <c r="F98" t="s">
        <v>238</v>
      </c>
      <c r="G98">
        <v>8.43</v>
      </c>
      <c r="H98">
        <v>11.91</v>
      </c>
      <c r="I98">
        <v>0.41310000000000002</v>
      </c>
      <c r="J98">
        <v>0.1</v>
      </c>
      <c r="K98">
        <v>0.17</v>
      </c>
      <c r="L98">
        <v>11.87</v>
      </c>
      <c r="M98">
        <v>99.65</v>
      </c>
    </row>
    <row r="99" spans="1:13" x14ac:dyDescent="0.15">
      <c r="A99">
        <v>10</v>
      </c>
      <c r="B99" t="s">
        <v>43</v>
      </c>
      <c r="C99" t="s">
        <v>44</v>
      </c>
      <c r="D99" t="s">
        <v>266</v>
      </c>
      <c r="E99" t="s">
        <v>267</v>
      </c>
      <c r="F99" t="s">
        <v>252</v>
      </c>
      <c r="G99">
        <v>7.22</v>
      </c>
      <c r="H99">
        <v>8.84</v>
      </c>
      <c r="I99">
        <v>0.22420000000000001</v>
      </c>
      <c r="J99">
        <v>0.1</v>
      </c>
      <c r="K99">
        <v>1.28</v>
      </c>
      <c r="L99">
        <v>12.34</v>
      </c>
      <c r="M99">
        <v>99.59</v>
      </c>
    </row>
    <row r="100" spans="1:13" x14ac:dyDescent="0.15">
      <c r="A100">
        <v>10</v>
      </c>
      <c r="B100" t="s">
        <v>43</v>
      </c>
      <c r="C100" t="s">
        <v>44</v>
      </c>
      <c r="D100" t="s">
        <v>289</v>
      </c>
      <c r="E100" t="s">
        <v>290</v>
      </c>
      <c r="F100" t="s">
        <v>291</v>
      </c>
      <c r="G100">
        <v>6.9</v>
      </c>
      <c r="H100">
        <v>8.0399999999999991</v>
      </c>
      <c r="I100">
        <v>0.16650000000000001</v>
      </c>
      <c r="J100">
        <v>0.1</v>
      </c>
      <c r="K100">
        <v>0.3</v>
      </c>
      <c r="L100">
        <v>12.57</v>
      </c>
      <c r="M100">
        <v>99.53</v>
      </c>
    </row>
    <row r="101" spans="1:13" x14ac:dyDescent="0.15">
      <c r="A101">
        <v>10</v>
      </c>
      <c r="B101" t="s">
        <v>43</v>
      </c>
      <c r="C101" t="s">
        <v>44</v>
      </c>
      <c r="D101" t="s">
        <v>277</v>
      </c>
      <c r="E101" t="s">
        <v>278</v>
      </c>
      <c r="F101" t="s">
        <v>244</v>
      </c>
      <c r="G101">
        <v>9.19</v>
      </c>
      <c r="H101">
        <v>9.8800000000000008</v>
      </c>
      <c r="I101">
        <v>7.51E-2</v>
      </c>
      <c r="J101">
        <v>0.1</v>
      </c>
      <c r="K101">
        <v>0.51</v>
      </c>
      <c r="L101">
        <v>12.99</v>
      </c>
      <c r="M101">
        <v>99.47</v>
      </c>
    </row>
    <row r="102" spans="1:13" x14ac:dyDescent="0.15">
      <c r="A102">
        <v>11</v>
      </c>
      <c r="B102" t="s">
        <v>44</v>
      </c>
      <c r="C102" t="s">
        <v>45</v>
      </c>
      <c r="D102" t="s">
        <v>260</v>
      </c>
      <c r="E102" t="s">
        <v>261</v>
      </c>
      <c r="F102" t="s">
        <v>252</v>
      </c>
      <c r="G102">
        <v>8.2200000000000006</v>
      </c>
      <c r="H102">
        <v>8.73</v>
      </c>
      <c r="I102">
        <v>6.2E-2</v>
      </c>
      <c r="J102">
        <v>0.1</v>
      </c>
      <c r="K102">
        <v>0.39</v>
      </c>
      <c r="L102">
        <v>10.47</v>
      </c>
      <c r="M102">
        <v>100</v>
      </c>
    </row>
    <row r="103" spans="1:13" x14ac:dyDescent="0.15">
      <c r="A103">
        <v>11</v>
      </c>
      <c r="B103" t="s">
        <v>44</v>
      </c>
      <c r="C103" t="s">
        <v>45</v>
      </c>
      <c r="D103" t="s">
        <v>233</v>
      </c>
      <c r="E103" t="s">
        <v>234</v>
      </c>
      <c r="F103" t="s">
        <v>235</v>
      </c>
      <c r="G103">
        <v>7.25</v>
      </c>
      <c r="H103">
        <v>7.67</v>
      </c>
      <c r="I103">
        <v>5.7799999999999997E-2</v>
      </c>
      <c r="J103">
        <v>0.1</v>
      </c>
      <c r="K103">
        <v>0.41</v>
      </c>
      <c r="L103">
        <v>10.67</v>
      </c>
      <c r="M103">
        <v>99.94</v>
      </c>
    </row>
    <row r="104" spans="1:13" x14ac:dyDescent="0.15">
      <c r="A104">
        <v>11</v>
      </c>
      <c r="B104" t="s">
        <v>44</v>
      </c>
      <c r="C104" t="s">
        <v>45</v>
      </c>
      <c r="D104" t="s">
        <v>247</v>
      </c>
      <c r="E104" t="s">
        <v>248</v>
      </c>
      <c r="F104" t="s">
        <v>249</v>
      </c>
      <c r="G104">
        <v>11.75</v>
      </c>
      <c r="H104">
        <v>11.81</v>
      </c>
      <c r="I104">
        <v>5.4000000000000003E-3</v>
      </c>
      <c r="J104">
        <v>0.1</v>
      </c>
      <c r="K104">
        <v>0.23</v>
      </c>
      <c r="L104">
        <v>10.82</v>
      </c>
      <c r="M104">
        <v>99.89</v>
      </c>
    </row>
    <row r="105" spans="1:13" x14ac:dyDescent="0.15">
      <c r="A105">
        <v>11</v>
      </c>
      <c r="B105" t="s">
        <v>44</v>
      </c>
      <c r="C105" t="s">
        <v>45</v>
      </c>
      <c r="D105" t="s">
        <v>236</v>
      </c>
      <c r="E105" t="s">
        <v>237</v>
      </c>
      <c r="F105" t="s">
        <v>252</v>
      </c>
      <c r="G105">
        <v>8.5</v>
      </c>
      <c r="H105">
        <v>8.26</v>
      </c>
      <c r="I105">
        <v>-2.8199999999999999E-2</v>
      </c>
      <c r="J105">
        <v>0.1</v>
      </c>
      <c r="K105">
        <v>0.49</v>
      </c>
      <c r="L105">
        <v>11.18</v>
      </c>
      <c r="M105">
        <v>99.83</v>
      </c>
    </row>
    <row r="106" spans="1:13" x14ac:dyDescent="0.15">
      <c r="A106">
        <v>11</v>
      </c>
      <c r="B106" t="s">
        <v>44</v>
      </c>
      <c r="C106" t="s">
        <v>45</v>
      </c>
      <c r="D106" t="s">
        <v>301</v>
      </c>
      <c r="E106" t="s">
        <v>302</v>
      </c>
      <c r="F106" t="s">
        <v>272</v>
      </c>
      <c r="G106">
        <v>11.41</v>
      </c>
      <c r="H106">
        <v>11.33</v>
      </c>
      <c r="I106">
        <v>-7.0000000000000001E-3</v>
      </c>
      <c r="J106">
        <v>0.1</v>
      </c>
      <c r="K106">
        <v>0.56999999999999995</v>
      </c>
      <c r="L106">
        <v>11.27</v>
      </c>
      <c r="M106">
        <v>99.77</v>
      </c>
    </row>
    <row r="107" spans="1:13" x14ac:dyDescent="0.15">
      <c r="A107">
        <v>11</v>
      </c>
      <c r="B107" t="s">
        <v>44</v>
      </c>
      <c r="C107" t="s">
        <v>45</v>
      </c>
      <c r="D107" t="s">
        <v>268</v>
      </c>
      <c r="E107" t="s">
        <v>269</v>
      </c>
      <c r="F107" t="s">
        <v>252</v>
      </c>
      <c r="G107">
        <v>5.56</v>
      </c>
      <c r="H107">
        <v>5.49</v>
      </c>
      <c r="I107">
        <v>-1.26E-2</v>
      </c>
      <c r="J107">
        <v>0.1</v>
      </c>
      <c r="K107">
        <v>0.49</v>
      </c>
      <c r="L107">
        <v>11.83</v>
      </c>
      <c r="M107">
        <v>99.72</v>
      </c>
    </row>
    <row r="108" spans="1:13" x14ac:dyDescent="0.15">
      <c r="A108">
        <v>11</v>
      </c>
      <c r="B108" t="s">
        <v>44</v>
      </c>
      <c r="C108" t="s">
        <v>45</v>
      </c>
      <c r="D108" t="s">
        <v>281</v>
      </c>
      <c r="E108" t="s">
        <v>282</v>
      </c>
      <c r="F108" t="s">
        <v>283</v>
      </c>
      <c r="G108">
        <v>8.44</v>
      </c>
      <c r="H108">
        <v>8.27</v>
      </c>
      <c r="I108">
        <v>-1.9800000000000002E-2</v>
      </c>
      <c r="J108">
        <v>0.1</v>
      </c>
      <c r="K108">
        <v>0.37</v>
      </c>
      <c r="L108">
        <v>11.96</v>
      </c>
      <c r="M108">
        <v>99.66</v>
      </c>
    </row>
    <row r="109" spans="1:13" x14ac:dyDescent="0.15">
      <c r="A109">
        <v>11</v>
      </c>
      <c r="B109" t="s">
        <v>44</v>
      </c>
      <c r="C109" t="s">
        <v>45</v>
      </c>
      <c r="D109" t="s">
        <v>279</v>
      </c>
      <c r="E109" t="s">
        <v>280</v>
      </c>
      <c r="F109" t="s">
        <v>249</v>
      </c>
      <c r="G109">
        <v>3.43</v>
      </c>
      <c r="H109">
        <v>3.91</v>
      </c>
      <c r="I109">
        <v>0.14180000000000001</v>
      </c>
      <c r="J109">
        <v>0.1</v>
      </c>
      <c r="K109">
        <v>0.49</v>
      </c>
      <c r="L109">
        <v>13.14</v>
      </c>
      <c r="M109">
        <v>99.61</v>
      </c>
    </row>
    <row r="110" spans="1:13" x14ac:dyDescent="0.15">
      <c r="A110">
        <v>11</v>
      </c>
      <c r="B110" t="s">
        <v>44</v>
      </c>
      <c r="C110" t="s">
        <v>45</v>
      </c>
      <c r="D110" t="s">
        <v>262</v>
      </c>
      <c r="E110" t="s">
        <v>263</v>
      </c>
      <c r="F110" t="s">
        <v>255</v>
      </c>
      <c r="G110">
        <v>8.24</v>
      </c>
      <c r="H110">
        <v>8.56</v>
      </c>
      <c r="I110">
        <v>3.8600000000000002E-2</v>
      </c>
      <c r="J110">
        <v>0.1</v>
      </c>
      <c r="K110">
        <v>0.64</v>
      </c>
      <c r="L110">
        <v>13.65</v>
      </c>
      <c r="M110">
        <v>99.55</v>
      </c>
    </row>
    <row r="111" spans="1:13" x14ac:dyDescent="0.15">
      <c r="A111">
        <v>11</v>
      </c>
      <c r="B111" t="s">
        <v>44</v>
      </c>
      <c r="C111" t="s">
        <v>45</v>
      </c>
      <c r="D111" t="s">
        <v>303</v>
      </c>
      <c r="E111" t="s">
        <v>304</v>
      </c>
      <c r="F111" t="s">
        <v>272</v>
      </c>
      <c r="G111">
        <v>5.53</v>
      </c>
      <c r="H111">
        <v>5.8</v>
      </c>
      <c r="I111">
        <v>4.7500000000000001E-2</v>
      </c>
      <c r="J111">
        <v>0.1</v>
      </c>
      <c r="K111">
        <v>0.15</v>
      </c>
      <c r="L111">
        <v>13.8</v>
      </c>
      <c r="M111">
        <v>99.49</v>
      </c>
    </row>
    <row r="112" spans="1:13" x14ac:dyDescent="0.15">
      <c r="A112">
        <v>12</v>
      </c>
      <c r="B112" t="s">
        <v>45</v>
      </c>
      <c r="C112" t="s">
        <v>46</v>
      </c>
      <c r="D112" t="s">
        <v>268</v>
      </c>
      <c r="E112" t="s">
        <v>269</v>
      </c>
      <c r="F112" t="s">
        <v>252</v>
      </c>
      <c r="G112">
        <v>5.49</v>
      </c>
      <c r="H112">
        <v>5.45</v>
      </c>
      <c r="I112">
        <v>-8.2000000000000007E-3</v>
      </c>
      <c r="J112">
        <v>9.6000000000000002E-2</v>
      </c>
      <c r="K112">
        <v>0.32</v>
      </c>
      <c r="L112">
        <v>10.43</v>
      </c>
      <c r="M112">
        <v>100</v>
      </c>
    </row>
    <row r="113" spans="1:13" x14ac:dyDescent="0.15">
      <c r="A113">
        <v>12</v>
      </c>
      <c r="B113" t="s">
        <v>45</v>
      </c>
      <c r="C113" t="s">
        <v>46</v>
      </c>
      <c r="D113" t="s">
        <v>247</v>
      </c>
      <c r="E113" t="s">
        <v>248</v>
      </c>
      <c r="F113" t="s">
        <v>249</v>
      </c>
      <c r="G113">
        <v>11.81</v>
      </c>
      <c r="H113">
        <v>12.39</v>
      </c>
      <c r="I113">
        <v>4.8800000000000003E-2</v>
      </c>
      <c r="J113">
        <v>0.1004</v>
      </c>
      <c r="K113">
        <v>0.18</v>
      </c>
      <c r="L113">
        <v>10.53</v>
      </c>
      <c r="M113">
        <v>99.94</v>
      </c>
    </row>
    <row r="114" spans="1:13" x14ac:dyDescent="0.15">
      <c r="A114">
        <v>12</v>
      </c>
      <c r="B114" t="s">
        <v>45</v>
      </c>
      <c r="C114" t="s">
        <v>46</v>
      </c>
      <c r="D114" t="s">
        <v>236</v>
      </c>
      <c r="E114" t="s">
        <v>237</v>
      </c>
      <c r="F114" t="s">
        <v>252</v>
      </c>
      <c r="G114">
        <v>8.26</v>
      </c>
      <c r="H114">
        <v>8.4</v>
      </c>
      <c r="I114">
        <v>1.6899999999999998E-2</v>
      </c>
      <c r="J114">
        <v>0.1004</v>
      </c>
      <c r="K114">
        <v>0.18</v>
      </c>
      <c r="L114">
        <v>10.56</v>
      </c>
      <c r="M114">
        <v>99.89</v>
      </c>
    </row>
    <row r="115" spans="1:13" x14ac:dyDescent="0.15">
      <c r="A115">
        <v>12</v>
      </c>
      <c r="B115" t="s">
        <v>45</v>
      </c>
      <c r="C115" t="s">
        <v>46</v>
      </c>
      <c r="D115" t="s">
        <v>301</v>
      </c>
      <c r="E115" t="s">
        <v>302</v>
      </c>
      <c r="F115" t="s">
        <v>272</v>
      </c>
      <c r="G115">
        <v>11.33</v>
      </c>
      <c r="H115">
        <v>11.85</v>
      </c>
      <c r="I115">
        <v>4.5900000000000003E-2</v>
      </c>
      <c r="J115">
        <v>0.1004</v>
      </c>
      <c r="K115">
        <v>0.28999999999999998</v>
      </c>
      <c r="L115">
        <v>10.93</v>
      </c>
      <c r="M115">
        <v>99.83</v>
      </c>
    </row>
    <row r="116" spans="1:13" x14ac:dyDescent="0.15">
      <c r="A116">
        <v>12</v>
      </c>
      <c r="B116" t="s">
        <v>45</v>
      </c>
      <c r="C116" t="s">
        <v>46</v>
      </c>
      <c r="D116" t="s">
        <v>233</v>
      </c>
      <c r="E116" t="s">
        <v>234</v>
      </c>
      <c r="F116" t="s">
        <v>235</v>
      </c>
      <c r="G116">
        <v>7.67</v>
      </c>
      <c r="H116">
        <v>7.78</v>
      </c>
      <c r="I116">
        <v>1.4500000000000001E-2</v>
      </c>
      <c r="J116">
        <v>0.1004</v>
      </c>
      <c r="K116">
        <v>0.33</v>
      </c>
      <c r="L116">
        <v>11.18</v>
      </c>
      <c r="M116">
        <v>99.78</v>
      </c>
    </row>
    <row r="117" spans="1:13" x14ac:dyDescent="0.15">
      <c r="A117">
        <v>12</v>
      </c>
      <c r="B117" t="s">
        <v>45</v>
      </c>
      <c r="C117" t="s">
        <v>46</v>
      </c>
      <c r="D117" t="s">
        <v>260</v>
      </c>
      <c r="E117" t="s">
        <v>261</v>
      </c>
      <c r="F117" t="s">
        <v>252</v>
      </c>
      <c r="G117">
        <v>8.73</v>
      </c>
      <c r="H117">
        <v>9.1</v>
      </c>
      <c r="I117">
        <v>4.24E-2</v>
      </c>
      <c r="J117">
        <v>0.1004</v>
      </c>
      <c r="K117">
        <v>0.84</v>
      </c>
      <c r="L117">
        <v>11.39</v>
      </c>
      <c r="M117">
        <v>99.72</v>
      </c>
    </row>
    <row r="118" spans="1:13" x14ac:dyDescent="0.15">
      <c r="A118">
        <v>12</v>
      </c>
      <c r="B118" t="s">
        <v>45</v>
      </c>
      <c r="C118" t="s">
        <v>46</v>
      </c>
      <c r="D118" t="s">
        <v>281</v>
      </c>
      <c r="E118" t="s">
        <v>282</v>
      </c>
      <c r="F118" t="s">
        <v>283</v>
      </c>
      <c r="G118">
        <v>8.27</v>
      </c>
      <c r="H118">
        <v>8.15</v>
      </c>
      <c r="I118">
        <v>-1.43E-2</v>
      </c>
      <c r="J118">
        <v>0.1004</v>
      </c>
      <c r="K118">
        <v>0.36</v>
      </c>
      <c r="L118">
        <v>11.54</v>
      </c>
      <c r="M118">
        <v>99.67</v>
      </c>
    </row>
    <row r="119" spans="1:13" x14ac:dyDescent="0.15">
      <c r="A119">
        <v>12</v>
      </c>
      <c r="B119" t="s">
        <v>45</v>
      </c>
      <c r="C119" t="s">
        <v>46</v>
      </c>
      <c r="D119" t="s">
        <v>275</v>
      </c>
      <c r="E119" t="s">
        <v>276</v>
      </c>
      <c r="F119" t="s">
        <v>252</v>
      </c>
      <c r="G119">
        <v>3.52</v>
      </c>
      <c r="H119">
        <v>3.52</v>
      </c>
      <c r="I119">
        <v>0</v>
      </c>
      <c r="J119">
        <v>0.1004</v>
      </c>
      <c r="K119">
        <v>0.36</v>
      </c>
      <c r="L119">
        <v>12.84</v>
      </c>
      <c r="M119">
        <v>99.61</v>
      </c>
    </row>
    <row r="120" spans="1:13" x14ac:dyDescent="0.15">
      <c r="A120">
        <v>12</v>
      </c>
      <c r="B120" t="s">
        <v>45</v>
      </c>
      <c r="C120" t="s">
        <v>46</v>
      </c>
      <c r="D120" t="s">
        <v>305</v>
      </c>
      <c r="E120" t="s">
        <v>306</v>
      </c>
      <c r="F120" t="s">
        <v>252</v>
      </c>
      <c r="G120">
        <v>5.95</v>
      </c>
      <c r="H120">
        <v>5.63</v>
      </c>
      <c r="I120">
        <v>-5.3800000000000001E-2</v>
      </c>
      <c r="J120">
        <v>0.1004</v>
      </c>
      <c r="K120">
        <v>0.1</v>
      </c>
      <c r="L120">
        <v>13.27</v>
      </c>
      <c r="M120">
        <v>99.55</v>
      </c>
    </row>
    <row r="121" spans="1:13" x14ac:dyDescent="0.15">
      <c r="A121">
        <v>12</v>
      </c>
      <c r="B121" t="s">
        <v>45</v>
      </c>
      <c r="C121" t="s">
        <v>46</v>
      </c>
      <c r="D121" t="s">
        <v>266</v>
      </c>
      <c r="E121" t="s">
        <v>267</v>
      </c>
      <c r="F121" t="s">
        <v>252</v>
      </c>
      <c r="G121">
        <v>8.26</v>
      </c>
      <c r="H121">
        <v>8.74</v>
      </c>
      <c r="I121">
        <v>5.8000000000000003E-2</v>
      </c>
      <c r="J121">
        <v>0.1004</v>
      </c>
      <c r="K121">
        <v>0.24</v>
      </c>
      <c r="L121">
        <v>13.27</v>
      </c>
      <c r="M121">
        <v>99.5</v>
      </c>
    </row>
    <row r="122" spans="1:13" x14ac:dyDescent="0.15">
      <c r="A122">
        <v>13</v>
      </c>
      <c r="B122" t="s">
        <v>46</v>
      </c>
      <c r="C122" t="s">
        <v>47</v>
      </c>
      <c r="D122" t="s">
        <v>247</v>
      </c>
      <c r="E122" t="s">
        <v>248</v>
      </c>
      <c r="F122" t="s">
        <v>249</v>
      </c>
      <c r="G122">
        <v>12.39</v>
      </c>
      <c r="H122">
        <v>10.74</v>
      </c>
      <c r="I122">
        <v>-0.1331</v>
      </c>
      <c r="J122">
        <v>0.1</v>
      </c>
      <c r="K122">
        <v>0.11</v>
      </c>
      <c r="L122">
        <v>10.47</v>
      </c>
      <c r="M122">
        <v>100</v>
      </c>
    </row>
    <row r="123" spans="1:13" x14ac:dyDescent="0.15">
      <c r="A123">
        <v>13</v>
      </c>
      <c r="B123" t="s">
        <v>46</v>
      </c>
      <c r="C123" t="s">
        <v>47</v>
      </c>
      <c r="D123" t="s">
        <v>236</v>
      </c>
      <c r="E123" t="s">
        <v>237</v>
      </c>
      <c r="F123" t="s">
        <v>252</v>
      </c>
      <c r="G123">
        <v>8.4</v>
      </c>
      <c r="H123">
        <v>8.5500000000000007</v>
      </c>
      <c r="I123">
        <v>1.7899999999999999E-2</v>
      </c>
      <c r="J123">
        <v>0.1</v>
      </c>
      <c r="K123">
        <v>0.12</v>
      </c>
      <c r="L123">
        <v>10.51</v>
      </c>
      <c r="M123">
        <v>99.94</v>
      </c>
    </row>
    <row r="124" spans="1:13" x14ac:dyDescent="0.15">
      <c r="A124">
        <v>13</v>
      </c>
      <c r="B124" t="s">
        <v>46</v>
      </c>
      <c r="C124" t="s">
        <v>47</v>
      </c>
      <c r="D124" t="s">
        <v>268</v>
      </c>
      <c r="E124" t="s">
        <v>269</v>
      </c>
      <c r="F124" t="s">
        <v>252</v>
      </c>
      <c r="G124">
        <v>5.45</v>
      </c>
      <c r="H124">
        <v>5.6</v>
      </c>
      <c r="I124">
        <v>2.75E-2</v>
      </c>
      <c r="J124">
        <v>0.1</v>
      </c>
      <c r="K124">
        <v>0.18</v>
      </c>
      <c r="L124">
        <v>11.11</v>
      </c>
      <c r="M124">
        <v>99.89</v>
      </c>
    </row>
    <row r="125" spans="1:13" x14ac:dyDescent="0.15">
      <c r="A125">
        <v>13</v>
      </c>
      <c r="B125" t="s">
        <v>46</v>
      </c>
      <c r="C125" t="s">
        <v>47</v>
      </c>
      <c r="D125" t="s">
        <v>233</v>
      </c>
      <c r="E125" t="s">
        <v>234</v>
      </c>
      <c r="F125" t="s">
        <v>235</v>
      </c>
      <c r="G125">
        <v>7.78</v>
      </c>
      <c r="H125">
        <v>6.98</v>
      </c>
      <c r="I125">
        <v>-0.1022</v>
      </c>
      <c r="J125">
        <v>0.1</v>
      </c>
      <c r="K125">
        <v>0.19</v>
      </c>
      <c r="L125">
        <v>11.16</v>
      </c>
      <c r="M125">
        <v>99.83</v>
      </c>
    </row>
    <row r="126" spans="1:13" x14ac:dyDescent="0.15">
      <c r="A126">
        <v>13</v>
      </c>
      <c r="B126" t="s">
        <v>46</v>
      </c>
      <c r="C126" t="s">
        <v>47</v>
      </c>
      <c r="D126" t="s">
        <v>301</v>
      </c>
      <c r="E126" t="s">
        <v>302</v>
      </c>
      <c r="F126" t="s">
        <v>272</v>
      </c>
      <c r="G126">
        <v>11.85</v>
      </c>
      <c r="H126">
        <v>10.97</v>
      </c>
      <c r="I126">
        <v>-7.4300000000000005E-2</v>
      </c>
      <c r="J126">
        <v>0.1</v>
      </c>
      <c r="K126">
        <v>0.27</v>
      </c>
      <c r="L126">
        <v>11.33</v>
      </c>
      <c r="M126">
        <v>99.77</v>
      </c>
    </row>
    <row r="127" spans="1:13" x14ac:dyDescent="0.15">
      <c r="A127">
        <v>13</v>
      </c>
      <c r="B127" t="s">
        <v>46</v>
      </c>
      <c r="C127" t="s">
        <v>47</v>
      </c>
      <c r="D127" t="s">
        <v>281</v>
      </c>
      <c r="E127" t="s">
        <v>282</v>
      </c>
      <c r="F127" t="s">
        <v>283</v>
      </c>
      <c r="G127">
        <v>8.15</v>
      </c>
      <c r="H127">
        <v>7.86</v>
      </c>
      <c r="I127">
        <v>-3.6200000000000003E-2</v>
      </c>
      <c r="J127">
        <v>0.1</v>
      </c>
      <c r="K127">
        <v>0.32</v>
      </c>
      <c r="L127">
        <v>11.35</v>
      </c>
      <c r="M127">
        <v>99.72</v>
      </c>
    </row>
    <row r="128" spans="1:13" x14ac:dyDescent="0.15">
      <c r="A128">
        <v>13</v>
      </c>
      <c r="B128" t="s">
        <v>46</v>
      </c>
      <c r="C128" t="s">
        <v>47</v>
      </c>
      <c r="D128" t="s">
        <v>260</v>
      </c>
      <c r="E128" t="s">
        <v>261</v>
      </c>
      <c r="F128" t="s">
        <v>252</v>
      </c>
      <c r="G128">
        <v>9.1</v>
      </c>
      <c r="H128">
        <v>7.68</v>
      </c>
      <c r="I128">
        <v>-0.156</v>
      </c>
      <c r="J128">
        <v>0.1</v>
      </c>
      <c r="K128">
        <v>1.87</v>
      </c>
      <c r="L128">
        <v>11.74</v>
      </c>
      <c r="M128">
        <v>99.66</v>
      </c>
    </row>
    <row r="129" spans="1:14" x14ac:dyDescent="0.15">
      <c r="A129">
        <v>13</v>
      </c>
      <c r="B129" t="s">
        <v>46</v>
      </c>
      <c r="C129" t="s">
        <v>47</v>
      </c>
      <c r="D129" t="s">
        <v>277</v>
      </c>
      <c r="E129" t="s">
        <v>278</v>
      </c>
      <c r="F129" t="s">
        <v>244</v>
      </c>
      <c r="G129">
        <v>9</v>
      </c>
      <c r="H129">
        <v>8.57</v>
      </c>
      <c r="I129">
        <v>-4.7800000000000002E-2</v>
      </c>
      <c r="J129">
        <v>0.1</v>
      </c>
      <c r="K129">
        <v>0.12</v>
      </c>
      <c r="L129">
        <v>11.81</v>
      </c>
      <c r="M129">
        <v>99.61</v>
      </c>
    </row>
    <row r="130" spans="1:14" x14ac:dyDescent="0.15">
      <c r="A130">
        <v>13</v>
      </c>
      <c r="B130" t="s">
        <v>46</v>
      </c>
      <c r="C130" t="s">
        <v>47</v>
      </c>
      <c r="D130" t="s">
        <v>262</v>
      </c>
      <c r="E130" t="s">
        <v>263</v>
      </c>
      <c r="F130" t="s">
        <v>255</v>
      </c>
      <c r="G130">
        <v>7.94</v>
      </c>
      <c r="H130">
        <v>7.34</v>
      </c>
      <c r="I130">
        <v>-7.5600000000000001E-2</v>
      </c>
      <c r="J130">
        <v>0.1</v>
      </c>
      <c r="K130">
        <v>0.16</v>
      </c>
      <c r="L130">
        <v>12.48</v>
      </c>
      <c r="M130">
        <v>99.55</v>
      </c>
    </row>
    <row r="131" spans="1:14" x14ac:dyDescent="0.15">
      <c r="A131">
        <v>13</v>
      </c>
      <c r="B131" t="s">
        <v>46</v>
      </c>
      <c r="C131" t="s">
        <v>47</v>
      </c>
      <c r="D131" t="s">
        <v>264</v>
      </c>
      <c r="E131" t="s">
        <v>265</v>
      </c>
      <c r="F131" t="s">
        <v>258</v>
      </c>
      <c r="G131">
        <v>3.55</v>
      </c>
      <c r="H131">
        <v>3.3</v>
      </c>
      <c r="I131">
        <v>-7.0400000000000004E-2</v>
      </c>
      <c r="J131">
        <v>0.1</v>
      </c>
      <c r="K131">
        <v>0.25</v>
      </c>
      <c r="L131">
        <v>12.57</v>
      </c>
      <c r="M131">
        <v>99.49</v>
      </c>
    </row>
    <row r="132" spans="1:14" x14ac:dyDescent="0.15">
      <c r="A132">
        <v>14</v>
      </c>
      <c r="B132" t="s">
        <v>47</v>
      </c>
      <c r="C132" t="s">
        <v>48</v>
      </c>
      <c r="D132" t="s">
        <v>260</v>
      </c>
      <c r="E132" t="s">
        <v>261</v>
      </c>
      <c r="F132" t="s">
        <v>252</v>
      </c>
      <c r="G132">
        <v>7.68</v>
      </c>
      <c r="H132">
        <v>8.51</v>
      </c>
      <c r="I132">
        <v>0.1081</v>
      </c>
      <c r="J132">
        <v>0.1</v>
      </c>
      <c r="K132">
        <v>0.23</v>
      </c>
      <c r="L132">
        <v>9.92</v>
      </c>
      <c r="M132">
        <v>100</v>
      </c>
    </row>
    <row r="133" spans="1:14" x14ac:dyDescent="0.15">
      <c r="A133">
        <v>14</v>
      </c>
      <c r="B133" t="s">
        <v>47</v>
      </c>
      <c r="C133" t="s">
        <v>48</v>
      </c>
      <c r="D133" t="s">
        <v>236</v>
      </c>
      <c r="E133" t="s">
        <v>237</v>
      </c>
      <c r="F133" t="s">
        <v>252</v>
      </c>
      <c r="G133">
        <v>8.5500000000000007</v>
      </c>
      <c r="H133">
        <v>10.68</v>
      </c>
      <c r="I133">
        <v>0.24909999999999999</v>
      </c>
      <c r="J133">
        <v>0.1</v>
      </c>
      <c r="K133">
        <v>0.68</v>
      </c>
      <c r="L133">
        <v>10.79</v>
      </c>
      <c r="M133">
        <v>99.93</v>
      </c>
    </row>
    <row r="134" spans="1:14" x14ac:dyDescent="0.15">
      <c r="A134">
        <v>14</v>
      </c>
      <c r="B134" t="s">
        <v>47</v>
      </c>
      <c r="C134" t="s">
        <v>48</v>
      </c>
      <c r="D134" t="s">
        <v>277</v>
      </c>
      <c r="E134" t="s">
        <v>278</v>
      </c>
      <c r="F134" t="s">
        <v>244</v>
      </c>
      <c r="G134">
        <v>8.57</v>
      </c>
      <c r="H134">
        <v>9.52</v>
      </c>
      <c r="I134">
        <v>0.1109</v>
      </c>
      <c r="J134">
        <v>0.1</v>
      </c>
      <c r="K134">
        <v>0.12</v>
      </c>
      <c r="L134">
        <v>11.41</v>
      </c>
      <c r="M134">
        <v>99.86</v>
      </c>
    </row>
    <row r="135" spans="1:14" x14ac:dyDescent="0.15">
      <c r="A135">
        <v>14</v>
      </c>
      <c r="B135" t="s">
        <v>47</v>
      </c>
      <c r="C135" t="s">
        <v>48</v>
      </c>
      <c r="D135" t="s">
        <v>268</v>
      </c>
      <c r="E135" t="s">
        <v>269</v>
      </c>
      <c r="F135" t="s">
        <v>252</v>
      </c>
      <c r="G135">
        <v>5.6</v>
      </c>
      <c r="H135">
        <v>7</v>
      </c>
      <c r="I135">
        <v>0.25090000000000001</v>
      </c>
      <c r="J135">
        <v>0.1</v>
      </c>
      <c r="K135">
        <v>0.19</v>
      </c>
      <c r="L135">
        <v>11.7</v>
      </c>
      <c r="M135">
        <v>99.8</v>
      </c>
    </row>
    <row r="136" spans="1:14" x14ac:dyDescent="0.15">
      <c r="A136">
        <v>14</v>
      </c>
      <c r="B136" t="s">
        <v>47</v>
      </c>
      <c r="C136" t="s">
        <v>48</v>
      </c>
      <c r="D136" t="s">
        <v>292</v>
      </c>
      <c r="E136" t="s">
        <v>293</v>
      </c>
      <c r="F136" t="s">
        <v>291</v>
      </c>
      <c r="G136">
        <v>3.54</v>
      </c>
      <c r="H136">
        <v>4.22</v>
      </c>
      <c r="I136">
        <v>0.19209999999999999</v>
      </c>
      <c r="J136">
        <v>0.1</v>
      </c>
      <c r="K136">
        <v>0.1</v>
      </c>
      <c r="L136">
        <v>11.95</v>
      </c>
      <c r="M136">
        <v>99.73</v>
      </c>
    </row>
    <row r="137" spans="1:14" x14ac:dyDescent="0.15">
      <c r="A137">
        <v>14</v>
      </c>
      <c r="B137" t="s">
        <v>47</v>
      </c>
      <c r="C137" t="s">
        <v>48</v>
      </c>
      <c r="D137" t="s">
        <v>307</v>
      </c>
      <c r="E137" t="s">
        <v>308</v>
      </c>
      <c r="F137" t="s">
        <v>232</v>
      </c>
      <c r="G137">
        <v>2.94</v>
      </c>
      <c r="H137">
        <v>3.49</v>
      </c>
      <c r="I137">
        <v>0.1847</v>
      </c>
      <c r="J137">
        <v>0.1</v>
      </c>
      <c r="K137">
        <v>0.26</v>
      </c>
      <c r="L137">
        <v>12.31</v>
      </c>
      <c r="M137">
        <v>99.66</v>
      </c>
    </row>
    <row r="138" spans="1:14" x14ac:dyDescent="0.15">
      <c r="A138">
        <v>14</v>
      </c>
      <c r="B138" t="s">
        <v>47</v>
      </c>
      <c r="C138" t="s">
        <v>48</v>
      </c>
      <c r="D138" t="s">
        <v>256</v>
      </c>
      <c r="E138" t="s">
        <v>257</v>
      </c>
      <c r="F138" t="s">
        <v>258</v>
      </c>
      <c r="G138">
        <v>9.4700000000000006</v>
      </c>
      <c r="H138">
        <v>10.8</v>
      </c>
      <c r="I138">
        <v>0.1411</v>
      </c>
      <c r="J138">
        <v>0.1</v>
      </c>
      <c r="K138">
        <v>0.34</v>
      </c>
      <c r="L138">
        <v>13.35</v>
      </c>
      <c r="M138">
        <v>99.59</v>
      </c>
    </row>
    <row r="139" spans="1:14" x14ac:dyDescent="0.15">
      <c r="A139">
        <v>14</v>
      </c>
      <c r="B139" t="s">
        <v>47</v>
      </c>
      <c r="C139" t="s">
        <v>48</v>
      </c>
      <c r="D139" t="s">
        <v>279</v>
      </c>
      <c r="E139" t="s">
        <v>280</v>
      </c>
      <c r="F139" t="s">
        <v>249</v>
      </c>
      <c r="G139">
        <v>3.44</v>
      </c>
      <c r="H139">
        <v>3.88</v>
      </c>
      <c r="I139">
        <v>0.129</v>
      </c>
      <c r="J139">
        <v>0.1</v>
      </c>
      <c r="K139">
        <v>0.37</v>
      </c>
      <c r="L139">
        <v>13.65</v>
      </c>
      <c r="M139">
        <v>99.53</v>
      </c>
    </row>
    <row r="140" spans="1:14" x14ac:dyDescent="0.15">
      <c r="A140">
        <v>14</v>
      </c>
      <c r="B140" t="s">
        <v>47</v>
      </c>
      <c r="C140" t="s">
        <v>48</v>
      </c>
      <c r="D140" t="s">
        <v>309</v>
      </c>
      <c r="E140" t="s">
        <v>310</v>
      </c>
      <c r="F140" t="s">
        <v>311</v>
      </c>
      <c r="G140">
        <v>5.14</v>
      </c>
      <c r="H140">
        <v>5.63</v>
      </c>
      <c r="I140">
        <v>9.5399999999999999E-2</v>
      </c>
      <c r="J140">
        <v>0.1</v>
      </c>
      <c r="K140">
        <v>0.38</v>
      </c>
      <c r="L140">
        <v>14.29</v>
      </c>
      <c r="M140">
        <v>99.46</v>
      </c>
    </row>
    <row r="141" spans="1:14" x14ac:dyDescent="0.15">
      <c r="A141">
        <v>14</v>
      </c>
      <c r="B141" t="s">
        <v>47</v>
      </c>
      <c r="C141" t="s">
        <v>48</v>
      </c>
      <c r="D141" t="s">
        <v>275</v>
      </c>
      <c r="E141" t="s">
        <v>276</v>
      </c>
      <c r="F141" t="s">
        <v>252</v>
      </c>
      <c r="G141">
        <v>3.89</v>
      </c>
      <c r="H141">
        <v>4.5199999999999996</v>
      </c>
      <c r="I141">
        <v>0.1593</v>
      </c>
      <c r="J141">
        <v>0.1</v>
      </c>
      <c r="K141">
        <v>0.28000000000000003</v>
      </c>
      <c r="L141">
        <v>14.3</v>
      </c>
      <c r="M141">
        <v>99.39</v>
      </c>
    </row>
    <row r="142" spans="1:14" x14ac:dyDescent="0.15">
      <c r="A142">
        <v>15</v>
      </c>
      <c r="B142" t="s">
        <v>48</v>
      </c>
      <c r="C142" t="s">
        <v>49</v>
      </c>
      <c r="D142" t="s">
        <v>307</v>
      </c>
      <c r="E142" t="s">
        <v>308</v>
      </c>
      <c r="F142" t="s">
        <v>232</v>
      </c>
      <c r="G142">
        <v>3.49</v>
      </c>
      <c r="H142">
        <v>3.49</v>
      </c>
      <c r="I142">
        <v>0</v>
      </c>
      <c r="J142">
        <v>0.1019</v>
      </c>
      <c r="N142" t="s">
        <v>312</v>
      </c>
    </row>
    <row r="143" spans="1:14" x14ac:dyDescent="0.15">
      <c r="A143">
        <v>15</v>
      </c>
      <c r="B143" t="s">
        <v>48</v>
      </c>
      <c r="C143" t="s">
        <v>49</v>
      </c>
      <c r="D143" t="s">
        <v>260</v>
      </c>
      <c r="E143" t="s">
        <v>261</v>
      </c>
      <c r="F143" t="s">
        <v>252</v>
      </c>
      <c r="G143">
        <v>8.51</v>
      </c>
      <c r="H143">
        <v>9.3699999999999992</v>
      </c>
      <c r="I143">
        <v>0.1011</v>
      </c>
      <c r="J143">
        <v>9.98E-2</v>
      </c>
      <c r="K143">
        <v>0.59</v>
      </c>
      <c r="L143">
        <v>10.88</v>
      </c>
      <c r="M143">
        <v>100</v>
      </c>
    </row>
    <row r="144" spans="1:14" x14ac:dyDescent="0.15">
      <c r="A144">
        <v>15</v>
      </c>
      <c r="B144" t="s">
        <v>48</v>
      </c>
      <c r="C144" t="s">
        <v>49</v>
      </c>
      <c r="D144" t="s">
        <v>247</v>
      </c>
      <c r="E144" t="s">
        <v>248</v>
      </c>
      <c r="F144" t="s">
        <v>249</v>
      </c>
      <c r="G144">
        <v>12.25</v>
      </c>
      <c r="H144">
        <v>12.25</v>
      </c>
      <c r="I144">
        <v>0</v>
      </c>
      <c r="J144">
        <v>9.98E-2</v>
      </c>
      <c r="K144">
        <v>0.12</v>
      </c>
      <c r="L144">
        <v>11.1</v>
      </c>
      <c r="M144">
        <v>99.95</v>
      </c>
    </row>
    <row r="145" spans="1:14" x14ac:dyDescent="0.15">
      <c r="A145">
        <v>15</v>
      </c>
      <c r="B145" t="s">
        <v>48</v>
      </c>
      <c r="C145" t="s">
        <v>49</v>
      </c>
      <c r="D145" t="s">
        <v>301</v>
      </c>
      <c r="E145" t="s">
        <v>302</v>
      </c>
      <c r="F145" t="s">
        <v>272</v>
      </c>
      <c r="G145">
        <v>13.18</v>
      </c>
      <c r="H145">
        <v>13.57</v>
      </c>
      <c r="I145">
        <v>2.9600000000000001E-2</v>
      </c>
      <c r="J145">
        <v>9.98E-2</v>
      </c>
      <c r="K145">
        <v>0.16</v>
      </c>
      <c r="L145">
        <v>11.92</v>
      </c>
      <c r="M145">
        <v>99.89</v>
      </c>
    </row>
    <row r="146" spans="1:14" x14ac:dyDescent="0.15">
      <c r="A146">
        <v>15</v>
      </c>
      <c r="B146" t="s">
        <v>48</v>
      </c>
      <c r="C146" t="s">
        <v>49</v>
      </c>
      <c r="D146" t="s">
        <v>270</v>
      </c>
      <c r="E146" t="s">
        <v>271</v>
      </c>
      <c r="F146" t="s">
        <v>272</v>
      </c>
      <c r="G146">
        <v>4.96</v>
      </c>
      <c r="H146">
        <v>5.0999999999999996</v>
      </c>
      <c r="I146">
        <v>2.6700000000000002E-2</v>
      </c>
      <c r="J146">
        <v>9.98E-2</v>
      </c>
      <c r="K146">
        <v>0.11</v>
      </c>
      <c r="L146">
        <v>12.58</v>
      </c>
      <c r="M146">
        <v>99.84</v>
      </c>
    </row>
    <row r="147" spans="1:14" x14ac:dyDescent="0.15">
      <c r="A147">
        <v>15</v>
      </c>
      <c r="B147" t="s">
        <v>48</v>
      </c>
      <c r="C147" t="s">
        <v>49</v>
      </c>
      <c r="D147" t="s">
        <v>281</v>
      </c>
      <c r="E147" t="s">
        <v>282</v>
      </c>
      <c r="F147" t="s">
        <v>283</v>
      </c>
      <c r="G147">
        <v>8.9499999999999993</v>
      </c>
      <c r="H147">
        <v>9.19</v>
      </c>
      <c r="I147">
        <v>2.75E-2</v>
      </c>
      <c r="J147">
        <v>9.98E-2</v>
      </c>
      <c r="K147">
        <v>0.31</v>
      </c>
      <c r="L147">
        <v>12.96</v>
      </c>
      <c r="M147">
        <v>99.79</v>
      </c>
    </row>
    <row r="148" spans="1:14" x14ac:dyDescent="0.15">
      <c r="A148">
        <v>15</v>
      </c>
      <c r="B148" t="s">
        <v>48</v>
      </c>
      <c r="C148" t="s">
        <v>49</v>
      </c>
      <c r="D148" t="s">
        <v>236</v>
      </c>
      <c r="E148" t="s">
        <v>237</v>
      </c>
      <c r="F148" t="s">
        <v>252</v>
      </c>
      <c r="G148">
        <v>10.68</v>
      </c>
      <c r="H148">
        <v>10.17</v>
      </c>
      <c r="I148">
        <v>-4.7800000000000002E-2</v>
      </c>
      <c r="J148">
        <v>9.98E-2</v>
      </c>
      <c r="K148">
        <v>0.53</v>
      </c>
      <c r="L148">
        <v>12.98</v>
      </c>
      <c r="M148">
        <v>99.73</v>
      </c>
    </row>
    <row r="149" spans="1:14" x14ac:dyDescent="0.15">
      <c r="A149">
        <v>15</v>
      </c>
      <c r="B149" t="s">
        <v>48</v>
      </c>
      <c r="C149" t="s">
        <v>49</v>
      </c>
      <c r="D149" t="s">
        <v>264</v>
      </c>
      <c r="E149" t="s">
        <v>265</v>
      </c>
      <c r="F149" t="s">
        <v>258</v>
      </c>
      <c r="G149">
        <v>3.58</v>
      </c>
      <c r="H149">
        <v>3.58</v>
      </c>
      <c r="I149">
        <v>1.2999999999999999E-3</v>
      </c>
      <c r="J149">
        <v>9.98E-2</v>
      </c>
      <c r="K149">
        <v>0.28999999999999998</v>
      </c>
      <c r="L149">
        <v>13.14</v>
      </c>
      <c r="M149">
        <v>99.68</v>
      </c>
    </row>
    <row r="150" spans="1:14" x14ac:dyDescent="0.15">
      <c r="A150">
        <v>15</v>
      </c>
      <c r="B150" t="s">
        <v>48</v>
      </c>
      <c r="C150" t="s">
        <v>49</v>
      </c>
      <c r="D150" t="s">
        <v>277</v>
      </c>
      <c r="E150" t="s">
        <v>278</v>
      </c>
      <c r="F150" t="s">
        <v>244</v>
      </c>
      <c r="G150">
        <v>9.52</v>
      </c>
      <c r="H150">
        <v>11.03</v>
      </c>
      <c r="I150">
        <v>0.15859999999999999</v>
      </c>
      <c r="J150">
        <v>9.98E-2</v>
      </c>
      <c r="K150">
        <v>0.84</v>
      </c>
      <c r="L150">
        <v>13.16</v>
      </c>
      <c r="M150">
        <v>99.62</v>
      </c>
    </row>
    <row r="151" spans="1:14" x14ac:dyDescent="0.15">
      <c r="A151">
        <v>15</v>
      </c>
      <c r="B151" t="s">
        <v>48</v>
      </c>
      <c r="C151" t="s">
        <v>49</v>
      </c>
      <c r="D151" t="s">
        <v>313</v>
      </c>
      <c r="E151" t="s">
        <v>314</v>
      </c>
      <c r="F151" t="s">
        <v>252</v>
      </c>
      <c r="G151">
        <v>4.26</v>
      </c>
      <c r="H151">
        <v>4.41</v>
      </c>
      <c r="I151">
        <v>3.5299999999999998E-2</v>
      </c>
      <c r="J151">
        <v>9.98E-2</v>
      </c>
      <c r="K151">
        <v>0.12</v>
      </c>
      <c r="L151">
        <v>13.21</v>
      </c>
      <c r="M151">
        <v>99.57</v>
      </c>
    </row>
    <row r="152" spans="1:14" x14ac:dyDescent="0.15">
      <c r="A152">
        <v>16</v>
      </c>
      <c r="B152" t="s">
        <v>49</v>
      </c>
      <c r="C152" t="s">
        <v>50</v>
      </c>
      <c r="D152" t="s">
        <v>307</v>
      </c>
      <c r="E152" t="s">
        <v>308</v>
      </c>
      <c r="F152" t="s">
        <v>232</v>
      </c>
      <c r="G152">
        <v>3.49</v>
      </c>
      <c r="H152">
        <v>3.45</v>
      </c>
      <c r="I152">
        <v>-1.0999999999999999E-2</v>
      </c>
      <c r="J152">
        <v>9.8699999999999996E-2</v>
      </c>
      <c r="N152" t="s">
        <v>312</v>
      </c>
    </row>
    <row r="153" spans="1:14" x14ac:dyDescent="0.15">
      <c r="A153">
        <v>16</v>
      </c>
      <c r="B153" t="s">
        <v>49</v>
      </c>
      <c r="C153" t="s">
        <v>50</v>
      </c>
      <c r="D153" t="s">
        <v>247</v>
      </c>
      <c r="E153" t="s">
        <v>248</v>
      </c>
      <c r="F153" t="s">
        <v>249</v>
      </c>
      <c r="G153">
        <v>12.25</v>
      </c>
      <c r="H153">
        <v>18.72</v>
      </c>
      <c r="I153">
        <v>0.52910000000000001</v>
      </c>
      <c r="J153">
        <v>9.8699999999999996E-2</v>
      </c>
      <c r="K153">
        <v>0.12</v>
      </c>
      <c r="L153">
        <v>11.58</v>
      </c>
      <c r="M153">
        <v>100</v>
      </c>
    </row>
    <row r="154" spans="1:14" x14ac:dyDescent="0.15">
      <c r="A154">
        <v>16</v>
      </c>
      <c r="B154" t="s">
        <v>49</v>
      </c>
      <c r="C154" t="s">
        <v>50</v>
      </c>
      <c r="D154" t="s">
        <v>260</v>
      </c>
      <c r="E154" t="s">
        <v>261</v>
      </c>
      <c r="F154" t="s">
        <v>252</v>
      </c>
      <c r="G154">
        <v>9.3699999999999992</v>
      </c>
      <c r="H154">
        <v>9.42</v>
      </c>
      <c r="I154">
        <v>5.3E-3</v>
      </c>
      <c r="J154">
        <v>9.8699999999999996E-2</v>
      </c>
      <c r="K154">
        <v>0.59</v>
      </c>
      <c r="L154">
        <v>12.03</v>
      </c>
      <c r="M154">
        <v>99.95</v>
      </c>
    </row>
    <row r="155" spans="1:14" x14ac:dyDescent="0.15">
      <c r="A155">
        <v>16</v>
      </c>
      <c r="B155" t="s">
        <v>49</v>
      </c>
      <c r="C155" t="s">
        <v>50</v>
      </c>
      <c r="D155" t="s">
        <v>236</v>
      </c>
      <c r="E155" t="s">
        <v>237</v>
      </c>
      <c r="F155" t="s">
        <v>252</v>
      </c>
      <c r="G155">
        <v>10.17</v>
      </c>
      <c r="H155">
        <v>10.91</v>
      </c>
      <c r="I155">
        <v>7.2800000000000004E-2</v>
      </c>
      <c r="J155">
        <v>9.8699999999999996E-2</v>
      </c>
      <c r="K155">
        <v>0.16</v>
      </c>
      <c r="L155">
        <v>12.9</v>
      </c>
      <c r="M155">
        <v>99.89</v>
      </c>
    </row>
    <row r="156" spans="1:14" x14ac:dyDescent="0.15">
      <c r="A156">
        <v>16</v>
      </c>
      <c r="B156" t="s">
        <v>49</v>
      </c>
      <c r="C156" t="s">
        <v>50</v>
      </c>
      <c r="D156" t="s">
        <v>264</v>
      </c>
      <c r="E156" t="s">
        <v>265</v>
      </c>
      <c r="F156" t="s">
        <v>258</v>
      </c>
      <c r="G156">
        <v>3.58</v>
      </c>
      <c r="H156">
        <v>3.41</v>
      </c>
      <c r="I156">
        <v>-4.9399999999999999E-2</v>
      </c>
      <c r="J156">
        <v>9.8699999999999996E-2</v>
      </c>
      <c r="K156">
        <v>0.18</v>
      </c>
      <c r="L156">
        <v>13.25</v>
      </c>
      <c r="M156">
        <v>99.84</v>
      </c>
    </row>
    <row r="157" spans="1:14" x14ac:dyDescent="0.15">
      <c r="A157">
        <v>16</v>
      </c>
      <c r="B157" t="s">
        <v>49</v>
      </c>
      <c r="C157" t="s">
        <v>50</v>
      </c>
      <c r="D157" t="s">
        <v>281</v>
      </c>
      <c r="E157" t="s">
        <v>282</v>
      </c>
      <c r="F157" t="s">
        <v>283</v>
      </c>
      <c r="G157">
        <v>9.19</v>
      </c>
      <c r="H157">
        <v>8.66</v>
      </c>
      <c r="I157">
        <v>-5.7799999999999997E-2</v>
      </c>
      <c r="J157">
        <v>9.8699999999999996E-2</v>
      </c>
      <c r="K157">
        <v>0.56000000000000005</v>
      </c>
      <c r="L157">
        <v>13.33</v>
      </c>
      <c r="M157">
        <v>99.78</v>
      </c>
    </row>
    <row r="158" spans="1:14" x14ac:dyDescent="0.15">
      <c r="A158">
        <v>16</v>
      </c>
      <c r="B158" t="s">
        <v>49</v>
      </c>
      <c r="C158" t="s">
        <v>50</v>
      </c>
      <c r="D158" t="s">
        <v>277</v>
      </c>
      <c r="E158" t="s">
        <v>278</v>
      </c>
      <c r="F158" t="s">
        <v>244</v>
      </c>
      <c r="G158">
        <v>11.03</v>
      </c>
      <c r="H158">
        <v>14.28</v>
      </c>
      <c r="I158">
        <v>0.29470000000000002</v>
      </c>
      <c r="J158">
        <v>0.1119</v>
      </c>
      <c r="K158">
        <v>0.26</v>
      </c>
      <c r="L158">
        <v>13.41</v>
      </c>
      <c r="M158">
        <v>99.73</v>
      </c>
    </row>
    <row r="159" spans="1:14" x14ac:dyDescent="0.15">
      <c r="A159">
        <v>16</v>
      </c>
      <c r="B159" t="s">
        <v>49</v>
      </c>
      <c r="C159" t="s">
        <v>50</v>
      </c>
      <c r="D159" t="s">
        <v>301</v>
      </c>
      <c r="E159" t="s">
        <v>302</v>
      </c>
      <c r="F159" t="s">
        <v>272</v>
      </c>
      <c r="G159">
        <v>13.57</v>
      </c>
      <c r="H159">
        <v>14.73</v>
      </c>
      <c r="I159">
        <v>8.5500000000000007E-2</v>
      </c>
      <c r="J159">
        <v>9.8699999999999996E-2</v>
      </c>
      <c r="K159">
        <v>0.52</v>
      </c>
      <c r="L159">
        <v>13.49</v>
      </c>
      <c r="M159">
        <v>99.68</v>
      </c>
    </row>
    <row r="160" spans="1:14" x14ac:dyDescent="0.15">
      <c r="A160">
        <v>16</v>
      </c>
      <c r="B160" t="s">
        <v>49</v>
      </c>
      <c r="C160" t="s">
        <v>50</v>
      </c>
      <c r="D160" t="s">
        <v>315</v>
      </c>
      <c r="E160" t="s">
        <v>316</v>
      </c>
      <c r="F160" t="s">
        <v>258</v>
      </c>
      <c r="G160">
        <v>6.03</v>
      </c>
      <c r="H160">
        <v>5.39</v>
      </c>
      <c r="I160">
        <v>-0.10539999999999999</v>
      </c>
      <c r="J160">
        <v>9.8699999999999996E-2</v>
      </c>
      <c r="K160">
        <v>0.11</v>
      </c>
      <c r="L160">
        <v>13.66</v>
      </c>
      <c r="M160">
        <v>99.62</v>
      </c>
    </row>
    <row r="161" spans="1:13" x14ac:dyDescent="0.15">
      <c r="A161">
        <v>16</v>
      </c>
      <c r="B161" t="s">
        <v>49</v>
      </c>
      <c r="C161" t="s">
        <v>50</v>
      </c>
      <c r="D161" t="s">
        <v>292</v>
      </c>
      <c r="E161" t="s">
        <v>293</v>
      </c>
      <c r="F161" t="s">
        <v>291</v>
      </c>
      <c r="G161">
        <v>3.99</v>
      </c>
      <c r="H161">
        <v>4.28</v>
      </c>
      <c r="I161">
        <v>7.2300000000000003E-2</v>
      </c>
      <c r="J161">
        <v>9.8699999999999996E-2</v>
      </c>
      <c r="K161">
        <v>0.17</v>
      </c>
      <c r="L161">
        <v>13.88</v>
      </c>
      <c r="M161">
        <v>99.57</v>
      </c>
    </row>
    <row r="162" spans="1:13" x14ac:dyDescent="0.15">
      <c r="A162">
        <v>17</v>
      </c>
      <c r="B162" t="s">
        <v>50</v>
      </c>
      <c r="C162" t="s">
        <v>51</v>
      </c>
      <c r="D162" t="s">
        <v>260</v>
      </c>
      <c r="E162" t="s">
        <v>261</v>
      </c>
      <c r="F162" t="s">
        <v>252</v>
      </c>
      <c r="G162">
        <v>9.42</v>
      </c>
      <c r="H162">
        <v>8.23</v>
      </c>
      <c r="I162">
        <v>-0.1263</v>
      </c>
      <c r="J162">
        <v>0.1</v>
      </c>
      <c r="K162">
        <v>0.28999999999999998</v>
      </c>
      <c r="L162">
        <v>11.74</v>
      </c>
      <c r="M162">
        <v>100</v>
      </c>
    </row>
    <row r="163" spans="1:13" x14ac:dyDescent="0.15">
      <c r="A163">
        <v>17</v>
      </c>
      <c r="B163" t="s">
        <v>50</v>
      </c>
      <c r="C163" t="s">
        <v>51</v>
      </c>
      <c r="D163" t="s">
        <v>268</v>
      </c>
      <c r="E163" t="s">
        <v>269</v>
      </c>
      <c r="F163" t="s">
        <v>252</v>
      </c>
      <c r="G163">
        <v>5.76</v>
      </c>
      <c r="H163">
        <v>5.18</v>
      </c>
      <c r="I163">
        <v>-0.10059999999999999</v>
      </c>
      <c r="J163">
        <v>0.1</v>
      </c>
      <c r="K163">
        <v>0.1</v>
      </c>
      <c r="L163">
        <v>11.9</v>
      </c>
      <c r="M163">
        <v>99.94</v>
      </c>
    </row>
    <row r="164" spans="1:13" x14ac:dyDescent="0.15">
      <c r="A164">
        <v>17</v>
      </c>
      <c r="B164" t="s">
        <v>50</v>
      </c>
      <c r="C164" t="s">
        <v>51</v>
      </c>
      <c r="D164" t="s">
        <v>281</v>
      </c>
      <c r="E164" t="s">
        <v>282</v>
      </c>
      <c r="F164" t="s">
        <v>283</v>
      </c>
      <c r="G164">
        <v>8.66</v>
      </c>
      <c r="H164">
        <v>8</v>
      </c>
      <c r="I164">
        <v>-7.5999999999999998E-2</v>
      </c>
      <c r="J164">
        <v>0.1</v>
      </c>
      <c r="K164">
        <v>0.14000000000000001</v>
      </c>
      <c r="L164">
        <v>12.07</v>
      </c>
      <c r="M164">
        <v>99.88</v>
      </c>
    </row>
    <row r="165" spans="1:13" x14ac:dyDescent="0.15">
      <c r="A165">
        <v>17</v>
      </c>
      <c r="B165" t="s">
        <v>50</v>
      </c>
      <c r="C165" t="s">
        <v>51</v>
      </c>
      <c r="D165" t="s">
        <v>317</v>
      </c>
      <c r="E165" t="s">
        <v>318</v>
      </c>
      <c r="F165" t="s">
        <v>252</v>
      </c>
      <c r="G165">
        <v>8.4499999999999993</v>
      </c>
      <c r="H165">
        <v>7.49</v>
      </c>
      <c r="I165">
        <v>-0.11360000000000001</v>
      </c>
      <c r="J165">
        <v>0.1</v>
      </c>
      <c r="K165">
        <v>0.22</v>
      </c>
      <c r="L165">
        <v>12.46</v>
      </c>
      <c r="M165">
        <v>99.82</v>
      </c>
    </row>
    <row r="166" spans="1:13" x14ac:dyDescent="0.15">
      <c r="A166">
        <v>17</v>
      </c>
      <c r="B166" t="s">
        <v>50</v>
      </c>
      <c r="C166" t="s">
        <v>51</v>
      </c>
      <c r="D166" t="s">
        <v>236</v>
      </c>
      <c r="E166" t="s">
        <v>237</v>
      </c>
      <c r="F166" t="s">
        <v>252</v>
      </c>
      <c r="G166">
        <v>10.91</v>
      </c>
      <c r="H166">
        <v>9.5</v>
      </c>
      <c r="I166">
        <v>-0.12920000000000001</v>
      </c>
      <c r="J166">
        <v>0.1</v>
      </c>
      <c r="K166">
        <v>0.25</v>
      </c>
      <c r="L166">
        <v>13.74</v>
      </c>
      <c r="M166">
        <v>99.7</v>
      </c>
    </row>
    <row r="167" spans="1:13" x14ac:dyDescent="0.15">
      <c r="A167">
        <v>17</v>
      </c>
      <c r="B167" t="s">
        <v>50</v>
      </c>
      <c r="C167" t="s">
        <v>51</v>
      </c>
      <c r="D167" t="s">
        <v>245</v>
      </c>
      <c r="E167" t="s">
        <v>246</v>
      </c>
      <c r="F167" t="s">
        <v>238</v>
      </c>
      <c r="G167">
        <v>9.99</v>
      </c>
      <c r="H167">
        <v>8.69</v>
      </c>
      <c r="I167">
        <v>-0.13089999999999999</v>
      </c>
      <c r="J167">
        <v>0.1</v>
      </c>
      <c r="K167">
        <v>0.68</v>
      </c>
      <c r="L167">
        <v>14.06</v>
      </c>
      <c r="M167">
        <v>99.64</v>
      </c>
    </row>
    <row r="168" spans="1:13" x14ac:dyDescent="0.15">
      <c r="A168">
        <v>17</v>
      </c>
      <c r="B168" t="s">
        <v>50</v>
      </c>
      <c r="C168" t="s">
        <v>51</v>
      </c>
      <c r="D168" t="s">
        <v>233</v>
      </c>
      <c r="E168" t="s">
        <v>234</v>
      </c>
      <c r="F168" t="s">
        <v>235</v>
      </c>
      <c r="G168">
        <v>10.15</v>
      </c>
      <c r="H168">
        <v>8.2100000000000009</v>
      </c>
      <c r="I168">
        <v>-0.19159999999999999</v>
      </c>
      <c r="J168">
        <v>0.1</v>
      </c>
      <c r="K168">
        <v>0.45</v>
      </c>
      <c r="L168">
        <v>14.34</v>
      </c>
      <c r="M168">
        <v>99.58</v>
      </c>
    </row>
    <row r="169" spans="1:13" x14ac:dyDescent="0.15">
      <c r="A169">
        <v>17</v>
      </c>
      <c r="B169" t="s">
        <v>50</v>
      </c>
      <c r="C169" t="s">
        <v>51</v>
      </c>
      <c r="D169" t="s">
        <v>292</v>
      </c>
      <c r="E169" t="s">
        <v>293</v>
      </c>
      <c r="F169" t="s">
        <v>291</v>
      </c>
      <c r="G169">
        <v>4.28</v>
      </c>
      <c r="H169">
        <v>3.9</v>
      </c>
      <c r="I169">
        <v>-9.0200000000000002E-2</v>
      </c>
      <c r="J169">
        <v>0.1</v>
      </c>
      <c r="K169">
        <v>0.15</v>
      </c>
      <c r="L169">
        <v>14.45</v>
      </c>
      <c r="M169">
        <v>99.52</v>
      </c>
    </row>
    <row r="170" spans="1:13" x14ac:dyDescent="0.15">
      <c r="A170">
        <v>17</v>
      </c>
      <c r="B170" t="s">
        <v>50</v>
      </c>
      <c r="C170" t="s">
        <v>51</v>
      </c>
      <c r="D170" t="s">
        <v>286</v>
      </c>
      <c r="E170" t="s">
        <v>287</v>
      </c>
      <c r="F170" t="s">
        <v>288</v>
      </c>
      <c r="G170">
        <v>15.9</v>
      </c>
      <c r="H170">
        <v>13.3</v>
      </c>
      <c r="I170">
        <v>-0.1636</v>
      </c>
      <c r="J170">
        <v>0.1</v>
      </c>
      <c r="K170">
        <v>0.2</v>
      </c>
      <c r="L170">
        <v>14.55</v>
      </c>
      <c r="M170">
        <v>99.46</v>
      </c>
    </row>
    <row r="171" spans="1:13" x14ac:dyDescent="0.15">
      <c r="A171">
        <v>17</v>
      </c>
      <c r="B171" t="s">
        <v>50</v>
      </c>
      <c r="C171" t="s">
        <v>51</v>
      </c>
      <c r="D171" t="s">
        <v>319</v>
      </c>
      <c r="E171" t="s">
        <v>320</v>
      </c>
      <c r="F171" t="s">
        <v>258</v>
      </c>
      <c r="G171">
        <v>13.41</v>
      </c>
      <c r="H171">
        <v>11.42</v>
      </c>
      <c r="I171">
        <v>-0.1484</v>
      </c>
      <c r="J171">
        <v>0.1</v>
      </c>
      <c r="K171">
        <v>0.12</v>
      </c>
      <c r="L171">
        <v>15.11</v>
      </c>
      <c r="M171">
        <v>99.34</v>
      </c>
    </row>
    <row r="172" spans="1:13" x14ac:dyDescent="0.15">
      <c r="A172">
        <v>18</v>
      </c>
      <c r="B172" t="s">
        <v>51</v>
      </c>
      <c r="C172" t="s">
        <v>52</v>
      </c>
      <c r="D172" t="s">
        <v>260</v>
      </c>
      <c r="E172" t="s">
        <v>261</v>
      </c>
      <c r="F172" t="s">
        <v>252</v>
      </c>
      <c r="G172">
        <v>8.23</v>
      </c>
      <c r="H172">
        <v>8.86</v>
      </c>
      <c r="I172">
        <v>7.6499999999999999E-2</v>
      </c>
      <c r="J172">
        <v>0.1</v>
      </c>
      <c r="K172">
        <v>0.14000000000000001</v>
      </c>
      <c r="L172">
        <v>10.29</v>
      </c>
      <c r="M172">
        <v>100</v>
      </c>
    </row>
    <row r="173" spans="1:13" x14ac:dyDescent="0.15">
      <c r="A173">
        <v>18</v>
      </c>
      <c r="B173" t="s">
        <v>51</v>
      </c>
      <c r="C173" t="s">
        <v>52</v>
      </c>
      <c r="D173" t="s">
        <v>321</v>
      </c>
      <c r="E173" t="s">
        <v>322</v>
      </c>
      <c r="F173" t="s">
        <v>323</v>
      </c>
      <c r="G173">
        <v>8.99</v>
      </c>
      <c r="H173">
        <v>7.84</v>
      </c>
      <c r="I173">
        <v>-0.12770000000000001</v>
      </c>
      <c r="J173">
        <v>0.1</v>
      </c>
      <c r="K173">
        <v>0.56000000000000005</v>
      </c>
      <c r="L173">
        <v>11.19</v>
      </c>
      <c r="M173">
        <v>99.94</v>
      </c>
    </row>
    <row r="174" spans="1:13" x14ac:dyDescent="0.15">
      <c r="A174">
        <v>18</v>
      </c>
      <c r="B174" t="s">
        <v>51</v>
      </c>
      <c r="C174" t="s">
        <v>52</v>
      </c>
      <c r="D174" t="s">
        <v>324</v>
      </c>
      <c r="E174" t="s">
        <v>325</v>
      </c>
      <c r="F174" t="s">
        <v>258</v>
      </c>
      <c r="G174">
        <v>3.34</v>
      </c>
      <c r="H174">
        <v>3.19</v>
      </c>
      <c r="I174">
        <v>-4.3200000000000002E-2</v>
      </c>
      <c r="J174">
        <v>0.1</v>
      </c>
      <c r="K174">
        <v>0.14000000000000001</v>
      </c>
      <c r="L174">
        <v>11.54</v>
      </c>
      <c r="M174">
        <v>99.87</v>
      </c>
    </row>
    <row r="175" spans="1:13" x14ac:dyDescent="0.15">
      <c r="A175">
        <v>18</v>
      </c>
      <c r="B175" t="s">
        <v>51</v>
      </c>
      <c r="C175" t="s">
        <v>52</v>
      </c>
      <c r="D175" t="s">
        <v>233</v>
      </c>
      <c r="E175" t="s">
        <v>234</v>
      </c>
      <c r="F175" t="s">
        <v>235</v>
      </c>
      <c r="G175">
        <v>8.2100000000000009</v>
      </c>
      <c r="H175">
        <v>9.0299999999999994</v>
      </c>
      <c r="I175">
        <v>0.1002</v>
      </c>
      <c r="J175">
        <v>0.1</v>
      </c>
      <c r="K175">
        <v>0.13</v>
      </c>
      <c r="L175">
        <v>11.6</v>
      </c>
      <c r="M175">
        <v>99.81</v>
      </c>
    </row>
    <row r="176" spans="1:13" x14ac:dyDescent="0.15">
      <c r="A176">
        <v>18</v>
      </c>
      <c r="B176" t="s">
        <v>51</v>
      </c>
      <c r="C176" t="s">
        <v>52</v>
      </c>
      <c r="D176" t="s">
        <v>236</v>
      </c>
      <c r="E176" t="s">
        <v>237</v>
      </c>
      <c r="F176" t="s">
        <v>252</v>
      </c>
      <c r="G176">
        <v>9.5</v>
      </c>
      <c r="H176">
        <v>9.5299999999999994</v>
      </c>
      <c r="I176">
        <v>3.2000000000000002E-3</v>
      </c>
      <c r="J176">
        <v>0.1</v>
      </c>
      <c r="K176">
        <v>0.2</v>
      </c>
      <c r="L176">
        <v>11.71</v>
      </c>
      <c r="M176">
        <v>99.74</v>
      </c>
    </row>
    <row r="177" spans="1:14" x14ac:dyDescent="0.15">
      <c r="A177">
        <v>18</v>
      </c>
      <c r="B177" t="s">
        <v>51</v>
      </c>
      <c r="C177" t="s">
        <v>52</v>
      </c>
      <c r="D177" t="s">
        <v>317</v>
      </c>
      <c r="E177" t="s">
        <v>318</v>
      </c>
      <c r="F177" t="s">
        <v>252</v>
      </c>
      <c r="G177">
        <v>7.49</v>
      </c>
      <c r="H177">
        <v>7.53</v>
      </c>
      <c r="I177">
        <v>5.3E-3</v>
      </c>
      <c r="J177">
        <v>0.1</v>
      </c>
      <c r="K177">
        <v>1.1100000000000001</v>
      </c>
      <c r="L177">
        <v>11.85</v>
      </c>
      <c r="M177">
        <v>99.68</v>
      </c>
    </row>
    <row r="178" spans="1:14" x14ac:dyDescent="0.15">
      <c r="A178">
        <v>18</v>
      </c>
      <c r="B178" t="s">
        <v>51</v>
      </c>
      <c r="C178" t="s">
        <v>52</v>
      </c>
      <c r="D178" t="s">
        <v>289</v>
      </c>
      <c r="E178" t="s">
        <v>290</v>
      </c>
      <c r="F178" t="s">
        <v>291</v>
      </c>
      <c r="G178">
        <v>6.84</v>
      </c>
      <c r="H178">
        <v>7.68</v>
      </c>
      <c r="I178">
        <v>0.1236</v>
      </c>
      <c r="J178">
        <v>0.1</v>
      </c>
      <c r="K178">
        <v>0.15</v>
      </c>
      <c r="L178">
        <v>12.16</v>
      </c>
      <c r="M178">
        <v>99.62</v>
      </c>
    </row>
    <row r="179" spans="1:14" x14ac:dyDescent="0.15">
      <c r="A179">
        <v>18</v>
      </c>
      <c r="B179" t="s">
        <v>51</v>
      </c>
      <c r="C179" t="s">
        <v>52</v>
      </c>
      <c r="D179" t="s">
        <v>292</v>
      </c>
      <c r="E179" t="s">
        <v>293</v>
      </c>
      <c r="F179" t="s">
        <v>291</v>
      </c>
      <c r="G179">
        <v>3.9</v>
      </c>
      <c r="H179">
        <v>4.03</v>
      </c>
      <c r="I179">
        <v>3.4099999999999998E-2</v>
      </c>
      <c r="J179">
        <v>0.1</v>
      </c>
      <c r="K179">
        <v>0.27</v>
      </c>
      <c r="L179">
        <v>12.84</v>
      </c>
      <c r="M179">
        <v>99.55</v>
      </c>
    </row>
    <row r="180" spans="1:14" x14ac:dyDescent="0.15">
      <c r="A180">
        <v>18</v>
      </c>
      <c r="B180" t="s">
        <v>51</v>
      </c>
      <c r="C180" t="s">
        <v>52</v>
      </c>
      <c r="D180" t="s">
        <v>326</v>
      </c>
      <c r="E180" t="s">
        <v>327</v>
      </c>
      <c r="F180" t="s">
        <v>328</v>
      </c>
      <c r="G180">
        <v>4.0999999999999996</v>
      </c>
      <c r="H180">
        <v>3.89</v>
      </c>
      <c r="I180">
        <v>-5.0299999999999997E-2</v>
      </c>
      <c r="J180">
        <v>0.1</v>
      </c>
      <c r="K180">
        <v>0.15</v>
      </c>
      <c r="L180">
        <v>13.63</v>
      </c>
      <c r="M180">
        <v>99.49</v>
      </c>
    </row>
    <row r="181" spans="1:14" x14ac:dyDescent="0.15">
      <c r="A181">
        <v>18</v>
      </c>
      <c r="B181" t="s">
        <v>51</v>
      </c>
      <c r="C181" t="s">
        <v>52</v>
      </c>
      <c r="D181" t="s">
        <v>329</v>
      </c>
      <c r="E181" t="s">
        <v>330</v>
      </c>
      <c r="F181" t="s">
        <v>331</v>
      </c>
      <c r="G181">
        <v>6.99</v>
      </c>
      <c r="H181">
        <v>8.4499999999999993</v>
      </c>
      <c r="I181">
        <v>0.2079</v>
      </c>
      <c r="J181">
        <v>0.1</v>
      </c>
      <c r="K181">
        <v>0.13</v>
      </c>
      <c r="L181">
        <v>13.77</v>
      </c>
      <c r="M181">
        <v>99.42</v>
      </c>
    </row>
    <row r="182" spans="1:14" x14ac:dyDescent="0.15">
      <c r="A182">
        <v>19</v>
      </c>
      <c r="B182" t="s">
        <v>52</v>
      </c>
      <c r="C182" t="s">
        <v>53</v>
      </c>
      <c r="D182" t="s">
        <v>289</v>
      </c>
      <c r="E182" t="s">
        <v>290</v>
      </c>
      <c r="F182" t="s">
        <v>291</v>
      </c>
      <c r="G182">
        <v>7.68</v>
      </c>
      <c r="H182">
        <v>7.21</v>
      </c>
      <c r="I182">
        <v>-6.1499999999999999E-2</v>
      </c>
      <c r="J182">
        <v>0.10879999999999999</v>
      </c>
      <c r="N182" t="s">
        <v>312</v>
      </c>
    </row>
    <row r="183" spans="1:14" x14ac:dyDescent="0.15">
      <c r="A183">
        <v>19</v>
      </c>
      <c r="B183" t="s">
        <v>52</v>
      </c>
      <c r="C183" t="s">
        <v>53</v>
      </c>
      <c r="D183" t="s">
        <v>321</v>
      </c>
      <c r="E183" t="s">
        <v>322</v>
      </c>
      <c r="F183" t="s">
        <v>323</v>
      </c>
      <c r="G183">
        <v>7.84</v>
      </c>
      <c r="H183">
        <v>9.61</v>
      </c>
      <c r="I183">
        <v>0.2253</v>
      </c>
      <c r="J183">
        <v>9.8400000000000001E-2</v>
      </c>
      <c r="K183">
        <v>0.11</v>
      </c>
      <c r="L183">
        <v>10.06</v>
      </c>
      <c r="M183">
        <v>100</v>
      </c>
    </row>
    <row r="184" spans="1:14" x14ac:dyDescent="0.15">
      <c r="A184">
        <v>19</v>
      </c>
      <c r="B184" t="s">
        <v>52</v>
      </c>
      <c r="C184" t="s">
        <v>53</v>
      </c>
      <c r="D184" t="s">
        <v>332</v>
      </c>
      <c r="E184" t="s">
        <v>333</v>
      </c>
      <c r="F184" t="s">
        <v>232</v>
      </c>
      <c r="G184">
        <v>12.16</v>
      </c>
      <c r="H184">
        <v>14.1</v>
      </c>
      <c r="I184">
        <v>0.1595</v>
      </c>
      <c r="J184">
        <v>9.8400000000000001E-2</v>
      </c>
      <c r="K184">
        <v>0.54</v>
      </c>
      <c r="L184">
        <v>10.15</v>
      </c>
      <c r="M184">
        <v>99.94</v>
      </c>
    </row>
    <row r="185" spans="1:14" x14ac:dyDescent="0.15">
      <c r="A185">
        <v>19</v>
      </c>
      <c r="B185" t="s">
        <v>52</v>
      </c>
      <c r="C185" t="s">
        <v>53</v>
      </c>
      <c r="D185" t="s">
        <v>334</v>
      </c>
      <c r="E185" t="s">
        <v>335</v>
      </c>
      <c r="F185" t="s">
        <v>336</v>
      </c>
      <c r="G185">
        <v>6.47</v>
      </c>
      <c r="H185">
        <v>8.07</v>
      </c>
      <c r="I185">
        <v>0.2485</v>
      </c>
      <c r="J185">
        <v>9.8400000000000001E-2</v>
      </c>
      <c r="K185">
        <v>0.16</v>
      </c>
      <c r="L185">
        <v>10.32</v>
      </c>
      <c r="M185">
        <v>99.89</v>
      </c>
    </row>
    <row r="186" spans="1:14" x14ac:dyDescent="0.15">
      <c r="A186">
        <v>19</v>
      </c>
      <c r="B186" t="s">
        <v>52</v>
      </c>
      <c r="C186" t="s">
        <v>53</v>
      </c>
      <c r="D186" t="s">
        <v>337</v>
      </c>
      <c r="E186" t="s">
        <v>338</v>
      </c>
      <c r="F186" t="s">
        <v>241</v>
      </c>
      <c r="G186">
        <v>3.05</v>
      </c>
      <c r="H186">
        <v>3.73</v>
      </c>
      <c r="I186">
        <v>0.22140000000000001</v>
      </c>
      <c r="J186">
        <v>9.8400000000000001E-2</v>
      </c>
      <c r="K186">
        <v>0.34</v>
      </c>
      <c r="L186">
        <v>10.58</v>
      </c>
      <c r="M186">
        <v>99.83</v>
      </c>
    </row>
    <row r="187" spans="1:14" x14ac:dyDescent="0.15">
      <c r="A187">
        <v>19</v>
      </c>
      <c r="B187" t="s">
        <v>52</v>
      </c>
      <c r="C187" t="s">
        <v>53</v>
      </c>
      <c r="D187" t="s">
        <v>339</v>
      </c>
      <c r="E187" t="s">
        <v>340</v>
      </c>
      <c r="F187" t="s">
        <v>323</v>
      </c>
      <c r="G187">
        <v>7.72</v>
      </c>
      <c r="H187">
        <v>9.17</v>
      </c>
      <c r="I187">
        <v>0.18840000000000001</v>
      </c>
      <c r="J187">
        <v>9.8400000000000001E-2</v>
      </c>
      <c r="K187">
        <v>0.18</v>
      </c>
      <c r="L187">
        <v>10.83</v>
      </c>
      <c r="M187">
        <v>99.77</v>
      </c>
    </row>
    <row r="188" spans="1:14" x14ac:dyDescent="0.15">
      <c r="A188">
        <v>19</v>
      </c>
      <c r="B188" t="s">
        <v>52</v>
      </c>
      <c r="C188" t="s">
        <v>53</v>
      </c>
      <c r="D188" t="s">
        <v>268</v>
      </c>
      <c r="E188" t="s">
        <v>269</v>
      </c>
      <c r="F188" t="s">
        <v>252</v>
      </c>
      <c r="G188">
        <v>5.34</v>
      </c>
      <c r="H188">
        <v>5.14</v>
      </c>
      <c r="I188">
        <v>-3.8399999999999997E-2</v>
      </c>
      <c r="J188">
        <v>9.8400000000000001E-2</v>
      </c>
      <c r="K188">
        <v>0.11</v>
      </c>
      <c r="L188">
        <v>11.21</v>
      </c>
      <c r="M188">
        <v>99.72</v>
      </c>
    </row>
    <row r="189" spans="1:14" x14ac:dyDescent="0.15">
      <c r="A189">
        <v>19</v>
      </c>
      <c r="B189" t="s">
        <v>52</v>
      </c>
      <c r="C189" t="s">
        <v>53</v>
      </c>
      <c r="D189" t="s">
        <v>260</v>
      </c>
      <c r="E189" t="s">
        <v>261</v>
      </c>
      <c r="F189" t="s">
        <v>252</v>
      </c>
      <c r="G189">
        <v>8.86</v>
      </c>
      <c r="H189">
        <v>9.51</v>
      </c>
      <c r="I189">
        <v>7.3400000000000007E-2</v>
      </c>
      <c r="J189">
        <v>0.1042</v>
      </c>
      <c r="K189">
        <v>0.15</v>
      </c>
      <c r="L189">
        <v>11.34</v>
      </c>
      <c r="M189">
        <v>99.66</v>
      </c>
      <c r="N189" t="s">
        <v>259</v>
      </c>
    </row>
    <row r="190" spans="1:14" x14ac:dyDescent="0.15">
      <c r="A190">
        <v>19</v>
      </c>
      <c r="B190" t="s">
        <v>52</v>
      </c>
      <c r="C190" t="s">
        <v>53</v>
      </c>
      <c r="D190" t="s">
        <v>301</v>
      </c>
      <c r="E190" t="s">
        <v>302</v>
      </c>
      <c r="F190" t="s">
        <v>272</v>
      </c>
      <c r="G190">
        <v>11.76</v>
      </c>
      <c r="H190">
        <v>13.26</v>
      </c>
      <c r="I190">
        <v>0.12759999999999999</v>
      </c>
      <c r="J190">
        <v>9.8400000000000001E-2</v>
      </c>
      <c r="K190">
        <v>0.13</v>
      </c>
      <c r="L190">
        <v>11.45</v>
      </c>
      <c r="M190">
        <v>99.6</v>
      </c>
    </row>
    <row r="191" spans="1:14" x14ac:dyDescent="0.15">
      <c r="A191">
        <v>19</v>
      </c>
      <c r="B191" t="s">
        <v>52</v>
      </c>
      <c r="C191" t="s">
        <v>53</v>
      </c>
      <c r="D191" t="s">
        <v>317</v>
      </c>
      <c r="E191" t="s">
        <v>318</v>
      </c>
      <c r="F191" t="s">
        <v>252</v>
      </c>
      <c r="G191">
        <v>7.53</v>
      </c>
      <c r="H191">
        <v>7.38</v>
      </c>
      <c r="I191">
        <v>-1.9900000000000001E-2</v>
      </c>
      <c r="J191">
        <v>9.8400000000000001E-2</v>
      </c>
      <c r="K191">
        <v>0.23</v>
      </c>
      <c r="L191">
        <v>11.49</v>
      </c>
      <c r="M191">
        <v>99.54</v>
      </c>
    </row>
    <row r="192" spans="1:14" x14ac:dyDescent="0.15">
      <c r="A192">
        <v>20</v>
      </c>
      <c r="B192" t="s">
        <v>53</v>
      </c>
      <c r="C192" t="s">
        <v>54</v>
      </c>
      <c r="D192" t="s">
        <v>337</v>
      </c>
      <c r="E192" t="s">
        <v>338</v>
      </c>
      <c r="F192" t="s">
        <v>241</v>
      </c>
      <c r="G192">
        <v>3.73</v>
      </c>
      <c r="H192">
        <v>4.59</v>
      </c>
      <c r="I192">
        <v>0.23100000000000001</v>
      </c>
      <c r="J192">
        <v>0.1082</v>
      </c>
      <c r="K192">
        <v>0.19</v>
      </c>
      <c r="L192">
        <v>11.32</v>
      </c>
      <c r="M192">
        <v>100</v>
      </c>
    </row>
    <row r="193" spans="1:13" x14ac:dyDescent="0.15">
      <c r="A193">
        <v>20</v>
      </c>
      <c r="B193" t="s">
        <v>53</v>
      </c>
      <c r="C193" t="s">
        <v>54</v>
      </c>
      <c r="D193" t="s">
        <v>321</v>
      </c>
      <c r="E193" t="s">
        <v>322</v>
      </c>
      <c r="F193" t="s">
        <v>323</v>
      </c>
      <c r="G193">
        <v>9.61</v>
      </c>
      <c r="H193">
        <v>9.19</v>
      </c>
      <c r="I193">
        <v>-4.2900000000000001E-2</v>
      </c>
      <c r="J193">
        <v>9.9099999999999994E-2</v>
      </c>
      <c r="K193">
        <v>0.13</v>
      </c>
      <c r="L193">
        <v>11.55</v>
      </c>
      <c r="M193">
        <v>99.94</v>
      </c>
    </row>
    <row r="194" spans="1:13" x14ac:dyDescent="0.15">
      <c r="A194">
        <v>20</v>
      </c>
      <c r="B194" t="s">
        <v>53</v>
      </c>
      <c r="C194" t="s">
        <v>54</v>
      </c>
      <c r="D194" t="s">
        <v>281</v>
      </c>
      <c r="E194" t="s">
        <v>282</v>
      </c>
      <c r="F194" t="s">
        <v>283</v>
      </c>
      <c r="G194">
        <v>8.34</v>
      </c>
      <c r="H194">
        <v>7.76</v>
      </c>
      <c r="I194">
        <v>-6.9599999999999995E-2</v>
      </c>
      <c r="J194">
        <v>9.9099999999999994E-2</v>
      </c>
      <c r="K194">
        <v>0.12</v>
      </c>
      <c r="L194">
        <v>11.67</v>
      </c>
      <c r="M194">
        <v>99.88</v>
      </c>
    </row>
    <row r="195" spans="1:13" x14ac:dyDescent="0.15">
      <c r="A195">
        <v>20</v>
      </c>
      <c r="B195" t="s">
        <v>53</v>
      </c>
      <c r="C195" t="s">
        <v>54</v>
      </c>
      <c r="D195" t="s">
        <v>324</v>
      </c>
      <c r="E195" t="s">
        <v>325</v>
      </c>
      <c r="F195" t="s">
        <v>258</v>
      </c>
      <c r="G195">
        <v>3.56</v>
      </c>
      <c r="H195">
        <v>3.78</v>
      </c>
      <c r="I195">
        <v>6.13E-2</v>
      </c>
      <c r="J195">
        <v>9.9099999999999994E-2</v>
      </c>
      <c r="K195">
        <v>0.11</v>
      </c>
      <c r="L195">
        <v>11.68</v>
      </c>
      <c r="M195">
        <v>99.83</v>
      </c>
    </row>
    <row r="196" spans="1:13" x14ac:dyDescent="0.15">
      <c r="A196">
        <v>20</v>
      </c>
      <c r="B196" t="s">
        <v>53</v>
      </c>
      <c r="C196" t="s">
        <v>54</v>
      </c>
      <c r="D196" t="s">
        <v>270</v>
      </c>
      <c r="E196" t="s">
        <v>271</v>
      </c>
      <c r="F196" t="s">
        <v>272</v>
      </c>
      <c r="G196">
        <v>4.83</v>
      </c>
      <c r="H196">
        <v>5.18</v>
      </c>
      <c r="I196">
        <v>7.2999999999999995E-2</v>
      </c>
      <c r="J196">
        <v>9.9099999999999994E-2</v>
      </c>
      <c r="K196">
        <v>0.31</v>
      </c>
      <c r="L196">
        <v>11.9</v>
      </c>
      <c r="M196">
        <v>99.77</v>
      </c>
    </row>
    <row r="197" spans="1:13" x14ac:dyDescent="0.15">
      <c r="A197">
        <v>20</v>
      </c>
      <c r="B197" t="s">
        <v>53</v>
      </c>
      <c r="C197" t="s">
        <v>54</v>
      </c>
      <c r="D197" t="s">
        <v>339</v>
      </c>
      <c r="E197" t="s">
        <v>340</v>
      </c>
      <c r="F197" t="s">
        <v>323</v>
      </c>
      <c r="G197">
        <v>9.17</v>
      </c>
      <c r="H197">
        <v>9.3800000000000008</v>
      </c>
      <c r="I197">
        <v>2.3099999999999999E-2</v>
      </c>
      <c r="J197">
        <v>9.9099999999999994E-2</v>
      </c>
      <c r="K197">
        <v>0.18</v>
      </c>
      <c r="L197">
        <v>11.97</v>
      </c>
      <c r="M197">
        <v>99.71</v>
      </c>
    </row>
    <row r="198" spans="1:13" x14ac:dyDescent="0.15">
      <c r="A198">
        <v>20</v>
      </c>
      <c r="B198" t="s">
        <v>53</v>
      </c>
      <c r="C198" t="s">
        <v>54</v>
      </c>
      <c r="D198" t="s">
        <v>332</v>
      </c>
      <c r="E198" t="s">
        <v>333</v>
      </c>
      <c r="F198" t="s">
        <v>232</v>
      </c>
      <c r="G198">
        <v>14.1</v>
      </c>
      <c r="H198">
        <v>11.92</v>
      </c>
      <c r="I198">
        <v>-0.15459999999999999</v>
      </c>
      <c r="J198">
        <v>9.9099999999999994E-2</v>
      </c>
      <c r="K198">
        <v>1.79</v>
      </c>
      <c r="L198">
        <v>11.97</v>
      </c>
      <c r="M198">
        <v>99.65</v>
      </c>
    </row>
    <row r="199" spans="1:13" x14ac:dyDescent="0.15">
      <c r="A199">
        <v>20</v>
      </c>
      <c r="B199" t="s">
        <v>53</v>
      </c>
      <c r="C199" t="s">
        <v>54</v>
      </c>
      <c r="D199" t="s">
        <v>260</v>
      </c>
      <c r="E199" t="s">
        <v>261</v>
      </c>
      <c r="F199" t="s">
        <v>252</v>
      </c>
      <c r="G199">
        <v>9.51</v>
      </c>
      <c r="H199">
        <v>8.7899999999999991</v>
      </c>
      <c r="I199">
        <v>-7.5700000000000003E-2</v>
      </c>
      <c r="J199">
        <v>9.9099999999999994E-2</v>
      </c>
      <c r="K199">
        <v>0.21</v>
      </c>
      <c r="L199">
        <v>11.99</v>
      </c>
      <c r="M199">
        <v>99.6</v>
      </c>
    </row>
    <row r="200" spans="1:13" x14ac:dyDescent="0.15">
      <c r="A200">
        <v>20</v>
      </c>
      <c r="B200" t="s">
        <v>53</v>
      </c>
      <c r="C200" t="s">
        <v>54</v>
      </c>
      <c r="D200" t="s">
        <v>236</v>
      </c>
      <c r="E200" t="s">
        <v>237</v>
      </c>
      <c r="F200" t="s">
        <v>252</v>
      </c>
      <c r="G200">
        <v>10.1</v>
      </c>
      <c r="H200">
        <v>8.6199999999999992</v>
      </c>
      <c r="I200">
        <v>-0.14649999999999999</v>
      </c>
      <c r="J200">
        <v>9.9099999999999994E-2</v>
      </c>
      <c r="K200">
        <v>0.26</v>
      </c>
      <c r="L200">
        <v>12.67</v>
      </c>
      <c r="M200">
        <v>99.54</v>
      </c>
    </row>
    <row r="201" spans="1:13" x14ac:dyDescent="0.15">
      <c r="A201">
        <v>20</v>
      </c>
      <c r="B201" t="s">
        <v>53</v>
      </c>
      <c r="C201" t="s">
        <v>54</v>
      </c>
      <c r="D201" t="s">
        <v>233</v>
      </c>
      <c r="E201" t="s">
        <v>234</v>
      </c>
      <c r="F201" t="s">
        <v>235</v>
      </c>
      <c r="G201">
        <v>8.89</v>
      </c>
      <c r="H201">
        <v>8.57</v>
      </c>
      <c r="I201">
        <v>-3.6600000000000001E-2</v>
      </c>
      <c r="J201">
        <v>9.9099999999999994E-2</v>
      </c>
      <c r="K201">
        <v>0.15</v>
      </c>
      <c r="L201">
        <v>12.8</v>
      </c>
      <c r="M201">
        <v>99.48</v>
      </c>
    </row>
    <row r="202" spans="1:13" x14ac:dyDescent="0.15">
      <c r="A202">
        <v>21</v>
      </c>
      <c r="B202" t="s">
        <v>54</v>
      </c>
      <c r="C202" t="s">
        <v>55</v>
      </c>
      <c r="D202" t="s">
        <v>332</v>
      </c>
      <c r="E202" t="s">
        <v>333</v>
      </c>
      <c r="F202" t="s">
        <v>232</v>
      </c>
      <c r="G202">
        <v>11.92</v>
      </c>
      <c r="H202">
        <v>11.73</v>
      </c>
      <c r="I202">
        <v>-1.5900000000000001E-2</v>
      </c>
      <c r="J202">
        <v>0.1</v>
      </c>
      <c r="K202">
        <v>0.12</v>
      </c>
      <c r="L202">
        <v>10.11</v>
      </c>
      <c r="M202">
        <v>100</v>
      </c>
    </row>
    <row r="203" spans="1:13" x14ac:dyDescent="0.15">
      <c r="A203">
        <v>21</v>
      </c>
      <c r="B203" t="s">
        <v>54</v>
      </c>
      <c r="C203" t="s">
        <v>55</v>
      </c>
      <c r="D203" t="s">
        <v>268</v>
      </c>
      <c r="E203" t="s">
        <v>269</v>
      </c>
      <c r="F203" t="s">
        <v>252</v>
      </c>
      <c r="G203">
        <v>4.9000000000000004</v>
      </c>
      <c r="H203">
        <v>4.62</v>
      </c>
      <c r="I203">
        <v>-5.7099999999999998E-2</v>
      </c>
      <c r="J203">
        <v>0.1</v>
      </c>
      <c r="K203">
        <v>0.56000000000000005</v>
      </c>
      <c r="L203">
        <v>10.3</v>
      </c>
      <c r="M203">
        <v>99.94</v>
      </c>
    </row>
    <row r="204" spans="1:13" x14ac:dyDescent="0.15">
      <c r="A204">
        <v>21</v>
      </c>
      <c r="B204" t="s">
        <v>54</v>
      </c>
      <c r="C204" t="s">
        <v>55</v>
      </c>
      <c r="D204" t="s">
        <v>341</v>
      </c>
      <c r="E204" t="s">
        <v>342</v>
      </c>
      <c r="F204" t="s">
        <v>343</v>
      </c>
      <c r="G204">
        <v>5.8</v>
      </c>
      <c r="H204">
        <v>5.24</v>
      </c>
      <c r="I204">
        <v>-9.7000000000000003E-2</v>
      </c>
      <c r="J204">
        <v>0.1</v>
      </c>
      <c r="K204">
        <v>0.28999999999999998</v>
      </c>
      <c r="L204">
        <v>10.76</v>
      </c>
      <c r="M204">
        <v>99.89</v>
      </c>
    </row>
    <row r="205" spans="1:13" x14ac:dyDescent="0.15">
      <c r="A205">
        <v>21</v>
      </c>
      <c r="B205" t="s">
        <v>54</v>
      </c>
      <c r="C205" t="s">
        <v>55</v>
      </c>
      <c r="D205" t="s">
        <v>303</v>
      </c>
      <c r="E205" t="s">
        <v>304</v>
      </c>
      <c r="F205" t="s">
        <v>272</v>
      </c>
      <c r="G205">
        <v>4.38</v>
      </c>
      <c r="H205">
        <v>4.08</v>
      </c>
      <c r="I205">
        <v>-6.7799999999999999E-2</v>
      </c>
      <c r="J205">
        <v>0.1</v>
      </c>
      <c r="K205">
        <v>0.16</v>
      </c>
      <c r="L205">
        <v>10.96</v>
      </c>
      <c r="M205">
        <v>99.83</v>
      </c>
    </row>
    <row r="206" spans="1:13" x14ac:dyDescent="0.15">
      <c r="A206">
        <v>21</v>
      </c>
      <c r="B206" t="s">
        <v>54</v>
      </c>
      <c r="C206" t="s">
        <v>55</v>
      </c>
      <c r="D206" t="s">
        <v>260</v>
      </c>
      <c r="E206" t="s">
        <v>261</v>
      </c>
      <c r="F206" t="s">
        <v>252</v>
      </c>
      <c r="G206">
        <v>8.7899999999999991</v>
      </c>
      <c r="H206">
        <v>9.11</v>
      </c>
      <c r="I206">
        <v>3.6400000000000002E-2</v>
      </c>
      <c r="J206">
        <v>0.1</v>
      </c>
      <c r="K206">
        <v>0.15</v>
      </c>
      <c r="L206">
        <v>11.24</v>
      </c>
      <c r="M206">
        <v>99.78</v>
      </c>
    </row>
    <row r="207" spans="1:13" x14ac:dyDescent="0.15">
      <c r="A207">
        <v>21</v>
      </c>
      <c r="B207" t="s">
        <v>54</v>
      </c>
      <c r="C207" t="s">
        <v>55</v>
      </c>
      <c r="D207" t="s">
        <v>321</v>
      </c>
      <c r="E207" t="s">
        <v>322</v>
      </c>
      <c r="F207" t="s">
        <v>323</v>
      </c>
      <c r="G207">
        <v>9.19</v>
      </c>
      <c r="H207">
        <v>8.82</v>
      </c>
      <c r="I207">
        <v>-4.0899999999999999E-2</v>
      </c>
      <c r="J207">
        <v>0.1</v>
      </c>
      <c r="K207">
        <v>0.52</v>
      </c>
      <c r="L207">
        <v>12</v>
      </c>
      <c r="M207">
        <v>99.72</v>
      </c>
    </row>
    <row r="208" spans="1:13" x14ac:dyDescent="0.15">
      <c r="A208">
        <v>21</v>
      </c>
      <c r="B208" t="s">
        <v>54</v>
      </c>
      <c r="C208" t="s">
        <v>55</v>
      </c>
      <c r="D208" t="s">
        <v>344</v>
      </c>
      <c r="E208" t="s">
        <v>345</v>
      </c>
      <c r="F208" t="s">
        <v>241</v>
      </c>
      <c r="G208">
        <v>4.3899999999999997</v>
      </c>
      <c r="H208">
        <v>3.97</v>
      </c>
      <c r="I208">
        <v>-9.6199999999999994E-2</v>
      </c>
      <c r="J208">
        <v>0.1</v>
      </c>
      <c r="K208">
        <v>0.27</v>
      </c>
      <c r="L208">
        <v>12.05</v>
      </c>
      <c r="M208">
        <v>99.67</v>
      </c>
    </row>
    <row r="209" spans="1:13" x14ac:dyDescent="0.15">
      <c r="A209">
        <v>21</v>
      </c>
      <c r="B209" t="s">
        <v>54</v>
      </c>
      <c r="C209" t="s">
        <v>55</v>
      </c>
      <c r="D209" t="s">
        <v>315</v>
      </c>
      <c r="E209" t="s">
        <v>316</v>
      </c>
      <c r="F209" t="s">
        <v>258</v>
      </c>
      <c r="G209">
        <v>5.29</v>
      </c>
      <c r="H209">
        <v>5.26</v>
      </c>
      <c r="I209">
        <v>-6.0000000000000001E-3</v>
      </c>
      <c r="J209">
        <v>0.1</v>
      </c>
      <c r="K209">
        <v>0.15</v>
      </c>
      <c r="L209">
        <v>12.1</v>
      </c>
      <c r="M209">
        <v>99.61</v>
      </c>
    </row>
    <row r="210" spans="1:13" x14ac:dyDescent="0.15">
      <c r="A210">
        <v>21</v>
      </c>
      <c r="B210" t="s">
        <v>54</v>
      </c>
      <c r="C210" t="s">
        <v>55</v>
      </c>
      <c r="D210" t="s">
        <v>298</v>
      </c>
      <c r="E210" t="s">
        <v>299</v>
      </c>
      <c r="F210" t="s">
        <v>300</v>
      </c>
      <c r="G210">
        <v>9.3800000000000008</v>
      </c>
      <c r="H210">
        <v>9.2899999999999991</v>
      </c>
      <c r="I210">
        <v>-9.5999999999999992E-3</v>
      </c>
      <c r="J210">
        <v>0.1</v>
      </c>
      <c r="K210">
        <v>0.13</v>
      </c>
      <c r="L210">
        <v>12.12</v>
      </c>
      <c r="M210">
        <v>99.56</v>
      </c>
    </row>
    <row r="211" spans="1:13" x14ac:dyDescent="0.15">
      <c r="A211">
        <v>21</v>
      </c>
      <c r="B211" t="s">
        <v>54</v>
      </c>
      <c r="C211" t="s">
        <v>55</v>
      </c>
      <c r="D211" t="s">
        <v>346</v>
      </c>
      <c r="E211" t="s">
        <v>347</v>
      </c>
      <c r="F211" t="s">
        <v>235</v>
      </c>
      <c r="G211">
        <v>6.06</v>
      </c>
      <c r="H211">
        <v>5.72</v>
      </c>
      <c r="I211">
        <v>-5.6599999999999998E-2</v>
      </c>
      <c r="J211">
        <v>0.1</v>
      </c>
      <c r="K211">
        <v>0.1</v>
      </c>
      <c r="L211">
        <v>12.25</v>
      </c>
      <c r="M211">
        <v>99.5</v>
      </c>
    </row>
    <row r="212" spans="1:13" x14ac:dyDescent="0.15">
      <c r="A212">
        <v>22</v>
      </c>
      <c r="B212" t="s">
        <v>55</v>
      </c>
      <c r="C212" t="s">
        <v>56</v>
      </c>
      <c r="D212" t="s">
        <v>268</v>
      </c>
      <c r="E212" t="s">
        <v>269</v>
      </c>
      <c r="F212" t="s">
        <v>252</v>
      </c>
      <c r="G212">
        <v>4.62</v>
      </c>
      <c r="H212">
        <v>4.8</v>
      </c>
      <c r="I212">
        <v>3.78E-2</v>
      </c>
      <c r="J212">
        <v>0.1</v>
      </c>
      <c r="K212">
        <v>0.12</v>
      </c>
      <c r="L212">
        <v>10</v>
      </c>
      <c r="M212">
        <v>100</v>
      </c>
    </row>
    <row r="213" spans="1:13" x14ac:dyDescent="0.15">
      <c r="A213">
        <v>22</v>
      </c>
      <c r="B213" t="s">
        <v>55</v>
      </c>
      <c r="C213" t="s">
        <v>56</v>
      </c>
      <c r="D213" t="s">
        <v>332</v>
      </c>
      <c r="E213" t="s">
        <v>333</v>
      </c>
      <c r="F213" t="s">
        <v>232</v>
      </c>
      <c r="G213">
        <v>11.73</v>
      </c>
      <c r="H213">
        <v>10.37</v>
      </c>
      <c r="I213">
        <v>-0.1159</v>
      </c>
      <c r="J213">
        <v>0.1</v>
      </c>
      <c r="K213">
        <v>0.2</v>
      </c>
      <c r="L213">
        <v>10.14</v>
      </c>
      <c r="M213">
        <v>99.95</v>
      </c>
    </row>
    <row r="214" spans="1:13" x14ac:dyDescent="0.15">
      <c r="A214">
        <v>22</v>
      </c>
      <c r="B214" t="s">
        <v>55</v>
      </c>
      <c r="C214" t="s">
        <v>56</v>
      </c>
      <c r="D214" t="s">
        <v>344</v>
      </c>
      <c r="E214" t="s">
        <v>345</v>
      </c>
      <c r="F214" t="s">
        <v>241</v>
      </c>
      <c r="G214">
        <v>3.97</v>
      </c>
      <c r="H214">
        <v>3.87</v>
      </c>
      <c r="I214">
        <v>-2.4400000000000002E-2</v>
      </c>
      <c r="J214">
        <v>0.1</v>
      </c>
      <c r="K214">
        <v>0.16</v>
      </c>
      <c r="L214">
        <v>11.34</v>
      </c>
      <c r="M214">
        <v>99.89</v>
      </c>
    </row>
    <row r="215" spans="1:13" x14ac:dyDescent="0.15">
      <c r="A215">
        <v>22</v>
      </c>
      <c r="B215" t="s">
        <v>55</v>
      </c>
      <c r="C215" t="s">
        <v>56</v>
      </c>
      <c r="D215" t="s">
        <v>321</v>
      </c>
      <c r="E215" t="s">
        <v>322</v>
      </c>
      <c r="F215" t="s">
        <v>323</v>
      </c>
      <c r="G215">
        <v>8.82</v>
      </c>
      <c r="H215">
        <v>7.76</v>
      </c>
      <c r="I215">
        <v>-0.1197</v>
      </c>
      <c r="J215">
        <v>0.1</v>
      </c>
      <c r="K215">
        <v>0.11</v>
      </c>
      <c r="L215">
        <v>11.6</v>
      </c>
      <c r="M215">
        <v>99.84</v>
      </c>
    </row>
    <row r="216" spans="1:13" x14ac:dyDescent="0.15">
      <c r="A216">
        <v>22</v>
      </c>
      <c r="B216" t="s">
        <v>55</v>
      </c>
      <c r="C216" t="s">
        <v>56</v>
      </c>
      <c r="D216" t="s">
        <v>233</v>
      </c>
      <c r="E216" t="s">
        <v>234</v>
      </c>
      <c r="F216" t="s">
        <v>235</v>
      </c>
      <c r="G216">
        <v>7.8</v>
      </c>
      <c r="H216">
        <v>7.52</v>
      </c>
      <c r="I216">
        <v>-3.5200000000000002E-2</v>
      </c>
      <c r="J216">
        <v>0.1</v>
      </c>
      <c r="K216">
        <v>0.12</v>
      </c>
      <c r="L216">
        <v>11.7</v>
      </c>
      <c r="M216">
        <v>99.78</v>
      </c>
    </row>
    <row r="217" spans="1:13" x14ac:dyDescent="0.15">
      <c r="A217">
        <v>22</v>
      </c>
      <c r="B217" t="s">
        <v>55</v>
      </c>
      <c r="C217" t="s">
        <v>56</v>
      </c>
      <c r="D217" t="s">
        <v>334</v>
      </c>
      <c r="E217" t="s">
        <v>335</v>
      </c>
      <c r="F217" t="s">
        <v>336</v>
      </c>
      <c r="G217">
        <v>7.19</v>
      </c>
      <c r="H217">
        <v>7.01</v>
      </c>
      <c r="I217">
        <v>-2.4799999999999999E-2</v>
      </c>
      <c r="J217">
        <v>0.1</v>
      </c>
      <c r="K217">
        <v>0.11</v>
      </c>
      <c r="L217">
        <v>11.85</v>
      </c>
      <c r="M217">
        <v>99.73</v>
      </c>
    </row>
    <row r="218" spans="1:13" x14ac:dyDescent="0.15">
      <c r="A218">
        <v>22</v>
      </c>
      <c r="B218" t="s">
        <v>55</v>
      </c>
      <c r="C218" t="s">
        <v>56</v>
      </c>
      <c r="D218" t="s">
        <v>346</v>
      </c>
      <c r="E218" t="s">
        <v>347</v>
      </c>
      <c r="F218" t="s">
        <v>235</v>
      </c>
      <c r="G218">
        <v>5.72</v>
      </c>
      <c r="H218">
        <v>5.14</v>
      </c>
      <c r="I218">
        <v>-0.10059999999999999</v>
      </c>
      <c r="J218">
        <v>0.1</v>
      </c>
      <c r="K218">
        <v>0.13</v>
      </c>
      <c r="L218">
        <v>11.93</v>
      </c>
      <c r="M218">
        <v>99.67</v>
      </c>
    </row>
    <row r="219" spans="1:13" x14ac:dyDescent="0.15">
      <c r="A219">
        <v>22</v>
      </c>
      <c r="B219" t="s">
        <v>55</v>
      </c>
      <c r="C219" t="s">
        <v>56</v>
      </c>
      <c r="D219" t="s">
        <v>236</v>
      </c>
      <c r="E219" t="s">
        <v>237</v>
      </c>
      <c r="F219" t="s">
        <v>252</v>
      </c>
      <c r="G219">
        <v>9.2899999999999991</v>
      </c>
      <c r="H219">
        <v>7.8</v>
      </c>
      <c r="I219">
        <v>-0.16039999999999999</v>
      </c>
      <c r="J219">
        <v>0.1</v>
      </c>
      <c r="K219">
        <v>0.14000000000000001</v>
      </c>
      <c r="L219">
        <v>11.98</v>
      </c>
      <c r="M219">
        <v>99.62</v>
      </c>
    </row>
    <row r="220" spans="1:13" x14ac:dyDescent="0.15">
      <c r="A220">
        <v>22</v>
      </c>
      <c r="B220" t="s">
        <v>55</v>
      </c>
      <c r="C220" t="s">
        <v>56</v>
      </c>
      <c r="D220" t="s">
        <v>270</v>
      </c>
      <c r="E220" t="s">
        <v>271</v>
      </c>
      <c r="F220" t="s">
        <v>272</v>
      </c>
      <c r="G220">
        <v>4.88</v>
      </c>
      <c r="H220">
        <v>4.55</v>
      </c>
      <c r="I220">
        <v>-6.7299999999999999E-2</v>
      </c>
      <c r="J220">
        <v>0.1</v>
      </c>
      <c r="K220">
        <v>0.27</v>
      </c>
      <c r="L220">
        <v>12.23</v>
      </c>
      <c r="M220">
        <v>99.56</v>
      </c>
    </row>
    <row r="221" spans="1:13" x14ac:dyDescent="0.15">
      <c r="A221">
        <v>22</v>
      </c>
      <c r="B221" t="s">
        <v>55</v>
      </c>
      <c r="C221" t="s">
        <v>56</v>
      </c>
      <c r="D221" t="s">
        <v>260</v>
      </c>
      <c r="E221" t="s">
        <v>261</v>
      </c>
      <c r="F221" t="s">
        <v>252</v>
      </c>
      <c r="G221">
        <v>9.11</v>
      </c>
      <c r="H221">
        <v>9.4499999999999993</v>
      </c>
      <c r="I221">
        <v>3.73E-2</v>
      </c>
      <c r="J221">
        <v>0.1</v>
      </c>
      <c r="K221">
        <v>0.45</v>
      </c>
      <c r="L221">
        <v>12.26</v>
      </c>
      <c r="M221">
        <v>99.51</v>
      </c>
    </row>
    <row r="222" spans="1:13" x14ac:dyDescent="0.15">
      <c r="A222">
        <v>23</v>
      </c>
      <c r="B222" t="s">
        <v>56</v>
      </c>
      <c r="C222" t="s">
        <v>57</v>
      </c>
      <c r="D222" t="s">
        <v>332</v>
      </c>
      <c r="E222" t="s">
        <v>333</v>
      </c>
      <c r="F222" t="s">
        <v>232</v>
      </c>
      <c r="G222">
        <v>10.37</v>
      </c>
      <c r="H222">
        <v>11.35</v>
      </c>
      <c r="I222">
        <v>9.4500000000000001E-2</v>
      </c>
      <c r="J222">
        <v>0.1</v>
      </c>
      <c r="K222">
        <v>0.1</v>
      </c>
      <c r="L222">
        <v>8.65</v>
      </c>
      <c r="M222">
        <v>100</v>
      </c>
    </row>
    <row r="223" spans="1:13" x14ac:dyDescent="0.15">
      <c r="A223">
        <v>23</v>
      </c>
      <c r="B223" t="s">
        <v>56</v>
      </c>
      <c r="C223" t="s">
        <v>57</v>
      </c>
      <c r="D223" t="s">
        <v>341</v>
      </c>
      <c r="E223" t="s">
        <v>342</v>
      </c>
      <c r="F223" t="s">
        <v>343</v>
      </c>
      <c r="G223">
        <v>5.6</v>
      </c>
      <c r="H223">
        <v>5.5</v>
      </c>
      <c r="I223">
        <v>-1.78E-2</v>
      </c>
      <c r="J223">
        <v>0.1</v>
      </c>
      <c r="K223">
        <v>0.13</v>
      </c>
      <c r="L223">
        <v>9.36</v>
      </c>
      <c r="M223">
        <v>99.95</v>
      </c>
    </row>
    <row r="224" spans="1:13" x14ac:dyDescent="0.15">
      <c r="A224">
        <v>23</v>
      </c>
      <c r="B224" t="s">
        <v>56</v>
      </c>
      <c r="C224" t="s">
        <v>57</v>
      </c>
      <c r="D224" t="s">
        <v>321</v>
      </c>
      <c r="E224" t="s">
        <v>322</v>
      </c>
      <c r="F224" t="s">
        <v>323</v>
      </c>
      <c r="G224">
        <v>7.76</v>
      </c>
      <c r="H224">
        <v>9.36</v>
      </c>
      <c r="I224">
        <v>0.20619999999999999</v>
      </c>
      <c r="J224">
        <v>0.1</v>
      </c>
      <c r="K224">
        <v>0.11</v>
      </c>
      <c r="L224">
        <v>10.029999999999999</v>
      </c>
      <c r="M224">
        <v>99.89</v>
      </c>
    </row>
    <row r="225" spans="1:13" x14ac:dyDescent="0.15">
      <c r="A225">
        <v>23</v>
      </c>
      <c r="B225" t="s">
        <v>56</v>
      </c>
      <c r="C225" t="s">
        <v>57</v>
      </c>
      <c r="D225" t="s">
        <v>268</v>
      </c>
      <c r="E225" t="s">
        <v>269</v>
      </c>
      <c r="F225" t="s">
        <v>252</v>
      </c>
      <c r="G225">
        <v>4.8</v>
      </c>
      <c r="H225">
        <v>4.4400000000000004</v>
      </c>
      <c r="I225">
        <v>-7.3999999999999996E-2</v>
      </c>
      <c r="J225">
        <v>0.1</v>
      </c>
      <c r="K225">
        <v>0.46</v>
      </c>
      <c r="L225">
        <v>10.09</v>
      </c>
      <c r="M225">
        <v>99.84</v>
      </c>
    </row>
    <row r="226" spans="1:13" x14ac:dyDescent="0.15">
      <c r="A226">
        <v>23</v>
      </c>
      <c r="B226" t="s">
        <v>56</v>
      </c>
      <c r="C226" t="s">
        <v>57</v>
      </c>
      <c r="D226" t="s">
        <v>348</v>
      </c>
      <c r="E226" t="s">
        <v>349</v>
      </c>
      <c r="F226" t="s">
        <v>235</v>
      </c>
      <c r="G226">
        <v>2.65</v>
      </c>
      <c r="H226">
        <v>2.81</v>
      </c>
      <c r="I226">
        <v>6.0499999999999998E-2</v>
      </c>
      <c r="J226">
        <v>0.1</v>
      </c>
      <c r="K226">
        <v>0.22</v>
      </c>
      <c r="L226">
        <v>10.220000000000001</v>
      </c>
      <c r="M226">
        <v>99.79</v>
      </c>
    </row>
    <row r="227" spans="1:13" x14ac:dyDescent="0.15">
      <c r="A227">
        <v>23</v>
      </c>
      <c r="B227" t="s">
        <v>56</v>
      </c>
      <c r="C227" t="s">
        <v>57</v>
      </c>
      <c r="D227" t="s">
        <v>350</v>
      </c>
      <c r="E227" t="s">
        <v>351</v>
      </c>
      <c r="F227" t="s">
        <v>258</v>
      </c>
      <c r="G227">
        <v>8.69</v>
      </c>
      <c r="H227">
        <v>9.74</v>
      </c>
      <c r="I227">
        <v>0.1211</v>
      </c>
      <c r="J227">
        <v>0.1</v>
      </c>
      <c r="K227">
        <v>0.12</v>
      </c>
      <c r="L227">
        <v>10.58</v>
      </c>
      <c r="M227">
        <v>99.73</v>
      </c>
    </row>
    <row r="228" spans="1:13" x14ac:dyDescent="0.15">
      <c r="A228">
        <v>23</v>
      </c>
      <c r="B228" t="s">
        <v>56</v>
      </c>
      <c r="C228" t="s">
        <v>57</v>
      </c>
      <c r="D228" t="s">
        <v>352</v>
      </c>
      <c r="E228" t="s">
        <v>353</v>
      </c>
      <c r="F228" t="s">
        <v>328</v>
      </c>
      <c r="G228">
        <v>3.42</v>
      </c>
      <c r="H228">
        <v>3.89</v>
      </c>
      <c r="I228">
        <v>0.1376</v>
      </c>
      <c r="J228">
        <v>0.1</v>
      </c>
      <c r="K228">
        <v>0.15</v>
      </c>
      <c r="L228">
        <v>10.67</v>
      </c>
      <c r="M228">
        <v>99.68</v>
      </c>
    </row>
    <row r="229" spans="1:13" x14ac:dyDescent="0.15">
      <c r="A229">
        <v>23</v>
      </c>
      <c r="B229" t="s">
        <v>56</v>
      </c>
      <c r="C229" t="s">
        <v>57</v>
      </c>
      <c r="D229" t="s">
        <v>337</v>
      </c>
      <c r="E229" t="s">
        <v>338</v>
      </c>
      <c r="F229" t="s">
        <v>241</v>
      </c>
      <c r="G229">
        <v>3.2</v>
      </c>
      <c r="H229">
        <v>3.75</v>
      </c>
      <c r="I229">
        <v>0.17230000000000001</v>
      </c>
      <c r="J229">
        <v>0.1</v>
      </c>
      <c r="K229">
        <v>0.26</v>
      </c>
      <c r="L229">
        <v>10.75</v>
      </c>
      <c r="M229">
        <v>99.63</v>
      </c>
    </row>
    <row r="230" spans="1:13" x14ac:dyDescent="0.15">
      <c r="A230">
        <v>23</v>
      </c>
      <c r="B230" t="s">
        <v>56</v>
      </c>
      <c r="C230" t="s">
        <v>57</v>
      </c>
      <c r="D230" t="s">
        <v>233</v>
      </c>
      <c r="E230" t="s">
        <v>234</v>
      </c>
      <c r="F230" t="s">
        <v>235</v>
      </c>
      <c r="G230">
        <v>7.52</v>
      </c>
      <c r="H230">
        <v>8.27</v>
      </c>
      <c r="I230">
        <v>9.9099999999999994E-2</v>
      </c>
      <c r="J230">
        <v>0.1</v>
      </c>
      <c r="K230">
        <v>0.1</v>
      </c>
      <c r="L230">
        <v>10.89</v>
      </c>
      <c r="M230">
        <v>99.58</v>
      </c>
    </row>
    <row r="231" spans="1:13" x14ac:dyDescent="0.15">
      <c r="A231">
        <v>23</v>
      </c>
      <c r="B231" t="s">
        <v>56</v>
      </c>
      <c r="C231" t="s">
        <v>57</v>
      </c>
      <c r="D231" t="s">
        <v>334</v>
      </c>
      <c r="E231" t="s">
        <v>335</v>
      </c>
      <c r="F231" t="s">
        <v>336</v>
      </c>
      <c r="G231">
        <v>7.01</v>
      </c>
      <c r="H231">
        <v>8.3000000000000007</v>
      </c>
      <c r="I231">
        <v>0.18509999999999999</v>
      </c>
      <c r="J231">
        <v>0.1</v>
      </c>
      <c r="K231">
        <v>0.16</v>
      </c>
      <c r="L231">
        <v>11.02</v>
      </c>
      <c r="M231">
        <v>99.52</v>
      </c>
    </row>
    <row r="232" spans="1:13" x14ac:dyDescent="0.15">
      <c r="A232">
        <v>24</v>
      </c>
      <c r="B232" t="s">
        <v>57</v>
      </c>
      <c r="C232" t="s">
        <v>58</v>
      </c>
      <c r="D232" t="s">
        <v>317</v>
      </c>
      <c r="E232" t="s">
        <v>318</v>
      </c>
      <c r="F232" t="s">
        <v>252</v>
      </c>
      <c r="G232">
        <v>6.93</v>
      </c>
      <c r="H232">
        <v>5.09</v>
      </c>
      <c r="I232">
        <v>-0.26550000000000001</v>
      </c>
      <c r="J232">
        <v>0.1</v>
      </c>
      <c r="K232">
        <v>0.28999999999999998</v>
      </c>
      <c r="L232">
        <v>10.66</v>
      </c>
      <c r="M232">
        <v>100</v>
      </c>
    </row>
    <row r="233" spans="1:13" x14ac:dyDescent="0.15">
      <c r="A233">
        <v>24</v>
      </c>
      <c r="B233" t="s">
        <v>57</v>
      </c>
      <c r="C233" t="s">
        <v>58</v>
      </c>
      <c r="D233" t="s">
        <v>264</v>
      </c>
      <c r="E233" t="s">
        <v>265</v>
      </c>
      <c r="F233" t="s">
        <v>258</v>
      </c>
      <c r="G233">
        <v>2.85</v>
      </c>
      <c r="H233">
        <v>2.36</v>
      </c>
      <c r="I233">
        <v>-0.1719</v>
      </c>
      <c r="J233">
        <v>0.1</v>
      </c>
      <c r="K233">
        <v>0.49</v>
      </c>
      <c r="L233">
        <v>10.67</v>
      </c>
      <c r="M233">
        <v>99.94</v>
      </c>
    </row>
    <row r="234" spans="1:13" x14ac:dyDescent="0.15">
      <c r="A234">
        <v>24</v>
      </c>
      <c r="B234" t="s">
        <v>57</v>
      </c>
      <c r="C234" t="s">
        <v>58</v>
      </c>
      <c r="D234" t="s">
        <v>348</v>
      </c>
      <c r="E234" t="s">
        <v>349</v>
      </c>
      <c r="F234" t="s">
        <v>235</v>
      </c>
      <c r="G234">
        <v>2.81</v>
      </c>
      <c r="H234">
        <v>2.38</v>
      </c>
      <c r="I234">
        <v>-0.15229999999999999</v>
      </c>
      <c r="J234">
        <v>0.1</v>
      </c>
      <c r="K234">
        <v>0.28000000000000003</v>
      </c>
      <c r="L234">
        <v>10.92</v>
      </c>
      <c r="M234">
        <v>99.88</v>
      </c>
    </row>
    <row r="235" spans="1:13" x14ac:dyDescent="0.15">
      <c r="A235">
        <v>24</v>
      </c>
      <c r="B235" t="s">
        <v>57</v>
      </c>
      <c r="C235" t="s">
        <v>58</v>
      </c>
      <c r="D235" t="s">
        <v>260</v>
      </c>
      <c r="E235" t="s">
        <v>261</v>
      </c>
      <c r="F235" t="s">
        <v>252</v>
      </c>
      <c r="G235">
        <v>8.69</v>
      </c>
      <c r="H235">
        <v>5.76</v>
      </c>
      <c r="I235">
        <v>-0.3372</v>
      </c>
      <c r="J235">
        <v>0.1</v>
      </c>
      <c r="K235">
        <v>0.15</v>
      </c>
      <c r="L235">
        <v>11.12</v>
      </c>
      <c r="M235">
        <v>99.82</v>
      </c>
    </row>
    <row r="236" spans="1:13" x14ac:dyDescent="0.15">
      <c r="A236">
        <v>24</v>
      </c>
      <c r="B236" t="s">
        <v>57</v>
      </c>
      <c r="C236" t="s">
        <v>58</v>
      </c>
      <c r="D236" t="s">
        <v>344</v>
      </c>
      <c r="E236" t="s">
        <v>345</v>
      </c>
      <c r="F236" t="s">
        <v>241</v>
      </c>
      <c r="G236">
        <v>4.1100000000000003</v>
      </c>
      <c r="H236">
        <v>3.76</v>
      </c>
      <c r="I236">
        <v>-8.6999999999999994E-2</v>
      </c>
      <c r="J236">
        <v>0.1</v>
      </c>
      <c r="K236">
        <v>0.14000000000000001</v>
      </c>
      <c r="L236">
        <v>11.29</v>
      </c>
      <c r="M236">
        <v>99.76</v>
      </c>
    </row>
    <row r="237" spans="1:13" x14ac:dyDescent="0.15">
      <c r="A237">
        <v>24</v>
      </c>
      <c r="B237" t="s">
        <v>57</v>
      </c>
      <c r="C237" t="s">
        <v>58</v>
      </c>
      <c r="D237" t="s">
        <v>321</v>
      </c>
      <c r="E237" t="s">
        <v>322</v>
      </c>
      <c r="F237" t="s">
        <v>323</v>
      </c>
      <c r="G237">
        <v>9.36</v>
      </c>
      <c r="H237">
        <v>7.57</v>
      </c>
      <c r="I237">
        <v>-0.19159999999999999</v>
      </c>
      <c r="J237">
        <v>0.1</v>
      </c>
      <c r="K237">
        <v>0.41</v>
      </c>
      <c r="L237">
        <v>11.36</v>
      </c>
      <c r="M237">
        <v>99.69</v>
      </c>
    </row>
    <row r="238" spans="1:13" x14ac:dyDescent="0.15">
      <c r="A238">
        <v>24</v>
      </c>
      <c r="B238" t="s">
        <v>57</v>
      </c>
      <c r="C238" t="s">
        <v>58</v>
      </c>
      <c r="D238" t="s">
        <v>270</v>
      </c>
      <c r="E238" t="s">
        <v>271</v>
      </c>
      <c r="F238" t="s">
        <v>272</v>
      </c>
      <c r="G238">
        <v>4.55</v>
      </c>
      <c r="H238">
        <v>4.12</v>
      </c>
      <c r="I238">
        <v>-9.5600000000000004E-2</v>
      </c>
      <c r="J238">
        <v>0.1</v>
      </c>
      <c r="K238">
        <v>0.26</v>
      </c>
      <c r="L238">
        <v>11.67</v>
      </c>
      <c r="M238">
        <v>99.63</v>
      </c>
    </row>
    <row r="239" spans="1:13" x14ac:dyDescent="0.15">
      <c r="A239">
        <v>24</v>
      </c>
      <c r="B239" t="s">
        <v>57</v>
      </c>
      <c r="C239" t="s">
        <v>58</v>
      </c>
      <c r="D239" t="s">
        <v>352</v>
      </c>
      <c r="E239" t="s">
        <v>353</v>
      </c>
      <c r="F239" t="s">
        <v>328</v>
      </c>
      <c r="G239">
        <v>3.89</v>
      </c>
      <c r="H239">
        <v>3.28</v>
      </c>
      <c r="I239">
        <v>-0.15679999999999999</v>
      </c>
      <c r="J239">
        <v>0.1</v>
      </c>
      <c r="K239">
        <v>0.19</v>
      </c>
      <c r="L239">
        <v>11.79</v>
      </c>
      <c r="M239">
        <v>99.57</v>
      </c>
    </row>
    <row r="240" spans="1:13" x14ac:dyDescent="0.15">
      <c r="A240">
        <v>24</v>
      </c>
      <c r="B240" t="s">
        <v>57</v>
      </c>
      <c r="C240" t="s">
        <v>58</v>
      </c>
      <c r="D240" t="s">
        <v>350</v>
      </c>
      <c r="E240" t="s">
        <v>351</v>
      </c>
      <c r="F240" t="s">
        <v>258</v>
      </c>
      <c r="G240">
        <v>9.74</v>
      </c>
      <c r="H240">
        <v>7.66</v>
      </c>
      <c r="I240">
        <v>-0.21340000000000001</v>
      </c>
      <c r="J240">
        <v>0.1</v>
      </c>
      <c r="K240">
        <v>0.34</v>
      </c>
      <c r="L240">
        <v>11.92</v>
      </c>
      <c r="M240">
        <v>99.51</v>
      </c>
    </row>
    <row r="241" spans="1:13" x14ac:dyDescent="0.15">
      <c r="A241">
        <v>24</v>
      </c>
      <c r="B241" t="s">
        <v>57</v>
      </c>
      <c r="C241" t="s">
        <v>58</v>
      </c>
      <c r="D241" t="s">
        <v>233</v>
      </c>
      <c r="E241" t="s">
        <v>234</v>
      </c>
      <c r="F241" t="s">
        <v>235</v>
      </c>
      <c r="G241">
        <v>8.27</v>
      </c>
      <c r="H241">
        <v>6.32</v>
      </c>
      <c r="I241">
        <v>-0.23630000000000001</v>
      </c>
      <c r="J241">
        <v>0.1</v>
      </c>
      <c r="K241">
        <v>0.25</v>
      </c>
      <c r="L241">
        <v>12.09</v>
      </c>
      <c r="M241">
        <v>99.45</v>
      </c>
    </row>
    <row r="242" spans="1:13" x14ac:dyDescent="0.15">
      <c r="A242">
        <v>25</v>
      </c>
      <c r="B242" t="s">
        <v>58</v>
      </c>
      <c r="C242" t="s">
        <v>59</v>
      </c>
      <c r="D242" t="s">
        <v>268</v>
      </c>
      <c r="E242" t="s">
        <v>269</v>
      </c>
      <c r="F242" t="s">
        <v>252</v>
      </c>
      <c r="G242">
        <v>3.74</v>
      </c>
      <c r="H242">
        <v>3.56</v>
      </c>
      <c r="I242">
        <v>-4.6800000000000001E-2</v>
      </c>
      <c r="J242">
        <v>0.1</v>
      </c>
      <c r="K242">
        <v>0.2</v>
      </c>
      <c r="L242">
        <v>8.02</v>
      </c>
      <c r="M242">
        <v>100</v>
      </c>
    </row>
    <row r="243" spans="1:13" x14ac:dyDescent="0.15">
      <c r="A243">
        <v>25</v>
      </c>
      <c r="B243" t="s">
        <v>58</v>
      </c>
      <c r="C243" t="s">
        <v>59</v>
      </c>
      <c r="D243" t="s">
        <v>354</v>
      </c>
      <c r="E243" t="s">
        <v>355</v>
      </c>
      <c r="F243" t="s">
        <v>356</v>
      </c>
      <c r="G243">
        <v>3.26</v>
      </c>
      <c r="H243">
        <v>3.29</v>
      </c>
      <c r="I243">
        <v>7.0000000000000001E-3</v>
      </c>
      <c r="J243">
        <v>0.1</v>
      </c>
      <c r="K243">
        <v>0.22</v>
      </c>
      <c r="L243">
        <v>9.31</v>
      </c>
      <c r="M243">
        <v>99.93</v>
      </c>
    </row>
    <row r="244" spans="1:13" x14ac:dyDescent="0.15">
      <c r="A244">
        <v>25</v>
      </c>
      <c r="B244" t="s">
        <v>58</v>
      </c>
      <c r="C244" t="s">
        <v>59</v>
      </c>
      <c r="D244" t="s">
        <v>270</v>
      </c>
      <c r="E244" t="s">
        <v>271</v>
      </c>
      <c r="F244" t="s">
        <v>272</v>
      </c>
      <c r="G244">
        <v>4.12</v>
      </c>
      <c r="H244">
        <v>3.61</v>
      </c>
      <c r="I244">
        <v>-0.1226</v>
      </c>
      <c r="J244">
        <v>0.1</v>
      </c>
      <c r="K244">
        <v>0.12</v>
      </c>
      <c r="L244">
        <v>9.75</v>
      </c>
      <c r="M244">
        <v>99.86</v>
      </c>
    </row>
    <row r="245" spans="1:13" x14ac:dyDescent="0.15">
      <c r="A245">
        <v>25</v>
      </c>
      <c r="B245" t="s">
        <v>58</v>
      </c>
      <c r="C245" t="s">
        <v>59</v>
      </c>
      <c r="D245" t="s">
        <v>321</v>
      </c>
      <c r="E245" t="s">
        <v>322</v>
      </c>
      <c r="F245" t="s">
        <v>323</v>
      </c>
      <c r="G245">
        <v>7.57</v>
      </c>
      <c r="H245">
        <v>6.19</v>
      </c>
      <c r="I245">
        <v>-0.18190000000000001</v>
      </c>
      <c r="J245">
        <v>0.1</v>
      </c>
      <c r="K245">
        <v>0.12</v>
      </c>
      <c r="L245">
        <v>9.75</v>
      </c>
      <c r="M245">
        <v>99.8</v>
      </c>
    </row>
    <row r="246" spans="1:13" x14ac:dyDescent="0.15">
      <c r="A246">
        <v>25</v>
      </c>
      <c r="B246" t="s">
        <v>58</v>
      </c>
      <c r="C246" t="s">
        <v>59</v>
      </c>
      <c r="D246" t="s">
        <v>357</v>
      </c>
      <c r="E246" t="s">
        <v>358</v>
      </c>
      <c r="F246" t="s">
        <v>328</v>
      </c>
      <c r="G246">
        <v>4.84</v>
      </c>
      <c r="H246">
        <v>5.26</v>
      </c>
      <c r="I246">
        <v>8.6800000000000002E-2</v>
      </c>
      <c r="J246">
        <v>0.1</v>
      </c>
      <c r="K246">
        <v>0.13</v>
      </c>
      <c r="L246">
        <v>9.9600000000000009</v>
      </c>
      <c r="M246">
        <v>99.73</v>
      </c>
    </row>
    <row r="247" spans="1:13" x14ac:dyDescent="0.15">
      <c r="A247">
        <v>25</v>
      </c>
      <c r="B247" t="s">
        <v>58</v>
      </c>
      <c r="C247" t="s">
        <v>59</v>
      </c>
      <c r="D247" t="s">
        <v>256</v>
      </c>
      <c r="E247" t="s">
        <v>257</v>
      </c>
      <c r="F247" t="s">
        <v>258</v>
      </c>
      <c r="G247">
        <v>6.74</v>
      </c>
      <c r="H247">
        <v>6.41</v>
      </c>
      <c r="I247">
        <v>-4.82E-2</v>
      </c>
      <c r="J247">
        <v>0.1</v>
      </c>
      <c r="K247">
        <v>0.39</v>
      </c>
      <c r="L247">
        <v>10.5</v>
      </c>
      <c r="M247">
        <v>99.66</v>
      </c>
    </row>
    <row r="248" spans="1:13" x14ac:dyDescent="0.15">
      <c r="A248">
        <v>25</v>
      </c>
      <c r="B248" t="s">
        <v>58</v>
      </c>
      <c r="C248" t="s">
        <v>59</v>
      </c>
      <c r="D248" t="s">
        <v>359</v>
      </c>
      <c r="E248" t="s">
        <v>360</v>
      </c>
      <c r="F248" t="s">
        <v>336</v>
      </c>
      <c r="G248">
        <v>6.41</v>
      </c>
      <c r="H248">
        <v>5.05</v>
      </c>
      <c r="I248">
        <v>-0.2122</v>
      </c>
      <c r="J248">
        <v>0.1</v>
      </c>
      <c r="K248">
        <v>0.11</v>
      </c>
      <c r="L248">
        <v>10.56</v>
      </c>
      <c r="M248">
        <v>99.59</v>
      </c>
    </row>
    <row r="249" spans="1:13" x14ac:dyDescent="0.15">
      <c r="A249">
        <v>25</v>
      </c>
      <c r="B249" t="s">
        <v>58</v>
      </c>
      <c r="C249" t="s">
        <v>59</v>
      </c>
      <c r="D249" t="s">
        <v>361</v>
      </c>
      <c r="E249" t="s">
        <v>362</v>
      </c>
      <c r="F249" t="s">
        <v>331</v>
      </c>
      <c r="G249">
        <v>3.63</v>
      </c>
      <c r="H249">
        <v>4</v>
      </c>
      <c r="I249">
        <v>0.1017</v>
      </c>
      <c r="J249">
        <v>0.1</v>
      </c>
      <c r="K249">
        <v>0.16</v>
      </c>
      <c r="L249">
        <v>10.74</v>
      </c>
      <c r="M249">
        <v>99.52</v>
      </c>
    </row>
    <row r="250" spans="1:13" x14ac:dyDescent="0.15">
      <c r="A250">
        <v>25</v>
      </c>
      <c r="B250" t="s">
        <v>58</v>
      </c>
      <c r="C250" t="s">
        <v>59</v>
      </c>
      <c r="D250" t="s">
        <v>363</v>
      </c>
      <c r="E250" t="s">
        <v>364</v>
      </c>
      <c r="F250" t="s">
        <v>323</v>
      </c>
      <c r="G250">
        <v>1.74</v>
      </c>
      <c r="H250">
        <v>1.87</v>
      </c>
      <c r="I250">
        <v>7.3099999999999998E-2</v>
      </c>
      <c r="J250">
        <v>0.1</v>
      </c>
      <c r="K250">
        <v>0.35</v>
      </c>
      <c r="L250">
        <v>10.79</v>
      </c>
      <c r="M250">
        <v>99.45</v>
      </c>
    </row>
    <row r="251" spans="1:13" x14ac:dyDescent="0.15">
      <c r="A251">
        <v>25</v>
      </c>
      <c r="B251" t="s">
        <v>58</v>
      </c>
      <c r="C251" t="s">
        <v>59</v>
      </c>
      <c r="D251" t="s">
        <v>315</v>
      </c>
      <c r="E251" t="s">
        <v>316</v>
      </c>
      <c r="F251" t="s">
        <v>258</v>
      </c>
      <c r="G251">
        <v>4.45</v>
      </c>
      <c r="H251">
        <v>3.86</v>
      </c>
      <c r="I251">
        <v>-0.13289999999999999</v>
      </c>
      <c r="J251">
        <v>0.1</v>
      </c>
      <c r="K251">
        <v>0.13</v>
      </c>
      <c r="L251">
        <v>10.84</v>
      </c>
      <c r="M251">
        <v>99.39</v>
      </c>
    </row>
    <row r="252" spans="1:13" x14ac:dyDescent="0.15">
      <c r="A252">
        <v>26</v>
      </c>
      <c r="B252" t="s">
        <v>59</v>
      </c>
      <c r="C252" t="s">
        <v>60</v>
      </c>
      <c r="D252" t="s">
        <v>301</v>
      </c>
      <c r="E252" t="s">
        <v>302</v>
      </c>
      <c r="F252" t="s">
        <v>272</v>
      </c>
      <c r="G252">
        <v>6.62</v>
      </c>
      <c r="H252">
        <v>8.23</v>
      </c>
      <c r="I252">
        <v>0.2432</v>
      </c>
      <c r="J252">
        <v>0.1</v>
      </c>
      <c r="K252">
        <v>0.1</v>
      </c>
      <c r="L252">
        <v>6.49</v>
      </c>
      <c r="M252">
        <v>100</v>
      </c>
    </row>
    <row r="253" spans="1:13" x14ac:dyDescent="0.15">
      <c r="A253">
        <v>26</v>
      </c>
      <c r="B253" t="s">
        <v>59</v>
      </c>
      <c r="C253" t="s">
        <v>60</v>
      </c>
      <c r="D253" t="s">
        <v>332</v>
      </c>
      <c r="E253" t="s">
        <v>333</v>
      </c>
      <c r="F253" t="s">
        <v>232</v>
      </c>
      <c r="G253">
        <v>8.14</v>
      </c>
      <c r="H253">
        <v>9.1999999999999993</v>
      </c>
      <c r="I253">
        <v>0.13020000000000001</v>
      </c>
      <c r="J253">
        <v>0.1</v>
      </c>
      <c r="K253">
        <v>0.15</v>
      </c>
      <c r="L253">
        <v>6.83</v>
      </c>
      <c r="M253">
        <v>99.94</v>
      </c>
    </row>
    <row r="254" spans="1:13" x14ac:dyDescent="0.15">
      <c r="A254">
        <v>26</v>
      </c>
      <c r="B254" t="s">
        <v>59</v>
      </c>
      <c r="C254" t="s">
        <v>60</v>
      </c>
      <c r="D254" t="s">
        <v>260</v>
      </c>
      <c r="E254" t="s">
        <v>261</v>
      </c>
      <c r="F254" t="s">
        <v>252</v>
      </c>
      <c r="G254">
        <v>5.52</v>
      </c>
      <c r="H254">
        <v>6.5</v>
      </c>
      <c r="I254">
        <v>0.17749999999999999</v>
      </c>
      <c r="J254">
        <v>0.1</v>
      </c>
      <c r="K254">
        <v>0.1</v>
      </c>
      <c r="L254">
        <v>6.99</v>
      </c>
      <c r="M254">
        <v>99.87</v>
      </c>
    </row>
    <row r="255" spans="1:13" x14ac:dyDescent="0.15">
      <c r="A255">
        <v>26</v>
      </c>
      <c r="B255" t="s">
        <v>59</v>
      </c>
      <c r="C255" t="s">
        <v>60</v>
      </c>
      <c r="D255" t="s">
        <v>350</v>
      </c>
      <c r="E255" t="s">
        <v>351</v>
      </c>
      <c r="F255" t="s">
        <v>258</v>
      </c>
      <c r="G255">
        <v>6.58</v>
      </c>
      <c r="H255">
        <v>7.39</v>
      </c>
      <c r="I255">
        <v>0.1229</v>
      </c>
      <c r="J255">
        <v>0.1</v>
      </c>
      <c r="K255">
        <v>0.11</v>
      </c>
      <c r="L255">
        <v>7.9</v>
      </c>
      <c r="M255">
        <v>99.81</v>
      </c>
    </row>
    <row r="256" spans="1:13" x14ac:dyDescent="0.15">
      <c r="A256">
        <v>26</v>
      </c>
      <c r="B256" t="s">
        <v>59</v>
      </c>
      <c r="C256" t="s">
        <v>60</v>
      </c>
      <c r="D256" t="s">
        <v>365</v>
      </c>
      <c r="E256" t="s">
        <v>366</v>
      </c>
      <c r="F256" t="s">
        <v>323</v>
      </c>
      <c r="G256">
        <v>6.25</v>
      </c>
      <c r="H256">
        <v>7.55</v>
      </c>
      <c r="I256">
        <v>0.2082</v>
      </c>
      <c r="J256">
        <v>0.1</v>
      </c>
      <c r="K256">
        <v>0.2</v>
      </c>
      <c r="L256">
        <v>8.51</v>
      </c>
      <c r="M256">
        <v>99.74</v>
      </c>
    </row>
    <row r="257" spans="1:13" x14ac:dyDescent="0.15">
      <c r="A257">
        <v>26</v>
      </c>
      <c r="B257" t="s">
        <v>59</v>
      </c>
      <c r="C257" t="s">
        <v>60</v>
      </c>
      <c r="D257" t="s">
        <v>367</v>
      </c>
      <c r="E257" t="s">
        <v>368</v>
      </c>
      <c r="F257" t="s">
        <v>323</v>
      </c>
      <c r="G257">
        <v>7.17</v>
      </c>
      <c r="H257">
        <v>8.4600000000000009</v>
      </c>
      <c r="I257">
        <v>0.1789</v>
      </c>
      <c r="J257">
        <v>0.1</v>
      </c>
      <c r="K257">
        <v>0.25</v>
      </c>
      <c r="L257">
        <v>8.67</v>
      </c>
      <c r="M257">
        <v>99.68</v>
      </c>
    </row>
    <row r="258" spans="1:13" x14ac:dyDescent="0.15">
      <c r="A258">
        <v>26</v>
      </c>
      <c r="B258" t="s">
        <v>59</v>
      </c>
      <c r="C258" t="s">
        <v>60</v>
      </c>
      <c r="D258" t="s">
        <v>270</v>
      </c>
      <c r="E258" t="s">
        <v>271</v>
      </c>
      <c r="F258" t="s">
        <v>272</v>
      </c>
      <c r="G258">
        <v>3.61</v>
      </c>
      <c r="H258">
        <v>4.1900000000000004</v>
      </c>
      <c r="I258">
        <v>0.1608</v>
      </c>
      <c r="J258">
        <v>0.1</v>
      </c>
      <c r="K258">
        <v>0.14000000000000001</v>
      </c>
      <c r="L258">
        <v>9.14</v>
      </c>
      <c r="M258">
        <v>99.62</v>
      </c>
    </row>
    <row r="259" spans="1:13" x14ac:dyDescent="0.15">
      <c r="A259">
        <v>26</v>
      </c>
      <c r="B259" t="s">
        <v>59</v>
      </c>
      <c r="C259" t="s">
        <v>60</v>
      </c>
      <c r="D259" t="s">
        <v>319</v>
      </c>
      <c r="E259" t="s">
        <v>369</v>
      </c>
      <c r="F259" t="s">
        <v>258</v>
      </c>
      <c r="G259">
        <v>8.3699999999999992</v>
      </c>
      <c r="H259">
        <v>10.84</v>
      </c>
      <c r="I259">
        <v>0.29509999999999997</v>
      </c>
      <c r="J259">
        <v>0.1</v>
      </c>
      <c r="K259">
        <v>0.25</v>
      </c>
      <c r="L259">
        <v>9.24</v>
      </c>
      <c r="M259">
        <v>99.55</v>
      </c>
    </row>
    <row r="260" spans="1:13" x14ac:dyDescent="0.15">
      <c r="A260">
        <v>26</v>
      </c>
      <c r="B260" t="s">
        <v>59</v>
      </c>
      <c r="C260" t="s">
        <v>60</v>
      </c>
      <c r="D260" t="s">
        <v>370</v>
      </c>
      <c r="E260" t="s">
        <v>371</v>
      </c>
      <c r="F260" t="s">
        <v>255</v>
      </c>
      <c r="G260">
        <v>3.48</v>
      </c>
      <c r="H260">
        <v>4.6500000000000004</v>
      </c>
      <c r="I260">
        <v>0.3382</v>
      </c>
      <c r="J260">
        <v>0.1</v>
      </c>
      <c r="K260">
        <v>0.12</v>
      </c>
      <c r="L260">
        <v>9.74</v>
      </c>
      <c r="M260">
        <v>99.49</v>
      </c>
    </row>
    <row r="261" spans="1:13" x14ac:dyDescent="0.15">
      <c r="A261">
        <v>26</v>
      </c>
      <c r="B261" t="s">
        <v>59</v>
      </c>
      <c r="C261" t="s">
        <v>60</v>
      </c>
      <c r="D261" t="s">
        <v>372</v>
      </c>
      <c r="E261" t="s">
        <v>373</v>
      </c>
      <c r="F261" t="s">
        <v>356</v>
      </c>
      <c r="G261">
        <v>1.97</v>
      </c>
      <c r="H261">
        <v>2.36</v>
      </c>
      <c r="I261">
        <v>0.2</v>
      </c>
      <c r="J261">
        <v>0.1</v>
      </c>
      <c r="K261">
        <v>0.13</v>
      </c>
      <c r="L261">
        <v>10.050000000000001</v>
      </c>
      <c r="M261">
        <v>99.43</v>
      </c>
    </row>
    <row r="262" spans="1:13" x14ac:dyDescent="0.15">
      <c r="A262">
        <v>27</v>
      </c>
      <c r="B262" t="s">
        <v>60</v>
      </c>
      <c r="C262" t="s">
        <v>61</v>
      </c>
      <c r="D262" t="s">
        <v>332</v>
      </c>
      <c r="E262" t="s">
        <v>333</v>
      </c>
      <c r="F262" t="s">
        <v>232</v>
      </c>
      <c r="G262">
        <v>9.1999999999999993</v>
      </c>
      <c r="H262">
        <v>9.2200000000000006</v>
      </c>
      <c r="I262">
        <v>2.2000000000000001E-3</v>
      </c>
      <c r="J262">
        <v>0.1</v>
      </c>
      <c r="K262">
        <v>0.25</v>
      </c>
      <c r="L262">
        <v>7.78</v>
      </c>
      <c r="M262">
        <v>100</v>
      </c>
    </row>
    <row r="263" spans="1:13" x14ac:dyDescent="0.15">
      <c r="A263">
        <v>27</v>
      </c>
      <c r="B263" t="s">
        <v>60</v>
      </c>
      <c r="C263" t="s">
        <v>61</v>
      </c>
      <c r="D263" t="s">
        <v>301</v>
      </c>
      <c r="E263" t="s">
        <v>302</v>
      </c>
      <c r="F263" t="s">
        <v>272</v>
      </c>
      <c r="G263">
        <v>8.23</v>
      </c>
      <c r="H263">
        <v>8.6300000000000008</v>
      </c>
      <c r="I263">
        <v>4.8599999999999997E-2</v>
      </c>
      <c r="J263">
        <v>0.1</v>
      </c>
      <c r="K263">
        <v>0.22</v>
      </c>
      <c r="L263">
        <v>8.09</v>
      </c>
      <c r="M263">
        <v>99.95</v>
      </c>
    </row>
    <row r="264" spans="1:13" x14ac:dyDescent="0.15">
      <c r="A264">
        <v>27</v>
      </c>
      <c r="B264" t="s">
        <v>60</v>
      </c>
      <c r="C264" t="s">
        <v>61</v>
      </c>
      <c r="D264" t="s">
        <v>260</v>
      </c>
      <c r="E264" t="s">
        <v>261</v>
      </c>
      <c r="F264" t="s">
        <v>252</v>
      </c>
      <c r="G264">
        <v>6.5</v>
      </c>
      <c r="H264">
        <v>6.85</v>
      </c>
      <c r="I264">
        <v>5.3800000000000001E-2</v>
      </c>
      <c r="J264">
        <v>0.1</v>
      </c>
      <c r="K264">
        <v>0.5</v>
      </c>
      <c r="L264">
        <v>8.4</v>
      </c>
      <c r="M264">
        <v>99.9</v>
      </c>
    </row>
    <row r="265" spans="1:13" x14ac:dyDescent="0.15">
      <c r="A265">
        <v>27</v>
      </c>
      <c r="B265" t="s">
        <v>60</v>
      </c>
      <c r="C265" t="s">
        <v>61</v>
      </c>
      <c r="D265" t="s">
        <v>341</v>
      </c>
      <c r="E265" t="s">
        <v>342</v>
      </c>
      <c r="F265" t="s">
        <v>343</v>
      </c>
      <c r="G265">
        <v>4.72</v>
      </c>
      <c r="H265">
        <v>4.88</v>
      </c>
      <c r="I265">
        <v>3.4799999999999998E-2</v>
      </c>
      <c r="J265">
        <v>0.1</v>
      </c>
      <c r="K265">
        <v>0.11</v>
      </c>
      <c r="L265">
        <v>8.59</v>
      </c>
      <c r="M265">
        <v>99.86</v>
      </c>
    </row>
    <row r="266" spans="1:13" x14ac:dyDescent="0.15">
      <c r="A266">
        <v>27</v>
      </c>
      <c r="B266" t="s">
        <v>60</v>
      </c>
      <c r="C266" t="s">
        <v>61</v>
      </c>
      <c r="D266" t="s">
        <v>236</v>
      </c>
      <c r="E266" t="s">
        <v>237</v>
      </c>
      <c r="F266" t="s">
        <v>252</v>
      </c>
      <c r="G266">
        <v>6.95</v>
      </c>
      <c r="H266">
        <v>7.34</v>
      </c>
      <c r="I266">
        <v>5.6099999999999997E-2</v>
      </c>
      <c r="J266">
        <v>0.1</v>
      </c>
      <c r="K266">
        <v>0.2</v>
      </c>
      <c r="L266">
        <v>8.85</v>
      </c>
      <c r="M266">
        <v>99.81</v>
      </c>
    </row>
    <row r="267" spans="1:13" x14ac:dyDescent="0.15">
      <c r="A267">
        <v>27</v>
      </c>
      <c r="B267" t="s">
        <v>60</v>
      </c>
      <c r="C267" t="s">
        <v>61</v>
      </c>
      <c r="D267" t="s">
        <v>350</v>
      </c>
      <c r="E267" t="s">
        <v>351</v>
      </c>
      <c r="F267" t="s">
        <v>258</v>
      </c>
      <c r="G267">
        <v>7.39</v>
      </c>
      <c r="H267">
        <v>7.08</v>
      </c>
      <c r="I267">
        <v>-4.1599999999999998E-2</v>
      </c>
      <c r="J267">
        <v>0.1</v>
      </c>
      <c r="K267">
        <v>0.11</v>
      </c>
      <c r="L267">
        <v>8.98</v>
      </c>
      <c r="M267">
        <v>99.76</v>
      </c>
    </row>
    <row r="268" spans="1:13" x14ac:dyDescent="0.15">
      <c r="A268">
        <v>27</v>
      </c>
      <c r="B268" t="s">
        <v>60</v>
      </c>
      <c r="C268" t="s">
        <v>61</v>
      </c>
      <c r="D268" t="s">
        <v>268</v>
      </c>
      <c r="E268" t="s">
        <v>269</v>
      </c>
      <c r="F268" t="s">
        <v>252</v>
      </c>
      <c r="G268">
        <v>4.2300000000000004</v>
      </c>
      <c r="H268">
        <v>4.7</v>
      </c>
      <c r="I268">
        <v>0.1123</v>
      </c>
      <c r="J268">
        <v>0.1</v>
      </c>
      <c r="K268">
        <v>0.21</v>
      </c>
      <c r="L268">
        <v>8.98</v>
      </c>
      <c r="M268">
        <v>99.71</v>
      </c>
    </row>
    <row r="269" spans="1:13" x14ac:dyDescent="0.15">
      <c r="A269">
        <v>27</v>
      </c>
      <c r="B269" t="s">
        <v>60</v>
      </c>
      <c r="C269" t="s">
        <v>61</v>
      </c>
      <c r="D269" t="s">
        <v>317</v>
      </c>
      <c r="E269" t="s">
        <v>318</v>
      </c>
      <c r="F269" t="s">
        <v>252</v>
      </c>
      <c r="G269">
        <v>5.96</v>
      </c>
      <c r="H269">
        <v>5.61</v>
      </c>
      <c r="I269">
        <v>-5.8700000000000002E-2</v>
      </c>
      <c r="J269">
        <v>0.1</v>
      </c>
      <c r="K269">
        <v>0.2</v>
      </c>
      <c r="L269">
        <v>9.0299999999999994</v>
      </c>
      <c r="M269">
        <v>99.66</v>
      </c>
    </row>
    <row r="270" spans="1:13" x14ac:dyDescent="0.15">
      <c r="A270">
        <v>27</v>
      </c>
      <c r="B270" t="s">
        <v>60</v>
      </c>
      <c r="C270" t="s">
        <v>61</v>
      </c>
      <c r="D270" t="s">
        <v>281</v>
      </c>
      <c r="E270" t="s">
        <v>282</v>
      </c>
      <c r="F270" t="s">
        <v>283</v>
      </c>
      <c r="G270">
        <v>6.46</v>
      </c>
      <c r="H270">
        <v>6.32</v>
      </c>
      <c r="I270">
        <v>-2.1299999999999999E-2</v>
      </c>
      <c r="J270">
        <v>0.1</v>
      </c>
      <c r="K270">
        <v>0.18</v>
      </c>
      <c r="L270">
        <v>9.19</v>
      </c>
      <c r="M270">
        <v>99.61</v>
      </c>
    </row>
    <row r="271" spans="1:13" x14ac:dyDescent="0.15">
      <c r="A271">
        <v>27</v>
      </c>
      <c r="B271" t="s">
        <v>60</v>
      </c>
      <c r="C271" t="s">
        <v>61</v>
      </c>
      <c r="D271" t="s">
        <v>348</v>
      </c>
      <c r="E271" t="s">
        <v>349</v>
      </c>
      <c r="F271" t="s">
        <v>235</v>
      </c>
      <c r="G271">
        <v>2.44</v>
      </c>
      <c r="H271">
        <v>2.33</v>
      </c>
      <c r="I271">
        <v>-4.41E-2</v>
      </c>
      <c r="J271">
        <v>0.1</v>
      </c>
      <c r="K271">
        <v>0.14000000000000001</v>
      </c>
      <c r="L271">
        <v>9.41</v>
      </c>
      <c r="M271">
        <v>99.57</v>
      </c>
    </row>
    <row r="272" spans="1:13" x14ac:dyDescent="0.15">
      <c r="A272">
        <v>28</v>
      </c>
      <c r="B272" t="s">
        <v>61</v>
      </c>
      <c r="C272" t="s">
        <v>62</v>
      </c>
      <c r="D272" t="s">
        <v>332</v>
      </c>
      <c r="E272" t="s">
        <v>333</v>
      </c>
      <c r="F272" t="s">
        <v>232</v>
      </c>
      <c r="G272">
        <v>9.2200000000000006</v>
      </c>
      <c r="H272">
        <v>8.68</v>
      </c>
      <c r="I272">
        <v>-5.8599999999999999E-2</v>
      </c>
      <c r="J272">
        <v>0.1</v>
      </c>
      <c r="K272">
        <v>0.12</v>
      </c>
      <c r="L272">
        <v>7.58</v>
      </c>
      <c r="M272">
        <v>100</v>
      </c>
    </row>
    <row r="273" spans="1:13" x14ac:dyDescent="0.15">
      <c r="A273">
        <v>28</v>
      </c>
      <c r="B273" t="s">
        <v>61</v>
      </c>
      <c r="C273" t="s">
        <v>62</v>
      </c>
      <c r="D273" t="s">
        <v>301</v>
      </c>
      <c r="E273" t="s">
        <v>302</v>
      </c>
      <c r="F273" t="s">
        <v>272</v>
      </c>
      <c r="G273">
        <v>8.6300000000000008</v>
      </c>
      <c r="H273">
        <v>9.7100000000000009</v>
      </c>
      <c r="I273">
        <v>0.12509999999999999</v>
      </c>
      <c r="J273">
        <v>0.1</v>
      </c>
      <c r="K273">
        <v>0.1</v>
      </c>
      <c r="L273">
        <v>8.1999999999999993</v>
      </c>
      <c r="M273">
        <v>99.95</v>
      </c>
    </row>
    <row r="274" spans="1:13" x14ac:dyDescent="0.15">
      <c r="A274">
        <v>28</v>
      </c>
      <c r="B274" t="s">
        <v>61</v>
      </c>
      <c r="C274" t="s">
        <v>62</v>
      </c>
      <c r="D274" t="s">
        <v>260</v>
      </c>
      <c r="E274" t="s">
        <v>261</v>
      </c>
      <c r="F274" t="s">
        <v>252</v>
      </c>
      <c r="G274">
        <v>6.85</v>
      </c>
      <c r="H274">
        <v>6.71</v>
      </c>
      <c r="I274">
        <v>-2.0400000000000001E-2</v>
      </c>
      <c r="J274">
        <v>0.1</v>
      </c>
      <c r="K274">
        <v>0.18</v>
      </c>
      <c r="L274">
        <v>8.4700000000000006</v>
      </c>
      <c r="M274">
        <v>99.89</v>
      </c>
    </row>
    <row r="275" spans="1:13" x14ac:dyDescent="0.15">
      <c r="A275">
        <v>28</v>
      </c>
      <c r="B275" t="s">
        <v>61</v>
      </c>
      <c r="C275" t="s">
        <v>62</v>
      </c>
      <c r="D275" t="s">
        <v>236</v>
      </c>
      <c r="E275" t="s">
        <v>237</v>
      </c>
      <c r="F275" t="s">
        <v>252</v>
      </c>
      <c r="G275">
        <v>7.34</v>
      </c>
      <c r="H275">
        <v>7.51</v>
      </c>
      <c r="I275">
        <v>2.3199999999999998E-2</v>
      </c>
      <c r="J275">
        <v>0.1</v>
      </c>
      <c r="K275">
        <v>0.18</v>
      </c>
      <c r="L275">
        <v>8.84</v>
      </c>
      <c r="M275">
        <v>99.84</v>
      </c>
    </row>
    <row r="276" spans="1:13" x14ac:dyDescent="0.15">
      <c r="A276">
        <v>28</v>
      </c>
      <c r="B276" t="s">
        <v>61</v>
      </c>
      <c r="C276" t="s">
        <v>62</v>
      </c>
      <c r="D276" t="s">
        <v>365</v>
      </c>
      <c r="E276" t="s">
        <v>366</v>
      </c>
      <c r="F276" t="s">
        <v>323</v>
      </c>
      <c r="G276">
        <v>6.84</v>
      </c>
      <c r="H276">
        <v>5.7</v>
      </c>
      <c r="I276">
        <v>-0.1671</v>
      </c>
      <c r="J276">
        <v>0.1</v>
      </c>
      <c r="K276">
        <v>0.11</v>
      </c>
      <c r="L276">
        <v>9.4499999999999993</v>
      </c>
      <c r="M276">
        <v>99.79</v>
      </c>
    </row>
    <row r="277" spans="1:13" x14ac:dyDescent="0.15">
      <c r="A277">
        <v>28</v>
      </c>
      <c r="B277" t="s">
        <v>61</v>
      </c>
      <c r="C277" t="s">
        <v>62</v>
      </c>
      <c r="D277" t="s">
        <v>298</v>
      </c>
      <c r="E277" t="s">
        <v>299</v>
      </c>
      <c r="F277" t="s">
        <v>300</v>
      </c>
      <c r="G277">
        <v>7.29</v>
      </c>
      <c r="H277">
        <v>7.81</v>
      </c>
      <c r="I277">
        <v>7.1300000000000002E-2</v>
      </c>
      <c r="J277">
        <v>0.1</v>
      </c>
      <c r="K277">
        <v>0.12</v>
      </c>
      <c r="L277">
        <v>9.5</v>
      </c>
      <c r="M277">
        <v>99.74</v>
      </c>
    </row>
    <row r="278" spans="1:13" x14ac:dyDescent="0.15">
      <c r="A278">
        <v>28</v>
      </c>
      <c r="B278" t="s">
        <v>61</v>
      </c>
      <c r="C278" t="s">
        <v>62</v>
      </c>
      <c r="D278" t="s">
        <v>344</v>
      </c>
      <c r="E278" t="s">
        <v>345</v>
      </c>
      <c r="F278" t="s">
        <v>241</v>
      </c>
      <c r="G278">
        <v>3.63</v>
      </c>
      <c r="H278">
        <v>3.32</v>
      </c>
      <c r="I278">
        <v>-8.7499999999999994E-2</v>
      </c>
      <c r="J278">
        <v>0.1</v>
      </c>
      <c r="K278">
        <v>0.11</v>
      </c>
      <c r="L278">
        <v>9.86</v>
      </c>
      <c r="M278">
        <v>99.68</v>
      </c>
    </row>
    <row r="279" spans="1:13" x14ac:dyDescent="0.15">
      <c r="A279">
        <v>28</v>
      </c>
      <c r="B279" t="s">
        <v>61</v>
      </c>
      <c r="C279" t="s">
        <v>62</v>
      </c>
      <c r="D279" t="s">
        <v>268</v>
      </c>
      <c r="E279" t="s">
        <v>269</v>
      </c>
      <c r="F279" t="s">
        <v>252</v>
      </c>
      <c r="G279">
        <v>4.7</v>
      </c>
      <c r="H279">
        <v>4.58</v>
      </c>
      <c r="I279">
        <v>-2.5499999999999998E-2</v>
      </c>
      <c r="J279">
        <v>0.1</v>
      </c>
      <c r="K279">
        <v>0.41</v>
      </c>
      <c r="L279">
        <v>10.16</v>
      </c>
      <c r="M279">
        <v>99.63</v>
      </c>
    </row>
    <row r="280" spans="1:13" x14ac:dyDescent="0.15">
      <c r="A280">
        <v>28</v>
      </c>
      <c r="B280" t="s">
        <v>61</v>
      </c>
      <c r="C280" t="s">
        <v>62</v>
      </c>
      <c r="D280" t="s">
        <v>354</v>
      </c>
      <c r="E280" t="s">
        <v>355</v>
      </c>
      <c r="F280" t="s">
        <v>356</v>
      </c>
      <c r="G280">
        <v>3.68</v>
      </c>
      <c r="H280">
        <v>3.79</v>
      </c>
      <c r="I280">
        <v>2.93E-2</v>
      </c>
      <c r="J280">
        <v>0.1</v>
      </c>
      <c r="K280">
        <v>0.11</v>
      </c>
      <c r="L280">
        <v>10.36</v>
      </c>
      <c r="M280">
        <v>99.58</v>
      </c>
    </row>
    <row r="281" spans="1:13" x14ac:dyDescent="0.15">
      <c r="A281">
        <v>28</v>
      </c>
      <c r="B281" t="s">
        <v>61</v>
      </c>
      <c r="C281" t="s">
        <v>62</v>
      </c>
      <c r="D281" t="s">
        <v>315</v>
      </c>
      <c r="E281" t="s">
        <v>316</v>
      </c>
      <c r="F281" t="s">
        <v>258</v>
      </c>
      <c r="G281">
        <v>4.4800000000000004</v>
      </c>
      <c r="H281">
        <v>3.62</v>
      </c>
      <c r="I281">
        <v>-0.19159999999999999</v>
      </c>
      <c r="J281">
        <v>0.1</v>
      </c>
      <c r="K281">
        <v>0.26</v>
      </c>
      <c r="L281">
        <v>10.64</v>
      </c>
      <c r="M281">
        <v>99.52</v>
      </c>
    </row>
    <row r="282" spans="1:13" x14ac:dyDescent="0.15">
      <c r="A282">
        <v>29</v>
      </c>
      <c r="B282" t="s">
        <v>62</v>
      </c>
      <c r="C282" t="s">
        <v>63</v>
      </c>
      <c r="D282" t="s">
        <v>321</v>
      </c>
      <c r="E282" t="s">
        <v>322</v>
      </c>
      <c r="F282" t="s">
        <v>323</v>
      </c>
      <c r="G282">
        <v>5.91</v>
      </c>
      <c r="H282">
        <v>6.01</v>
      </c>
      <c r="I282">
        <v>1.8200000000000001E-2</v>
      </c>
      <c r="J282">
        <v>9.9299999999999999E-2</v>
      </c>
      <c r="K282">
        <v>0.11</v>
      </c>
      <c r="L282">
        <v>7.41</v>
      </c>
      <c r="M282">
        <v>100</v>
      </c>
    </row>
    <row r="283" spans="1:13" x14ac:dyDescent="0.15">
      <c r="A283">
        <v>29</v>
      </c>
      <c r="B283" t="s">
        <v>62</v>
      </c>
      <c r="C283" t="s">
        <v>63</v>
      </c>
      <c r="D283" t="s">
        <v>365</v>
      </c>
      <c r="E283" t="s">
        <v>366</v>
      </c>
      <c r="F283" t="s">
        <v>323</v>
      </c>
      <c r="G283">
        <v>5.7</v>
      </c>
      <c r="H283">
        <v>5.82</v>
      </c>
      <c r="I283">
        <v>2.12E-2</v>
      </c>
      <c r="J283">
        <v>9.9299999999999999E-2</v>
      </c>
      <c r="K283">
        <v>0.12</v>
      </c>
      <c r="L283">
        <v>7.83</v>
      </c>
      <c r="M283">
        <v>99.95</v>
      </c>
    </row>
    <row r="284" spans="1:13" x14ac:dyDescent="0.15">
      <c r="A284">
        <v>29</v>
      </c>
      <c r="B284" t="s">
        <v>62</v>
      </c>
      <c r="C284" t="s">
        <v>63</v>
      </c>
      <c r="D284" t="s">
        <v>260</v>
      </c>
      <c r="E284" t="s">
        <v>261</v>
      </c>
      <c r="F284" t="s">
        <v>252</v>
      </c>
      <c r="G284">
        <v>6.71</v>
      </c>
      <c r="H284">
        <v>7.35</v>
      </c>
      <c r="I284">
        <v>9.5399999999999999E-2</v>
      </c>
      <c r="J284">
        <v>9.9299999999999999E-2</v>
      </c>
      <c r="K284">
        <v>0.26</v>
      </c>
      <c r="L284">
        <v>8.58</v>
      </c>
      <c r="M284">
        <v>99.9</v>
      </c>
    </row>
    <row r="285" spans="1:13" x14ac:dyDescent="0.15">
      <c r="A285">
        <v>29</v>
      </c>
      <c r="B285" t="s">
        <v>62</v>
      </c>
      <c r="C285" t="s">
        <v>63</v>
      </c>
      <c r="D285" t="s">
        <v>301</v>
      </c>
      <c r="E285" t="s">
        <v>374</v>
      </c>
      <c r="F285" t="s">
        <v>272</v>
      </c>
      <c r="G285">
        <v>9.7100000000000009</v>
      </c>
      <c r="H285">
        <v>8.4499999999999993</v>
      </c>
      <c r="I285">
        <v>-0.1298</v>
      </c>
      <c r="J285">
        <v>9.9299999999999999E-2</v>
      </c>
      <c r="K285">
        <v>0.42</v>
      </c>
      <c r="L285">
        <v>9.14</v>
      </c>
      <c r="M285">
        <v>99.84</v>
      </c>
    </row>
    <row r="286" spans="1:13" x14ac:dyDescent="0.15">
      <c r="A286">
        <v>29</v>
      </c>
      <c r="B286" t="s">
        <v>62</v>
      </c>
      <c r="C286" t="s">
        <v>63</v>
      </c>
      <c r="D286" t="s">
        <v>268</v>
      </c>
      <c r="E286" t="s">
        <v>269</v>
      </c>
      <c r="F286" t="s">
        <v>252</v>
      </c>
      <c r="G286">
        <v>4.58</v>
      </c>
      <c r="H286">
        <v>5.0599999999999996</v>
      </c>
      <c r="I286">
        <v>0.1047</v>
      </c>
      <c r="J286">
        <v>9.9299999999999999E-2</v>
      </c>
      <c r="K286">
        <v>0.12</v>
      </c>
      <c r="L286">
        <v>9.6300000000000008</v>
      </c>
      <c r="M286">
        <v>99.79</v>
      </c>
    </row>
    <row r="287" spans="1:13" x14ac:dyDescent="0.15">
      <c r="A287">
        <v>29</v>
      </c>
      <c r="B287" t="s">
        <v>62</v>
      </c>
      <c r="C287" t="s">
        <v>63</v>
      </c>
      <c r="D287" t="s">
        <v>236</v>
      </c>
      <c r="E287" t="s">
        <v>237</v>
      </c>
      <c r="F287" t="s">
        <v>252</v>
      </c>
      <c r="G287">
        <v>7.51</v>
      </c>
      <c r="H287">
        <v>6.83</v>
      </c>
      <c r="I287">
        <v>-9.0499999999999997E-2</v>
      </c>
      <c r="J287">
        <v>9.9299999999999999E-2</v>
      </c>
      <c r="K287">
        <v>0.14000000000000001</v>
      </c>
      <c r="L287">
        <v>9.75</v>
      </c>
      <c r="M287">
        <v>99.74</v>
      </c>
    </row>
    <row r="288" spans="1:13" x14ac:dyDescent="0.15">
      <c r="A288">
        <v>29</v>
      </c>
      <c r="B288" t="s">
        <v>62</v>
      </c>
      <c r="C288" t="s">
        <v>63</v>
      </c>
      <c r="D288" t="s">
        <v>317</v>
      </c>
      <c r="E288" t="s">
        <v>318</v>
      </c>
      <c r="F288" t="s">
        <v>252</v>
      </c>
      <c r="G288">
        <v>6.29</v>
      </c>
      <c r="H288">
        <v>6.2</v>
      </c>
      <c r="I288">
        <v>-1.43E-2</v>
      </c>
      <c r="J288">
        <v>9.9299999999999999E-2</v>
      </c>
      <c r="K288">
        <v>0.78</v>
      </c>
      <c r="L288">
        <v>9.9</v>
      </c>
      <c r="M288">
        <v>99.69</v>
      </c>
    </row>
    <row r="289" spans="1:14" x14ac:dyDescent="0.15">
      <c r="A289">
        <v>29</v>
      </c>
      <c r="B289" t="s">
        <v>62</v>
      </c>
      <c r="C289" t="s">
        <v>63</v>
      </c>
      <c r="D289" t="s">
        <v>367</v>
      </c>
      <c r="E289" t="s">
        <v>368</v>
      </c>
      <c r="F289" t="s">
        <v>323</v>
      </c>
      <c r="G289">
        <v>7.95</v>
      </c>
      <c r="H289">
        <v>8.1300000000000008</v>
      </c>
      <c r="I289">
        <v>2.2700000000000001E-2</v>
      </c>
      <c r="J289">
        <v>9.9299999999999999E-2</v>
      </c>
      <c r="K289">
        <v>0.22</v>
      </c>
      <c r="L289">
        <v>9.99</v>
      </c>
      <c r="M289">
        <v>99.63</v>
      </c>
    </row>
    <row r="290" spans="1:14" x14ac:dyDescent="0.15">
      <c r="A290">
        <v>29</v>
      </c>
      <c r="B290" t="s">
        <v>62</v>
      </c>
      <c r="C290" t="s">
        <v>63</v>
      </c>
      <c r="D290" t="s">
        <v>233</v>
      </c>
      <c r="E290" t="s">
        <v>234</v>
      </c>
      <c r="F290" t="s">
        <v>235</v>
      </c>
      <c r="G290">
        <v>6.73</v>
      </c>
      <c r="H290">
        <v>6.39</v>
      </c>
      <c r="I290">
        <v>-0.05</v>
      </c>
      <c r="J290">
        <v>9.9299999999999999E-2</v>
      </c>
      <c r="K290">
        <v>0.14000000000000001</v>
      </c>
      <c r="L290">
        <v>10</v>
      </c>
      <c r="M290">
        <v>99.58</v>
      </c>
    </row>
    <row r="291" spans="1:14" x14ac:dyDescent="0.15">
      <c r="A291">
        <v>29</v>
      </c>
      <c r="B291" t="s">
        <v>62</v>
      </c>
      <c r="C291" t="s">
        <v>63</v>
      </c>
      <c r="D291" t="s">
        <v>354</v>
      </c>
      <c r="E291" t="s">
        <v>355</v>
      </c>
      <c r="F291" t="s">
        <v>356</v>
      </c>
      <c r="G291">
        <v>3.79</v>
      </c>
      <c r="H291">
        <v>3.77</v>
      </c>
      <c r="I291">
        <v>-5.4999999999999997E-3</v>
      </c>
      <c r="J291">
        <v>0.1061</v>
      </c>
      <c r="K291">
        <v>0.2</v>
      </c>
      <c r="L291">
        <v>10.41</v>
      </c>
      <c r="M291">
        <v>99.37</v>
      </c>
      <c r="N291" t="s">
        <v>312</v>
      </c>
    </row>
    <row r="292" spans="1:14" x14ac:dyDescent="0.15">
      <c r="A292">
        <v>30</v>
      </c>
      <c r="B292" t="s">
        <v>63</v>
      </c>
      <c r="C292" t="s">
        <v>64</v>
      </c>
      <c r="D292" t="s">
        <v>375</v>
      </c>
      <c r="E292" t="s">
        <v>376</v>
      </c>
      <c r="F292" t="s">
        <v>323</v>
      </c>
      <c r="G292">
        <v>5.97</v>
      </c>
      <c r="H292">
        <v>6.74</v>
      </c>
      <c r="I292">
        <v>0.12770000000000001</v>
      </c>
      <c r="J292">
        <v>0.1</v>
      </c>
      <c r="K292">
        <v>0.5</v>
      </c>
      <c r="L292">
        <v>8.23</v>
      </c>
      <c r="M292">
        <v>100</v>
      </c>
    </row>
    <row r="293" spans="1:14" x14ac:dyDescent="0.15">
      <c r="A293">
        <v>30</v>
      </c>
      <c r="B293" t="s">
        <v>63</v>
      </c>
      <c r="C293" t="s">
        <v>64</v>
      </c>
      <c r="D293" t="s">
        <v>365</v>
      </c>
      <c r="E293" t="s">
        <v>366</v>
      </c>
      <c r="F293" t="s">
        <v>323</v>
      </c>
      <c r="G293">
        <v>5.82</v>
      </c>
      <c r="H293">
        <v>6.39</v>
      </c>
      <c r="I293">
        <v>9.8900000000000002E-2</v>
      </c>
      <c r="J293">
        <v>0.1</v>
      </c>
      <c r="K293">
        <v>0.17</v>
      </c>
      <c r="L293">
        <v>8.24</v>
      </c>
      <c r="M293">
        <v>99.94</v>
      </c>
    </row>
    <row r="294" spans="1:14" x14ac:dyDescent="0.15">
      <c r="A294">
        <v>30</v>
      </c>
      <c r="B294" t="s">
        <v>63</v>
      </c>
      <c r="C294" t="s">
        <v>64</v>
      </c>
      <c r="D294" t="s">
        <v>339</v>
      </c>
      <c r="E294" t="s">
        <v>340</v>
      </c>
      <c r="F294" t="s">
        <v>323</v>
      </c>
      <c r="G294">
        <v>6.18</v>
      </c>
      <c r="H294">
        <v>6.39</v>
      </c>
      <c r="I294">
        <v>3.3500000000000002E-2</v>
      </c>
      <c r="J294">
        <v>0.1</v>
      </c>
      <c r="K294">
        <v>0.1</v>
      </c>
      <c r="L294">
        <v>8.34</v>
      </c>
      <c r="M294">
        <v>99.88</v>
      </c>
    </row>
    <row r="295" spans="1:14" x14ac:dyDescent="0.15">
      <c r="A295">
        <v>30</v>
      </c>
      <c r="B295" t="s">
        <v>63</v>
      </c>
      <c r="C295" t="s">
        <v>64</v>
      </c>
      <c r="D295" t="s">
        <v>260</v>
      </c>
      <c r="E295" t="s">
        <v>261</v>
      </c>
      <c r="F295" t="s">
        <v>252</v>
      </c>
      <c r="G295">
        <v>7.35</v>
      </c>
      <c r="H295">
        <v>7.49</v>
      </c>
      <c r="I295">
        <v>1.9E-2</v>
      </c>
      <c r="J295">
        <v>0.1</v>
      </c>
      <c r="K295">
        <v>0.44</v>
      </c>
      <c r="L295">
        <v>9.33</v>
      </c>
      <c r="M295">
        <v>99.82</v>
      </c>
    </row>
    <row r="296" spans="1:14" x14ac:dyDescent="0.15">
      <c r="A296">
        <v>30</v>
      </c>
      <c r="B296" t="s">
        <v>63</v>
      </c>
      <c r="C296" t="s">
        <v>64</v>
      </c>
      <c r="D296" t="s">
        <v>377</v>
      </c>
      <c r="E296" t="s">
        <v>378</v>
      </c>
      <c r="F296" t="s">
        <v>241</v>
      </c>
      <c r="G296">
        <v>3.39</v>
      </c>
      <c r="H296">
        <v>3.47</v>
      </c>
      <c r="I296">
        <v>2.5100000000000001E-2</v>
      </c>
      <c r="J296">
        <v>0.1</v>
      </c>
      <c r="K296">
        <v>0.13</v>
      </c>
      <c r="L296">
        <v>9.42</v>
      </c>
      <c r="M296">
        <v>99.77</v>
      </c>
    </row>
    <row r="297" spans="1:14" x14ac:dyDescent="0.15">
      <c r="A297">
        <v>30</v>
      </c>
      <c r="B297" t="s">
        <v>63</v>
      </c>
      <c r="C297" t="s">
        <v>64</v>
      </c>
      <c r="D297" t="s">
        <v>346</v>
      </c>
      <c r="E297" t="s">
        <v>347</v>
      </c>
      <c r="F297" t="s">
        <v>235</v>
      </c>
      <c r="G297">
        <v>4.55</v>
      </c>
      <c r="H297">
        <v>3.97</v>
      </c>
      <c r="I297">
        <v>-0.12759999999999999</v>
      </c>
      <c r="J297">
        <v>0.1</v>
      </c>
      <c r="K297">
        <v>0.26</v>
      </c>
      <c r="L297">
        <v>9.44</v>
      </c>
      <c r="M297">
        <v>99.71</v>
      </c>
    </row>
    <row r="298" spans="1:14" x14ac:dyDescent="0.15">
      <c r="A298">
        <v>30</v>
      </c>
      <c r="B298" t="s">
        <v>63</v>
      </c>
      <c r="C298" t="s">
        <v>64</v>
      </c>
      <c r="D298" t="s">
        <v>281</v>
      </c>
      <c r="E298" t="s">
        <v>282</v>
      </c>
      <c r="F298" t="s">
        <v>283</v>
      </c>
      <c r="G298">
        <v>6.83</v>
      </c>
      <c r="H298">
        <v>6.8</v>
      </c>
      <c r="I298">
        <v>-4.3E-3</v>
      </c>
      <c r="J298">
        <v>0.1</v>
      </c>
      <c r="K298">
        <v>0.22</v>
      </c>
      <c r="L298">
        <v>9.6</v>
      </c>
      <c r="M298">
        <v>99.65</v>
      </c>
    </row>
    <row r="299" spans="1:14" x14ac:dyDescent="0.15">
      <c r="A299">
        <v>30</v>
      </c>
      <c r="B299" t="s">
        <v>63</v>
      </c>
      <c r="C299" t="s">
        <v>64</v>
      </c>
      <c r="D299" t="s">
        <v>379</v>
      </c>
      <c r="E299" t="s">
        <v>380</v>
      </c>
      <c r="F299" t="s">
        <v>291</v>
      </c>
      <c r="G299">
        <v>2.19</v>
      </c>
      <c r="H299">
        <v>2.08</v>
      </c>
      <c r="I299">
        <v>-5.2499999999999998E-2</v>
      </c>
      <c r="J299">
        <v>0.1</v>
      </c>
      <c r="K299">
        <v>0.18</v>
      </c>
      <c r="L299">
        <v>10.119999999999999</v>
      </c>
      <c r="M299">
        <v>99.59</v>
      </c>
    </row>
    <row r="300" spans="1:14" x14ac:dyDescent="0.15">
      <c r="A300">
        <v>30</v>
      </c>
      <c r="B300" t="s">
        <v>63</v>
      </c>
      <c r="C300" t="s">
        <v>64</v>
      </c>
      <c r="D300" t="s">
        <v>247</v>
      </c>
      <c r="E300" t="s">
        <v>248</v>
      </c>
      <c r="F300" t="s">
        <v>249</v>
      </c>
      <c r="G300">
        <v>11.29</v>
      </c>
      <c r="H300">
        <v>12.41</v>
      </c>
      <c r="I300">
        <v>9.9000000000000005E-2</v>
      </c>
      <c r="J300">
        <v>0.1</v>
      </c>
      <c r="K300">
        <v>0.17</v>
      </c>
      <c r="L300">
        <v>10.130000000000001</v>
      </c>
      <c r="M300">
        <v>99.53</v>
      </c>
    </row>
    <row r="301" spans="1:14" x14ac:dyDescent="0.15">
      <c r="A301">
        <v>30</v>
      </c>
      <c r="B301" t="s">
        <v>63</v>
      </c>
      <c r="C301" t="s">
        <v>64</v>
      </c>
      <c r="D301" t="s">
        <v>268</v>
      </c>
      <c r="E301" t="s">
        <v>269</v>
      </c>
      <c r="F301" t="s">
        <v>252</v>
      </c>
      <c r="G301">
        <v>5.0599999999999996</v>
      </c>
      <c r="H301">
        <v>4.32</v>
      </c>
      <c r="I301">
        <v>-0.14610000000000001</v>
      </c>
      <c r="J301">
        <v>0.1</v>
      </c>
      <c r="K301">
        <v>0.22</v>
      </c>
      <c r="L301">
        <v>10.14</v>
      </c>
      <c r="M301">
        <v>99.47</v>
      </c>
    </row>
    <row r="302" spans="1:14" x14ac:dyDescent="0.15">
      <c r="A302">
        <v>31</v>
      </c>
      <c r="B302" t="s">
        <v>64</v>
      </c>
      <c r="C302" t="s">
        <v>65</v>
      </c>
      <c r="D302" t="s">
        <v>381</v>
      </c>
      <c r="E302" t="s">
        <v>382</v>
      </c>
      <c r="F302" t="s">
        <v>323</v>
      </c>
      <c r="G302">
        <v>2.62</v>
      </c>
      <c r="H302">
        <v>2.3199999999999998</v>
      </c>
      <c r="I302">
        <v>-0.1163</v>
      </c>
      <c r="J302">
        <v>9.8699999999999996E-2</v>
      </c>
      <c r="K302">
        <v>0.2</v>
      </c>
      <c r="L302">
        <v>8.2200000000000006</v>
      </c>
      <c r="M302">
        <v>100</v>
      </c>
    </row>
    <row r="303" spans="1:14" x14ac:dyDescent="0.15">
      <c r="A303">
        <v>31</v>
      </c>
      <c r="B303" t="s">
        <v>64</v>
      </c>
      <c r="C303" t="s">
        <v>65</v>
      </c>
      <c r="D303" t="s">
        <v>375</v>
      </c>
      <c r="E303" t="s">
        <v>376</v>
      </c>
      <c r="F303" t="s">
        <v>323</v>
      </c>
      <c r="G303">
        <v>6.74</v>
      </c>
      <c r="H303">
        <v>7.52</v>
      </c>
      <c r="I303">
        <v>0.11609999999999999</v>
      </c>
      <c r="J303">
        <v>0.112</v>
      </c>
      <c r="K303">
        <v>0.28999999999999998</v>
      </c>
      <c r="L303">
        <v>8.56</v>
      </c>
      <c r="M303">
        <v>99.94</v>
      </c>
    </row>
    <row r="304" spans="1:14" x14ac:dyDescent="0.15">
      <c r="A304">
        <v>31</v>
      </c>
      <c r="B304" t="s">
        <v>64</v>
      </c>
      <c r="C304" t="s">
        <v>65</v>
      </c>
      <c r="D304" t="s">
        <v>365</v>
      </c>
      <c r="E304" t="s">
        <v>366</v>
      </c>
      <c r="F304" t="s">
        <v>323</v>
      </c>
      <c r="G304">
        <v>6.39</v>
      </c>
      <c r="H304">
        <v>5.85</v>
      </c>
      <c r="I304">
        <v>-8.5599999999999996E-2</v>
      </c>
      <c r="J304">
        <v>9.8699999999999996E-2</v>
      </c>
      <c r="K304">
        <v>0.16</v>
      </c>
      <c r="L304">
        <v>8.84</v>
      </c>
      <c r="M304">
        <v>99.88</v>
      </c>
    </row>
    <row r="305" spans="1:13" x14ac:dyDescent="0.15">
      <c r="A305">
        <v>31</v>
      </c>
      <c r="B305" t="s">
        <v>64</v>
      </c>
      <c r="C305" t="s">
        <v>65</v>
      </c>
      <c r="D305" t="s">
        <v>344</v>
      </c>
      <c r="E305" t="s">
        <v>345</v>
      </c>
      <c r="F305" t="s">
        <v>241</v>
      </c>
      <c r="G305">
        <v>3.22</v>
      </c>
      <c r="H305">
        <v>2.9</v>
      </c>
      <c r="I305">
        <v>-9.9599999999999994E-2</v>
      </c>
      <c r="J305">
        <v>9.8699999999999996E-2</v>
      </c>
      <c r="K305">
        <v>0.82</v>
      </c>
      <c r="L305">
        <v>9.0500000000000007</v>
      </c>
      <c r="M305">
        <v>99.82</v>
      </c>
    </row>
    <row r="306" spans="1:13" x14ac:dyDescent="0.15">
      <c r="A306">
        <v>31</v>
      </c>
      <c r="B306" t="s">
        <v>64</v>
      </c>
      <c r="C306" t="s">
        <v>65</v>
      </c>
      <c r="D306" t="s">
        <v>260</v>
      </c>
      <c r="E306" t="s">
        <v>261</v>
      </c>
      <c r="F306" t="s">
        <v>252</v>
      </c>
      <c r="G306">
        <v>7.49</v>
      </c>
      <c r="H306">
        <v>6.74</v>
      </c>
      <c r="I306">
        <v>-0.10009999999999999</v>
      </c>
      <c r="J306">
        <v>9.8699999999999996E-2</v>
      </c>
      <c r="K306">
        <v>0.47</v>
      </c>
      <c r="L306">
        <v>9.33</v>
      </c>
      <c r="M306">
        <v>99.76</v>
      </c>
    </row>
    <row r="307" spans="1:13" x14ac:dyDescent="0.15">
      <c r="A307">
        <v>31</v>
      </c>
      <c r="B307" t="s">
        <v>64</v>
      </c>
      <c r="C307" t="s">
        <v>65</v>
      </c>
      <c r="D307" t="s">
        <v>317</v>
      </c>
      <c r="E307" t="s">
        <v>318</v>
      </c>
      <c r="F307" t="s">
        <v>252</v>
      </c>
      <c r="G307">
        <v>6.67</v>
      </c>
      <c r="H307">
        <v>6.45</v>
      </c>
      <c r="I307">
        <v>-3.3000000000000002E-2</v>
      </c>
      <c r="J307">
        <v>9.8699999999999996E-2</v>
      </c>
      <c r="K307">
        <v>0.32</v>
      </c>
      <c r="L307">
        <v>9.59</v>
      </c>
      <c r="M307">
        <v>99.7</v>
      </c>
    </row>
    <row r="308" spans="1:13" x14ac:dyDescent="0.15">
      <c r="A308">
        <v>31</v>
      </c>
      <c r="B308" t="s">
        <v>64</v>
      </c>
      <c r="C308" t="s">
        <v>65</v>
      </c>
      <c r="D308" t="s">
        <v>377</v>
      </c>
      <c r="E308" t="s">
        <v>378</v>
      </c>
      <c r="F308" t="s">
        <v>241</v>
      </c>
      <c r="G308">
        <v>3.47</v>
      </c>
      <c r="H308">
        <v>3.52</v>
      </c>
      <c r="I308">
        <v>1.46E-2</v>
      </c>
      <c r="J308">
        <v>9.8699999999999996E-2</v>
      </c>
      <c r="K308">
        <v>0.19</v>
      </c>
      <c r="L308">
        <v>9.7899999999999991</v>
      </c>
      <c r="M308">
        <v>99.64</v>
      </c>
    </row>
    <row r="309" spans="1:13" x14ac:dyDescent="0.15">
      <c r="A309">
        <v>31</v>
      </c>
      <c r="B309" t="s">
        <v>64</v>
      </c>
      <c r="C309" t="s">
        <v>65</v>
      </c>
      <c r="D309" t="s">
        <v>383</v>
      </c>
      <c r="E309" t="s">
        <v>384</v>
      </c>
      <c r="F309" t="s">
        <v>241</v>
      </c>
      <c r="G309">
        <v>1.62</v>
      </c>
      <c r="H309">
        <v>1.75</v>
      </c>
      <c r="I309">
        <v>8.2400000000000001E-2</v>
      </c>
      <c r="J309">
        <v>9.8699999999999996E-2</v>
      </c>
      <c r="K309">
        <v>0.22</v>
      </c>
      <c r="L309">
        <v>10.06</v>
      </c>
      <c r="M309">
        <v>99.59</v>
      </c>
    </row>
    <row r="310" spans="1:13" x14ac:dyDescent="0.15">
      <c r="A310">
        <v>31</v>
      </c>
      <c r="B310" t="s">
        <v>64</v>
      </c>
      <c r="C310" t="s">
        <v>65</v>
      </c>
      <c r="D310" t="s">
        <v>341</v>
      </c>
      <c r="E310" t="s">
        <v>342</v>
      </c>
      <c r="F310" t="s">
        <v>343</v>
      </c>
      <c r="G310">
        <v>5.84</v>
      </c>
      <c r="H310">
        <v>4.79</v>
      </c>
      <c r="I310">
        <v>-0.1792</v>
      </c>
      <c r="J310">
        <v>9.8699999999999996E-2</v>
      </c>
      <c r="K310">
        <v>0.22</v>
      </c>
      <c r="L310">
        <v>10.09</v>
      </c>
      <c r="M310">
        <v>99.53</v>
      </c>
    </row>
    <row r="311" spans="1:13" x14ac:dyDescent="0.15">
      <c r="A311">
        <v>31</v>
      </c>
      <c r="B311" t="s">
        <v>64</v>
      </c>
      <c r="C311" t="s">
        <v>65</v>
      </c>
      <c r="D311" t="s">
        <v>281</v>
      </c>
      <c r="E311" t="s">
        <v>282</v>
      </c>
      <c r="F311" t="s">
        <v>283</v>
      </c>
      <c r="G311">
        <v>6.8</v>
      </c>
      <c r="H311">
        <v>6.09</v>
      </c>
      <c r="I311">
        <v>-0.1055</v>
      </c>
      <c r="J311">
        <v>9.8699999999999996E-2</v>
      </c>
      <c r="K311">
        <v>0.66</v>
      </c>
      <c r="L311">
        <v>10.27</v>
      </c>
      <c r="M311">
        <v>99.47</v>
      </c>
    </row>
    <row r="312" spans="1:13" x14ac:dyDescent="0.15">
      <c r="A312">
        <v>32</v>
      </c>
      <c r="B312" t="s">
        <v>65</v>
      </c>
      <c r="C312" t="s">
        <v>66</v>
      </c>
      <c r="D312" t="s">
        <v>341</v>
      </c>
      <c r="E312" t="s">
        <v>342</v>
      </c>
      <c r="F312" t="s">
        <v>343</v>
      </c>
      <c r="G312">
        <v>4.79</v>
      </c>
      <c r="H312">
        <v>4.62</v>
      </c>
      <c r="I312">
        <v>-3.6400000000000002E-2</v>
      </c>
      <c r="J312">
        <v>0.1</v>
      </c>
      <c r="K312">
        <v>0.12</v>
      </c>
      <c r="L312">
        <v>8.27</v>
      </c>
      <c r="M312">
        <v>100</v>
      </c>
    </row>
    <row r="313" spans="1:13" x14ac:dyDescent="0.15">
      <c r="A313">
        <v>32</v>
      </c>
      <c r="B313" t="s">
        <v>65</v>
      </c>
      <c r="C313" t="s">
        <v>66</v>
      </c>
      <c r="D313" t="s">
        <v>332</v>
      </c>
      <c r="E313" t="s">
        <v>333</v>
      </c>
      <c r="F313" t="s">
        <v>232</v>
      </c>
      <c r="G313">
        <v>9.99</v>
      </c>
      <c r="H313">
        <v>8.3000000000000007</v>
      </c>
      <c r="I313">
        <v>-0.16919999999999999</v>
      </c>
      <c r="J313">
        <v>0.1</v>
      </c>
      <c r="K313">
        <v>0.57999999999999996</v>
      </c>
      <c r="L313">
        <v>8.56</v>
      </c>
      <c r="M313">
        <v>99.93</v>
      </c>
    </row>
    <row r="314" spans="1:13" x14ac:dyDescent="0.15">
      <c r="A314">
        <v>32</v>
      </c>
      <c r="B314" t="s">
        <v>65</v>
      </c>
      <c r="C314" t="s">
        <v>66</v>
      </c>
      <c r="D314" t="s">
        <v>281</v>
      </c>
      <c r="E314" t="s">
        <v>282</v>
      </c>
      <c r="F314" t="s">
        <v>283</v>
      </c>
      <c r="G314">
        <v>6.09</v>
      </c>
      <c r="H314">
        <v>5.79</v>
      </c>
      <c r="I314">
        <v>-4.8399999999999999E-2</v>
      </c>
      <c r="J314">
        <v>0.1</v>
      </c>
      <c r="K314">
        <v>0.12</v>
      </c>
      <c r="L314">
        <v>8.56</v>
      </c>
      <c r="M314">
        <v>99.86</v>
      </c>
    </row>
    <row r="315" spans="1:13" x14ac:dyDescent="0.15">
      <c r="A315">
        <v>32</v>
      </c>
      <c r="B315" t="s">
        <v>65</v>
      </c>
      <c r="C315" t="s">
        <v>66</v>
      </c>
      <c r="D315" t="s">
        <v>321</v>
      </c>
      <c r="E315" t="s">
        <v>322</v>
      </c>
      <c r="F315" t="s">
        <v>323</v>
      </c>
      <c r="G315">
        <v>7.44</v>
      </c>
      <c r="H315">
        <v>7.5</v>
      </c>
      <c r="I315">
        <v>8.8999999999999999E-3</v>
      </c>
      <c r="J315">
        <v>0.1</v>
      </c>
      <c r="K315">
        <v>0.28999999999999998</v>
      </c>
      <c r="L315">
        <v>8.75</v>
      </c>
      <c r="M315">
        <v>99.8</v>
      </c>
    </row>
    <row r="316" spans="1:13" x14ac:dyDescent="0.15">
      <c r="A316">
        <v>32</v>
      </c>
      <c r="B316" t="s">
        <v>65</v>
      </c>
      <c r="C316" t="s">
        <v>66</v>
      </c>
      <c r="D316" t="s">
        <v>385</v>
      </c>
      <c r="E316" t="s">
        <v>386</v>
      </c>
      <c r="F316" t="s">
        <v>241</v>
      </c>
      <c r="G316">
        <v>3.1</v>
      </c>
      <c r="H316">
        <v>3.36</v>
      </c>
      <c r="I316">
        <v>8.4400000000000003E-2</v>
      </c>
      <c r="J316">
        <v>0.1</v>
      </c>
      <c r="K316">
        <v>0.11</v>
      </c>
      <c r="L316">
        <v>9.26</v>
      </c>
      <c r="M316">
        <v>99.73</v>
      </c>
    </row>
    <row r="317" spans="1:13" x14ac:dyDescent="0.15">
      <c r="A317">
        <v>32</v>
      </c>
      <c r="B317" t="s">
        <v>65</v>
      </c>
      <c r="C317" t="s">
        <v>66</v>
      </c>
      <c r="D317" t="s">
        <v>326</v>
      </c>
      <c r="E317" t="s">
        <v>327</v>
      </c>
      <c r="F317" t="s">
        <v>328</v>
      </c>
      <c r="G317">
        <v>2.88</v>
      </c>
      <c r="H317">
        <v>2.94</v>
      </c>
      <c r="I317">
        <v>2.1999999999999999E-2</v>
      </c>
      <c r="J317">
        <v>0.1</v>
      </c>
      <c r="K317">
        <v>0.19</v>
      </c>
      <c r="L317">
        <v>9.69</v>
      </c>
      <c r="M317">
        <v>99.66</v>
      </c>
    </row>
    <row r="318" spans="1:13" x14ac:dyDescent="0.15">
      <c r="A318">
        <v>32</v>
      </c>
      <c r="B318" t="s">
        <v>65</v>
      </c>
      <c r="C318" t="s">
        <v>66</v>
      </c>
      <c r="D318" t="s">
        <v>315</v>
      </c>
      <c r="E318" t="s">
        <v>316</v>
      </c>
      <c r="F318" t="s">
        <v>258</v>
      </c>
      <c r="G318">
        <v>4.45</v>
      </c>
      <c r="H318">
        <v>4.5599999999999996</v>
      </c>
      <c r="I318">
        <v>2.4299999999999999E-2</v>
      </c>
      <c r="J318">
        <v>0.1</v>
      </c>
      <c r="K318">
        <v>0.2</v>
      </c>
      <c r="L318">
        <v>9.7200000000000006</v>
      </c>
      <c r="M318">
        <v>99.59</v>
      </c>
    </row>
    <row r="319" spans="1:13" x14ac:dyDescent="0.15">
      <c r="A319">
        <v>32</v>
      </c>
      <c r="B319" t="s">
        <v>65</v>
      </c>
      <c r="C319" t="s">
        <v>66</v>
      </c>
      <c r="D319" t="s">
        <v>245</v>
      </c>
      <c r="E319" t="s">
        <v>246</v>
      </c>
      <c r="F319" t="s">
        <v>252</v>
      </c>
      <c r="G319">
        <v>7.02</v>
      </c>
      <c r="H319">
        <v>6.86</v>
      </c>
      <c r="I319">
        <v>-2.2800000000000001E-2</v>
      </c>
      <c r="J319">
        <v>0.1</v>
      </c>
      <c r="K319">
        <v>0.12</v>
      </c>
      <c r="L319">
        <v>9.7899999999999991</v>
      </c>
      <c r="M319">
        <v>99.52</v>
      </c>
    </row>
    <row r="320" spans="1:13" x14ac:dyDescent="0.15">
      <c r="A320">
        <v>32</v>
      </c>
      <c r="B320" t="s">
        <v>65</v>
      </c>
      <c r="C320" t="s">
        <v>66</v>
      </c>
      <c r="D320" t="s">
        <v>387</v>
      </c>
      <c r="E320" t="s">
        <v>388</v>
      </c>
      <c r="F320" t="s">
        <v>241</v>
      </c>
      <c r="G320">
        <v>5.76</v>
      </c>
      <c r="H320">
        <v>5.74</v>
      </c>
      <c r="I320">
        <v>-3.2000000000000002E-3</v>
      </c>
      <c r="J320">
        <v>0.1</v>
      </c>
      <c r="K320">
        <v>0.11</v>
      </c>
      <c r="L320">
        <v>9.84</v>
      </c>
      <c r="M320">
        <v>99.45</v>
      </c>
    </row>
    <row r="321" spans="1:14" x14ac:dyDescent="0.15">
      <c r="A321">
        <v>32</v>
      </c>
      <c r="B321" t="s">
        <v>65</v>
      </c>
      <c r="C321" t="s">
        <v>66</v>
      </c>
      <c r="D321" t="s">
        <v>375</v>
      </c>
      <c r="E321" t="s">
        <v>376</v>
      </c>
      <c r="F321" t="s">
        <v>323</v>
      </c>
      <c r="G321">
        <v>7.52</v>
      </c>
      <c r="H321">
        <v>6.68</v>
      </c>
      <c r="I321">
        <v>-0.1111</v>
      </c>
      <c r="J321">
        <v>0.1</v>
      </c>
      <c r="K321">
        <v>1.22</v>
      </c>
      <c r="L321">
        <v>10.19</v>
      </c>
      <c r="M321">
        <v>99.39</v>
      </c>
    </row>
    <row r="322" spans="1:14" x14ac:dyDescent="0.15">
      <c r="A322">
        <v>33</v>
      </c>
      <c r="B322" t="s">
        <v>66</v>
      </c>
      <c r="C322" t="s">
        <v>67</v>
      </c>
      <c r="D322" t="s">
        <v>260</v>
      </c>
      <c r="E322" t="s">
        <v>261</v>
      </c>
      <c r="F322" t="s">
        <v>252</v>
      </c>
      <c r="G322">
        <v>5.94</v>
      </c>
      <c r="H322">
        <v>6.13</v>
      </c>
      <c r="I322">
        <v>3.2000000000000001E-2</v>
      </c>
      <c r="J322">
        <v>0.1</v>
      </c>
      <c r="K322">
        <v>0.2</v>
      </c>
      <c r="L322">
        <v>7.55</v>
      </c>
      <c r="M322">
        <v>100</v>
      </c>
    </row>
    <row r="323" spans="1:14" x14ac:dyDescent="0.15">
      <c r="A323">
        <v>33</v>
      </c>
      <c r="B323" t="s">
        <v>66</v>
      </c>
      <c r="C323" t="s">
        <v>67</v>
      </c>
      <c r="D323" t="s">
        <v>375</v>
      </c>
      <c r="E323" t="s">
        <v>376</v>
      </c>
      <c r="F323" t="s">
        <v>323</v>
      </c>
      <c r="G323">
        <v>6.68</v>
      </c>
      <c r="H323">
        <v>6.69</v>
      </c>
      <c r="I323">
        <v>5.9999999999999995E-4</v>
      </c>
      <c r="J323">
        <v>0.1</v>
      </c>
      <c r="K323">
        <v>0.16</v>
      </c>
      <c r="L323">
        <v>9.07</v>
      </c>
      <c r="M323">
        <v>99.93</v>
      </c>
    </row>
    <row r="324" spans="1:14" x14ac:dyDescent="0.15">
      <c r="A324">
        <v>33</v>
      </c>
      <c r="B324" t="s">
        <v>66</v>
      </c>
      <c r="C324" t="s">
        <v>67</v>
      </c>
      <c r="D324" t="s">
        <v>363</v>
      </c>
      <c r="E324" t="s">
        <v>364</v>
      </c>
      <c r="F324" t="s">
        <v>323</v>
      </c>
      <c r="G324">
        <v>1.47</v>
      </c>
      <c r="H324">
        <v>1.39</v>
      </c>
      <c r="I324">
        <v>-5.7599999999999998E-2</v>
      </c>
      <c r="J324">
        <v>0.1</v>
      </c>
      <c r="K324">
        <v>0.28000000000000003</v>
      </c>
      <c r="L324">
        <v>9.48</v>
      </c>
      <c r="M324">
        <v>99.86</v>
      </c>
    </row>
    <row r="325" spans="1:14" x14ac:dyDescent="0.15">
      <c r="A325">
        <v>33</v>
      </c>
      <c r="B325" t="s">
        <v>66</v>
      </c>
      <c r="C325" t="s">
        <v>67</v>
      </c>
      <c r="D325" t="s">
        <v>389</v>
      </c>
      <c r="E325" t="s">
        <v>390</v>
      </c>
      <c r="F325" t="s">
        <v>323</v>
      </c>
      <c r="G325">
        <v>3.25</v>
      </c>
      <c r="H325">
        <v>3.21</v>
      </c>
      <c r="I325">
        <v>-1.1900000000000001E-2</v>
      </c>
      <c r="J325">
        <v>0.1</v>
      </c>
      <c r="K325">
        <v>0.19</v>
      </c>
      <c r="L325">
        <v>9.59</v>
      </c>
      <c r="M325">
        <v>99.79</v>
      </c>
    </row>
    <row r="326" spans="1:14" x14ac:dyDescent="0.15">
      <c r="A326">
        <v>33</v>
      </c>
      <c r="B326" t="s">
        <v>66</v>
      </c>
      <c r="C326" t="s">
        <v>67</v>
      </c>
      <c r="D326" t="s">
        <v>391</v>
      </c>
      <c r="E326" t="s">
        <v>392</v>
      </c>
      <c r="F326" t="s">
        <v>258</v>
      </c>
      <c r="G326">
        <v>3.24</v>
      </c>
      <c r="H326">
        <v>3.19</v>
      </c>
      <c r="I326">
        <v>-1.55E-2</v>
      </c>
      <c r="J326">
        <v>0.1</v>
      </c>
      <c r="K326">
        <v>0.11</v>
      </c>
      <c r="L326">
        <v>10.06</v>
      </c>
      <c r="M326">
        <v>99.72</v>
      </c>
    </row>
    <row r="327" spans="1:14" x14ac:dyDescent="0.15">
      <c r="A327">
        <v>33</v>
      </c>
      <c r="B327" t="s">
        <v>66</v>
      </c>
      <c r="C327" t="s">
        <v>67</v>
      </c>
      <c r="D327" t="s">
        <v>315</v>
      </c>
      <c r="E327" t="s">
        <v>316</v>
      </c>
      <c r="F327" t="s">
        <v>258</v>
      </c>
      <c r="G327">
        <v>4.5599999999999996</v>
      </c>
      <c r="H327">
        <v>4.45</v>
      </c>
      <c r="I327">
        <v>-2.2800000000000001E-2</v>
      </c>
      <c r="J327">
        <v>0.1</v>
      </c>
      <c r="K327">
        <v>0.25</v>
      </c>
      <c r="L327">
        <v>10.24</v>
      </c>
      <c r="M327">
        <v>99.65</v>
      </c>
    </row>
    <row r="328" spans="1:14" x14ac:dyDescent="0.15">
      <c r="A328">
        <v>33</v>
      </c>
      <c r="B328" t="s">
        <v>66</v>
      </c>
      <c r="C328" t="s">
        <v>67</v>
      </c>
      <c r="D328" t="s">
        <v>393</v>
      </c>
      <c r="E328" t="s">
        <v>394</v>
      </c>
      <c r="F328" t="s">
        <v>235</v>
      </c>
      <c r="G328">
        <v>2.81</v>
      </c>
      <c r="H328">
        <v>2.8</v>
      </c>
      <c r="I328">
        <v>-4.4000000000000003E-3</v>
      </c>
      <c r="J328">
        <v>0.1</v>
      </c>
      <c r="K328">
        <v>0.21</v>
      </c>
      <c r="L328">
        <v>10.31</v>
      </c>
      <c r="M328">
        <v>99.58</v>
      </c>
    </row>
    <row r="329" spans="1:14" x14ac:dyDescent="0.15">
      <c r="A329">
        <v>33</v>
      </c>
      <c r="B329" t="s">
        <v>66</v>
      </c>
      <c r="C329" t="s">
        <v>67</v>
      </c>
      <c r="D329" t="s">
        <v>395</v>
      </c>
      <c r="E329" t="s">
        <v>396</v>
      </c>
      <c r="F329" t="s">
        <v>328</v>
      </c>
      <c r="G329">
        <v>7.8</v>
      </c>
      <c r="H329">
        <v>7.77</v>
      </c>
      <c r="I329">
        <v>-3.8E-3</v>
      </c>
      <c r="J329">
        <v>0.1</v>
      </c>
      <c r="K329">
        <v>0.12</v>
      </c>
      <c r="L329">
        <v>10.45</v>
      </c>
      <c r="M329">
        <v>99.51</v>
      </c>
    </row>
    <row r="330" spans="1:14" x14ac:dyDescent="0.15">
      <c r="A330">
        <v>33</v>
      </c>
      <c r="B330" t="s">
        <v>66</v>
      </c>
      <c r="C330" t="s">
        <v>67</v>
      </c>
      <c r="D330" t="s">
        <v>397</v>
      </c>
      <c r="E330" t="s">
        <v>398</v>
      </c>
      <c r="F330" t="s">
        <v>258</v>
      </c>
      <c r="G330">
        <v>2.85</v>
      </c>
      <c r="H330">
        <v>2.77</v>
      </c>
      <c r="I330">
        <v>-2.8299999999999999E-2</v>
      </c>
      <c r="J330">
        <v>0.1</v>
      </c>
      <c r="K330">
        <v>0.15</v>
      </c>
      <c r="L330">
        <v>10.61</v>
      </c>
      <c r="M330">
        <v>99.44</v>
      </c>
    </row>
    <row r="331" spans="1:14" x14ac:dyDescent="0.15">
      <c r="A331">
        <v>33</v>
      </c>
      <c r="B331" t="s">
        <v>66</v>
      </c>
      <c r="C331" t="s">
        <v>67</v>
      </c>
      <c r="D331" t="s">
        <v>399</v>
      </c>
      <c r="E331" t="s">
        <v>400</v>
      </c>
      <c r="F331" t="s">
        <v>328</v>
      </c>
      <c r="G331">
        <v>3.39</v>
      </c>
      <c r="H331">
        <v>3.66</v>
      </c>
      <c r="I331">
        <v>8.0399999999999999E-2</v>
      </c>
      <c r="J331">
        <v>0.1</v>
      </c>
      <c r="K331">
        <v>0.23</v>
      </c>
      <c r="L331">
        <v>10.62</v>
      </c>
      <c r="M331">
        <v>99.36</v>
      </c>
    </row>
    <row r="332" spans="1:14" x14ac:dyDescent="0.15">
      <c r="A332">
        <v>34</v>
      </c>
      <c r="B332" t="s">
        <v>67</v>
      </c>
      <c r="C332" t="s">
        <v>68</v>
      </c>
      <c r="D332" t="s">
        <v>399</v>
      </c>
      <c r="E332" t="s">
        <v>400</v>
      </c>
      <c r="F332" t="s">
        <v>328</v>
      </c>
      <c r="G332">
        <v>3.66</v>
      </c>
      <c r="H332">
        <v>3.66</v>
      </c>
      <c r="I332">
        <v>0</v>
      </c>
      <c r="J332">
        <v>0.1084</v>
      </c>
      <c r="N332" t="s">
        <v>312</v>
      </c>
    </row>
    <row r="333" spans="1:14" x14ac:dyDescent="0.15">
      <c r="A333">
        <v>34</v>
      </c>
      <c r="B333" t="s">
        <v>67</v>
      </c>
      <c r="C333" t="s">
        <v>68</v>
      </c>
      <c r="D333" t="s">
        <v>332</v>
      </c>
      <c r="E333" t="s">
        <v>333</v>
      </c>
      <c r="F333" t="s">
        <v>232</v>
      </c>
      <c r="G333">
        <v>8.19</v>
      </c>
      <c r="H333">
        <v>8.48</v>
      </c>
      <c r="I333">
        <v>3.5400000000000001E-2</v>
      </c>
      <c r="J333">
        <v>9.9099999999999994E-2</v>
      </c>
      <c r="K333">
        <v>0.18</v>
      </c>
      <c r="L333">
        <v>6.84</v>
      </c>
      <c r="M333">
        <v>100</v>
      </c>
    </row>
    <row r="334" spans="1:14" x14ac:dyDescent="0.15">
      <c r="A334">
        <v>34</v>
      </c>
      <c r="B334" t="s">
        <v>67</v>
      </c>
      <c r="C334" t="s">
        <v>68</v>
      </c>
      <c r="D334" t="s">
        <v>352</v>
      </c>
      <c r="E334" t="s">
        <v>353</v>
      </c>
      <c r="F334" t="s">
        <v>328</v>
      </c>
      <c r="G334">
        <v>2.4900000000000002</v>
      </c>
      <c r="H334">
        <v>2.5</v>
      </c>
      <c r="I334">
        <v>3.5000000000000001E-3</v>
      </c>
      <c r="J334">
        <v>9.9099999999999994E-2</v>
      </c>
      <c r="K334">
        <v>0.2</v>
      </c>
      <c r="L334">
        <v>7.63</v>
      </c>
      <c r="M334">
        <v>99.95</v>
      </c>
    </row>
    <row r="335" spans="1:14" x14ac:dyDescent="0.15">
      <c r="A335">
        <v>34</v>
      </c>
      <c r="B335" t="s">
        <v>67</v>
      </c>
      <c r="C335" t="s">
        <v>68</v>
      </c>
      <c r="D335" t="s">
        <v>247</v>
      </c>
      <c r="E335" t="s">
        <v>248</v>
      </c>
      <c r="F335" t="s">
        <v>249</v>
      </c>
      <c r="G335">
        <v>8.58</v>
      </c>
      <c r="H335">
        <v>8.66</v>
      </c>
      <c r="I335">
        <v>9.7000000000000003E-3</v>
      </c>
      <c r="J335">
        <v>9.9099999999999994E-2</v>
      </c>
      <c r="K335">
        <v>0.1</v>
      </c>
      <c r="L335">
        <v>7.67</v>
      </c>
      <c r="M335">
        <v>99.89</v>
      </c>
    </row>
    <row r="336" spans="1:14" x14ac:dyDescent="0.15">
      <c r="A336">
        <v>34</v>
      </c>
      <c r="B336" t="s">
        <v>67</v>
      </c>
      <c r="C336" t="s">
        <v>68</v>
      </c>
      <c r="D336" t="s">
        <v>401</v>
      </c>
      <c r="E336" t="s">
        <v>402</v>
      </c>
      <c r="F336" t="s">
        <v>255</v>
      </c>
      <c r="G336">
        <v>3.68</v>
      </c>
      <c r="H336">
        <v>6.05</v>
      </c>
      <c r="I336">
        <v>0.64400000000000002</v>
      </c>
      <c r="J336">
        <v>9.9099999999999994E-2</v>
      </c>
      <c r="K336">
        <v>0.11</v>
      </c>
      <c r="L336">
        <v>8.4700000000000006</v>
      </c>
      <c r="M336">
        <v>99.84</v>
      </c>
    </row>
    <row r="337" spans="1:14" x14ac:dyDescent="0.15">
      <c r="A337">
        <v>34</v>
      </c>
      <c r="B337" t="s">
        <v>67</v>
      </c>
      <c r="C337" t="s">
        <v>68</v>
      </c>
      <c r="D337" t="s">
        <v>359</v>
      </c>
      <c r="E337" t="s">
        <v>360</v>
      </c>
      <c r="F337" t="s">
        <v>241</v>
      </c>
      <c r="G337">
        <v>5.46</v>
      </c>
      <c r="H337">
        <v>4.9000000000000004</v>
      </c>
      <c r="I337">
        <v>-0.1021</v>
      </c>
      <c r="J337">
        <v>9.9099999999999994E-2</v>
      </c>
      <c r="K337">
        <v>0.16</v>
      </c>
      <c r="L337">
        <v>8.6300000000000008</v>
      </c>
      <c r="M337">
        <v>99.79</v>
      </c>
    </row>
    <row r="338" spans="1:14" x14ac:dyDescent="0.15">
      <c r="A338">
        <v>34</v>
      </c>
      <c r="B338" t="s">
        <v>67</v>
      </c>
      <c r="C338" t="s">
        <v>68</v>
      </c>
      <c r="D338" t="s">
        <v>277</v>
      </c>
      <c r="E338" t="s">
        <v>278</v>
      </c>
      <c r="F338" t="s">
        <v>244</v>
      </c>
      <c r="G338">
        <v>6.5</v>
      </c>
      <c r="H338">
        <v>6.54</v>
      </c>
      <c r="I338">
        <v>6.1999999999999998E-3</v>
      </c>
      <c r="J338">
        <v>9.9099999999999994E-2</v>
      </c>
      <c r="K338">
        <v>0.12</v>
      </c>
      <c r="L338">
        <v>8.75</v>
      </c>
      <c r="M338">
        <v>99.74</v>
      </c>
    </row>
    <row r="339" spans="1:14" x14ac:dyDescent="0.15">
      <c r="A339">
        <v>34</v>
      </c>
      <c r="B339" t="s">
        <v>67</v>
      </c>
      <c r="C339" t="s">
        <v>68</v>
      </c>
      <c r="D339" t="s">
        <v>321</v>
      </c>
      <c r="E339" t="s">
        <v>322</v>
      </c>
      <c r="F339" t="s">
        <v>323</v>
      </c>
      <c r="G339">
        <v>6.94</v>
      </c>
      <c r="H339">
        <v>6.61</v>
      </c>
      <c r="I339">
        <v>-4.7800000000000002E-2</v>
      </c>
      <c r="J339">
        <v>9.9099999999999994E-2</v>
      </c>
      <c r="K339">
        <v>0.1</v>
      </c>
      <c r="L339">
        <v>8.82</v>
      </c>
      <c r="M339">
        <v>99.68</v>
      </c>
    </row>
    <row r="340" spans="1:14" x14ac:dyDescent="0.15">
      <c r="A340">
        <v>34</v>
      </c>
      <c r="B340" t="s">
        <v>67</v>
      </c>
      <c r="C340" t="s">
        <v>68</v>
      </c>
      <c r="D340" t="s">
        <v>365</v>
      </c>
      <c r="E340" t="s">
        <v>366</v>
      </c>
      <c r="F340" t="s">
        <v>323</v>
      </c>
      <c r="G340">
        <v>6.46</v>
      </c>
      <c r="H340">
        <v>6.62</v>
      </c>
      <c r="I340">
        <v>2.4899999999999999E-2</v>
      </c>
      <c r="J340">
        <v>9.9099999999999994E-2</v>
      </c>
      <c r="K340">
        <v>0.28999999999999998</v>
      </c>
      <c r="L340">
        <v>8.85</v>
      </c>
      <c r="M340">
        <v>99.63</v>
      </c>
    </row>
    <row r="341" spans="1:14" x14ac:dyDescent="0.15">
      <c r="A341">
        <v>34</v>
      </c>
      <c r="B341" t="s">
        <v>67</v>
      </c>
      <c r="C341" t="s">
        <v>68</v>
      </c>
      <c r="D341" t="s">
        <v>403</v>
      </c>
      <c r="E341" t="s">
        <v>404</v>
      </c>
      <c r="F341" t="s">
        <v>255</v>
      </c>
      <c r="G341">
        <v>4.34</v>
      </c>
      <c r="H341">
        <v>4.22</v>
      </c>
      <c r="I341">
        <v>-2.8500000000000001E-2</v>
      </c>
      <c r="J341">
        <v>9.9099999999999994E-2</v>
      </c>
      <c r="K341">
        <v>0.2</v>
      </c>
      <c r="L341">
        <v>8.9499999999999993</v>
      </c>
      <c r="M341">
        <v>99.58</v>
      </c>
    </row>
    <row r="342" spans="1:14" x14ac:dyDescent="0.15">
      <c r="A342">
        <v>35</v>
      </c>
      <c r="B342" t="s">
        <v>68</v>
      </c>
      <c r="C342" t="s">
        <v>69</v>
      </c>
      <c r="D342" t="s">
        <v>399</v>
      </c>
      <c r="E342" t="s">
        <v>400</v>
      </c>
      <c r="F342" t="s">
        <v>328</v>
      </c>
      <c r="G342">
        <v>3.66</v>
      </c>
      <c r="H342">
        <v>2.8</v>
      </c>
      <c r="I342">
        <v>-0.2341</v>
      </c>
      <c r="J342">
        <v>0.1028</v>
      </c>
      <c r="N342" t="s">
        <v>312</v>
      </c>
    </row>
    <row r="343" spans="1:14" x14ac:dyDescent="0.15">
      <c r="A343">
        <v>35</v>
      </c>
      <c r="B343" t="s">
        <v>68</v>
      </c>
      <c r="C343" t="s">
        <v>69</v>
      </c>
      <c r="D343" t="s">
        <v>247</v>
      </c>
      <c r="E343" t="s">
        <v>248</v>
      </c>
      <c r="F343" t="s">
        <v>249</v>
      </c>
      <c r="G343">
        <v>8.66</v>
      </c>
      <c r="H343">
        <v>7.82</v>
      </c>
      <c r="I343">
        <v>-9.6799999999999997E-2</v>
      </c>
      <c r="J343">
        <v>9.9699999999999997E-2</v>
      </c>
      <c r="K343">
        <v>0.11</v>
      </c>
      <c r="L343">
        <v>7.78</v>
      </c>
      <c r="M343">
        <v>100</v>
      </c>
    </row>
    <row r="344" spans="1:14" x14ac:dyDescent="0.15">
      <c r="A344">
        <v>35</v>
      </c>
      <c r="B344" t="s">
        <v>68</v>
      </c>
      <c r="C344" t="s">
        <v>69</v>
      </c>
      <c r="D344" t="s">
        <v>352</v>
      </c>
      <c r="E344" t="s">
        <v>353</v>
      </c>
      <c r="F344" t="s">
        <v>328</v>
      </c>
      <c r="G344">
        <v>2.5</v>
      </c>
      <c r="H344">
        <v>2.4300000000000002</v>
      </c>
      <c r="I344">
        <v>-2.81E-2</v>
      </c>
      <c r="J344">
        <v>9.9699999999999997E-2</v>
      </c>
      <c r="K344">
        <v>0.1</v>
      </c>
      <c r="L344">
        <v>7.81</v>
      </c>
      <c r="M344">
        <v>99.94</v>
      </c>
    </row>
    <row r="345" spans="1:14" x14ac:dyDescent="0.15">
      <c r="A345">
        <v>35</v>
      </c>
      <c r="B345" t="s">
        <v>68</v>
      </c>
      <c r="C345" t="s">
        <v>69</v>
      </c>
      <c r="D345" t="s">
        <v>375</v>
      </c>
      <c r="E345" t="s">
        <v>376</v>
      </c>
      <c r="F345" t="s">
        <v>323</v>
      </c>
      <c r="G345">
        <v>6.31</v>
      </c>
      <c r="H345">
        <v>6.79</v>
      </c>
      <c r="I345">
        <v>7.6399999999999996E-2</v>
      </c>
      <c r="J345">
        <v>9.9699999999999997E-2</v>
      </c>
      <c r="K345">
        <v>0.1</v>
      </c>
      <c r="L345">
        <v>8.7100000000000009</v>
      </c>
      <c r="M345">
        <v>99.88</v>
      </c>
    </row>
    <row r="346" spans="1:14" x14ac:dyDescent="0.15">
      <c r="A346">
        <v>35</v>
      </c>
      <c r="B346" t="s">
        <v>68</v>
      </c>
      <c r="C346" t="s">
        <v>69</v>
      </c>
      <c r="D346" t="s">
        <v>405</v>
      </c>
      <c r="E346" t="s">
        <v>406</v>
      </c>
      <c r="F346" t="s">
        <v>238</v>
      </c>
      <c r="G346">
        <v>11.31</v>
      </c>
      <c r="H346">
        <v>9.16</v>
      </c>
      <c r="I346">
        <v>-0.19009999999999999</v>
      </c>
      <c r="J346">
        <v>9.9699999999999997E-2</v>
      </c>
      <c r="K346">
        <v>0.49</v>
      </c>
      <c r="L346">
        <v>8.89</v>
      </c>
      <c r="M346">
        <v>99.82</v>
      </c>
    </row>
    <row r="347" spans="1:14" x14ac:dyDescent="0.15">
      <c r="A347">
        <v>35</v>
      </c>
      <c r="B347" t="s">
        <v>68</v>
      </c>
      <c r="C347" t="s">
        <v>69</v>
      </c>
      <c r="D347" t="s">
        <v>233</v>
      </c>
      <c r="E347" t="s">
        <v>234</v>
      </c>
      <c r="F347" t="s">
        <v>235</v>
      </c>
      <c r="G347">
        <v>6.31</v>
      </c>
      <c r="H347">
        <v>5.44</v>
      </c>
      <c r="I347">
        <v>-0.13800000000000001</v>
      </c>
      <c r="J347">
        <v>9.9699999999999997E-2</v>
      </c>
      <c r="K347">
        <v>0.25</v>
      </c>
      <c r="L347">
        <v>8.93</v>
      </c>
      <c r="M347">
        <v>99.76</v>
      </c>
    </row>
    <row r="348" spans="1:14" x14ac:dyDescent="0.15">
      <c r="A348">
        <v>35</v>
      </c>
      <c r="B348" t="s">
        <v>68</v>
      </c>
      <c r="C348" t="s">
        <v>69</v>
      </c>
      <c r="D348" t="s">
        <v>365</v>
      </c>
      <c r="E348" t="s">
        <v>366</v>
      </c>
      <c r="F348" t="s">
        <v>323</v>
      </c>
      <c r="G348">
        <v>6.62</v>
      </c>
      <c r="H348">
        <v>5.68</v>
      </c>
      <c r="I348">
        <v>-0.1411</v>
      </c>
      <c r="J348">
        <v>9.9699999999999997E-2</v>
      </c>
      <c r="K348">
        <v>0.26</v>
      </c>
      <c r="L348">
        <v>9.49</v>
      </c>
      <c r="M348">
        <v>99.71</v>
      </c>
    </row>
    <row r="349" spans="1:14" x14ac:dyDescent="0.15">
      <c r="A349">
        <v>35</v>
      </c>
      <c r="B349" t="s">
        <v>68</v>
      </c>
      <c r="C349" t="s">
        <v>69</v>
      </c>
      <c r="D349" t="s">
        <v>407</v>
      </c>
      <c r="E349" t="s">
        <v>408</v>
      </c>
      <c r="F349" t="s">
        <v>258</v>
      </c>
      <c r="G349">
        <v>9.34</v>
      </c>
      <c r="H349">
        <v>9.4600000000000009</v>
      </c>
      <c r="I349">
        <v>1.2800000000000001E-2</v>
      </c>
      <c r="J349">
        <v>9.9699999999999997E-2</v>
      </c>
      <c r="K349">
        <v>0.13</v>
      </c>
      <c r="L349">
        <v>9.5299999999999994</v>
      </c>
      <c r="M349">
        <v>99.65</v>
      </c>
    </row>
    <row r="350" spans="1:14" x14ac:dyDescent="0.15">
      <c r="A350">
        <v>35</v>
      </c>
      <c r="B350" t="s">
        <v>68</v>
      </c>
      <c r="C350" t="s">
        <v>69</v>
      </c>
      <c r="D350" t="s">
        <v>409</v>
      </c>
      <c r="E350" t="s">
        <v>410</v>
      </c>
      <c r="F350" t="s">
        <v>323</v>
      </c>
      <c r="G350">
        <v>12.94</v>
      </c>
      <c r="H350">
        <v>10.78</v>
      </c>
      <c r="I350">
        <v>-0.16689999999999999</v>
      </c>
      <c r="J350">
        <v>9.9699999999999997E-2</v>
      </c>
      <c r="K350">
        <v>0.35</v>
      </c>
      <c r="L350">
        <v>9.68</v>
      </c>
      <c r="M350">
        <v>99.59</v>
      </c>
    </row>
    <row r="351" spans="1:14" x14ac:dyDescent="0.15">
      <c r="A351">
        <v>35</v>
      </c>
      <c r="B351" t="s">
        <v>68</v>
      </c>
      <c r="C351" t="s">
        <v>69</v>
      </c>
      <c r="D351" t="s">
        <v>393</v>
      </c>
      <c r="E351" t="s">
        <v>394</v>
      </c>
      <c r="F351" t="s">
        <v>235</v>
      </c>
      <c r="G351">
        <v>2.5499999999999998</v>
      </c>
      <c r="H351">
        <v>2.5099999999999998</v>
      </c>
      <c r="I351">
        <v>-1.54E-2</v>
      </c>
      <c r="J351">
        <v>9.9699999999999997E-2</v>
      </c>
      <c r="K351">
        <v>0.16</v>
      </c>
      <c r="L351">
        <v>9.77</v>
      </c>
      <c r="M351">
        <v>99.53</v>
      </c>
    </row>
    <row r="352" spans="1:14" x14ac:dyDescent="0.15">
      <c r="A352">
        <v>36</v>
      </c>
      <c r="B352" t="s">
        <v>69</v>
      </c>
      <c r="C352" t="s">
        <v>70</v>
      </c>
      <c r="D352" t="s">
        <v>411</v>
      </c>
      <c r="E352" t="s">
        <v>412</v>
      </c>
      <c r="F352" t="s">
        <v>413</v>
      </c>
      <c r="G352">
        <v>2.94</v>
      </c>
      <c r="H352">
        <v>2.75</v>
      </c>
      <c r="I352">
        <v>-6.4699999999999994E-2</v>
      </c>
      <c r="J352">
        <v>0.1</v>
      </c>
      <c r="K352">
        <v>0.95</v>
      </c>
      <c r="L352">
        <v>8.77</v>
      </c>
      <c r="M352">
        <v>100</v>
      </c>
    </row>
    <row r="353" spans="1:13" x14ac:dyDescent="0.15">
      <c r="A353">
        <v>36</v>
      </c>
      <c r="B353" t="s">
        <v>69</v>
      </c>
      <c r="C353" t="s">
        <v>70</v>
      </c>
      <c r="D353" t="s">
        <v>414</v>
      </c>
      <c r="E353" t="s">
        <v>415</v>
      </c>
      <c r="F353" t="s">
        <v>255</v>
      </c>
      <c r="G353">
        <v>3.74</v>
      </c>
      <c r="H353">
        <v>3.96</v>
      </c>
      <c r="I353">
        <v>5.8299999999999998E-2</v>
      </c>
      <c r="J353">
        <v>0.1</v>
      </c>
      <c r="K353">
        <v>0.14000000000000001</v>
      </c>
      <c r="L353">
        <v>9.08</v>
      </c>
      <c r="M353">
        <v>99.92</v>
      </c>
    </row>
    <row r="354" spans="1:13" x14ac:dyDescent="0.15">
      <c r="A354">
        <v>36</v>
      </c>
      <c r="B354" t="s">
        <v>69</v>
      </c>
      <c r="C354" t="s">
        <v>70</v>
      </c>
      <c r="D354" t="s">
        <v>416</v>
      </c>
      <c r="E354" t="s">
        <v>417</v>
      </c>
      <c r="F354" t="s">
        <v>255</v>
      </c>
      <c r="G354">
        <v>10.14</v>
      </c>
      <c r="H354">
        <v>10.119999999999999</v>
      </c>
      <c r="I354">
        <v>-2.8999999999999998E-3</v>
      </c>
      <c r="J354">
        <v>0.1</v>
      </c>
      <c r="K354">
        <v>0.47</v>
      </c>
      <c r="L354">
        <v>9.17</v>
      </c>
      <c r="M354">
        <v>99.84</v>
      </c>
    </row>
    <row r="355" spans="1:13" x14ac:dyDescent="0.15">
      <c r="A355">
        <v>36</v>
      </c>
      <c r="B355" t="s">
        <v>69</v>
      </c>
      <c r="C355" t="s">
        <v>70</v>
      </c>
      <c r="D355" t="s">
        <v>354</v>
      </c>
      <c r="E355" t="s">
        <v>355</v>
      </c>
      <c r="F355" t="s">
        <v>356</v>
      </c>
      <c r="G355">
        <v>3.41</v>
      </c>
      <c r="H355">
        <v>3.22</v>
      </c>
      <c r="I355">
        <v>-5.4199999999999998E-2</v>
      </c>
      <c r="J355">
        <v>0.1</v>
      </c>
      <c r="K355">
        <v>0.28000000000000003</v>
      </c>
      <c r="L355">
        <v>9.1999999999999993</v>
      </c>
      <c r="M355">
        <v>99.75</v>
      </c>
    </row>
    <row r="356" spans="1:13" x14ac:dyDescent="0.15">
      <c r="A356">
        <v>36</v>
      </c>
      <c r="B356" t="s">
        <v>69</v>
      </c>
      <c r="C356" t="s">
        <v>70</v>
      </c>
      <c r="D356" t="s">
        <v>375</v>
      </c>
      <c r="E356" t="s">
        <v>376</v>
      </c>
      <c r="F356" t="s">
        <v>323</v>
      </c>
      <c r="G356">
        <v>6.79</v>
      </c>
      <c r="H356">
        <v>6.1</v>
      </c>
      <c r="I356">
        <v>-0.1021</v>
      </c>
      <c r="J356">
        <v>0.1</v>
      </c>
      <c r="K356">
        <v>0.36</v>
      </c>
      <c r="L356">
        <v>9.2200000000000006</v>
      </c>
      <c r="M356">
        <v>99.67</v>
      </c>
    </row>
    <row r="357" spans="1:13" x14ac:dyDescent="0.15">
      <c r="A357">
        <v>36</v>
      </c>
      <c r="B357" t="s">
        <v>69</v>
      </c>
      <c r="C357" t="s">
        <v>70</v>
      </c>
      <c r="D357" t="s">
        <v>418</v>
      </c>
      <c r="E357" t="s">
        <v>419</v>
      </c>
      <c r="F357" t="s">
        <v>300</v>
      </c>
      <c r="G357">
        <v>7.26</v>
      </c>
      <c r="H357">
        <v>6.89</v>
      </c>
      <c r="I357">
        <v>-5.0999999999999997E-2</v>
      </c>
      <c r="J357">
        <v>0.1</v>
      </c>
      <c r="K357">
        <v>0.19</v>
      </c>
      <c r="L357">
        <v>9.5399999999999991</v>
      </c>
      <c r="M357">
        <v>99.59</v>
      </c>
    </row>
    <row r="358" spans="1:13" x14ac:dyDescent="0.15">
      <c r="A358">
        <v>36</v>
      </c>
      <c r="B358" t="s">
        <v>69</v>
      </c>
      <c r="C358" t="s">
        <v>70</v>
      </c>
      <c r="D358" t="s">
        <v>313</v>
      </c>
      <c r="E358" t="s">
        <v>314</v>
      </c>
      <c r="F358" t="s">
        <v>252</v>
      </c>
      <c r="G358">
        <v>3.08</v>
      </c>
      <c r="H358">
        <v>3.68</v>
      </c>
      <c r="I358">
        <v>0.19839999999999999</v>
      </c>
      <c r="J358">
        <v>0.1</v>
      </c>
      <c r="K358">
        <v>0.14000000000000001</v>
      </c>
      <c r="L358">
        <v>9.6199999999999992</v>
      </c>
      <c r="M358">
        <v>99.51</v>
      </c>
    </row>
    <row r="359" spans="1:13" x14ac:dyDescent="0.15">
      <c r="A359">
        <v>36</v>
      </c>
      <c r="B359" t="s">
        <v>69</v>
      </c>
      <c r="C359" t="s">
        <v>70</v>
      </c>
      <c r="D359" t="s">
        <v>337</v>
      </c>
      <c r="E359" t="s">
        <v>338</v>
      </c>
      <c r="F359" t="s">
        <v>241</v>
      </c>
      <c r="G359">
        <v>3.1</v>
      </c>
      <c r="H359">
        <v>3.2</v>
      </c>
      <c r="I359">
        <v>3.1899999999999998E-2</v>
      </c>
      <c r="J359">
        <v>0.1</v>
      </c>
      <c r="K359">
        <v>0.23</v>
      </c>
      <c r="L359">
        <v>9.66</v>
      </c>
      <c r="M359">
        <v>99.43</v>
      </c>
    </row>
    <row r="360" spans="1:13" x14ac:dyDescent="0.15">
      <c r="A360">
        <v>36</v>
      </c>
      <c r="B360" t="s">
        <v>69</v>
      </c>
      <c r="C360" t="s">
        <v>70</v>
      </c>
      <c r="D360" t="s">
        <v>420</v>
      </c>
      <c r="E360" t="s">
        <v>421</v>
      </c>
      <c r="F360" t="s">
        <v>258</v>
      </c>
      <c r="G360">
        <v>6.95</v>
      </c>
      <c r="H360">
        <v>6.69</v>
      </c>
      <c r="I360">
        <v>-3.7499999999999999E-2</v>
      </c>
      <c r="J360">
        <v>0.1</v>
      </c>
      <c r="K360">
        <v>0.26</v>
      </c>
      <c r="L360">
        <v>9.86</v>
      </c>
      <c r="M360">
        <v>99.34</v>
      </c>
    </row>
    <row r="361" spans="1:13" x14ac:dyDescent="0.15">
      <c r="A361">
        <v>36</v>
      </c>
      <c r="B361" t="s">
        <v>69</v>
      </c>
      <c r="C361" t="s">
        <v>70</v>
      </c>
      <c r="D361" t="s">
        <v>422</v>
      </c>
      <c r="E361" t="s">
        <v>423</v>
      </c>
      <c r="F361" t="s">
        <v>241</v>
      </c>
      <c r="G361">
        <v>3.62</v>
      </c>
      <c r="H361">
        <v>3.29</v>
      </c>
      <c r="I361">
        <v>-9.3399999999999997E-2</v>
      </c>
      <c r="J361">
        <v>0.1</v>
      </c>
      <c r="K361">
        <v>0.15</v>
      </c>
      <c r="L361">
        <v>10.33</v>
      </c>
      <c r="M361">
        <v>99.26</v>
      </c>
    </row>
    <row r="362" spans="1:13" x14ac:dyDescent="0.15">
      <c r="A362">
        <v>37</v>
      </c>
      <c r="B362" t="s">
        <v>70</v>
      </c>
      <c r="C362" t="s">
        <v>71</v>
      </c>
      <c r="D362" t="s">
        <v>332</v>
      </c>
      <c r="E362" t="s">
        <v>333</v>
      </c>
      <c r="F362" t="s">
        <v>232</v>
      </c>
      <c r="G362">
        <v>7.78</v>
      </c>
      <c r="H362">
        <v>8.61</v>
      </c>
      <c r="I362">
        <v>0.1067</v>
      </c>
      <c r="J362">
        <v>0.1</v>
      </c>
      <c r="K362">
        <v>0.11</v>
      </c>
      <c r="L362">
        <v>6.55</v>
      </c>
      <c r="M362">
        <v>100</v>
      </c>
    </row>
    <row r="363" spans="1:13" x14ac:dyDescent="0.15">
      <c r="A363">
        <v>37</v>
      </c>
      <c r="B363" t="s">
        <v>70</v>
      </c>
      <c r="C363" t="s">
        <v>71</v>
      </c>
      <c r="D363" t="s">
        <v>365</v>
      </c>
      <c r="E363" t="s">
        <v>366</v>
      </c>
      <c r="F363" t="s">
        <v>323</v>
      </c>
      <c r="G363">
        <v>5.49</v>
      </c>
      <c r="H363">
        <v>6.39</v>
      </c>
      <c r="I363">
        <v>0.16259999999999999</v>
      </c>
      <c r="J363">
        <v>0.1</v>
      </c>
      <c r="K363">
        <v>0.17</v>
      </c>
      <c r="L363">
        <v>7.57</v>
      </c>
      <c r="M363">
        <v>99.95</v>
      </c>
    </row>
    <row r="364" spans="1:13" x14ac:dyDescent="0.15">
      <c r="A364">
        <v>37</v>
      </c>
      <c r="B364" t="s">
        <v>70</v>
      </c>
      <c r="C364" t="s">
        <v>71</v>
      </c>
      <c r="D364" t="s">
        <v>409</v>
      </c>
      <c r="E364" t="s">
        <v>410</v>
      </c>
      <c r="F364" t="s">
        <v>323</v>
      </c>
      <c r="G364">
        <v>10.78</v>
      </c>
      <c r="H364">
        <v>13.74</v>
      </c>
      <c r="I364">
        <v>0.27460000000000001</v>
      </c>
      <c r="J364">
        <v>0.1</v>
      </c>
      <c r="K364">
        <v>0.37</v>
      </c>
      <c r="L364">
        <v>7.61</v>
      </c>
      <c r="M364">
        <v>99.9</v>
      </c>
    </row>
    <row r="365" spans="1:13" x14ac:dyDescent="0.15">
      <c r="A365">
        <v>37</v>
      </c>
      <c r="B365" t="s">
        <v>70</v>
      </c>
      <c r="C365" t="s">
        <v>71</v>
      </c>
      <c r="D365" t="s">
        <v>247</v>
      </c>
      <c r="E365" t="s">
        <v>248</v>
      </c>
      <c r="F365" t="s">
        <v>249</v>
      </c>
      <c r="G365">
        <v>8.57</v>
      </c>
      <c r="H365">
        <v>9.32</v>
      </c>
      <c r="I365">
        <v>8.7099999999999997E-2</v>
      </c>
      <c r="J365">
        <v>0.1</v>
      </c>
      <c r="K365">
        <v>0.56999999999999995</v>
      </c>
      <c r="L365">
        <v>7.67</v>
      </c>
      <c r="M365">
        <v>99.85</v>
      </c>
    </row>
    <row r="366" spans="1:13" x14ac:dyDescent="0.15">
      <c r="A366">
        <v>37</v>
      </c>
      <c r="B366" t="s">
        <v>70</v>
      </c>
      <c r="C366" t="s">
        <v>71</v>
      </c>
      <c r="D366" t="s">
        <v>405</v>
      </c>
      <c r="E366" t="s">
        <v>406</v>
      </c>
      <c r="F366" t="s">
        <v>238</v>
      </c>
      <c r="G366">
        <v>9.6999999999999993</v>
      </c>
      <c r="H366">
        <v>11.28</v>
      </c>
      <c r="I366">
        <v>0.16289999999999999</v>
      </c>
      <c r="J366">
        <v>0.1</v>
      </c>
      <c r="K366">
        <v>0.17</v>
      </c>
      <c r="L366">
        <v>7.69</v>
      </c>
      <c r="M366">
        <v>99.8</v>
      </c>
    </row>
    <row r="367" spans="1:13" x14ac:dyDescent="0.15">
      <c r="A367">
        <v>37</v>
      </c>
      <c r="B367" t="s">
        <v>70</v>
      </c>
      <c r="C367" t="s">
        <v>71</v>
      </c>
      <c r="D367" t="s">
        <v>341</v>
      </c>
      <c r="E367" t="s">
        <v>342</v>
      </c>
      <c r="F367" t="s">
        <v>343</v>
      </c>
      <c r="G367">
        <v>4.54</v>
      </c>
      <c r="H367">
        <v>4.9400000000000004</v>
      </c>
      <c r="I367">
        <v>8.7800000000000003E-2</v>
      </c>
      <c r="J367">
        <v>0.1</v>
      </c>
      <c r="K367">
        <v>0.28999999999999998</v>
      </c>
      <c r="L367">
        <v>7.72</v>
      </c>
      <c r="M367">
        <v>99.75</v>
      </c>
    </row>
    <row r="368" spans="1:13" x14ac:dyDescent="0.15">
      <c r="A368">
        <v>37</v>
      </c>
      <c r="B368" t="s">
        <v>70</v>
      </c>
      <c r="C368" t="s">
        <v>71</v>
      </c>
      <c r="D368" t="s">
        <v>403</v>
      </c>
      <c r="E368" t="s">
        <v>404</v>
      </c>
      <c r="F368" t="s">
        <v>255</v>
      </c>
      <c r="G368">
        <v>3.81</v>
      </c>
      <c r="H368">
        <v>4.57</v>
      </c>
      <c r="I368">
        <v>0.2009</v>
      </c>
      <c r="J368">
        <v>0.1</v>
      </c>
      <c r="K368">
        <v>0.12</v>
      </c>
      <c r="L368">
        <v>7.92</v>
      </c>
      <c r="M368">
        <v>99.7</v>
      </c>
    </row>
    <row r="369" spans="1:13" x14ac:dyDescent="0.15">
      <c r="A369">
        <v>37</v>
      </c>
      <c r="B369" t="s">
        <v>70</v>
      </c>
      <c r="C369" t="s">
        <v>71</v>
      </c>
      <c r="D369" t="s">
        <v>359</v>
      </c>
      <c r="E369" t="s">
        <v>360</v>
      </c>
      <c r="F369" t="s">
        <v>241</v>
      </c>
      <c r="G369">
        <v>5.0199999999999996</v>
      </c>
      <c r="H369">
        <v>5.62</v>
      </c>
      <c r="I369">
        <v>0.1198</v>
      </c>
      <c r="J369">
        <v>0.1</v>
      </c>
      <c r="K369">
        <v>0.17</v>
      </c>
      <c r="L369">
        <v>8.01</v>
      </c>
      <c r="M369">
        <v>99.65</v>
      </c>
    </row>
    <row r="370" spans="1:13" x14ac:dyDescent="0.15">
      <c r="A370">
        <v>37</v>
      </c>
      <c r="B370" t="s">
        <v>70</v>
      </c>
      <c r="C370" t="s">
        <v>71</v>
      </c>
      <c r="D370" t="s">
        <v>277</v>
      </c>
      <c r="E370" t="s">
        <v>278</v>
      </c>
      <c r="F370" t="s">
        <v>244</v>
      </c>
      <c r="G370">
        <v>6</v>
      </c>
      <c r="H370">
        <v>6.64</v>
      </c>
      <c r="I370">
        <v>0.1067</v>
      </c>
      <c r="J370">
        <v>0.1</v>
      </c>
      <c r="K370">
        <v>0.13</v>
      </c>
      <c r="L370">
        <v>8.02</v>
      </c>
      <c r="M370">
        <v>99.6</v>
      </c>
    </row>
    <row r="371" spans="1:13" x14ac:dyDescent="0.15">
      <c r="A371">
        <v>37</v>
      </c>
      <c r="B371" t="s">
        <v>70</v>
      </c>
      <c r="C371" t="s">
        <v>71</v>
      </c>
      <c r="D371" t="s">
        <v>294</v>
      </c>
      <c r="E371" t="s">
        <v>295</v>
      </c>
      <c r="F371" t="s">
        <v>249</v>
      </c>
      <c r="G371">
        <v>8.26</v>
      </c>
      <c r="H371">
        <v>9.2799999999999994</v>
      </c>
      <c r="I371">
        <v>0.1235</v>
      </c>
      <c r="J371">
        <v>0.1</v>
      </c>
      <c r="K371">
        <v>0.13</v>
      </c>
      <c r="L371">
        <v>8.17</v>
      </c>
      <c r="M371">
        <v>99.56</v>
      </c>
    </row>
    <row r="372" spans="1:13" x14ac:dyDescent="0.15">
      <c r="A372">
        <v>38</v>
      </c>
      <c r="B372" t="s">
        <v>71</v>
      </c>
      <c r="C372" t="s">
        <v>72</v>
      </c>
      <c r="D372" t="s">
        <v>332</v>
      </c>
      <c r="E372" t="s">
        <v>333</v>
      </c>
      <c r="F372" t="s">
        <v>232</v>
      </c>
      <c r="G372">
        <v>8.61</v>
      </c>
      <c r="H372">
        <v>9.39</v>
      </c>
      <c r="I372">
        <v>9.06E-2</v>
      </c>
      <c r="J372">
        <v>0.1</v>
      </c>
      <c r="K372">
        <v>0.11</v>
      </c>
      <c r="L372">
        <v>7.11</v>
      </c>
      <c r="M372">
        <v>100</v>
      </c>
    </row>
    <row r="373" spans="1:13" x14ac:dyDescent="0.15">
      <c r="A373">
        <v>38</v>
      </c>
      <c r="B373" t="s">
        <v>71</v>
      </c>
      <c r="C373" t="s">
        <v>72</v>
      </c>
      <c r="D373" t="s">
        <v>424</v>
      </c>
      <c r="E373" t="s">
        <v>425</v>
      </c>
      <c r="F373" t="s">
        <v>255</v>
      </c>
      <c r="G373">
        <v>2.12</v>
      </c>
      <c r="H373">
        <v>2.12</v>
      </c>
      <c r="I373">
        <v>2.0999999999999999E-3</v>
      </c>
      <c r="J373">
        <v>0.1</v>
      </c>
      <c r="K373">
        <v>0.16</v>
      </c>
      <c r="L373">
        <v>7.55</v>
      </c>
      <c r="M373">
        <v>99.95</v>
      </c>
    </row>
    <row r="374" spans="1:13" x14ac:dyDescent="0.15">
      <c r="A374">
        <v>38</v>
      </c>
      <c r="B374" t="s">
        <v>71</v>
      </c>
      <c r="C374" t="s">
        <v>72</v>
      </c>
      <c r="D374" t="s">
        <v>264</v>
      </c>
      <c r="E374" t="s">
        <v>265</v>
      </c>
      <c r="F374" t="s">
        <v>258</v>
      </c>
      <c r="G374">
        <v>2.19</v>
      </c>
      <c r="H374">
        <v>2.2200000000000002</v>
      </c>
      <c r="I374">
        <v>1.4200000000000001E-2</v>
      </c>
      <c r="J374">
        <v>0.1</v>
      </c>
      <c r="K374">
        <v>0.34</v>
      </c>
      <c r="L374">
        <v>7.87</v>
      </c>
      <c r="M374">
        <v>99.91</v>
      </c>
    </row>
    <row r="375" spans="1:13" x14ac:dyDescent="0.15">
      <c r="A375">
        <v>38</v>
      </c>
      <c r="B375" t="s">
        <v>71</v>
      </c>
      <c r="C375" t="s">
        <v>72</v>
      </c>
      <c r="D375" t="s">
        <v>344</v>
      </c>
      <c r="E375" t="s">
        <v>345</v>
      </c>
      <c r="F375" t="s">
        <v>241</v>
      </c>
      <c r="G375">
        <v>2.9</v>
      </c>
      <c r="H375">
        <v>2.89</v>
      </c>
      <c r="I375">
        <v>-1.6999999999999999E-3</v>
      </c>
      <c r="J375">
        <v>0.1</v>
      </c>
      <c r="K375">
        <v>0.11</v>
      </c>
      <c r="L375">
        <v>7.96</v>
      </c>
      <c r="M375">
        <v>99.86</v>
      </c>
    </row>
    <row r="376" spans="1:13" x14ac:dyDescent="0.15">
      <c r="A376">
        <v>38</v>
      </c>
      <c r="B376" t="s">
        <v>71</v>
      </c>
      <c r="C376" t="s">
        <v>72</v>
      </c>
      <c r="D376" t="s">
        <v>247</v>
      </c>
      <c r="E376" t="s">
        <v>248</v>
      </c>
      <c r="F376" t="s">
        <v>249</v>
      </c>
      <c r="G376">
        <v>9.32</v>
      </c>
      <c r="H376">
        <v>9.7100000000000009</v>
      </c>
      <c r="I376">
        <v>4.2500000000000003E-2</v>
      </c>
      <c r="J376">
        <v>0.1</v>
      </c>
      <c r="K376">
        <v>0.15</v>
      </c>
      <c r="L376">
        <v>8.01</v>
      </c>
      <c r="M376">
        <v>99.81</v>
      </c>
    </row>
    <row r="377" spans="1:13" x14ac:dyDescent="0.15">
      <c r="A377">
        <v>38</v>
      </c>
      <c r="B377" t="s">
        <v>71</v>
      </c>
      <c r="C377" t="s">
        <v>72</v>
      </c>
      <c r="D377" t="s">
        <v>315</v>
      </c>
      <c r="E377" t="s">
        <v>316</v>
      </c>
      <c r="F377" t="s">
        <v>258</v>
      </c>
      <c r="G377">
        <v>3.94</v>
      </c>
      <c r="H377">
        <v>3.62</v>
      </c>
      <c r="I377">
        <v>-8.2100000000000006E-2</v>
      </c>
      <c r="J377">
        <v>0.1</v>
      </c>
      <c r="K377">
        <v>0.1</v>
      </c>
      <c r="L377">
        <v>8.5299999999999994</v>
      </c>
      <c r="M377">
        <v>99.77</v>
      </c>
    </row>
    <row r="378" spans="1:13" x14ac:dyDescent="0.15">
      <c r="A378">
        <v>38</v>
      </c>
      <c r="B378" t="s">
        <v>71</v>
      </c>
      <c r="C378" t="s">
        <v>72</v>
      </c>
      <c r="D378" t="s">
        <v>352</v>
      </c>
      <c r="E378" t="s">
        <v>353</v>
      </c>
      <c r="F378" t="s">
        <v>328</v>
      </c>
      <c r="G378">
        <v>2.84</v>
      </c>
      <c r="H378">
        <v>2.75</v>
      </c>
      <c r="I378">
        <v>-3.0300000000000001E-2</v>
      </c>
      <c r="J378">
        <v>0.1</v>
      </c>
      <c r="K378">
        <v>0.26</v>
      </c>
      <c r="L378">
        <v>8.6</v>
      </c>
      <c r="M378">
        <v>99.72</v>
      </c>
    </row>
    <row r="379" spans="1:13" x14ac:dyDescent="0.15">
      <c r="A379">
        <v>38</v>
      </c>
      <c r="B379" t="s">
        <v>71</v>
      </c>
      <c r="C379" t="s">
        <v>72</v>
      </c>
      <c r="D379" t="s">
        <v>365</v>
      </c>
      <c r="E379" t="s">
        <v>366</v>
      </c>
      <c r="F379" t="s">
        <v>323</v>
      </c>
      <c r="G379">
        <v>6.39</v>
      </c>
      <c r="H379">
        <v>6.13</v>
      </c>
      <c r="I379">
        <v>-4.1000000000000002E-2</v>
      </c>
      <c r="J379">
        <v>0.1</v>
      </c>
      <c r="K379">
        <v>0.13</v>
      </c>
      <c r="L379">
        <v>8.69</v>
      </c>
      <c r="M379">
        <v>99.68</v>
      </c>
    </row>
    <row r="380" spans="1:13" x14ac:dyDescent="0.15">
      <c r="A380">
        <v>38</v>
      </c>
      <c r="B380" t="s">
        <v>71</v>
      </c>
      <c r="C380" t="s">
        <v>72</v>
      </c>
      <c r="D380" t="s">
        <v>277</v>
      </c>
      <c r="E380" t="s">
        <v>278</v>
      </c>
      <c r="F380" t="s">
        <v>244</v>
      </c>
      <c r="G380">
        <v>6.64</v>
      </c>
      <c r="H380">
        <v>6.58</v>
      </c>
      <c r="I380">
        <v>-8.9999999999999993E-3</v>
      </c>
      <c r="J380">
        <v>0.1</v>
      </c>
      <c r="K380">
        <v>0.17</v>
      </c>
      <c r="L380">
        <v>8.73</v>
      </c>
      <c r="M380">
        <v>99.63</v>
      </c>
    </row>
    <row r="381" spans="1:13" x14ac:dyDescent="0.15">
      <c r="A381">
        <v>38</v>
      </c>
      <c r="B381" t="s">
        <v>71</v>
      </c>
      <c r="C381" t="s">
        <v>72</v>
      </c>
      <c r="D381" t="s">
        <v>359</v>
      </c>
      <c r="E381" t="s">
        <v>360</v>
      </c>
      <c r="F381" t="s">
        <v>241</v>
      </c>
      <c r="G381">
        <v>5.62</v>
      </c>
      <c r="H381">
        <v>5.67</v>
      </c>
      <c r="I381">
        <v>8.8000000000000005E-3</v>
      </c>
      <c r="J381">
        <v>0.1</v>
      </c>
      <c r="K381">
        <v>0.16</v>
      </c>
      <c r="L381">
        <v>8.8699999999999992</v>
      </c>
      <c r="M381">
        <v>99.58</v>
      </c>
    </row>
    <row r="382" spans="1:13" x14ac:dyDescent="0.15">
      <c r="A382">
        <v>39</v>
      </c>
      <c r="B382" t="s">
        <v>72</v>
      </c>
      <c r="C382" t="s">
        <v>73</v>
      </c>
      <c r="D382" t="s">
        <v>381</v>
      </c>
      <c r="E382" t="s">
        <v>382</v>
      </c>
      <c r="F382" t="s">
        <v>323</v>
      </c>
      <c r="G382">
        <v>2.39</v>
      </c>
      <c r="H382">
        <v>2.4300000000000002</v>
      </c>
      <c r="I382">
        <v>1.7500000000000002E-2</v>
      </c>
      <c r="J382">
        <v>0.1</v>
      </c>
      <c r="K382">
        <v>0.28999999999999998</v>
      </c>
      <c r="L382">
        <v>7.52</v>
      </c>
      <c r="M382">
        <v>99.96</v>
      </c>
    </row>
    <row r="383" spans="1:13" x14ac:dyDescent="0.15">
      <c r="A383">
        <v>39</v>
      </c>
      <c r="B383" t="s">
        <v>72</v>
      </c>
      <c r="C383" t="s">
        <v>73</v>
      </c>
      <c r="D383" t="s">
        <v>424</v>
      </c>
      <c r="E383" t="s">
        <v>425</v>
      </c>
      <c r="F383" t="s">
        <v>255</v>
      </c>
      <c r="G383">
        <v>2.12</v>
      </c>
      <c r="H383">
        <v>2.41</v>
      </c>
      <c r="I383">
        <v>0.1336</v>
      </c>
      <c r="J383">
        <v>0.1</v>
      </c>
      <c r="K383">
        <v>0.12</v>
      </c>
      <c r="L383">
        <v>7.65</v>
      </c>
      <c r="M383">
        <v>99.91</v>
      </c>
    </row>
    <row r="384" spans="1:13" x14ac:dyDescent="0.15">
      <c r="A384">
        <v>39</v>
      </c>
      <c r="B384" t="s">
        <v>72</v>
      </c>
      <c r="C384" t="s">
        <v>73</v>
      </c>
      <c r="D384" t="s">
        <v>332</v>
      </c>
      <c r="E384" t="s">
        <v>333</v>
      </c>
      <c r="F384" t="s">
        <v>232</v>
      </c>
      <c r="G384">
        <v>9.39</v>
      </c>
      <c r="H384">
        <v>9.68</v>
      </c>
      <c r="I384">
        <v>3.09E-2</v>
      </c>
      <c r="J384">
        <v>0.1</v>
      </c>
      <c r="K384">
        <v>0.19</v>
      </c>
      <c r="L384">
        <v>7.94</v>
      </c>
      <c r="M384">
        <v>99.87</v>
      </c>
    </row>
    <row r="385" spans="1:13" x14ac:dyDescent="0.15">
      <c r="A385">
        <v>39</v>
      </c>
      <c r="B385" t="s">
        <v>72</v>
      </c>
      <c r="C385" t="s">
        <v>73</v>
      </c>
      <c r="D385" t="s">
        <v>264</v>
      </c>
      <c r="E385" t="s">
        <v>265</v>
      </c>
      <c r="F385" t="s">
        <v>258</v>
      </c>
      <c r="G385">
        <v>2.2200000000000002</v>
      </c>
      <c r="H385">
        <v>2.37</v>
      </c>
      <c r="I385">
        <v>6.6600000000000006E-2</v>
      </c>
      <c r="J385">
        <v>0.1</v>
      </c>
      <c r="K385">
        <v>0.13</v>
      </c>
      <c r="L385">
        <v>8</v>
      </c>
      <c r="M385">
        <v>99.82</v>
      </c>
    </row>
    <row r="386" spans="1:13" x14ac:dyDescent="0.15">
      <c r="A386">
        <v>39</v>
      </c>
      <c r="B386" t="s">
        <v>72</v>
      </c>
      <c r="C386" t="s">
        <v>73</v>
      </c>
      <c r="D386" t="s">
        <v>365</v>
      </c>
      <c r="E386" t="s">
        <v>366</v>
      </c>
      <c r="F386" t="s">
        <v>323</v>
      </c>
      <c r="G386">
        <v>6.13</v>
      </c>
      <c r="H386">
        <v>6.21</v>
      </c>
      <c r="I386">
        <v>1.4500000000000001E-2</v>
      </c>
      <c r="J386">
        <v>0.1</v>
      </c>
      <c r="K386">
        <v>0.11</v>
      </c>
      <c r="L386">
        <v>8.36</v>
      </c>
      <c r="M386">
        <v>99.73</v>
      </c>
    </row>
    <row r="387" spans="1:13" x14ac:dyDescent="0.15">
      <c r="A387">
        <v>39</v>
      </c>
      <c r="B387" t="s">
        <v>72</v>
      </c>
      <c r="C387" t="s">
        <v>73</v>
      </c>
      <c r="D387" t="s">
        <v>247</v>
      </c>
      <c r="E387" t="s">
        <v>248</v>
      </c>
      <c r="F387" t="s">
        <v>249</v>
      </c>
      <c r="G387">
        <v>9.7100000000000009</v>
      </c>
      <c r="H387">
        <v>10.53</v>
      </c>
      <c r="I387">
        <v>8.4400000000000003E-2</v>
      </c>
      <c r="J387">
        <v>0.1</v>
      </c>
      <c r="K387">
        <v>0.12</v>
      </c>
      <c r="L387">
        <v>8.42</v>
      </c>
      <c r="M387">
        <v>99.69</v>
      </c>
    </row>
    <row r="388" spans="1:13" x14ac:dyDescent="0.15">
      <c r="A388">
        <v>39</v>
      </c>
      <c r="B388" t="s">
        <v>72</v>
      </c>
      <c r="C388" t="s">
        <v>73</v>
      </c>
      <c r="D388" t="s">
        <v>233</v>
      </c>
      <c r="E388" t="s">
        <v>234</v>
      </c>
      <c r="F388" t="s">
        <v>235</v>
      </c>
      <c r="G388">
        <v>6.09</v>
      </c>
      <c r="H388">
        <v>6.11</v>
      </c>
      <c r="I388">
        <v>2.8E-3</v>
      </c>
      <c r="J388">
        <v>0.1</v>
      </c>
      <c r="K388">
        <v>0.1</v>
      </c>
      <c r="L388">
        <v>8.66</v>
      </c>
      <c r="M388">
        <v>99.64</v>
      </c>
    </row>
    <row r="389" spans="1:13" x14ac:dyDescent="0.15">
      <c r="A389">
        <v>39</v>
      </c>
      <c r="B389" t="s">
        <v>72</v>
      </c>
      <c r="C389" t="s">
        <v>73</v>
      </c>
      <c r="D389" t="s">
        <v>359</v>
      </c>
      <c r="E389" t="s">
        <v>360</v>
      </c>
      <c r="F389" t="s">
        <v>241</v>
      </c>
      <c r="G389">
        <v>5.67</v>
      </c>
      <c r="H389">
        <v>5.44</v>
      </c>
      <c r="I389">
        <v>-4.1799999999999997E-2</v>
      </c>
      <c r="J389">
        <v>0.1</v>
      </c>
      <c r="K389">
        <v>0.17</v>
      </c>
      <c r="L389">
        <v>8.7799999999999994</v>
      </c>
      <c r="M389">
        <v>99.6</v>
      </c>
    </row>
    <row r="390" spans="1:13" x14ac:dyDescent="0.15">
      <c r="A390">
        <v>39</v>
      </c>
      <c r="B390" t="s">
        <v>72</v>
      </c>
      <c r="C390" t="s">
        <v>73</v>
      </c>
      <c r="D390" t="s">
        <v>277</v>
      </c>
      <c r="E390" t="s">
        <v>278</v>
      </c>
      <c r="F390" t="s">
        <v>244</v>
      </c>
      <c r="G390">
        <v>6.58</v>
      </c>
      <c r="H390">
        <v>6.74</v>
      </c>
      <c r="I390">
        <v>2.4299999999999999E-2</v>
      </c>
      <c r="J390">
        <v>0.1</v>
      </c>
      <c r="K390">
        <v>0.15</v>
      </c>
      <c r="L390">
        <v>8.84</v>
      </c>
      <c r="M390">
        <v>99.55</v>
      </c>
    </row>
    <row r="391" spans="1:13" x14ac:dyDescent="0.15">
      <c r="A391">
        <v>39</v>
      </c>
      <c r="B391" t="s">
        <v>72</v>
      </c>
      <c r="C391" t="s">
        <v>73</v>
      </c>
      <c r="D391" t="s">
        <v>403</v>
      </c>
      <c r="E391" t="s">
        <v>404</v>
      </c>
      <c r="F391" t="s">
        <v>255</v>
      </c>
      <c r="G391">
        <v>4.3</v>
      </c>
      <c r="H391">
        <v>4.74</v>
      </c>
      <c r="I391">
        <v>0.10390000000000001</v>
      </c>
      <c r="J391">
        <v>0.1</v>
      </c>
      <c r="K391">
        <v>0.1</v>
      </c>
      <c r="L391">
        <v>8.8800000000000008</v>
      </c>
      <c r="M391">
        <v>99.51</v>
      </c>
    </row>
    <row r="392" spans="1:13" x14ac:dyDescent="0.15">
      <c r="A392">
        <v>40</v>
      </c>
      <c r="B392" t="s">
        <v>73</v>
      </c>
      <c r="C392" t="s">
        <v>74</v>
      </c>
      <c r="D392" t="s">
        <v>332</v>
      </c>
      <c r="E392" t="s">
        <v>333</v>
      </c>
      <c r="F392" t="s">
        <v>232</v>
      </c>
      <c r="G392">
        <v>9.68</v>
      </c>
      <c r="H392">
        <v>10.31</v>
      </c>
      <c r="I392">
        <v>6.5100000000000005E-2</v>
      </c>
      <c r="J392">
        <v>0.1</v>
      </c>
      <c r="K392">
        <v>0.1</v>
      </c>
      <c r="L392">
        <v>8.09</v>
      </c>
      <c r="M392">
        <v>100</v>
      </c>
    </row>
    <row r="393" spans="1:13" x14ac:dyDescent="0.15">
      <c r="A393">
        <v>40</v>
      </c>
      <c r="B393" t="s">
        <v>73</v>
      </c>
      <c r="C393" t="s">
        <v>74</v>
      </c>
      <c r="D393" t="s">
        <v>418</v>
      </c>
      <c r="E393" t="s">
        <v>419</v>
      </c>
      <c r="F393" t="s">
        <v>300</v>
      </c>
      <c r="G393">
        <v>5.96</v>
      </c>
      <c r="H393">
        <v>5.65</v>
      </c>
      <c r="I393">
        <v>-5.1999999999999998E-2</v>
      </c>
      <c r="J393">
        <v>0.1</v>
      </c>
      <c r="K393">
        <v>0.36</v>
      </c>
      <c r="L393">
        <v>8.1300000000000008</v>
      </c>
      <c r="M393">
        <v>99.95</v>
      </c>
    </row>
    <row r="394" spans="1:13" x14ac:dyDescent="0.15">
      <c r="A394">
        <v>40</v>
      </c>
      <c r="B394" t="s">
        <v>73</v>
      </c>
      <c r="C394" t="s">
        <v>74</v>
      </c>
      <c r="D394" t="s">
        <v>350</v>
      </c>
      <c r="E394" t="s">
        <v>351</v>
      </c>
      <c r="F394" t="s">
        <v>258</v>
      </c>
      <c r="G394">
        <v>6.96</v>
      </c>
      <c r="H394">
        <v>6.16</v>
      </c>
      <c r="I394">
        <v>-0.1152</v>
      </c>
      <c r="J394">
        <v>0.1</v>
      </c>
      <c r="K394">
        <v>0.12</v>
      </c>
      <c r="L394">
        <v>8.23</v>
      </c>
      <c r="M394">
        <v>99.91</v>
      </c>
    </row>
    <row r="395" spans="1:13" x14ac:dyDescent="0.15">
      <c r="A395">
        <v>40</v>
      </c>
      <c r="B395" t="s">
        <v>73</v>
      </c>
      <c r="C395" t="s">
        <v>74</v>
      </c>
      <c r="D395" t="s">
        <v>303</v>
      </c>
      <c r="E395" t="s">
        <v>304</v>
      </c>
      <c r="F395" t="s">
        <v>272</v>
      </c>
      <c r="G395">
        <v>3.38</v>
      </c>
      <c r="H395">
        <v>3.05</v>
      </c>
      <c r="I395">
        <v>-9.7900000000000001E-2</v>
      </c>
      <c r="J395">
        <v>0.1</v>
      </c>
      <c r="K395">
        <v>0.28999999999999998</v>
      </c>
      <c r="L395">
        <v>8.34</v>
      </c>
      <c r="M395">
        <v>99.86</v>
      </c>
    </row>
    <row r="396" spans="1:13" x14ac:dyDescent="0.15">
      <c r="A396">
        <v>40</v>
      </c>
      <c r="B396" t="s">
        <v>73</v>
      </c>
      <c r="C396" t="s">
        <v>74</v>
      </c>
      <c r="D396" t="s">
        <v>372</v>
      </c>
      <c r="E396" t="s">
        <v>373</v>
      </c>
      <c r="F396" t="s">
        <v>356</v>
      </c>
      <c r="G396">
        <v>1.7</v>
      </c>
      <c r="H396">
        <v>1.68</v>
      </c>
      <c r="I396">
        <v>-9.7000000000000003E-3</v>
      </c>
      <c r="J396">
        <v>0.1</v>
      </c>
      <c r="K396">
        <v>0.11</v>
      </c>
      <c r="L396">
        <v>8.49</v>
      </c>
      <c r="M396">
        <v>99.81</v>
      </c>
    </row>
    <row r="397" spans="1:13" x14ac:dyDescent="0.15">
      <c r="A397">
        <v>40</v>
      </c>
      <c r="B397" t="s">
        <v>73</v>
      </c>
      <c r="C397" t="s">
        <v>74</v>
      </c>
      <c r="D397" t="s">
        <v>352</v>
      </c>
      <c r="E397" t="s">
        <v>353</v>
      </c>
      <c r="F397" t="s">
        <v>328</v>
      </c>
      <c r="G397">
        <v>2.79</v>
      </c>
      <c r="H397">
        <v>2.52</v>
      </c>
      <c r="I397">
        <v>-9.4500000000000001E-2</v>
      </c>
      <c r="J397">
        <v>0.1</v>
      </c>
      <c r="K397">
        <v>0.12</v>
      </c>
      <c r="L397">
        <v>8.5299999999999994</v>
      </c>
      <c r="M397">
        <v>99.77</v>
      </c>
    </row>
    <row r="398" spans="1:13" x14ac:dyDescent="0.15">
      <c r="A398">
        <v>40</v>
      </c>
      <c r="B398" t="s">
        <v>73</v>
      </c>
      <c r="C398" t="s">
        <v>74</v>
      </c>
      <c r="D398" t="s">
        <v>365</v>
      </c>
      <c r="E398" t="s">
        <v>366</v>
      </c>
      <c r="F398" t="s">
        <v>323</v>
      </c>
      <c r="G398">
        <v>6.21</v>
      </c>
      <c r="H398">
        <v>5.57</v>
      </c>
      <c r="I398">
        <v>-0.10299999999999999</v>
      </c>
      <c r="J398">
        <v>0.1</v>
      </c>
      <c r="K398">
        <v>0.14000000000000001</v>
      </c>
      <c r="L398">
        <v>8.59</v>
      </c>
      <c r="M398">
        <v>99.72</v>
      </c>
    </row>
    <row r="399" spans="1:13" x14ac:dyDescent="0.15">
      <c r="A399">
        <v>40</v>
      </c>
      <c r="B399" t="s">
        <v>73</v>
      </c>
      <c r="C399" t="s">
        <v>74</v>
      </c>
      <c r="D399" t="s">
        <v>359</v>
      </c>
      <c r="E399" t="s">
        <v>360</v>
      </c>
      <c r="F399" t="s">
        <v>241</v>
      </c>
      <c r="G399">
        <v>5.44</v>
      </c>
      <c r="H399">
        <v>5.05</v>
      </c>
      <c r="I399">
        <v>-7.1099999999999997E-2</v>
      </c>
      <c r="J399">
        <v>0.1</v>
      </c>
      <c r="K399">
        <v>0.12</v>
      </c>
      <c r="L399">
        <v>8.7200000000000006</v>
      </c>
      <c r="M399">
        <v>99.67</v>
      </c>
    </row>
    <row r="400" spans="1:13" x14ac:dyDescent="0.15">
      <c r="A400">
        <v>40</v>
      </c>
      <c r="B400" t="s">
        <v>73</v>
      </c>
      <c r="C400" t="s">
        <v>74</v>
      </c>
      <c r="D400" t="s">
        <v>247</v>
      </c>
      <c r="E400" t="s">
        <v>248</v>
      </c>
      <c r="F400" t="s">
        <v>249</v>
      </c>
      <c r="G400">
        <v>10.53</v>
      </c>
      <c r="H400">
        <v>9.06</v>
      </c>
      <c r="I400">
        <v>-0.14000000000000001</v>
      </c>
      <c r="J400">
        <v>0.1</v>
      </c>
      <c r="K400">
        <v>0.14000000000000001</v>
      </c>
      <c r="L400">
        <v>8.86</v>
      </c>
      <c r="M400">
        <v>99.63</v>
      </c>
    </row>
    <row r="401" spans="1:14" x14ac:dyDescent="0.15">
      <c r="A401">
        <v>40</v>
      </c>
      <c r="B401" t="s">
        <v>73</v>
      </c>
      <c r="C401" t="s">
        <v>74</v>
      </c>
      <c r="D401" t="s">
        <v>233</v>
      </c>
      <c r="E401" t="s">
        <v>234</v>
      </c>
      <c r="F401" t="s">
        <v>235</v>
      </c>
      <c r="G401">
        <v>6.11</v>
      </c>
      <c r="H401">
        <v>5.41</v>
      </c>
      <c r="I401">
        <v>-0.1144</v>
      </c>
      <c r="J401">
        <v>0.1</v>
      </c>
      <c r="K401">
        <v>0.27</v>
      </c>
      <c r="L401">
        <v>9.01</v>
      </c>
      <c r="M401">
        <v>99.58</v>
      </c>
    </row>
    <row r="402" spans="1:14" x14ac:dyDescent="0.15">
      <c r="A402">
        <v>41</v>
      </c>
      <c r="B402" t="s">
        <v>74</v>
      </c>
      <c r="C402" t="s">
        <v>75</v>
      </c>
      <c r="D402" t="s">
        <v>381</v>
      </c>
      <c r="E402" t="s">
        <v>382</v>
      </c>
      <c r="F402" t="s">
        <v>323</v>
      </c>
      <c r="G402">
        <v>2.34</v>
      </c>
      <c r="H402">
        <v>2.86</v>
      </c>
      <c r="I402">
        <v>0.22209999999999999</v>
      </c>
      <c r="J402">
        <v>9.9699999999999997E-2</v>
      </c>
      <c r="K402">
        <v>0.12</v>
      </c>
      <c r="L402">
        <v>7.56</v>
      </c>
      <c r="M402">
        <v>100</v>
      </c>
    </row>
    <row r="403" spans="1:14" x14ac:dyDescent="0.15">
      <c r="A403">
        <v>41</v>
      </c>
      <c r="B403" t="s">
        <v>74</v>
      </c>
      <c r="C403" t="s">
        <v>75</v>
      </c>
      <c r="D403" t="s">
        <v>418</v>
      </c>
      <c r="E403" t="s">
        <v>419</v>
      </c>
      <c r="F403" t="s">
        <v>300</v>
      </c>
      <c r="G403">
        <v>5.65</v>
      </c>
      <c r="H403">
        <v>5.65</v>
      </c>
      <c r="I403">
        <v>0</v>
      </c>
      <c r="J403">
        <v>0.1023</v>
      </c>
      <c r="K403">
        <v>0.35</v>
      </c>
      <c r="L403">
        <v>7.57</v>
      </c>
      <c r="M403">
        <v>99.95</v>
      </c>
      <c r="N403" t="s">
        <v>259</v>
      </c>
    </row>
    <row r="404" spans="1:14" x14ac:dyDescent="0.15">
      <c r="A404">
        <v>41</v>
      </c>
      <c r="B404" t="s">
        <v>74</v>
      </c>
      <c r="C404" t="s">
        <v>75</v>
      </c>
      <c r="D404" t="s">
        <v>344</v>
      </c>
      <c r="E404" t="s">
        <v>345</v>
      </c>
      <c r="F404" t="s">
        <v>241</v>
      </c>
      <c r="G404">
        <v>2.86</v>
      </c>
      <c r="H404">
        <v>3.62</v>
      </c>
      <c r="I404">
        <v>0.2676</v>
      </c>
      <c r="J404">
        <v>9.9699999999999997E-2</v>
      </c>
      <c r="K404">
        <v>0.19</v>
      </c>
      <c r="L404">
        <v>7.93</v>
      </c>
      <c r="M404">
        <v>99.9</v>
      </c>
    </row>
    <row r="405" spans="1:14" x14ac:dyDescent="0.15">
      <c r="A405">
        <v>41</v>
      </c>
      <c r="B405" t="s">
        <v>74</v>
      </c>
      <c r="C405" t="s">
        <v>75</v>
      </c>
      <c r="D405" t="s">
        <v>303</v>
      </c>
      <c r="E405" t="s">
        <v>304</v>
      </c>
      <c r="F405" t="s">
        <v>272</v>
      </c>
      <c r="G405">
        <v>3.05</v>
      </c>
      <c r="H405">
        <v>3.58</v>
      </c>
      <c r="I405">
        <v>0.1724</v>
      </c>
      <c r="J405">
        <v>9.9699999999999997E-2</v>
      </c>
      <c r="K405">
        <v>0.14000000000000001</v>
      </c>
      <c r="L405">
        <v>7.96</v>
      </c>
      <c r="M405">
        <v>99.85</v>
      </c>
    </row>
    <row r="406" spans="1:14" x14ac:dyDescent="0.15">
      <c r="A406">
        <v>41</v>
      </c>
      <c r="B406" t="s">
        <v>74</v>
      </c>
      <c r="C406" t="s">
        <v>75</v>
      </c>
      <c r="D406" t="s">
        <v>359</v>
      </c>
      <c r="E406" t="s">
        <v>360</v>
      </c>
      <c r="F406" t="s">
        <v>241</v>
      </c>
      <c r="G406">
        <v>5.05</v>
      </c>
      <c r="H406">
        <v>6.75</v>
      </c>
      <c r="I406">
        <v>0.33660000000000001</v>
      </c>
      <c r="J406">
        <v>9.9699999999999997E-2</v>
      </c>
      <c r="K406">
        <v>0.13</v>
      </c>
      <c r="L406">
        <v>8.14</v>
      </c>
      <c r="M406">
        <v>99.8</v>
      </c>
    </row>
    <row r="407" spans="1:14" x14ac:dyDescent="0.15">
      <c r="A407">
        <v>41</v>
      </c>
      <c r="B407" t="s">
        <v>74</v>
      </c>
      <c r="C407" t="s">
        <v>75</v>
      </c>
      <c r="D407" t="s">
        <v>372</v>
      </c>
      <c r="E407" t="s">
        <v>373</v>
      </c>
      <c r="F407" t="s">
        <v>356</v>
      </c>
      <c r="G407">
        <v>1.68</v>
      </c>
      <c r="H407">
        <v>2.0099999999999998</v>
      </c>
      <c r="I407">
        <v>0.1953</v>
      </c>
      <c r="J407">
        <v>9.9699999999999997E-2</v>
      </c>
      <c r="K407">
        <v>0.11</v>
      </c>
      <c r="L407">
        <v>8.59</v>
      </c>
      <c r="M407">
        <v>99.75</v>
      </c>
    </row>
    <row r="408" spans="1:14" x14ac:dyDescent="0.15">
      <c r="A408">
        <v>41</v>
      </c>
      <c r="B408" t="s">
        <v>74</v>
      </c>
      <c r="C408" t="s">
        <v>75</v>
      </c>
      <c r="D408" t="s">
        <v>253</v>
      </c>
      <c r="E408" t="s">
        <v>426</v>
      </c>
      <c r="F408" t="s">
        <v>255</v>
      </c>
      <c r="G408">
        <v>1.9</v>
      </c>
      <c r="H408">
        <v>1.97</v>
      </c>
      <c r="I408">
        <v>3.6900000000000002E-2</v>
      </c>
      <c r="J408">
        <v>9.9699999999999997E-2</v>
      </c>
      <c r="K408">
        <v>0.11</v>
      </c>
      <c r="L408">
        <v>8.6</v>
      </c>
      <c r="M408">
        <v>99.69</v>
      </c>
    </row>
    <row r="409" spans="1:14" x14ac:dyDescent="0.15">
      <c r="A409">
        <v>41</v>
      </c>
      <c r="B409" t="s">
        <v>74</v>
      </c>
      <c r="C409" t="s">
        <v>75</v>
      </c>
      <c r="D409" t="s">
        <v>416</v>
      </c>
      <c r="E409" t="s">
        <v>417</v>
      </c>
      <c r="F409" t="s">
        <v>255</v>
      </c>
      <c r="G409">
        <v>9.2899999999999991</v>
      </c>
      <c r="H409">
        <v>10.48</v>
      </c>
      <c r="I409">
        <v>0.12790000000000001</v>
      </c>
      <c r="J409">
        <v>9.9699999999999997E-2</v>
      </c>
      <c r="K409">
        <v>0.12</v>
      </c>
      <c r="L409">
        <v>8.6199999999999992</v>
      </c>
      <c r="M409">
        <v>99.64</v>
      </c>
    </row>
    <row r="410" spans="1:14" x14ac:dyDescent="0.15">
      <c r="A410">
        <v>41</v>
      </c>
      <c r="B410" t="s">
        <v>74</v>
      </c>
      <c r="C410" t="s">
        <v>75</v>
      </c>
      <c r="D410" t="s">
        <v>277</v>
      </c>
      <c r="E410" t="s">
        <v>278</v>
      </c>
      <c r="F410" t="s">
        <v>244</v>
      </c>
      <c r="G410">
        <v>6.39</v>
      </c>
      <c r="H410">
        <v>6.62</v>
      </c>
      <c r="I410">
        <v>3.5999999999999997E-2</v>
      </c>
      <c r="J410">
        <v>9.9699999999999997E-2</v>
      </c>
      <c r="K410">
        <v>0.13</v>
      </c>
      <c r="L410">
        <v>8.67</v>
      </c>
      <c r="M410">
        <v>99.59</v>
      </c>
    </row>
    <row r="411" spans="1:14" x14ac:dyDescent="0.15">
      <c r="A411">
        <v>41</v>
      </c>
      <c r="B411" t="s">
        <v>74</v>
      </c>
      <c r="C411" t="s">
        <v>75</v>
      </c>
      <c r="D411" t="s">
        <v>427</v>
      </c>
      <c r="E411" t="s">
        <v>428</v>
      </c>
      <c r="F411" t="s">
        <v>238</v>
      </c>
      <c r="G411">
        <v>13.5</v>
      </c>
      <c r="H411">
        <v>13.73</v>
      </c>
      <c r="I411">
        <v>1.7000000000000001E-2</v>
      </c>
      <c r="J411">
        <v>9.9699999999999997E-2</v>
      </c>
      <c r="K411">
        <v>0.2</v>
      </c>
      <c r="L411">
        <v>8.8800000000000008</v>
      </c>
      <c r="M411">
        <v>99.54</v>
      </c>
    </row>
    <row r="412" spans="1:14" x14ac:dyDescent="0.15">
      <c r="A412">
        <v>42</v>
      </c>
      <c r="B412" t="s">
        <v>75</v>
      </c>
      <c r="C412" t="s">
        <v>76</v>
      </c>
      <c r="D412" t="s">
        <v>418</v>
      </c>
      <c r="E412" t="s">
        <v>419</v>
      </c>
      <c r="F412" t="s">
        <v>300</v>
      </c>
      <c r="G412">
        <v>5.65</v>
      </c>
      <c r="H412">
        <v>5.65</v>
      </c>
      <c r="I412">
        <v>0</v>
      </c>
      <c r="J412">
        <v>8.9700000000000002E-2</v>
      </c>
      <c r="N412" t="s">
        <v>312</v>
      </c>
    </row>
    <row r="413" spans="1:14" x14ac:dyDescent="0.15">
      <c r="A413">
        <v>42</v>
      </c>
      <c r="B413" t="s">
        <v>75</v>
      </c>
      <c r="C413" t="s">
        <v>76</v>
      </c>
      <c r="D413" t="s">
        <v>348</v>
      </c>
      <c r="E413" t="s">
        <v>349</v>
      </c>
      <c r="F413" t="s">
        <v>235</v>
      </c>
      <c r="G413">
        <v>1.91</v>
      </c>
      <c r="H413">
        <v>1.82</v>
      </c>
      <c r="I413">
        <v>-4.5100000000000001E-2</v>
      </c>
      <c r="J413">
        <v>0.1011</v>
      </c>
      <c r="K413">
        <v>0.2</v>
      </c>
      <c r="L413">
        <v>7.08</v>
      </c>
      <c r="M413">
        <v>100</v>
      </c>
    </row>
    <row r="414" spans="1:14" x14ac:dyDescent="0.15">
      <c r="A414">
        <v>42</v>
      </c>
      <c r="B414" t="s">
        <v>75</v>
      </c>
      <c r="C414" t="s">
        <v>76</v>
      </c>
      <c r="D414" t="s">
        <v>315</v>
      </c>
      <c r="E414" t="s">
        <v>316</v>
      </c>
      <c r="F414" t="s">
        <v>258</v>
      </c>
      <c r="G414">
        <v>3.64</v>
      </c>
      <c r="H414">
        <v>3.2</v>
      </c>
      <c r="I414">
        <v>-0.12089999999999999</v>
      </c>
      <c r="J414">
        <v>0.1011</v>
      </c>
      <c r="K414">
        <v>0.12</v>
      </c>
      <c r="L414">
        <v>8.14</v>
      </c>
      <c r="M414">
        <v>99.96</v>
      </c>
    </row>
    <row r="415" spans="1:14" x14ac:dyDescent="0.15">
      <c r="A415">
        <v>42</v>
      </c>
      <c r="B415" t="s">
        <v>75</v>
      </c>
      <c r="C415" t="s">
        <v>76</v>
      </c>
      <c r="D415" t="s">
        <v>381</v>
      </c>
      <c r="E415" t="s">
        <v>382</v>
      </c>
      <c r="F415" t="s">
        <v>323</v>
      </c>
      <c r="G415">
        <v>2.86</v>
      </c>
      <c r="H415">
        <v>2.41</v>
      </c>
      <c r="I415">
        <v>-0.1552</v>
      </c>
      <c r="J415">
        <v>0.1011</v>
      </c>
      <c r="K415">
        <v>0.3</v>
      </c>
      <c r="L415">
        <v>8.17</v>
      </c>
      <c r="M415">
        <v>99.91</v>
      </c>
    </row>
    <row r="416" spans="1:14" x14ac:dyDescent="0.15">
      <c r="A416">
        <v>42</v>
      </c>
      <c r="B416" t="s">
        <v>75</v>
      </c>
      <c r="C416" t="s">
        <v>76</v>
      </c>
      <c r="D416" t="s">
        <v>350</v>
      </c>
      <c r="E416" t="s">
        <v>351</v>
      </c>
      <c r="F416" t="s">
        <v>258</v>
      </c>
      <c r="G416">
        <v>7.62</v>
      </c>
      <c r="H416">
        <v>8.94</v>
      </c>
      <c r="I416">
        <v>0.17249999999999999</v>
      </c>
      <c r="J416">
        <v>0.1011</v>
      </c>
      <c r="K416">
        <v>0.11</v>
      </c>
      <c r="L416">
        <v>8.51</v>
      </c>
      <c r="M416">
        <v>99.87</v>
      </c>
    </row>
    <row r="417" spans="1:14" x14ac:dyDescent="0.15">
      <c r="A417">
        <v>42</v>
      </c>
      <c r="B417" t="s">
        <v>75</v>
      </c>
      <c r="C417" t="s">
        <v>76</v>
      </c>
      <c r="D417" t="s">
        <v>303</v>
      </c>
      <c r="E417" t="s">
        <v>304</v>
      </c>
      <c r="F417" t="s">
        <v>272</v>
      </c>
      <c r="G417">
        <v>3.58</v>
      </c>
      <c r="H417">
        <v>3.07</v>
      </c>
      <c r="I417">
        <v>-0.14050000000000001</v>
      </c>
      <c r="J417">
        <v>0.1011</v>
      </c>
      <c r="K417">
        <v>0.17</v>
      </c>
      <c r="L417">
        <v>8.6</v>
      </c>
      <c r="M417">
        <v>99.82</v>
      </c>
    </row>
    <row r="418" spans="1:14" x14ac:dyDescent="0.15">
      <c r="A418">
        <v>42</v>
      </c>
      <c r="B418" t="s">
        <v>75</v>
      </c>
      <c r="C418" t="s">
        <v>76</v>
      </c>
      <c r="D418" t="s">
        <v>277</v>
      </c>
      <c r="E418" t="s">
        <v>278</v>
      </c>
      <c r="F418" t="s">
        <v>244</v>
      </c>
      <c r="G418">
        <v>6.62</v>
      </c>
      <c r="H418">
        <v>5.48</v>
      </c>
      <c r="I418">
        <v>-0.17219999999999999</v>
      </c>
      <c r="J418">
        <v>0.1011</v>
      </c>
      <c r="K418">
        <v>0.11</v>
      </c>
      <c r="L418">
        <v>8.7100000000000009</v>
      </c>
      <c r="M418">
        <v>99.78</v>
      </c>
    </row>
    <row r="419" spans="1:14" x14ac:dyDescent="0.15">
      <c r="A419">
        <v>42</v>
      </c>
      <c r="B419" t="s">
        <v>75</v>
      </c>
      <c r="C419" t="s">
        <v>76</v>
      </c>
      <c r="D419" t="s">
        <v>352</v>
      </c>
      <c r="E419" t="s">
        <v>353</v>
      </c>
      <c r="F419" t="s">
        <v>328</v>
      </c>
      <c r="G419">
        <v>3</v>
      </c>
      <c r="H419">
        <v>2.89</v>
      </c>
      <c r="I419">
        <v>-3.4500000000000003E-2</v>
      </c>
      <c r="J419">
        <v>0.1011</v>
      </c>
      <c r="K419">
        <v>0.13</v>
      </c>
      <c r="L419">
        <v>8.74</v>
      </c>
      <c r="M419">
        <v>99.73</v>
      </c>
    </row>
    <row r="420" spans="1:14" x14ac:dyDescent="0.15">
      <c r="A420">
        <v>42</v>
      </c>
      <c r="B420" t="s">
        <v>75</v>
      </c>
      <c r="C420" t="s">
        <v>76</v>
      </c>
      <c r="D420" t="s">
        <v>403</v>
      </c>
      <c r="E420" t="s">
        <v>404</v>
      </c>
      <c r="F420" t="s">
        <v>255</v>
      </c>
      <c r="G420">
        <v>4.4800000000000004</v>
      </c>
      <c r="H420">
        <v>3.84</v>
      </c>
      <c r="I420">
        <v>-0.1439</v>
      </c>
      <c r="J420">
        <v>0.1011</v>
      </c>
      <c r="K420">
        <v>0.1</v>
      </c>
      <c r="L420">
        <v>8.99</v>
      </c>
      <c r="M420">
        <v>99.69</v>
      </c>
    </row>
    <row r="421" spans="1:14" x14ac:dyDescent="0.15">
      <c r="A421">
        <v>42</v>
      </c>
      <c r="B421" t="s">
        <v>75</v>
      </c>
      <c r="C421" t="s">
        <v>76</v>
      </c>
      <c r="D421" t="s">
        <v>429</v>
      </c>
      <c r="E421" t="s">
        <v>430</v>
      </c>
      <c r="F421" t="s">
        <v>258</v>
      </c>
      <c r="G421">
        <v>6.57</v>
      </c>
      <c r="H421">
        <v>5.56</v>
      </c>
      <c r="I421">
        <v>-0.1537</v>
      </c>
      <c r="J421">
        <v>0.1011</v>
      </c>
      <c r="K421">
        <v>0.1</v>
      </c>
      <c r="L421">
        <v>9.14</v>
      </c>
      <c r="M421">
        <v>99.64</v>
      </c>
    </row>
    <row r="422" spans="1:14" x14ac:dyDescent="0.15">
      <c r="A422">
        <v>43</v>
      </c>
      <c r="B422" t="s">
        <v>76</v>
      </c>
      <c r="C422" t="s">
        <v>77</v>
      </c>
      <c r="D422" t="s">
        <v>418</v>
      </c>
      <c r="E422" t="s">
        <v>419</v>
      </c>
      <c r="F422" t="s">
        <v>300</v>
      </c>
      <c r="G422">
        <v>5.65</v>
      </c>
      <c r="H422">
        <v>5.65</v>
      </c>
      <c r="I422">
        <v>0</v>
      </c>
      <c r="J422">
        <v>9.7500000000000003E-2</v>
      </c>
      <c r="N422" t="s">
        <v>312</v>
      </c>
    </row>
    <row r="423" spans="1:14" x14ac:dyDescent="0.15">
      <c r="A423">
        <v>43</v>
      </c>
      <c r="B423" t="s">
        <v>76</v>
      </c>
      <c r="C423" t="s">
        <v>77</v>
      </c>
      <c r="D423" t="s">
        <v>381</v>
      </c>
      <c r="E423" t="s">
        <v>382</v>
      </c>
      <c r="F423" t="s">
        <v>323</v>
      </c>
      <c r="G423">
        <v>2.41</v>
      </c>
      <c r="H423">
        <v>3.14</v>
      </c>
      <c r="I423">
        <v>0.30109999999999998</v>
      </c>
      <c r="J423">
        <v>0.1003</v>
      </c>
      <c r="K423">
        <v>0.14000000000000001</v>
      </c>
      <c r="L423">
        <v>7.03</v>
      </c>
      <c r="M423">
        <v>100</v>
      </c>
    </row>
    <row r="424" spans="1:14" x14ac:dyDescent="0.15">
      <c r="A424">
        <v>43</v>
      </c>
      <c r="B424" t="s">
        <v>76</v>
      </c>
      <c r="C424" t="s">
        <v>77</v>
      </c>
      <c r="D424" t="s">
        <v>303</v>
      </c>
      <c r="E424" t="s">
        <v>304</v>
      </c>
      <c r="F424" t="s">
        <v>272</v>
      </c>
      <c r="G424">
        <v>3.07</v>
      </c>
      <c r="H424">
        <v>4.0999999999999996</v>
      </c>
      <c r="I424">
        <v>0.33589999999999998</v>
      </c>
      <c r="J424">
        <v>0.1003</v>
      </c>
      <c r="K424">
        <v>0.11</v>
      </c>
      <c r="L424">
        <v>7.25</v>
      </c>
      <c r="M424">
        <v>99.95</v>
      </c>
    </row>
    <row r="425" spans="1:14" x14ac:dyDescent="0.15">
      <c r="A425">
        <v>43</v>
      </c>
      <c r="B425" t="s">
        <v>76</v>
      </c>
      <c r="C425" t="s">
        <v>77</v>
      </c>
      <c r="D425" t="s">
        <v>416</v>
      </c>
      <c r="E425" t="s">
        <v>417</v>
      </c>
      <c r="F425" t="s">
        <v>255</v>
      </c>
      <c r="G425">
        <v>8.49</v>
      </c>
      <c r="H425">
        <v>9.31</v>
      </c>
      <c r="I425">
        <v>9.6799999999999997E-2</v>
      </c>
      <c r="J425">
        <v>0.1003</v>
      </c>
      <c r="K425">
        <v>0.3</v>
      </c>
      <c r="L425">
        <v>7.55</v>
      </c>
      <c r="M425">
        <v>99.9</v>
      </c>
    </row>
    <row r="426" spans="1:14" x14ac:dyDescent="0.15">
      <c r="A426">
        <v>43</v>
      </c>
      <c r="B426" t="s">
        <v>76</v>
      </c>
      <c r="C426" t="s">
        <v>77</v>
      </c>
      <c r="D426" t="s">
        <v>284</v>
      </c>
      <c r="E426" t="s">
        <v>285</v>
      </c>
      <c r="F426" t="s">
        <v>255</v>
      </c>
      <c r="G426">
        <v>3.79</v>
      </c>
      <c r="H426">
        <v>4.22</v>
      </c>
      <c r="I426">
        <v>0.112</v>
      </c>
      <c r="J426">
        <v>0.1003</v>
      </c>
      <c r="K426">
        <v>0.11</v>
      </c>
      <c r="L426">
        <v>8.0399999999999991</v>
      </c>
      <c r="M426">
        <v>99.86</v>
      </c>
    </row>
    <row r="427" spans="1:14" x14ac:dyDescent="0.15">
      <c r="A427">
        <v>43</v>
      </c>
      <c r="B427" t="s">
        <v>76</v>
      </c>
      <c r="C427" t="s">
        <v>77</v>
      </c>
      <c r="D427" t="s">
        <v>332</v>
      </c>
      <c r="E427" t="s">
        <v>333</v>
      </c>
      <c r="F427" t="s">
        <v>232</v>
      </c>
      <c r="G427">
        <v>9.7899999999999991</v>
      </c>
      <c r="H427">
        <v>10.67</v>
      </c>
      <c r="I427">
        <v>8.9899999999999994E-2</v>
      </c>
      <c r="J427">
        <v>0.1003</v>
      </c>
      <c r="K427">
        <v>0.3</v>
      </c>
      <c r="L427">
        <v>8.06</v>
      </c>
      <c r="M427">
        <v>99.81</v>
      </c>
    </row>
    <row r="428" spans="1:14" x14ac:dyDescent="0.15">
      <c r="A428">
        <v>43</v>
      </c>
      <c r="B428" t="s">
        <v>76</v>
      </c>
      <c r="C428" t="s">
        <v>77</v>
      </c>
      <c r="D428" t="s">
        <v>424</v>
      </c>
      <c r="E428" t="s">
        <v>425</v>
      </c>
      <c r="F428" t="s">
        <v>255</v>
      </c>
      <c r="G428">
        <v>2.29</v>
      </c>
      <c r="H428">
        <v>2.48</v>
      </c>
      <c r="I428">
        <v>8.5300000000000001E-2</v>
      </c>
      <c r="J428">
        <v>0.1003</v>
      </c>
      <c r="K428">
        <v>0.3</v>
      </c>
      <c r="L428">
        <v>8.1300000000000008</v>
      </c>
      <c r="M428">
        <v>99.76</v>
      </c>
    </row>
    <row r="429" spans="1:14" x14ac:dyDescent="0.15">
      <c r="A429">
        <v>43</v>
      </c>
      <c r="B429" t="s">
        <v>76</v>
      </c>
      <c r="C429" t="s">
        <v>77</v>
      </c>
      <c r="D429" t="s">
        <v>431</v>
      </c>
      <c r="E429" t="s">
        <v>432</v>
      </c>
      <c r="F429" t="s">
        <v>241</v>
      </c>
      <c r="G429">
        <v>4.07</v>
      </c>
      <c r="H429">
        <v>4.6399999999999997</v>
      </c>
      <c r="I429">
        <v>0.13950000000000001</v>
      </c>
      <c r="J429">
        <v>0.1003</v>
      </c>
      <c r="K429">
        <v>0.22</v>
      </c>
      <c r="L429">
        <v>8.3000000000000007</v>
      </c>
      <c r="M429">
        <v>99.71</v>
      </c>
    </row>
    <row r="430" spans="1:14" x14ac:dyDescent="0.15">
      <c r="A430">
        <v>43</v>
      </c>
      <c r="B430" t="s">
        <v>76</v>
      </c>
      <c r="C430" t="s">
        <v>77</v>
      </c>
      <c r="D430" t="s">
        <v>427</v>
      </c>
      <c r="E430" t="s">
        <v>428</v>
      </c>
      <c r="F430" t="s">
        <v>238</v>
      </c>
      <c r="G430">
        <v>13.44</v>
      </c>
      <c r="H430">
        <v>14.2</v>
      </c>
      <c r="I430">
        <v>5.6500000000000002E-2</v>
      </c>
      <c r="J430">
        <v>0.1003</v>
      </c>
      <c r="K430">
        <v>0.13</v>
      </c>
      <c r="L430">
        <v>8.4</v>
      </c>
      <c r="M430">
        <v>99.67</v>
      </c>
    </row>
    <row r="431" spans="1:14" x14ac:dyDescent="0.15">
      <c r="A431">
        <v>43</v>
      </c>
      <c r="B431" t="s">
        <v>76</v>
      </c>
      <c r="C431" t="s">
        <v>77</v>
      </c>
      <c r="D431" t="s">
        <v>266</v>
      </c>
      <c r="E431" t="s">
        <v>267</v>
      </c>
      <c r="F431" t="s">
        <v>252</v>
      </c>
      <c r="G431">
        <v>5.25</v>
      </c>
      <c r="H431">
        <v>5.58</v>
      </c>
      <c r="I431">
        <v>6.2899999999999998E-2</v>
      </c>
      <c r="J431">
        <v>0.1003</v>
      </c>
      <c r="K431">
        <v>0.16</v>
      </c>
      <c r="L431">
        <v>8.4600000000000009</v>
      </c>
      <c r="M431">
        <v>99.62</v>
      </c>
    </row>
    <row r="432" spans="1:14" x14ac:dyDescent="0.15">
      <c r="A432">
        <v>44</v>
      </c>
      <c r="B432" t="s">
        <v>77</v>
      </c>
      <c r="C432" t="s">
        <v>78</v>
      </c>
      <c r="D432" t="s">
        <v>381</v>
      </c>
      <c r="E432" t="s">
        <v>382</v>
      </c>
      <c r="F432" t="s">
        <v>323</v>
      </c>
      <c r="G432">
        <v>3.14</v>
      </c>
      <c r="H432">
        <v>3.14</v>
      </c>
      <c r="I432">
        <v>0</v>
      </c>
      <c r="J432">
        <v>0.11559999999999999</v>
      </c>
      <c r="N432" t="s">
        <v>312</v>
      </c>
    </row>
    <row r="433" spans="1:14" x14ac:dyDescent="0.15">
      <c r="A433">
        <v>44</v>
      </c>
      <c r="B433" t="s">
        <v>77</v>
      </c>
      <c r="C433" t="s">
        <v>78</v>
      </c>
      <c r="D433" t="s">
        <v>418</v>
      </c>
      <c r="E433" t="s">
        <v>419</v>
      </c>
      <c r="F433" t="s">
        <v>300</v>
      </c>
      <c r="G433">
        <v>5.65</v>
      </c>
      <c r="H433">
        <v>5.65</v>
      </c>
      <c r="I433">
        <v>0</v>
      </c>
      <c r="J433">
        <v>8.6400000000000005E-2</v>
      </c>
      <c r="N433" t="s">
        <v>312</v>
      </c>
    </row>
    <row r="434" spans="1:14" x14ac:dyDescent="0.15">
      <c r="A434">
        <v>44</v>
      </c>
      <c r="B434" t="s">
        <v>77</v>
      </c>
      <c r="C434" t="s">
        <v>78</v>
      </c>
      <c r="D434" t="s">
        <v>277</v>
      </c>
      <c r="E434" t="s">
        <v>278</v>
      </c>
      <c r="F434" t="s">
        <v>244</v>
      </c>
      <c r="G434">
        <v>6.06</v>
      </c>
      <c r="H434">
        <v>6.63</v>
      </c>
      <c r="I434">
        <v>9.4100000000000003E-2</v>
      </c>
      <c r="J434">
        <v>9.9699999999999997E-2</v>
      </c>
      <c r="K434">
        <v>0.1</v>
      </c>
      <c r="L434">
        <v>8.09</v>
      </c>
      <c r="M434">
        <v>100</v>
      </c>
    </row>
    <row r="435" spans="1:14" x14ac:dyDescent="0.15">
      <c r="A435">
        <v>44</v>
      </c>
      <c r="B435" t="s">
        <v>77</v>
      </c>
      <c r="C435" t="s">
        <v>78</v>
      </c>
      <c r="D435" t="s">
        <v>416</v>
      </c>
      <c r="E435" t="s">
        <v>417</v>
      </c>
      <c r="F435" t="s">
        <v>255</v>
      </c>
      <c r="G435">
        <v>9.31</v>
      </c>
      <c r="H435">
        <v>9.91</v>
      </c>
      <c r="I435">
        <v>6.3799999999999996E-2</v>
      </c>
      <c r="J435">
        <v>9.9699999999999997E-2</v>
      </c>
      <c r="K435">
        <v>0.16</v>
      </c>
      <c r="L435">
        <v>8.2100000000000009</v>
      </c>
      <c r="M435">
        <v>99.95</v>
      </c>
    </row>
    <row r="436" spans="1:14" x14ac:dyDescent="0.15">
      <c r="A436">
        <v>44</v>
      </c>
      <c r="B436" t="s">
        <v>77</v>
      </c>
      <c r="C436" t="s">
        <v>78</v>
      </c>
      <c r="D436" t="s">
        <v>348</v>
      </c>
      <c r="E436" t="s">
        <v>349</v>
      </c>
      <c r="F436" t="s">
        <v>235</v>
      </c>
      <c r="G436">
        <v>2.23</v>
      </c>
      <c r="H436">
        <v>2.44</v>
      </c>
      <c r="I436">
        <v>9.3200000000000005E-2</v>
      </c>
      <c r="J436">
        <v>9.9699999999999997E-2</v>
      </c>
      <c r="K436">
        <v>0.14000000000000001</v>
      </c>
      <c r="L436">
        <v>8.32</v>
      </c>
      <c r="M436">
        <v>99.9</v>
      </c>
    </row>
    <row r="437" spans="1:14" x14ac:dyDescent="0.15">
      <c r="A437">
        <v>44</v>
      </c>
      <c r="B437" t="s">
        <v>77</v>
      </c>
      <c r="C437" t="s">
        <v>78</v>
      </c>
      <c r="D437" t="s">
        <v>233</v>
      </c>
      <c r="E437" t="s">
        <v>234</v>
      </c>
      <c r="F437" t="s">
        <v>235</v>
      </c>
      <c r="G437">
        <v>6.11</v>
      </c>
      <c r="H437">
        <v>6.26</v>
      </c>
      <c r="I437">
        <v>2.4500000000000001E-2</v>
      </c>
      <c r="J437">
        <v>9.9699999999999997E-2</v>
      </c>
      <c r="K437">
        <v>0.22</v>
      </c>
      <c r="L437">
        <v>8.4600000000000009</v>
      </c>
      <c r="M437">
        <v>99.86</v>
      </c>
    </row>
    <row r="438" spans="1:14" x14ac:dyDescent="0.15">
      <c r="A438">
        <v>44</v>
      </c>
      <c r="B438" t="s">
        <v>77</v>
      </c>
      <c r="C438" t="s">
        <v>78</v>
      </c>
      <c r="D438" t="s">
        <v>332</v>
      </c>
      <c r="E438" t="s">
        <v>333</v>
      </c>
      <c r="F438" t="s">
        <v>232</v>
      </c>
      <c r="G438">
        <v>10.67</v>
      </c>
      <c r="H438">
        <v>13.89</v>
      </c>
      <c r="I438">
        <v>0.30180000000000001</v>
      </c>
      <c r="J438">
        <v>9.9699999999999997E-2</v>
      </c>
      <c r="K438">
        <v>0.11</v>
      </c>
      <c r="L438">
        <v>8.7200000000000006</v>
      </c>
      <c r="M438">
        <v>99.81</v>
      </c>
    </row>
    <row r="439" spans="1:14" x14ac:dyDescent="0.15">
      <c r="A439">
        <v>44</v>
      </c>
      <c r="B439" t="s">
        <v>77</v>
      </c>
      <c r="C439" t="s">
        <v>78</v>
      </c>
      <c r="D439" t="s">
        <v>403</v>
      </c>
      <c r="E439" t="s">
        <v>404</v>
      </c>
      <c r="F439" t="s">
        <v>255</v>
      </c>
      <c r="G439">
        <v>4.26</v>
      </c>
      <c r="H439">
        <v>4.3499999999999996</v>
      </c>
      <c r="I439">
        <v>2.3400000000000001E-2</v>
      </c>
      <c r="J439">
        <v>9.9699999999999997E-2</v>
      </c>
      <c r="K439">
        <v>0.14000000000000001</v>
      </c>
      <c r="L439">
        <v>8.7200000000000006</v>
      </c>
      <c r="M439">
        <v>99.76</v>
      </c>
    </row>
    <row r="440" spans="1:14" x14ac:dyDescent="0.15">
      <c r="A440">
        <v>44</v>
      </c>
      <c r="B440" t="s">
        <v>77</v>
      </c>
      <c r="C440" t="s">
        <v>78</v>
      </c>
      <c r="D440" t="s">
        <v>424</v>
      </c>
      <c r="E440" t="s">
        <v>425</v>
      </c>
      <c r="F440" t="s">
        <v>258</v>
      </c>
      <c r="G440">
        <v>2.48</v>
      </c>
      <c r="H440">
        <v>3.14</v>
      </c>
      <c r="I440">
        <v>0.2661</v>
      </c>
      <c r="J440">
        <v>9.9699999999999997E-2</v>
      </c>
      <c r="K440">
        <v>0.25</v>
      </c>
      <c r="L440">
        <v>8.93</v>
      </c>
      <c r="M440">
        <v>99.71</v>
      </c>
    </row>
    <row r="441" spans="1:14" x14ac:dyDescent="0.15">
      <c r="A441">
        <v>44</v>
      </c>
      <c r="B441" t="s">
        <v>77</v>
      </c>
      <c r="C441" t="s">
        <v>78</v>
      </c>
      <c r="D441" t="s">
        <v>266</v>
      </c>
      <c r="E441" t="s">
        <v>267</v>
      </c>
      <c r="F441" t="s">
        <v>238</v>
      </c>
      <c r="G441">
        <v>5.58</v>
      </c>
      <c r="H441">
        <v>6.2</v>
      </c>
      <c r="I441">
        <v>0.1111</v>
      </c>
      <c r="J441">
        <v>9.9699999999999997E-2</v>
      </c>
      <c r="K441">
        <v>0.11</v>
      </c>
      <c r="L441">
        <v>9.01</v>
      </c>
      <c r="M441">
        <v>99.66</v>
      </c>
    </row>
    <row r="442" spans="1:14" x14ac:dyDescent="0.15">
      <c r="A442">
        <v>45</v>
      </c>
      <c r="B442" t="s">
        <v>78</v>
      </c>
      <c r="C442" t="s">
        <v>79</v>
      </c>
      <c r="D442" t="s">
        <v>381</v>
      </c>
      <c r="E442" t="s">
        <v>382</v>
      </c>
      <c r="F442" t="s">
        <v>323</v>
      </c>
      <c r="G442">
        <v>3.14</v>
      </c>
      <c r="H442">
        <v>3.14</v>
      </c>
      <c r="I442">
        <v>0</v>
      </c>
      <c r="J442">
        <v>0.10539999999999999</v>
      </c>
      <c r="N442" t="s">
        <v>312</v>
      </c>
    </row>
    <row r="443" spans="1:14" x14ac:dyDescent="0.15">
      <c r="A443">
        <v>45</v>
      </c>
      <c r="B443" t="s">
        <v>78</v>
      </c>
      <c r="C443" t="s">
        <v>79</v>
      </c>
      <c r="D443" t="s">
        <v>418</v>
      </c>
      <c r="E443" t="s">
        <v>419</v>
      </c>
      <c r="F443" t="s">
        <v>300</v>
      </c>
      <c r="G443">
        <v>5.65</v>
      </c>
      <c r="H443">
        <v>5.65</v>
      </c>
      <c r="I443">
        <v>0</v>
      </c>
      <c r="J443">
        <v>7.8700000000000006E-2</v>
      </c>
      <c r="N443" t="s">
        <v>312</v>
      </c>
    </row>
    <row r="444" spans="1:14" x14ac:dyDescent="0.15">
      <c r="A444">
        <v>45</v>
      </c>
      <c r="B444" t="s">
        <v>78</v>
      </c>
      <c r="C444" t="s">
        <v>79</v>
      </c>
      <c r="D444" t="s">
        <v>239</v>
      </c>
      <c r="E444" t="s">
        <v>433</v>
      </c>
      <c r="F444" t="s">
        <v>283</v>
      </c>
      <c r="G444">
        <v>14.06</v>
      </c>
      <c r="H444">
        <v>13.49</v>
      </c>
      <c r="I444">
        <v>-4.0500000000000001E-2</v>
      </c>
      <c r="J444">
        <v>0.10199999999999999</v>
      </c>
      <c r="K444">
        <v>0.23</v>
      </c>
      <c r="L444">
        <v>8.6</v>
      </c>
      <c r="M444">
        <v>100</v>
      </c>
    </row>
    <row r="445" spans="1:14" x14ac:dyDescent="0.15">
      <c r="A445">
        <v>45</v>
      </c>
      <c r="B445" t="s">
        <v>78</v>
      </c>
      <c r="C445" t="s">
        <v>79</v>
      </c>
      <c r="D445" t="s">
        <v>277</v>
      </c>
      <c r="E445" t="s">
        <v>278</v>
      </c>
      <c r="F445" t="s">
        <v>244</v>
      </c>
      <c r="G445">
        <v>6.63</v>
      </c>
      <c r="H445">
        <v>7.22</v>
      </c>
      <c r="I445">
        <v>8.8999999999999996E-2</v>
      </c>
      <c r="J445">
        <v>0.10199999999999999</v>
      </c>
      <c r="K445">
        <v>0.21</v>
      </c>
      <c r="L445">
        <v>8.77</v>
      </c>
      <c r="M445">
        <v>99.95</v>
      </c>
    </row>
    <row r="446" spans="1:14" x14ac:dyDescent="0.15">
      <c r="A446">
        <v>45</v>
      </c>
      <c r="B446" t="s">
        <v>78</v>
      </c>
      <c r="C446" t="s">
        <v>79</v>
      </c>
      <c r="D446" t="s">
        <v>416</v>
      </c>
      <c r="E446" t="s">
        <v>417</v>
      </c>
      <c r="F446" t="s">
        <v>255</v>
      </c>
      <c r="G446">
        <v>9.91</v>
      </c>
      <c r="H446">
        <v>9.9499999999999993</v>
      </c>
      <c r="I446">
        <v>4.4999999999999997E-3</v>
      </c>
      <c r="J446">
        <v>0.10199999999999999</v>
      </c>
      <c r="K446">
        <v>0.18</v>
      </c>
      <c r="L446">
        <v>8.82</v>
      </c>
      <c r="M446">
        <v>99.9</v>
      </c>
    </row>
    <row r="447" spans="1:14" x14ac:dyDescent="0.15">
      <c r="A447">
        <v>45</v>
      </c>
      <c r="B447" t="s">
        <v>78</v>
      </c>
      <c r="C447" t="s">
        <v>79</v>
      </c>
      <c r="D447" t="s">
        <v>233</v>
      </c>
      <c r="E447" t="s">
        <v>234</v>
      </c>
      <c r="F447" t="s">
        <v>235</v>
      </c>
      <c r="G447">
        <v>6.26</v>
      </c>
      <c r="H447">
        <v>6.58</v>
      </c>
      <c r="I447">
        <v>5.0999999999999997E-2</v>
      </c>
      <c r="J447">
        <v>0.10199999999999999</v>
      </c>
      <c r="K447">
        <v>0.12</v>
      </c>
      <c r="L447">
        <v>8.8800000000000008</v>
      </c>
      <c r="M447">
        <v>99.85</v>
      </c>
    </row>
    <row r="448" spans="1:14" x14ac:dyDescent="0.15">
      <c r="A448">
        <v>45</v>
      </c>
      <c r="B448" t="s">
        <v>78</v>
      </c>
      <c r="C448" t="s">
        <v>79</v>
      </c>
      <c r="D448" t="s">
        <v>403</v>
      </c>
      <c r="E448" t="s">
        <v>404</v>
      </c>
      <c r="F448" t="s">
        <v>255</v>
      </c>
      <c r="G448">
        <v>4.3499999999999996</v>
      </c>
      <c r="H448">
        <v>4.51</v>
      </c>
      <c r="I448">
        <v>3.6700000000000003E-2</v>
      </c>
      <c r="J448">
        <v>0.10199999999999999</v>
      </c>
      <c r="K448">
        <v>0.1</v>
      </c>
      <c r="L448">
        <v>8.89</v>
      </c>
      <c r="M448">
        <v>99.8</v>
      </c>
    </row>
    <row r="449" spans="1:14" x14ac:dyDescent="0.15">
      <c r="A449">
        <v>45</v>
      </c>
      <c r="B449" t="s">
        <v>78</v>
      </c>
      <c r="C449" t="s">
        <v>79</v>
      </c>
      <c r="D449" t="s">
        <v>348</v>
      </c>
      <c r="E449" t="s">
        <v>349</v>
      </c>
      <c r="F449" t="s">
        <v>235</v>
      </c>
      <c r="G449">
        <v>2.44</v>
      </c>
      <c r="H449">
        <v>2.4900000000000002</v>
      </c>
      <c r="I449">
        <v>2.1299999999999999E-2</v>
      </c>
      <c r="J449">
        <v>0.10199999999999999</v>
      </c>
      <c r="K449">
        <v>0.11</v>
      </c>
      <c r="L449">
        <v>8.9600000000000009</v>
      </c>
      <c r="M449">
        <v>99.76</v>
      </c>
    </row>
    <row r="450" spans="1:14" x14ac:dyDescent="0.15">
      <c r="A450">
        <v>45</v>
      </c>
      <c r="B450" t="s">
        <v>78</v>
      </c>
      <c r="C450" t="s">
        <v>79</v>
      </c>
      <c r="D450" t="s">
        <v>294</v>
      </c>
      <c r="E450" t="s">
        <v>295</v>
      </c>
      <c r="F450" t="s">
        <v>249</v>
      </c>
      <c r="G450">
        <v>9.64</v>
      </c>
      <c r="H450">
        <v>11.38</v>
      </c>
      <c r="I450">
        <v>0.18049999999999999</v>
      </c>
      <c r="J450">
        <v>0.10199999999999999</v>
      </c>
      <c r="K450">
        <v>0.11</v>
      </c>
      <c r="L450">
        <v>9.24</v>
      </c>
      <c r="M450">
        <v>99.71</v>
      </c>
    </row>
    <row r="451" spans="1:14" x14ac:dyDescent="0.15">
      <c r="A451">
        <v>45</v>
      </c>
      <c r="B451" t="s">
        <v>78</v>
      </c>
      <c r="C451" t="s">
        <v>79</v>
      </c>
      <c r="D451" t="s">
        <v>315</v>
      </c>
      <c r="E451" t="s">
        <v>316</v>
      </c>
      <c r="F451" t="s">
        <v>258</v>
      </c>
      <c r="G451">
        <v>4.3099999999999996</v>
      </c>
      <c r="H451">
        <v>4.29</v>
      </c>
      <c r="I451">
        <v>-5.5999999999999999E-3</v>
      </c>
      <c r="J451">
        <v>0.10199999999999999</v>
      </c>
      <c r="K451">
        <v>0.18</v>
      </c>
      <c r="L451">
        <v>9.5399999999999991</v>
      </c>
      <c r="M451">
        <v>99.66</v>
      </c>
    </row>
    <row r="452" spans="1:14" x14ac:dyDescent="0.15">
      <c r="A452">
        <v>46</v>
      </c>
      <c r="B452" t="s">
        <v>79</v>
      </c>
      <c r="C452" t="s">
        <v>80</v>
      </c>
      <c r="D452" t="s">
        <v>381</v>
      </c>
      <c r="E452" t="s">
        <v>382</v>
      </c>
      <c r="F452" t="s">
        <v>323</v>
      </c>
      <c r="G452">
        <v>3.14</v>
      </c>
      <c r="H452">
        <v>3.92</v>
      </c>
      <c r="I452">
        <v>0.2495</v>
      </c>
      <c r="J452">
        <v>0.1019</v>
      </c>
      <c r="N452" t="s">
        <v>312</v>
      </c>
    </row>
    <row r="453" spans="1:14" x14ac:dyDescent="0.15">
      <c r="A453">
        <v>46</v>
      </c>
      <c r="B453" t="s">
        <v>79</v>
      </c>
      <c r="C453" t="s">
        <v>80</v>
      </c>
      <c r="D453" t="s">
        <v>348</v>
      </c>
      <c r="E453" t="s">
        <v>349</v>
      </c>
      <c r="F453" t="s">
        <v>235</v>
      </c>
      <c r="G453">
        <v>2.4900000000000002</v>
      </c>
      <c r="H453">
        <v>2.2999999999999998</v>
      </c>
      <c r="I453">
        <v>-7.6999999999999999E-2</v>
      </c>
      <c r="J453">
        <v>0.1007</v>
      </c>
      <c r="N453" t="s">
        <v>312</v>
      </c>
    </row>
    <row r="454" spans="1:14" x14ac:dyDescent="0.15">
      <c r="A454">
        <v>46</v>
      </c>
      <c r="B454" t="s">
        <v>79</v>
      </c>
      <c r="C454" t="s">
        <v>80</v>
      </c>
      <c r="D454" t="s">
        <v>418</v>
      </c>
      <c r="E454" t="s">
        <v>419</v>
      </c>
      <c r="F454" t="s">
        <v>300</v>
      </c>
      <c r="G454">
        <v>5.65</v>
      </c>
      <c r="H454">
        <v>5.65</v>
      </c>
      <c r="I454">
        <v>0</v>
      </c>
      <c r="J454">
        <v>7.6100000000000001E-2</v>
      </c>
      <c r="N454" t="s">
        <v>312</v>
      </c>
    </row>
    <row r="455" spans="1:14" x14ac:dyDescent="0.15">
      <c r="A455">
        <v>46</v>
      </c>
      <c r="B455" t="s">
        <v>79</v>
      </c>
      <c r="C455" t="s">
        <v>80</v>
      </c>
      <c r="D455" t="s">
        <v>416</v>
      </c>
      <c r="E455" t="s">
        <v>417</v>
      </c>
      <c r="F455" t="s">
        <v>255</v>
      </c>
      <c r="G455">
        <v>9.9499999999999993</v>
      </c>
      <c r="H455">
        <v>11.34</v>
      </c>
      <c r="I455">
        <v>0.13930000000000001</v>
      </c>
      <c r="J455">
        <v>0.10299999999999999</v>
      </c>
      <c r="K455">
        <v>0.13</v>
      </c>
      <c r="L455">
        <v>8.8000000000000007</v>
      </c>
      <c r="M455">
        <v>100</v>
      </c>
    </row>
    <row r="456" spans="1:14" x14ac:dyDescent="0.15">
      <c r="A456">
        <v>46</v>
      </c>
      <c r="B456" t="s">
        <v>79</v>
      </c>
      <c r="C456" t="s">
        <v>80</v>
      </c>
      <c r="D456" t="s">
        <v>434</v>
      </c>
      <c r="E456" t="s">
        <v>435</v>
      </c>
      <c r="F456" t="s">
        <v>258</v>
      </c>
      <c r="G456">
        <v>3.95</v>
      </c>
      <c r="H456">
        <v>4.03</v>
      </c>
      <c r="I456">
        <v>2.0299999999999999E-2</v>
      </c>
      <c r="J456">
        <v>0.10299999999999999</v>
      </c>
      <c r="K456">
        <v>0.12</v>
      </c>
      <c r="L456">
        <v>9</v>
      </c>
      <c r="M456">
        <v>99.95</v>
      </c>
    </row>
    <row r="457" spans="1:14" x14ac:dyDescent="0.15">
      <c r="A457">
        <v>46</v>
      </c>
      <c r="B457" t="s">
        <v>79</v>
      </c>
      <c r="C457" t="s">
        <v>80</v>
      </c>
      <c r="D457" t="s">
        <v>233</v>
      </c>
      <c r="E457" t="s">
        <v>234</v>
      </c>
      <c r="F457" t="s">
        <v>235</v>
      </c>
      <c r="G457">
        <v>6.58</v>
      </c>
      <c r="H457">
        <v>7.11</v>
      </c>
      <c r="I457">
        <v>8.0299999999999996E-2</v>
      </c>
      <c r="J457">
        <v>0.10299999999999999</v>
      </c>
      <c r="K457">
        <v>0.11</v>
      </c>
      <c r="L457">
        <v>9.4700000000000006</v>
      </c>
      <c r="M457">
        <v>99.91</v>
      </c>
    </row>
    <row r="458" spans="1:14" x14ac:dyDescent="0.15">
      <c r="A458">
        <v>46</v>
      </c>
      <c r="B458" t="s">
        <v>79</v>
      </c>
      <c r="C458" t="s">
        <v>80</v>
      </c>
      <c r="D458" t="s">
        <v>277</v>
      </c>
      <c r="E458" t="s">
        <v>278</v>
      </c>
      <c r="F458" t="s">
        <v>244</v>
      </c>
      <c r="G458">
        <v>7.22</v>
      </c>
      <c r="H458">
        <v>6.79</v>
      </c>
      <c r="I458">
        <v>-5.96E-2</v>
      </c>
      <c r="J458">
        <v>0.10299999999999999</v>
      </c>
      <c r="K458">
        <v>0.17</v>
      </c>
      <c r="L458">
        <v>9.51</v>
      </c>
      <c r="M458">
        <v>99.86</v>
      </c>
    </row>
    <row r="459" spans="1:14" x14ac:dyDescent="0.15">
      <c r="A459">
        <v>46</v>
      </c>
      <c r="B459" t="s">
        <v>79</v>
      </c>
      <c r="C459" t="s">
        <v>80</v>
      </c>
      <c r="D459" t="s">
        <v>315</v>
      </c>
      <c r="E459" t="s">
        <v>316</v>
      </c>
      <c r="F459" t="s">
        <v>258</v>
      </c>
      <c r="G459">
        <v>4.29</v>
      </c>
      <c r="H459">
        <v>4.95</v>
      </c>
      <c r="I459">
        <v>0.15379999999999999</v>
      </c>
      <c r="J459">
        <v>0.10299999999999999</v>
      </c>
      <c r="K459">
        <v>0.1</v>
      </c>
      <c r="L459">
        <v>9.5399999999999991</v>
      </c>
      <c r="M459">
        <v>99.82</v>
      </c>
    </row>
    <row r="460" spans="1:14" x14ac:dyDescent="0.15">
      <c r="A460">
        <v>46</v>
      </c>
      <c r="B460" t="s">
        <v>79</v>
      </c>
      <c r="C460" t="s">
        <v>80</v>
      </c>
      <c r="D460" t="s">
        <v>303</v>
      </c>
      <c r="E460" t="s">
        <v>304</v>
      </c>
      <c r="F460" t="s">
        <v>272</v>
      </c>
      <c r="G460">
        <v>4.1500000000000004</v>
      </c>
      <c r="H460">
        <v>4.21</v>
      </c>
      <c r="I460">
        <v>1.41E-2</v>
      </c>
      <c r="J460">
        <v>0.10299999999999999</v>
      </c>
      <c r="K460">
        <v>0.12</v>
      </c>
      <c r="L460">
        <v>9.81</v>
      </c>
      <c r="M460">
        <v>99.77</v>
      </c>
    </row>
    <row r="461" spans="1:14" x14ac:dyDescent="0.15">
      <c r="A461">
        <v>46</v>
      </c>
      <c r="B461" t="s">
        <v>79</v>
      </c>
      <c r="C461" t="s">
        <v>80</v>
      </c>
      <c r="D461" t="s">
        <v>332</v>
      </c>
      <c r="E461" t="s">
        <v>333</v>
      </c>
      <c r="F461" t="s">
        <v>232</v>
      </c>
      <c r="G461">
        <v>12.24</v>
      </c>
      <c r="H461">
        <v>12.64</v>
      </c>
      <c r="I461">
        <v>3.27E-2</v>
      </c>
      <c r="J461">
        <v>0.10299999999999999</v>
      </c>
      <c r="K461">
        <v>0.15</v>
      </c>
      <c r="L461">
        <v>10.119999999999999</v>
      </c>
      <c r="M461">
        <v>99.72</v>
      </c>
    </row>
    <row r="462" spans="1:14" x14ac:dyDescent="0.15">
      <c r="A462">
        <v>47</v>
      </c>
      <c r="B462" t="s">
        <v>80</v>
      </c>
      <c r="C462" t="s">
        <v>81</v>
      </c>
      <c r="D462" t="s">
        <v>381</v>
      </c>
      <c r="E462" t="s">
        <v>382</v>
      </c>
      <c r="F462" t="s">
        <v>323</v>
      </c>
      <c r="G462">
        <v>3.92</v>
      </c>
      <c r="H462">
        <v>3.83</v>
      </c>
      <c r="I462">
        <v>-2.46E-2</v>
      </c>
      <c r="J462">
        <v>0.12039999999999999</v>
      </c>
      <c r="N462" t="s">
        <v>312</v>
      </c>
    </row>
    <row r="463" spans="1:14" x14ac:dyDescent="0.15">
      <c r="A463">
        <v>47</v>
      </c>
      <c r="B463" t="s">
        <v>80</v>
      </c>
      <c r="C463" t="s">
        <v>81</v>
      </c>
      <c r="D463" t="s">
        <v>418</v>
      </c>
      <c r="E463" t="s">
        <v>419</v>
      </c>
      <c r="F463" t="s">
        <v>300</v>
      </c>
      <c r="G463">
        <v>5.65</v>
      </c>
      <c r="H463">
        <v>5.65</v>
      </c>
      <c r="I463">
        <v>0</v>
      </c>
      <c r="J463">
        <v>7.1999999999999995E-2</v>
      </c>
      <c r="N463" t="s">
        <v>312</v>
      </c>
    </row>
    <row r="464" spans="1:14" x14ac:dyDescent="0.15">
      <c r="A464">
        <v>47</v>
      </c>
      <c r="B464" t="s">
        <v>80</v>
      </c>
      <c r="C464" t="s">
        <v>81</v>
      </c>
      <c r="D464" t="s">
        <v>348</v>
      </c>
      <c r="E464" t="s">
        <v>349</v>
      </c>
      <c r="F464" t="s">
        <v>235</v>
      </c>
      <c r="G464">
        <v>2.2999999999999998</v>
      </c>
      <c r="H464">
        <v>2.62</v>
      </c>
      <c r="I464">
        <v>0.14169999999999999</v>
      </c>
      <c r="J464">
        <v>0.1009</v>
      </c>
      <c r="K464">
        <v>0.12</v>
      </c>
      <c r="L464">
        <v>8.6999999999999993</v>
      </c>
      <c r="M464">
        <v>100</v>
      </c>
    </row>
    <row r="465" spans="1:14" x14ac:dyDescent="0.15">
      <c r="A465">
        <v>47</v>
      </c>
      <c r="B465" t="s">
        <v>80</v>
      </c>
      <c r="C465" t="s">
        <v>81</v>
      </c>
      <c r="D465" t="s">
        <v>434</v>
      </c>
      <c r="E465" t="s">
        <v>435</v>
      </c>
      <c r="F465" t="s">
        <v>258</v>
      </c>
      <c r="G465">
        <v>4.03</v>
      </c>
      <c r="H465">
        <v>4.3</v>
      </c>
      <c r="I465">
        <v>6.7500000000000004E-2</v>
      </c>
      <c r="J465">
        <v>0.1009</v>
      </c>
      <c r="K465">
        <v>0.28999999999999998</v>
      </c>
      <c r="L465">
        <v>9.4499999999999993</v>
      </c>
      <c r="M465">
        <v>99.95</v>
      </c>
    </row>
    <row r="466" spans="1:14" x14ac:dyDescent="0.15">
      <c r="A466">
        <v>47</v>
      </c>
      <c r="B466" t="s">
        <v>80</v>
      </c>
      <c r="C466" t="s">
        <v>81</v>
      </c>
      <c r="D466" t="s">
        <v>416</v>
      </c>
      <c r="E466" t="s">
        <v>417</v>
      </c>
      <c r="F466" t="s">
        <v>255</v>
      </c>
      <c r="G466">
        <v>11.34</v>
      </c>
      <c r="H466">
        <v>14.75</v>
      </c>
      <c r="I466">
        <v>0.30130000000000001</v>
      </c>
      <c r="J466">
        <v>0.1009</v>
      </c>
      <c r="K466">
        <v>0.35</v>
      </c>
      <c r="L466">
        <v>9.84</v>
      </c>
      <c r="M466">
        <v>99.9</v>
      </c>
    </row>
    <row r="467" spans="1:14" x14ac:dyDescent="0.15">
      <c r="A467">
        <v>47</v>
      </c>
      <c r="B467" t="s">
        <v>80</v>
      </c>
      <c r="C467" t="s">
        <v>81</v>
      </c>
      <c r="D467" t="s">
        <v>436</v>
      </c>
      <c r="E467" t="s">
        <v>437</v>
      </c>
      <c r="F467" t="s">
        <v>255</v>
      </c>
      <c r="G467">
        <v>4.92</v>
      </c>
      <c r="H467">
        <v>5.25</v>
      </c>
      <c r="I467">
        <v>6.7500000000000004E-2</v>
      </c>
      <c r="J467">
        <v>0.1009</v>
      </c>
      <c r="K467">
        <v>0.11</v>
      </c>
      <c r="L467">
        <v>10.25</v>
      </c>
      <c r="M467">
        <v>99.86</v>
      </c>
    </row>
    <row r="468" spans="1:14" x14ac:dyDescent="0.15">
      <c r="A468">
        <v>47</v>
      </c>
      <c r="B468" t="s">
        <v>80</v>
      </c>
      <c r="C468" t="s">
        <v>81</v>
      </c>
      <c r="D468" t="s">
        <v>294</v>
      </c>
      <c r="E468" t="s">
        <v>295</v>
      </c>
      <c r="F468" t="s">
        <v>249</v>
      </c>
      <c r="G468">
        <v>10.35</v>
      </c>
      <c r="H468">
        <v>10.33</v>
      </c>
      <c r="I468">
        <v>-1.9E-3</v>
      </c>
      <c r="J468">
        <v>0.1009</v>
      </c>
      <c r="K468">
        <v>0.17</v>
      </c>
      <c r="L468">
        <v>10.36</v>
      </c>
      <c r="M468">
        <v>99.81</v>
      </c>
    </row>
    <row r="469" spans="1:14" x14ac:dyDescent="0.15">
      <c r="A469">
        <v>47</v>
      </c>
      <c r="B469" t="s">
        <v>80</v>
      </c>
      <c r="C469" t="s">
        <v>81</v>
      </c>
      <c r="D469" t="s">
        <v>424</v>
      </c>
      <c r="E469" t="s">
        <v>425</v>
      </c>
      <c r="F469" t="s">
        <v>258</v>
      </c>
      <c r="G469">
        <v>2.95</v>
      </c>
      <c r="H469">
        <v>2.66</v>
      </c>
      <c r="I469">
        <v>-9.9199999999999997E-2</v>
      </c>
      <c r="J469">
        <v>0.1009</v>
      </c>
      <c r="K469">
        <v>0.12</v>
      </c>
      <c r="L469">
        <v>10.37</v>
      </c>
      <c r="M469">
        <v>99.76</v>
      </c>
    </row>
    <row r="470" spans="1:14" x14ac:dyDescent="0.15">
      <c r="A470">
        <v>47</v>
      </c>
      <c r="B470" t="s">
        <v>80</v>
      </c>
      <c r="C470" t="s">
        <v>81</v>
      </c>
      <c r="D470" t="s">
        <v>233</v>
      </c>
      <c r="E470" t="s">
        <v>234</v>
      </c>
      <c r="F470" t="s">
        <v>235</v>
      </c>
      <c r="G470">
        <v>7.11</v>
      </c>
      <c r="H470">
        <v>7.2</v>
      </c>
      <c r="I470">
        <v>1.26E-2</v>
      </c>
      <c r="J470">
        <v>0.1009</v>
      </c>
      <c r="K470">
        <v>0.17</v>
      </c>
      <c r="L470">
        <v>10.49</v>
      </c>
      <c r="M470">
        <v>99.71</v>
      </c>
    </row>
    <row r="471" spans="1:14" x14ac:dyDescent="0.15">
      <c r="A471">
        <v>47</v>
      </c>
      <c r="B471" t="s">
        <v>80</v>
      </c>
      <c r="C471" t="s">
        <v>81</v>
      </c>
      <c r="D471" t="s">
        <v>438</v>
      </c>
      <c r="E471" t="s">
        <v>439</v>
      </c>
      <c r="F471" t="s">
        <v>258</v>
      </c>
      <c r="G471">
        <v>7.12</v>
      </c>
      <c r="H471">
        <v>7.59</v>
      </c>
      <c r="I471">
        <v>6.6000000000000003E-2</v>
      </c>
      <c r="J471">
        <v>0.1009</v>
      </c>
      <c r="K471">
        <v>0.22</v>
      </c>
      <c r="L471">
        <v>10.68</v>
      </c>
      <c r="M471">
        <v>99.67</v>
      </c>
    </row>
    <row r="472" spans="1:14" x14ac:dyDescent="0.15">
      <c r="A472">
        <v>48</v>
      </c>
      <c r="B472" t="s">
        <v>81</v>
      </c>
      <c r="C472" t="s">
        <v>82</v>
      </c>
      <c r="D472" t="s">
        <v>424</v>
      </c>
      <c r="E472" t="s">
        <v>425</v>
      </c>
      <c r="F472" t="s">
        <v>258</v>
      </c>
      <c r="G472">
        <v>2.66</v>
      </c>
      <c r="H472">
        <v>2.66</v>
      </c>
      <c r="I472">
        <v>0</v>
      </c>
      <c r="J472">
        <v>8.6300000000000002E-2</v>
      </c>
      <c r="N472" t="s">
        <v>312</v>
      </c>
    </row>
    <row r="473" spans="1:14" x14ac:dyDescent="0.15">
      <c r="A473">
        <v>48</v>
      </c>
      <c r="B473" t="s">
        <v>81</v>
      </c>
      <c r="C473" t="s">
        <v>82</v>
      </c>
      <c r="D473" t="s">
        <v>418</v>
      </c>
      <c r="E473" t="s">
        <v>419</v>
      </c>
      <c r="F473" t="s">
        <v>300</v>
      </c>
      <c r="G473">
        <v>5.65</v>
      </c>
      <c r="H473">
        <v>5.65</v>
      </c>
      <c r="I473">
        <v>0</v>
      </c>
      <c r="J473">
        <v>6.8400000000000002E-2</v>
      </c>
      <c r="N473" t="s">
        <v>312</v>
      </c>
    </row>
    <row r="474" spans="1:14" x14ac:dyDescent="0.15">
      <c r="A474">
        <v>48</v>
      </c>
      <c r="B474" t="s">
        <v>81</v>
      </c>
      <c r="C474" t="s">
        <v>82</v>
      </c>
      <c r="D474" t="s">
        <v>239</v>
      </c>
      <c r="E474" t="s">
        <v>433</v>
      </c>
      <c r="F474" t="s">
        <v>283</v>
      </c>
      <c r="G474">
        <v>14</v>
      </c>
      <c r="H474">
        <v>13.89</v>
      </c>
      <c r="I474">
        <v>-7.9000000000000008E-3</v>
      </c>
      <c r="J474">
        <v>0.1057</v>
      </c>
      <c r="K474">
        <v>0.13</v>
      </c>
      <c r="L474">
        <v>8.76</v>
      </c>
      <c r="M474">
        <v>100</v>
      </c>
    </row>
    <row r="475" spans="1:14" x14ac:dyDescent="0.15">
      <c r="A475">
        <v>48</v>
      </c>
      <c r="B475" t="s">
        <v>81</v>
      </c>
      <c r="C475" t="s">
        <v>82</v>
      </c>
      <c r="D475" t="s">
        <v>294</v>
      </c>
      <c r="E475" t="s">
        <v>295</v>
      </c>
      <c r="F475" t="s">
        <v>249</v>
      </c>
      <c r="G475">
        <v>10.33</v>
      </c>
      <c r="H475">
        <v>10.08</v>
      </c>
      <c r="I475">
        <v>-2.4199999999999999E-2</v>
      </c>
      <c r="J475">
        <v>0.1057</v>
      </c>
      <c r="K475">
        <v>0.14000000000000001</v>
      </c>
      <c r="L475">
        <v>10.08</v>
      </c>
      <c r="M475">
        <v>99.95</v>
      </c>
    </row>
    <row r="476" spans="1:14" x14ac:dyDescent="0.15">
      <c r="A476">
        <v>48</v>
      </c>
      <c r="B476" t="s">
        <v>81</v>
      </c>
      <c r="C476" t="s">
        <v>82</v>
      </c>
      <c r="D476" t="s">
        <v>315</v>
      </c>
      <c r="E476" t="s">
        <v>316</v>
      </c>
      <c r="F476" t="s">
        <v>258</v>
      </c>
      <c r="G476">
        <v>4.6900000000000004</v>
      </c>
      <c r="H476">
        <v>4.2</v>
      </c>
      <c r="I476">
        <v>-0.10390000000000001</v>
      </c>
      <c r="J476">
        <v>0.1057</v>
      </c>
      <c r="K476">
        <v>0.18</v>
      </c>
      <c r="L476">
        <v>10.220000000000001</v>
      </c>
      <c r="M476">
        <v>99.91</v>
      </c>
    </row>
    <row r="477" spans="1:14" x14ac:dyDescent="0.15">
      <c r="A477">
        <v>48</v>
      </c>
      <c r="B477" t="s">
        <v>81</v>
      </c>
      <c r="C477" t="s">
        <v>82</v>
      </c>
      <c r="D477" t="s">
        <v>332</v>
      </c>
      <c r="E477" t="s">
        <v>333</v>
      </c>
      <c r="F477" t="s">
        <v>232</v>
      </c>
      <c r="G477">
        <v>12.16</v>
      </c>
      <c r="H477">
        <v>11.33</v>
      </c>
      <c r="I477">
        <v>-6.83E-2</v>
      </c>
      <c r="J477">
        <v>0.1057</v>
      </c>
      <c r="K477">
        <v>0.12</v>
      </c>
      <c r="L477">
        <v>10.24</v>
      </c>
      <c r="M477">
        <v>99.86</v>
      </c>
    </row>
    <row r="478" spans="1:14" x14ac:dyDescent="0.15">
      <c r="A478">
        <v>48</v>
      </c>
      <c r="B478" t="s">
        <v>81</v>
      </c>
      <c r="C478" t="s">
        <v>82</v>
      </c>
      <c r="D478" t="s">
        <v>436</v>
      </c>
      <c r="E478" t="s">
        <v>437</v>
      </c>
      <c r="F478" t="s">
        <v>255</v>
      </c>
      <c r="G478">
        <v>5.25</v>
      </c>
      <c r="H478">
        <v>5.2</v>
      </c>
      <c r="I478">
        <v>-8.5000000000000006E-3</v>
      </c>
      <c r="J478">
        <v>0.1057</v>
      </c>
      <c r="K478">
        <v>0.2</v>
      </c>
      <c r="L478">
        <v>10.5</v>
      </c>
      <c r="M478">
        <v>99.81</v>
      </c>
    </row>
    <row r="479" spans="1:14" x14ac:dyDescent="0.15">
      <c r="A479">
        <v>48</v>
      </c>
      <c r="B479" t="s">
        <v>81</v>
      </c>
      <c r="C479" t="s">
        <v>82</v>
      </c>
      <c r="D479" t="s">
        <v>319</v>
      </c>
      <c r="E479" t="s">
        <v>369</v>
      </c>
      <c r="F479" t="s">
        <v>258</v>
      </c>
      <c r="G479">
        <v>9.39</v>
      </c>
      <c r="H479">
        <v>9.01</v>
      </c>
      <c r="I479">
        <v>-4.0500000000000001E-2</v>
      </c>
      <c r="J479">
        <v>0.1057</v>
      </c>
      <c r="K479">
        <v>0.2</v>
      </c>
      <c r="L479">
        <v>10.7</v>
      </c>
      <c r="M479">
        <v>99.77</v>
      </c>
    </row>
    <row r="480" spans="1:14" x14ac:dyDescent="0.15">
      <c r="A480">
        <v>48</v>
      </c>
      <c r="B480" t="s">
        <v>81</v>
      </c>
      <c r="C480" t="s">
        <v>82</v>
      </c>
      <c r="D480" t="s">
        <v>303</v>
      </c>
      <c r="E480" t="s">
        <v>304</v>
      </c>
      <c r="F480" t="s">
        <v>272</v>
      </c>
      <c r="G480">
        <v>4.3</v>
      </c>
      <c r="H480">
        <v>4.07</v>
      </c>
      <c r="I480">
        <v>-5.1700000000000003E-2</v>
      </c>
      <c r="J480">
        <v>0.1057</v>
      </c>
      <c r="K480">
        <v>0.39</v>
      </c>
      <c r="L480">
        <v>10.82</v>
      </c>
      <c r="M480">
        <v>99.72</v>
      </c>
    </row>
    <row r="481" spans="1:14" x14ac:dyDescent="0.15">
      <c r="A481">
        <v>48</v>
      </c>
      <c r="B481" t="s">
        <v>81</v>
      </c>
      <c r="C481" t="s">
        <v>82</v>
      </c>
      <c r="D481" t="s">
        <v>403</v>
      </c>
      <c r="E481" t="s">
        <v>404</v>
      </c>
      <c r="F481" t="s">
        <v>255</v>
      </c>
      <c r="G481">
        <v>5.36</v>
      </c>
      <c r="H481">
        <v>4.75</v>
      </c>
      <c r="I481">
        <v>-0.1144</v>
      </c>
      <c r="J481">
        <v>0.1057</v>
      </c>
      <c r="K481">
        <v>0.8</v>
      </c>
      <c r="L481">
        <v>10.9</v>
      </c>
      <c r="M481">
        <v>99.68</v>
      </c>
    </row>
    <row r="482" spans="1:14" x14ac:dyDescent="0.15">
      <c r="A482">
        <v>49</v>
      </c>
      <c r="B482" t="s">
        <v>82</v>
      </c>
      <c r="C482" t="s">
        <v>83</v>
      </c>
      <c r="D482" t="s">
        <v>424</v>
      </c>
      <c r="E482" t="s">
        <v>425</v>
      </c>
      <c r="F482" t="s">
        <v>258</v>
      </c>
      <c r="G482">
        <v>2.66</v>
      </c>
      <c r="H482">
        <v>2.66</v>
      </c>
      <c r="I482">
        <v>0</v>
      </c>
      <c r="J482">
        <v>9.0300000000000005E-2</v>
      </c>
      <c r="N482" t="s">
        <v>312</v>
      </c>
    </row>
    <row r="483" spans="1:14" x14ac:dyDescent="0.15">
      <c r="A483">
        <v>49</v>
      </c>
      <c r="B483" t="s">
        <v>82</v>
      </c>
      <c r="C483" t="s">
        <v>83</v>
      </c>
      <c r="D483" t="s">
        <v>418</v>
      </c>
      <c r="E483" t="s">
        <v>419</v>
      </c>
      <c r="F483" t="s">
        <v>300</v>
      </c>
      <c r="G483">
        <v>5.65</v>
      </c>
      <c r="H483">
        <v>5.65</v>
      </c>
      <c r="I483">
        <v>0</v>
      </c>
      <c r="J483">
        <v>7.1499999999999994E-2</v>
      </c>
      <c r="N483" t="s">
        <v>312</v>
      </c>
    </row>
    <row r="484" spans="1:14" x14ac:dyDescent="0.15">
      <c r="A484">
        <v>49</v>
      </c>
      <c r="B484" t="s">
        <v>82</v>
      </c>
      <c r="C484" t="s">
        <v>83</v>
      </c>
      <c r="D484" t="s">
        <v>239</v>
      </c>
      <c r="E484" t="s">
        <v>433</v>
      </c>
      <c r="F484" t="s">
        <v>283</v>
      </c>
      <c r="G484">
        <v>13.89</v>
      </c>
      <c r="H484">
        <v>13.36</v>
      </c>
      <c r="I484">
        <v>-3.8199999999999998E-2</v>
      </c>
      <c r="J484">
        <v>0.1048</v>
      </c>
      <c r="K484">
        <v>0.15</v>
      </c>
      <c r="L484">
        <v>8.74</v>
      </c>
      <c r="M484">
        <v>100</v>
      </c>
    </row>
    <row r="485" spans="1:14" x14ac:dyDescent="0.15">
      <c r="A485">
        <v>49</v>
      </c>
      <c r="B485" t="s">
        <v>82</v>
      </c>
      <c r="C485" t="s">
        <v>83</v>
      </c>
      <c r="D485" t="s">
        <v>315</v>
      </c>
      <c r="E485" t="s">
        <v>316</v>
      </c>
      <c r="F485" t="s">
        <v>258</v>
      </c>
      <c r="G485">
        <v>4.2</v>
      </c>
      <c r="H485">
        <v>5.08</v>
      </c>
      <c r="I485">
        <v>0.20910000000000001</v>
      </c>
      <c r="J485">
        <v>0.1048</v>
      </c>
      <c r="K485">
        <v>0.15</v>
      </c>
      <c r="L485">
        <v>9.34</v>
      </c>
      <c r="M485">
        <v>99.95</v>
      </c>
    </row>
    <row r="486" spans="1:14" x14ac:dyDescent="0.15">
      <c r="A486">
        <v>49</v>
      </c>
      <c r="B486" t="s">
        <v>82</v>
      </c>
      <c r="C486" t="s">
        <v>83</v>
      </c>
      <c r="D486" t="s">
        <v>403</v>
      </c>
      <c r="E486" t="s">
        <v>404</v>
      </c>
      <c r="F486" t="s">
        <v>255</v>
      </c>
      <c r="G486">
        <v>4.75</v>
      </c>
      <c r="H486">
        <v>5.17</v>
      </c>
      <c r="I486">
        <v>8.9300000000000004E-2</v>
      </c>
      <c r="J486">
        <v>0.1048</v>
      </c>
      <c r="K486">
        <v>0.14000000000000001</v>
      </c>
      <c r="L486">
        <v>10.07</v>
      </c>
      <c r="M486">
        <v>99.9</v>
      </c>
    </row>
    <row r="487" spans="1:14" x14ac:dyDescent="0.15">
      <c r="A487">
        <v>49</v>
      </c>
      <c r="B487" t="s">
        <v>82</v>
      </c>
      <c r="C487" t="s">
        <v>83</v>
      </c>
      <c r="D487" t="s">
        <v>233</v>
      </c>
      <c r="E487" t="s">
        <v>234</v>
      </c>
      <c r="F487" t="s">
        <v>235</v>
      </c>
      <c r="G487">
        <v>6.73</v>
      </c>
      <c r="H487">
        <v>7.24</v>
      </c>
      <c r="I487">
        <v>7.5600000000000001E-2</v>
      </c>
      <c r="J487">
        <v>0.1048</v>
      </c>
      <c r="K487">
        <v>0.14000000000000001</v>
      </c>
      <c r="L487">
        <v>10.130000000000001</v>
      </c>
      <c r="M487">
        <v>99.85</v>
      </c>
    </row>
    <row r="488" spans="1:14" x14ac:dyDescent="0.15">
      <c r="A488">
        <v>49</v>
      </c>
      <c r="B488" t="s">
        <v>82</v>
      </c>
      <c r="C488" t="s">
        <v>83</v>
      </c>
      <c r="D488" t="s">
        <v>303</v>
      </c>
      <c r="E488" t="s">
        <v>304</v>
      </c>
      <c r="F488" t="s">
        <v>272</v>
      </c>
      <c r="G488">
        <v>4.07</v>
      </c>
      <c r="H488">
        <v>5.51</v>
      </c>
      <c r="I488">
        <v>0.35370000000000001</v>
      </c>
      <c r="J488">
        <v>0.1048</v>
      </c>
      <c r="K488">
        <v>0.15</v>
      </c>
      <c r="L488">
        <v>10.51</v>
      </c>
      <c r="M488">
        <v>99.8</v>
      </c>
    </row>
    <row r="489" spans="1:14" x14ac:dyDescent="0.15">
      <c r="A489">
        <v>49</v>
      </c>
      <c r="B489" t="s">
        <v>82</v>
      </c>
      <c r="C489" t="s">
        <v>83</v>
      </c>
      <c r="D489" t="s">
        <v>440</v>
      </c>
      <c r="E489" t="s">
        <v>441</v>
      </c>
      <c r="F489" t="s">
        <v>252</v>
      </c>
      <c r="G489">
        <v>6.09</v>
      </c>
      <c r="H489">
        <v>5.5</v>
      </c>
      <c r="I489">
        <v>-9.69E-2</v>
      </c>
      <c r="J489">
        <v>0.1048</v>
      </c>
      <c r="K489">
        <v>0.11</v>
      </c>
      <c r="L489">
        <v>10.58</v>
      </c>
      <c r="M489">
        <v>99.74</v>
      </c>
    </row>
    <row r="490" spans="1:14" x14ac:dyDescent="0.15">
      <c r="A490">
        <v>49</v>
      </c>
      <c r="B490" t="s">
        <v>82</v>
      </c>
      <c r="C490" t="s">
        <v>83</v>
      </c>
      <c r="D490" t="s">
        <v>436</v>
      </c>
      <c r="E490" t="s">
        <v>437</v>
      </c>
      <c r="F490" t="s">
        <v>255</v>
      </c>
      <c r="G490">
        <v>5.2</v>
      </c>
      <c r="H490">
        <v>6.28</v>
      </c>
      <c r="I490">
        <v>0.20569999999999999</v>
      </c>
      <c r="J490">
        <v>0.1048</v>
      </c>
      <c r="K490">
        <v>0.1</v>
      </c>
      <c r="L490">
        <v>10.84</v>
      </c>
      <c r="M490">
        <v>99.69</v>
      </c>
    </row>
    <row r="491" spans="1:14" x14ac:dyDescent="0.15">
      <c r="A491">
        <v>49</v>
      </c>
      <c r="B491" t="s">
        <v>82</v>
      </c>
      <c r="C491" t="s">
        <v>83</v>
      </c>
      <c r="D491" t="s">
        <v>289</v>
      </c>
      <c r="E491" t="s">
        <v>290</v>
      </c>
      <c r="F491" t="s">
        <v>291</v>
      </c>
      <c r="G491">
        <v>6.16</v>
      </c>
      <c r="H491">
        <v>6.05</v>
      </c>
      <c r="I491">
        <v>-1.78E-2</v>
      </c>
      <c r="J491">
        <v>0.1048</v>
      </c>
      <c r="K491">
        <v>0.1</v>
      </c>
      <c r="L491">
        <v>11.15</v>
      </c>
      <c r="M491">
        <v>99.64</v>
      </c>
    </row>
    <row r="492" spans="1:14" x14ac:dyDescent="0.15">
      <c r="A492">
        <v>50</v>
      </c>
      <c r="B492" t="s">
        <v>83</v>
      </c>
      <c r="C492" t="s">
        <v>84</v>
      </c>
      <c r="D492" t="s">
        <v>424</v>
      </c>
      <c r="E492" t="s">
        <v>425</v>
      </c>
      <c r="F492" t="s">
        <v>258</v>
      </c>
      <c r="G492">
        <v>2.66</v>
      </c>
      <c r="H492">
        <v>2.66</v>
      </c>
      <c r="I492">
        <v>0</v>
      </c>
      <c r="J492">
        <v>8.3500000000000005E-2</v>
      </c>
      <c r="N492" t="s">
        <v>312</v>
      </c>
    </row>
    <row r="493" spans="1:14" x14ac:dyDescent="0.15">
      <c r="A493">
        <v>50</v>
      </c>
      <c r="B493" t="s">
        <v>83</v>
      </c>
      <c r="C493" t="s">
        <v>84</v>
      </c>
      <c r="D493" t="s">
        <v>418</v>
      </c>
      <c r="E493" t="s">
        <v>419</v>
      </c>
      <c r="F493" t="s">
        <v>300</v>
      </c>
      <c r="G493">
        <v>5.65</v>
      </c>
      <c r="H493">
        <v>5.65</v>
      </c>
      <c r="I493">
        <v>0</v>
      </c>
      <c r="J493">
        <v>6.6100000000000006E-2</v>
      </c>
      <c r="N493" t="s">
        <v>312</v>
      </c>
    </row>
    <row r="494" spans="1:14" x14ac:dyDescent="0.15">
      <c r="A494">
        <v>50</v>
      </c>
      <c r="B494" t="s">
        <v>83</v>
      </c>
      <c r="C494" t="s">
        <v>84</v>
      </c>
      <c r="D494" t="s">
        <v>239</v>
      </c>
      <c r="E494" t="s">
        <v>433</v>
      </c>
      <c r="F494" t="s">
        <v>283</v>
      </c>
      <c r="G494">
        <v>13.36</v>
      </c>
      <c r="H494">
        <v>13.36</v>
      </c>
      <c r="I494">
        <v>0</v>
      </c>
      <c r="J494">
        <v>9.3100000000000002E-2</v>
      </c>
      <c r="N494" t="s">
        <v>312</v>
      </c>
    </row>
    <row r="495" spans="1:14" x14ac:dyDescent="0.15">
      <c r="A495">
        <v>50</v>
      </c>
      <c r="B495" t="s">
        <v>83</v>
      </c>
      <c r="C495" t="s">
        <v>84</v>
      </c>
      <c r="D495" t="s">
        <v>434</v>
      </c>
      <c r="E495" t="s">
        <v>435</v>
      </c>
      <c r="F495" t="s">
        <v>258</v>
      </c>
      <c r="G495">
        <v>4.3600000000000003</v>
      </c>
      <c r="H495">
        <v>4.88</v>
      </c>
      <c r="I495">
        <v>0.1212</v>
      </c>
      <c r="J495">
        <v>0.1082</v>
      </c>
      <c r="K495">
        <v>0.14000000000000001</v>
      </c>
      <c r="L495">
        <v>9.8000000000000007</v>
      </c>
      <c r="M495">
        <v>100</v>
      </c>
    </row>
    <row r="496" spans="1:14" x14ac:dyDescent="0.15">
      <c r="A496">
        <v>50</v>
      </c>
      <c r="B496" t="s">
        <v>83</v>
      </c>
      <c r="C496" t="s">
        <v>84</v>
      </c>
      <c r="D496" t="s">
        <v>233</v>
      </c>
      <c r="E496" t="s">
        <v>234</v>
      </c>
      <c r="F496" t="s">
        <v>235</v>
      </c>
      <c r="G496">
        <v>7.24</v>
      </c>
      <c r="H496">
        <v>9.3699999999999992</v>
      </c>
      <c r="I496">
        <v>0.29480000000000001</v>
      </c>
      <c r="J496">
        <v>0.1082</v>
      </c>
      <c r="K496">
        <v>0.25</v>
      </c>
      <c r="L496">
        <v>10.51</v>
      </c>
      <c r="M496">
        <v>99.95</v>
      </c>
    </row>
    <row r="497" spans="1:14" x14ac:dyDescent="0.15">
      <c r="A497">
        <v>50</v>
      </c>
      <c r="B497" t="s">
        <v>83</v>
      </c>
      <c r="C497" t="s">
        <v>84</v>
      </c>
      <c r="D497" t="s">
        <v>403</v>
      </c>
      <c r="E497" t="s">
        <v>404</v>
      </c>
      <c r="F497" t="s">
        <v>255</v>
      </c>
      <c r="G497">
        <v>5.17</v>
      </c>
      <c r="H497">
        <v>6.05</v>
      </c>
      <c r="I497">
        <v>0.16880000000000001</v>
      </c>
      <c r="J497">
        <v>0.1082</v>
      </c>
      <c r="K497">
        <v>0.25</v>
      </c>
      <c r="L497">
        <v>11.05</v>
      </c>
      <c r="M497">
        <v>99.89</v>
      </c>
    </row>
    <row r="498" spans="1:14" x14ac:dyDescent="0.15">
      <c r="A498">
        <v>50</v>
      </c>
      <c r="B498" t="s">
        <v>83</v>
      </c>
      <c r="C498" t="s">
        <v>84</v>
      </c>
      <c r="D498" t="s">
        <v>315</v>
      </c>
      <c r="E498" t="s">
        <v>316</v>
      </c>
      <c r="F498" t="s">
        <v>258</v>
      </c>
      <c r="G498">
        <v>5.08</v>
      </c>
      <c r="H498">
        <v>5.67</v>
      </c>
      <c r="I498">
        <v>0.1148</v>
      </c>
      <c r="J498">
        <v>0.1082</v>
      </c>
      <c r="K498">
        <v>0.66</v>
      </c>
      <c r="L498">
        <v>11.3</v>
      </c>
      <c r="M498">
        <v>99.84</v>
      </c>
    </row>
    <row r="499" spans="1:14" x14ac:dyDescent="0.15">
      <c r="A499">
        <v>50</v>
      </c>
      <c r="B499" t="s">
        <v>83</v>
      </c>
      <c r="C499" t="s">
        <v>84</v>
      </c>
      <c r="D499" t="s">
        <v>442</v>
      </c>
      <c r="E499" t="s">
        <v>443</v>
      </c>
      <c r="F499" t="s">
        <v>300</v>
      </c>
      <c r="G499">
        <v>3.69</v>
      </c>
      <c r="H499">
        <v>4.0599999999999996</v>
      </c>
      <c r="I499">
        <v>9.9900000000000003E-2</v>
      </c>
      <c r="J499">
        <v>0.1082</v>
      </c>
      <c r="K499">
        <v>0.32</v>
      </c>
      <c r="L499">
        <v>11.34</v>
      </c>
      <c r="M499">
        <v>99.78</v>
      </c>
    </row>
    <row r="500" spans="1:14" x14ac:dyDescent="0.15">
      <c r="A500">
        <v>50</v>
      </c>
      <c r="B500" t="s">
        <v>83</v>
      </c>
      <c r="C500" t="s">
        <v>84</v>
      </c>
      <c r="D500" t="s">
        <v>420</v>
      </c>
      <c r="E500" t="s">
        <v>421</v>
      </c>
      <c r="F500" t="s">
        <v>258</v>
      </c>
      <c r="G500">
        <v>8.3800000000000008</v>
      </c>
      <c r="H500">
        <v>10.199999999999999</v>
      </c>
      <c r="I500">
        <v>0.2162</v>
      </c>
      <c r="J500">
        <v>0.1082</v>
      </c>
      <c r="K500">
        <v>0.2</v>
      </c>
      <c r="L500">
        <v>11.73</v>
      </c>
      <c r="M500">
        <v>99.73</v>
      </c>
    </row>
    <row r="501" spans="1:14" x14ac:dyDescent="0.15">
      <c r="A501">
        <v>50</v>
      </c>
      <c r="B501" t="s">
        <v>83</v>
      </c>
      <c r="C501" t="s">
        <v>84</v>
      </c>
      <c r="D501" t="s">
        <v>444</v>
      </c>
      <c r="E501" t="s">
        <v>445</v>
      </c>
      <c r="F501" t="s">
        <v>235</v>
      </c>
      <c r="G501">
        <v>7.25</v>
      </c>
      <c r="H501">
        <v>9.14</v>
      </c>
      <c r="I501">
        <v>0.26100000000000001</v>
      </c>
      <c r="J501">
        <v>0.1082</v>
      </c>
      <c r="K501">
        <v>0.12</v>
      </c>
      <c r="L501">
        <v>12</v>
      </c>
      <c r="M501">
        <v>99.67</v>
      </c>
    </row>
    <row r="502" spans="1:14" x14ac:dyDescent="0.15">
      <c r="A502">
        <v>51</v>
      </c>
      <c r="B502" t="s">
        <v>84</v>
      </c>
      <c r="C502" t="s">
        <v>85</v>
      </c>
      <c r="D502" t="s">
        <v>424</v>
      </c>
      <c r="E502" t="s">
        <v>425</v>
      </c>
      <c r="F502" t="s">
        <v>258</v>
      </c>
      <c r="G502">
        <v>2.66</v>
      </c>
      <c r="H502">
        <v>3.92</v>
      </c>
      <c r="I502">
        <v>0.4758</v>
      </c>
      <c r="J502">
        <v>7.3400000000000007E-2</v>
      </c>
      <c r="N502" t="s">
        <v>312</v>
      </c>
    </row>
    <row r="503" spans="1:14" x14ac:dyDescent="0.15">
      <c r="A503">
        <v>51</v>
      </c>
      <c r="B503" t="s">
        <v>84</v>
      </c>
      <c r="C503" t="s">
        <v>85</v>
      </c>
      <c r="D503" t="s">
        <v>418</v>
      </c>
      <c r="E503" t="s">
        <v>419</v>
      </c>
      <c r="F503" t="s">
        <v>300</v>
      </c>
      <c r="G503">
        <v>5.65</v>
      </c>
      <c r="H503">
        <v>5.65</v>
      </c>
      <c r="I503">
        <v>0</v>
      </c>
      <c r="J503">
        <v>5.8099999999999999E-2</v>
      </c>
      <c r="N503" t="s">
        <v>312</v>
      </c>
    </row>
    <row r="504" spans="1:14" x14ac:dyDescent="0.15">
      <c r="A504">
        <v>51</v>
      </c>
      <c r="B504" t="s">
        <v>84</v>
      </c>
      <c r="C504" t="s">
        <v>85</v>
      </c>
      <c r="D504" t="s">
        <v>239</v>
      </c>
      <c r="E504" t="s">
        <v>433</v>
      </c>
      <c r="F504" t="s">
        <v>283</v>
      </c>
      <c r="G504">
        <v>13.36</v>
      </c>
      <c r="H504">
        <v>15.31</v>
      </c>
      <c r="I504">
        <v>0.14599999999999999</v>
      </c>
      <c r="J504">
        <v>8.1799999999999998E-2</v>
      </c>
      <c r="N504" t="s">
        <v>312</v>
      </c>
    </row>
    <row r="505" spans="1:14" x14ac:dyDescent="0.15">
      <c r="A505">
        <v>51</v>
      </c>
      <c r="B505" t="s">
        <v>84</v>
      </c>
      <c r="C505" t="s">
        <v>85</v>
      </c>
      <c r="D505" t="s">
        <v>427</v>
      </c>
      <c r="E505" t="s">
        <v>428</v>
      </c>
      <c r="F505" t="s">
        <v>238</v>
      </c>
      <c r="G505">
        <v>14.66</v>
      </c>
      <c r="H505">
        <v>14.67</v>
      </c>
      <c r="I505">
        <v>6.9999999999999999E-4</v>
      </c>
      <c r="J505">
        <v>0.1124</v>
      </c>
      <c r="K505">
        <v>0.12</v>
      </c>
      <c r="L505">
        <v>9.26</v>
      </c>
      <c r="M505">
        <v>100</v>
      </c>
    </row>
    <row r="506" spans="1:14" x14ac:dyDescent="0.15">
      <c r="A506">
        <v>51</v>
      </c>
      <c r="B506" t="s">
        <v>84</v>
      </c>
      <c r="C506" t="s">
        <v>85</v>
      </c>
      <c r="D506" t="s">
        <v>277</v>
      </c>
      <c r="E506" t="s">
        <v>278</v>
      </c>
      <c r="F506" t="s">
        <v>244</v>
      </c>
      <c r="G506">
        <v>7.35</v>
      </c>
      <c r="H506">
        <v>7.41</v>
      </c>
      <c r="I506">
        <v>8.2000000000000007E-3</v>
      </c>
      <c r="J506">
        <v>0.1124</v>
      </c>
      <c r="K506">
        <v>0.13</v>
      </c>
      <c r="L506">
        <v>9.35</v>
      </c>
      <c r="M506">
        <v>99.96</v>
      </c>
    </row>
    <row r="507" spans="1:14" x14ac:dyDescent="0.15">
      <c r="A507">
        <v>51</v>
      </c>
      <c r="B507" t="s">
        <v>84</v>
      </c>
      <c r="C507" t="s">
        <v>85</v>
      </c>
      <c r="D507" t="s">
        <v>266</v>
      </c>
      <c r="E507" t="s">
        <v>267</v>
      </c>
      <c r="F507" t="s">
        <v>238</v>
      </c>
      <c r="G507">
        <v>6</v>
      </c>
      <c r="H507">
        <v>6.46</v>
      </c>
      <c r="I507">
        <v>7.6700000000000004E-2</v>
      </c>
      <c r="J507">
        <v>0.1124</v>
      </c>
      <c r="K507">
        <v>0.15</v>
      </c>
      <c r="L507">
        <v>9.6199999999999992</v>
      </c>
      <c r="M507">
        <v>99.91</v>
      </c>
    </row>
    <row r="508" spans="1:14" x14ac:dyDescent="0.15">
      <c r="A508">
        <v>51</v>
      </c>
      <c r="B508" t="s">
        <v>84</v>
      </c>
      <c r="C508" t="s">
        <v>85</v>
      </c>
      <c r="D508" t="s">
        <v>440</v>
      </c>
      <c r="E508" t="s">
        <v>441</v>
      </c>
      <c r="F508" t="s">
        <v>252</v>
      </c>
      <c r="G508">
        <v>6.22</v>
      </c>
      <c r="H508">
        <v>6.55</v>
      </c>
      <c r="I508">
        <v>5.3100000000000001E-2</v>
      </c>
      <c r="J508">
        <v>0.1124</v>
      </c>
      <c r="K508">
        <v>0.11</v>
      </c>
      <c r="L508">
        <v>10.63</v>
      </c>
      <c r="M508">
        <v>99.87</v>
      </c>
    </row>
    <row r="509" spans="1:14" x14ac:dyDescent="0.15">
      <c r="A509">
        <v>51</v>
      </c>
      <c r="B509" t="s">
        <v>84</v>
      </c>
      <c r="C509" t="s">
        <v>85</v>
      </c>
      <c r="D509" t="s">
        <v>446</v>
      </c>
      <c r="E509" t="s">
        <v>447</v>
      </c>
      <c r="F509" t="s">
        <v>283</v>
      </c>
      <c r="G509">
        <v>4.24</v>
      </c>
      <c r="H509">
        <v>4.62</v>
      </c>
      <c r="I509">
        <v>8.9599999999999999E-2</v>
      </c>
      <c r="J509">
        <v>0.1124</v>
      </c>
      <c r="K509">
        <v>0.11</v>
      </c>
      <c r="L509">
        <v>10.79</v>
      </c>
      <c r="M509">
        <v>99.82</v>
      </c>
    </row>
    <row r="510" spans="1:14" x14ac:dyDescent="0.15">
      <c r="A510">
        <v>51</v>
      </c>
      <c r="B510" t="s">
        <v>84</v>
      </c>
      <c r="C510" t="s">
        <v>85</v>
      </c>
      <c r="D510" t="s">
        <v>319</v>
      </c>
      <c r="E510" t="s">
        <v>369</v>
      </c>
      <c r="F510" t="s">
        <v>258</v>
      </c>
      <c r="G510">
        <v>10</v>
      </c>
      <c r="H510">
        <v>10.59</v>
      </c>
      <c r="I510">
        <v>5.8999999999999997E-2</v>
      </c>
      <c r="J510">
        <v>0.1124</v>
      </c>
      <c r="K510">
        <v>0.19</v>
      </c>
      <c r="L510">
        <v>10.95</v>
      </c>
      <c r="M510">
        <v>99.78</v>
      </c>
    </row>
    <row r="511" spans="1:14" x14ac:dyDescent="0.15">
      <c r="A511">
        <v>51</v>
      </c>
      <c r="B511" t="s">
        <v>84</v>
      </c>
      <c r="C511" t="s">
        <v>85</v>
      </c>
      <c r="D511" t="s">
        <v>332</v>
      </c>
      <c r="E511" t="s">
        <v>333</v>
      </c>
      <c r="F511" t="s">
        <v>232</v>
      </c>
      <c r="G511">
        <v>13.3</v>
      </c>
      <c r="H511">
        <v>12.96</v>
      </c>
      <c r="I511">
        <v>-2.5600000000000001E-2</v>
      </c>
      <c r="J511">
        <v>0.1124</v>
      </c>
      <c r="K511">
        <v>0.87</v>
      </c>
      <c r="L511">
        <v>10.98</v>
      </c>
      <c r="M511">
        <v>99.73</v>
      </c>
    </row>
    <row r="512" spans="1:14" x14ac:dyDescent="0.15">
      <c r="A512">
        <v>52</v>
      </c>
      <c r="B512" t="s">
        <v>85</v>
      </c>
      <c r="C512" t="s">
        <v>86</v>
      </c>
      <c r="D512" t="s">
        <v>418</v>
      </c>
      <c r="E512" t="s">
        <v>419</v>
      </c>
      <c r="F512" t="s">
        <v>300</v>
      </c>
      <c r="G512">
        <v>5.65</v>
      </c>
      <c r="H512">
        <v>5.65</v>
      </c>
      <c r="I512">
        <v>0</v>
      </c>
      <c r="J512">
        <v>5.3999999999999999E-2</v>
      </c>
      <c r="N512" t="s">
        <v>312</v>
      </c>
    </row>
    <row r="513" spans="1:14" x14ac:dyDescent="0.15">
      <c r="A513">
        <v>52</v>
      </c>
      <c r="B513" t="s">
        <v>85</v>
      </c>
      <c r="C513" t="s">
        <v>86</v>
      </c>
      <c r="D513" t="s">
        <v>427</v>
      </c>
      <c r="E513" t="s">
        <v>428</v>
      </c>
      <c r="F513" t="s">
        <v>238</v>
      </c>
      <c r="G513">
        <v>14.67</v>
      </c>
      <c r="H513">
        <v>14.23</v>
      </c>
      <c r="I513">
        <v>-0.03</v>
      </c>
      <c r="J513">
        <v>0.1051</v>
      </c>
      <c r="K513">
        <v>0.1</v>
      </c>
      <c r="L513">
        <v>9.06</v>
      </c>
      <c r="M513">
        <v>100</v>
      </c>
    </row>
    <row r="514" spans="1:14" x14ac:dyDescent="0.15">
      <c r="A514">
        <v>52</v>
      </c>
      <c r="B514" t="s">
        <v>85</v>
      </c>
      <c r="C514" t="s">
        <v>86</v>
      </c>
      <c r="D514" t="s">
        <v>239</v>
      </c>
      <c r="E514" t="s">
        <v>433</v>
      </c>
      <c r="F514" t="s">
        <v>283</v>
      </c>
      <c r="G514">
        <v>15.31</v>
      </c>
      <c r="H514">
        <v>15.19</v>
      </c>
      <c r="I514">
        <v>-7.7999999999999996E-3</v>
      </c>
      <c r="J514">
        <v>0.1051</v>
      </c>
      <c r="K514">
        <v>0.24</v>
      </c>
      <c r="L514">
        <v>9.3000000000000007</v>
      </c>
      <c r="M514">
        <v>99.96</v>
      </c>
    </row>
    <row r="515" spans="1:14" x14ac:dyDescent="0.15">
      <c r="A515">
        <v>52</v>
      </c>
      <c r="B515" t="s">
        <v>85</v>
      </c>
      <c r="C515" t="s">
        <v>86</v>
      </c>
      <c r="D515" t="s">
        <v>277</v>
      </c>
      <c r="E515" t="s">
        <v>278</v>
      </c>
      <c r="F515" t="s">
        <v>244</v>
      </c>
      <c r="G515">
        <v>7.41</v>
      </c>
      <c r="H515">
        <v>8.25</v>
      </c>
      <c r="I515">
        <v>0.1134</v>
      </c>
      <c r="J515">
        <v>0.1051</v>
      </c>
      <c r="K515">
        <v>0.13</v>
      </c>
      <c r="L515">
        <v>9.83</v>
      </c>
      <c r="M515">
        <v>99.91</v>
      </c>
    </row>
    <row r="516" spans="1:14" x14ac:dyDescent="0.15">
      <c r="A516">
        <v>52</v>
      </c>
      <c r="B516" t="s">
        <v>85</v>
      </c>
      <c r="C516" t="s">
        <v>86</v>
      </c>
      <c r="D516" t="s">
        <v>266</v>
      </c>
      <c r="E516" t="s">
        <v>267</v>
      </c>
      <c r="F516" t="s">
        <v>238</v>
      </c>
      <c r="G516">
        <v>6.46</v>
      </c>
      <c r="H516">
        <v>6.54</v>
      </c>
      <c r="I516">
        <v>1.24E-2</v>
      </c>
      <c r="J516">
        <v>0.1051</v>
      </c>
      <c r="K516">
        <v>0.17</v>
      </c>
      <c r="L516">
        <v>10.28</v>
      </c>
      <c r="M516">
        <v>99.87</v>
      </c>
    </row>
    <row r="517" spans="1:14" x14ac:dyDescent="0.15">
      <c r="A517">
        <v>52</v>
      </c>
      <c r="B517" t="s">
        <v>85</v>
      </c>
      <c r="C517" t="s">
        <v>86</v>
      </c>
      <c r="D517" t="s">
        <v>332</v>
      </c>
      <c r="E517" t="s">
        <v>333</v>
      </c>
      <c r="F517" t="s">
        <v>232</v>
      </c>
      <c r="G517">
        <v>12.96</v>
      </c>
      <c r="H517">
        <v>13.11</v>
      </c>
      <c r="I517">
        <v>1.1599999999999999E-2</v>
      </c>
      <c r="J517">
        <v>0.1051</v>
      </c>
      <c r="K517">
        <v>0.16</v>
      </c>
      <c r="L517">
        <v>10.79</v>
      </c>
      <c r="M517">
        <v>99.82</v>
      </c>
    </row>
    <row r="518" spans="1:14" x14ac:dyDescent="0.15">
      <c r="A518">
        <v>52</v>
      </c>
      <c r="B518" t="s">
        <v>85</v>
      </c>
      <c r="C518" t="s">
        <v>86</v>
      </c>
      <c r="D518" t="s">
        <v>434</v>
      </c>
      <c r="E518" t="s">
        <v>435</v>
      </c>
      <c r="F518" t="s">
        <v>258</v>
      </c>
      <c r="G518">
        <v>4.7</v>
      </c>
      <c r="H518">
        <v>4.5199999999999996</v>
      </c>
      <c r="I518">
        <v>-3.8300000000000001E-2</v>
      </c>
      <c r="J518">
        <v>0.1051</v>
      </c>
      <c r="K518">
        <v>0.14000000000000001</v>
      </c>
      <c r="L518">
        <v>10.81</v>
      </c>
      <c r="M518">
        <v>99.78</v>
      </c>
    </row>
    <row r="519" spans="1:14" x14ac:dyDescent="0.15">
      <c r="A519">
        <v>52</v>
      </c>
      <c r="B519" t="s">
        <v>85</v>
      </c>
      <c r="C519" t="s">
        <v>86</v>
      </c>
      <c r="D519" t="s">
        <v>294</v>
      </c>
      <c r="E519" t="s">
        <v>295</v>
      </c>
      <c r="F519" t="s">
        <v>249</v>
      </c>
      <c r="G519">
        <v>11.45</v>
      </c>
      <c r="H519">
        <v>11.65</v>
      </c>
      <c r="I519">
        <v>1.7500000000000002E-2</v>
      </c>
      <c r="J519">
        <v>0.1051</v>
      </c>
      <c r="K519">
        <v>0.12</v>
      </c>
      <c r="L519">
        <v>10.91</v>
      </c>
      <c r="M519">
        <v>99.73</v>
      </c>
    </row>
    <row r="520" spans="1:14" x14ac:dyDescent="0.15">
      <c r="A520">
        <v>52</v>
      </c>
      <c r="B520" t="s">
        <v>85</v>
      </c>
      <c r="C520" t="s">
        <v>86</v>
      </c>
      <c r="D520" t="s">
        <v>440</v>
      </c>
      <c r="E520" t="s">
        <v>441</v>
      </c>
      <c r="F520" t="s">
        <v>252</v>
      </c>
      <c r="G520">
        <v>6.55</v>
      </c>
      <c r="H520">
        <v>6.36</v>
      </c>
      <c r="I520">
        <v>-2.9000000000000001E-2</v>
      </c>
      <c r="J520">
        <v>0.1051</v>
      </c>
      <c r="K520">
        <v>0.53</v>
      </c>
      <c r="L520">
        <v>11.09</v>
      </c>
      <c r="M520">
        <v>99.69</v>
      </c>
    </row>
    <row r="521" spans="1:14" x14ac:dyDescent="0.15">
      <c r="A521">
        <v>52</v>
      </c>
      <c r="B521" t="s">
        <v>85</v>
      </c>
      <c r="C521" t="s">
        <v>86</v>
      </c>
      <c r="D521" t="s">
        <v>247</v>
      </c>
      <c r="E521" t="s">
        <v>248</v>
      </c>
      <c r="F521" t="s">
        <v>249</v>
      </c>
      <c r="G521">
        <v>12.34</v>
      </c>
      <c r="H521">
        <v>12.37</v>
      </c>
      <c r="I521">
        <v>2.3E-3</v>
      </c>
      <c r="J521">
        <v>0.1051</v>
      </c>
      <c r="K521">
        <v>0.12</v>
      </c>
      <c r="L521">
        <v>11.11</v>
      </c>
      <c r="M521">
        <v>99.65</v>
      </c>
    </row>
    <row r="522" spans="1:14" x14ac:dyDescent="0.15">
      <c r="A522">
        <v>53</v>
      </c>
      <c r="B522" t="s">
        <v>86</v>
      </c>
      <c r="C522" t="s">
        <v>87</v>
      </c>
      <c r="D522" t="s">
        <v>418</v>
      </c>
      <c r="E522" t="s">
        <v>419</v>
      </c>
      <c r="F522" t="s">
        <v>300</v>
      </c>
      <c r="G522">
        <v>5.65</v>
      </c>
      <c r="H522">
        <v>5.65</v>
      </c>
      <c r="I522">
        <v>0</v>
      </c>
      <c r="J522">
        <v>5.3699999999999998E-2</v>
      </c>
      <c r="N522" t="s">
        <v>312</v>
      </c>
    </row>
    <row r="523" spans="1:14" x14ac:dyDescent="0.15">
      <c r="A523">
        <v>53</v>
      </c>
      <c r="B523" t="s">
        <v>86</v>
      </c>
      <c r="C523" t="s">
        <v>87</v>
      </c>
      <c r="D523" t="s">
        <v>427</v>
      </c>
      <c r="E523" t="s">
        <v>428</v>
      </c>
      <c r="F523" t="s">
        <v>238</v>
      </c>
      <c r="G523">
        <v>14.23</v>
      </c>
      <c r="H523">
        <v>15.36</v>
      </c>
      <c r="I523">
        <v>7.9399999999999998E-2</v>
      </c>
      <c r="J523">
        <v>0.1051</v>
      </c>
      <c r="K523">
        <v>0.11</v>
      </c>
      <c r="L523">
        <v>9.1300000000000008</v>
      </c>
      <c r="M523">
        <v>100</v>
      </c>
    </row>
    <row r="524" spans="1:14" x14ac:dyDescent="0.15">
      <c r="A524">
        <v>53</v>
      </c>
      <c r="B524" t="s">
        <v>86</v>
      </c>
      <c r="C524" t="s">
        <v>87</v>
      </c>
      <c r="D524" t="s">
        <v>239</v>
      </c>
      <c r="E524" t="s">
        <v>433</v>
      </c>
      <c r="F524" t="s">
        <v>283</v>
      </c>
      <c r="G524">
        <v>15.19</v>
      </c>
      <c r="H524">
        <v>17.05</v>
      </c>
      <c r="I524">
        <v>0.12239999999999999</v>
      </c>
      <c r="J524">
        <v>0.1051</v>
      </c>
      <c r="K524">
        <v>0.25</v>
      </c>
      <c r="L524">
        <v>9.57</v>
      </c>
      <c r="M524">
        <v>99.95</v>
      </c>
    </row>
    <row r="525" spans="1:14" x14ac:dyDescent="0.15">
      <c r="A525">
        <v>53</v>
      </c>
      <c r="B525" t="s">
        <v>86</v>
      </c>
      <c r="C525" t="s">
        <v>87</v>
      </c>
      <c r="D525" t="s">
        <v>266</v>
      </c>
      <c r="E525" t="s">
        <v>267</v>
      </c>
      <c r="F525" t="s">
        <v>238</v>
      </c>
      <c r="G525">
        <v>6.54</v>
      </c>
      <c r="H525">
        <v>6.47</v>
      </c>
      <c r="I525">
        <v>-1.0699999999999999E-2</v>
      </c>
      <c r="J525">
        <v>0.1051</v>
      </c>
      <c r="K525">
        <v>0.13</v>
      </c>
      <c r="L525">
        <v>10.52</v>
      </c>
      <c r="M525">
        <v>99.91</v>
      </c>
    </row>
    <row r="526" spans="1:14" x14ac:dyDescent="0.15">
      <c r="A526">
        <v>53</v>
      </c>
      <c r="B526" t="s">
        <v>86</v>
      </c>
      <c r="C526" t="s">
        <v>87</v>
      </c>
      <c r="D526" t="s">
        <v>434</v>
      </c>
      <c r="E526" t="s">
        <v>435</v>
      </c>
      <c r="F526" t="s">
        <v>258</v>
      </c>
      <c r="G526">
        <v>4.5199999999999996</v>
      </c>
      <c r="H526">
        <v>5.54</v>
      </c>
      <c r="I526">
        <v>0.2248</v>
      </c>
      <c r="J526">
        <v>0.1051</v>
      </c>
      <c r="K526">
        <v>0.15</v>
      </c>
      <c r="L526">
        <v>10.58</v>
      </c>
      <c r="M526">
        <v>99.86</v>
      </c>
    </row>
    <row r="527" spans="1:14" x14ac:dyDescent="0.15">
      <c r="A527">
        <v>53</v>
      </c>
      <c r="B527" t="s">
        <v>86</v>
      </c>
      <c r="C527" t="s">
        <v>87</v>
      </c>
      <c r="D527" t="s">
        <v>277</v>
      </c>
      <c r="E527" t="s">
        <v>278</v>
      </c>
      <c r="F527" t="s">
        <v>244</v>
      </c>
      <c r="G527">
        <v>8.25</v>
      </c>
      <c r="H527">
        <v>7.84</v>
      </c>
      <c r="I527">
        <v>-4.9700000000000001E-2</v>
      </c>
      <c r="J527">
        <v>0.1051</v>
      </c>
      <c r="K527">
        <v>0.23</v>
      </c>
      <c r="L527">
        <v>10.85</v>
      </c>
      <c r="M527">
        <v>99.81</v>
      </c>
    </row>
    <row r="528" spans="1:14" x14ac:dyDescent="0.15">
      <c r="A528">
        <v>53</v>
      </c>
      <c r="B528" t="s">
        <v>86</v>
      </c>
      <c r="C528" t="s">
        <v>87</v>
      </c>
      <c r="D528" t="s">
        <v>440</v>
      </c>
      <c r="E528" t="s">
        <v>441</v>
      </c>
      <c r="F528" t="s">
        <v>252</v>
      </c>
      <c r="G528">
        <v>6.36</v>
      </c>
      <c r="H528">
        <v>6.07</v>
      </c>
      <c r="I528">
        <v>-4.5600000000000002E-2</v>
      </c>
      <c r="J528">
        <v>0.1051</v>
      </c>
      <c r="K528">
        <v>0.27</v>
      </c>
      <c r="L528">
        <v>10.95</v>
      </c>
      <c r="M528">
        <v>99.77</v>
      </c>
    </row>
    <row r="529" spans="1:14" x14ac:dyDescent="0.15">
      <c r="A529">
        <v>53</v>
      </c>
      <c r="B529" t="s">
        <v>86</v>
      </c>
      <c r="C529" t="s">
        <v>87</v>
      </c>
      <c r="D529" t="s">
        <v>332</v>
      </c>
      <c r="E529" t="s">
        <v>333</v>
      </c>
      <c r="F529" t="s">
        <v>232</v>
      </c>
      <c r="G529">
        <v>13.11</v>
      </c>
      <c r="H529">
        <v>12.87</v>
      </c>
      <c r="I529">
        <v>-1.83E-2</v>
      </c>
      <c r="J529">
        <v>0.1051</v>
      </c>
      <c r="K529">
        <v>0.11</v>
      </c>
      <c r="L529">
        <v>11.03</v>
      </c>
      <c r="M529">
        <v>99.72</v>
      </c>
    </row>
    <row r="530" spans="1:14" x14ac:dyDescent="0.15">
      <c r="A530">
        <v>53</v>
      </c>
      <c r="B530" t="s">
        <v>86</v>
      </c>
      <c r="C530" t="s">
        <v>87</v>
      </c>
      <c r="D530" t="s">
        <v>315</v>
      </c>
      <c r="E530" t="s">
        <v>316</v>
      </c>
      <c r="F530" t="s">
        <v>258</v>
      </c>
      <c r="G530">
        <v>4.99</v>
      </c>
      <c r="H530">
        <v>5.67</v>
      </c>
      <c r="I530">
        <v>0.1361</v>
      </c>
      <c r="J530">
        <v>0.1051</v>
      </c>
      <c r="K530">
        <v>0.22</v>
      </c>
      <c r="L530">
        <v>11.25</v>
      </c>
      <c r="M530">
        <v>99.68</v>
      </c>
    </row>
    <row r="531" spans="1:14" x14ac:dyDescent="0.15">
      <c r="A531">
        <v>53</v>
      </c>
      <c r="B531" t="s">
        <v>86</v>
      </c>
      <c r="C531" t="s">
        <v>87</v>
      </c>
      <c r="D531" t="s">
        <v>247</v>
      </c>
      <c r="E531" t="s">
        <v>248</v>
      </c>
      <c r="F531" t="s">
        <v>249</v>
      </c>
      <c r="G531">
        <v>12.37</v>
      </c>
      <c r="H531">
        <v>12.55</v>
      </c>
      <c r="I531">
        <v>1.4500000000000001E-2</v>
      </c>
      <c r="J531">
        <v>0.1051</v>
      </c>
      <c r="K531">
        <v>0.12</v>
      </c>
      <c r="L531">
        <v>11.38</v>
      </c>
      <c r="M531">
        <v>99.63</v>
      </c>
    </row>
    <row r="532" spans="1:14" x14ac:dyDescent="0.15">
      <c r="A532">
        <v>54</v>
      </c>
      <c r="B532" t="s">
        <v>87</v>
      </c>
      <c r="C532" t="s">
        <v>88</v>
      </c>
      <c r="D532" t="s">
        <v>266</v>
      </c>
      <c r="E532" t="s">
        <v>267</v>
      </c>
      <c r="F532" t="s">
        <v>238</v>
      </c>
      <c r="G532">
        <v>6.47</v>
      </c>
      <c r="H532">
        <v>6.47</v>
      </c>
      <c r="I532">
        <v>0</v>
      </c>
      <c r="J532">
        <v>9.9299999999999999E-2</v>
      </c>
      <c r="N532" t="s">
        <v>312</v>
      </c>
    </row>
    <row r="533" spans="1:14" x14ac:dyDescent="0.15">
      <c r="A533">
        <v>54</v>
      </c>
      <c r="B533" t="s">
        <v>87</v>
      </c>
      <c r="C533" t="s">
        <v>88</v>
      </c>
      <c r="D533" t="s">
        <v>418</v>
      </c>
      <c r="E533" t="s">
        <v>419</v>
      </c>
      <c r="F533" t="s">
        <v>300</v>
      </c>
      <c r="G533">
        <v>5.65</v>
      </c>
      <c r="H533">
        <v>5.65</v>
      </c>
      <c r="I533">
        <v>0</v>
      </c>
      <c r="J533">
        <v>5.1299999999999998E-2</v>
      </c>
      <c r="N533" t="s">
        <v>312</v>
      </c>
    </row>
    <row r="534" spans="1:14" x14ac:dyDescent="0.15">
      <c r="A534">
        <v>54</v>
      </c>
      <c r="B534" t="s">
        <v>87</v>
      </c>
      <c r="C534" t="s">
        <v>88</v>
      </c>
      <c r="D534" t="s">
        <v>332</v>
      </c>
      <c r="E534" t="s">
        <v>333</v>
      </c>
      <c r="F534" t="s">
        <v>232</v>
      </c>
      <c r="G534">
        <v>12.87</v>
      </c>
      <c r="H534">
        <v>13.19</v>
      </c>
      <c r="I534">
        <v>2.4899999999999999E-2</v>
      </c>
      <c r="J534">
        <v>0.1062</v>
      </c>
      <c r="K534">
        <v>0.1</v>
      </c>
      <c r="L534">
        <v>10.77</v>
      </c>
      <c r="M534">
        <v>100</v>
      </c>
    </row>
    <row r="535" spans="1:14" x14ac:dyDescent="0.15">
      <c r="A535">
        <v>54</v>
      </c>
      <c r="B535" t="s">
        <v>87</v>
      </c>
      <c r="C535" t="s">
        <v>88</v>
      </c>
      <c r="D535" t="s">
        <v>239</v>
      </c>
      <c r="E535" t="s">
        <v>433</v>
      </c>
      <c r="F535" t="s">
        <v>283</v>
      </c>
      <c r="G535">
        <v>17.05</v>
      </c>
      <c r="H535">
        <v>18.079999999999998</v>
      </c>
      <c r="I535">
        <v>6.0400000000000002E-2</v>
      </c>
      <c r="J535">
        <v>0.1062</v>
      </c>
      <c r="K535">
        <v>0.62</v>
      </c>
      <c r="L535">
        <v>10.82</v>
      </c>
      <c r="M535">
        <v>99.94</v>
      </c>
    </row>
    <row r="536" spans="1:14" x14ac:dyDescent="0.15">
      <c r="A536">
        <v>54</v>
      </c>
      <c r="B536" t="s">
        <v>87</v>
      </c>
      <c r="C536" t="s">
        <v>88</v>
      </c>
      <c r="D536" t="s">
        <v>236</v>
      </c>
      <c r="E536" t="s">
        <v>237</v>
      </c>
      <c r="F536" t="s">
        <v>252</v>
      </c>
      <c r="G536">
        <v>8.6999999999999993</v>
      </c>
      <c r="H536">
        <v>8.6999999999999993</v>
      </c>
      <c r="I536">
        <v>0</v>
      </c>
      <c r="J536">
        <v>0.1062</v>
      </c>
      <c r="K536">
        <v>0.18</v>
      </c>
      <c r="L536">
        <v>11</v>
      </c>
      <c r="M536">
        <v>99.89</v>
      </c>
    </row>
    <row r="537" spans="1:14" x14ac:dyDescent="0.15">
      <c r="A537">
        <v>54</v>
      </c>
      <c r="B537" t="s">
        <v>87</v>
      </c>
      <c r="C537" t="s">
        <v>88</v>
      </c>
      <c r="D537" t="s">
        <v>448</v>
      </c>
      <c r="E537" t="s">
        <v>449</v>
      </c>
      <c r="F537" t="s">
        <v>255</v>
      </c>
      <c r="G537">
        <v>10.57</v>
      </c>
      <c r="H537">
        <v>10.42</v>
      </c>
      <c r="I537">
        <v>-1.4200000000000001E-2</v>
      </c>
      <c r="J537">
        <v>0.1062</v>
      </c>
      <c r="K537">
        <v>0.1</v>
      </c>
      <c r="L537">
        <v>11.06</v>
      </c>
      <c r="M537">
        <v>99.83</v>
      </c>
    </row>
    <row r="538" spans="1:14" x14ac:dyDescent="0.15">
      <c r="A538">
        <v>54</v>
      </c>
      <c r="B538" t="s">
        <v>87</v>
      </c>
      <c r="C538" t="s">
        <v>88</v>
      </c>
      <c r="D538" t="s">
        <v>434</v>
      </c>
      <c r="E538" t="s">
        <v>435</v>
      </c>
      <c r="F538" t="s">
        <v>258</v>
      </c>
      <c r="G538">
        <v>5.54</v>
      </c>
      <c r="H538">
        <v>5.34</v>
      </c>
      <c r="I538">
        <v>-3.5400000000000001E-2</v>
      </c>
      <c r="J538">
        <v>0.1062</v>
      </c>
      <c r="K538">
        <v>0.17</v>
      </c>
      <c r="L538">
        <v>11.63</v>
      </c>
      <c r="M538">
        <v>99.77</v>
      </c>
    </row>
    <row r="539" spans="1:14" x14ac:dyDescent="0.15">
      <c r="A539">
        <v>54</v>
      </c>
      <c r="B539" t="s">
        <v>87</v>
      </c>
      <c r="C539" t="s">
        <v>88</v>
      </c>
      <c r="D539" t="s">
        <v>416</v>
      </c>
      <c r="E539" t="s">
        <v>417</v>
      </c>
      <c r="F539" t="s">
        <v>255</v>
      </c>
      <c r="G539">
        <v>13.33</v>
      </c>
      <c r="H539">
        <v>16</v>
      </c>
      <c r="I539">
        <v>0.20069999999999999</v>
      </c>
      <c r="J539">
        <v>0.1062</v>
      </c>
      <c r="K539">
        <v>0.19</v>
      </c>
      <c r="L539">
        <v>12.06</v>
      </c>
      <c r="M539">
        <v>99.71</v>
      </c>
    </row>
    <row r="540" spans="1:14" x14ac:dyDescent="0.15">
      <c r="A540">
        <v>54</v>
      </c>
      <c r="B540" t="s">
        <v>87</v>
      </c>
      <c r="C540" t="s">
        <v>88</v>
      </c>
      <c r="D540" t="s">
        <v>450</v>
      </c>
      <c r="E540" t="s">
        <v>451</v>
      </c>
      <c r="F540" t="s">
        <v>238</v>
      </c>
      <c r="G540">
        <v>6.3</v>
      </c>
      <c r="H540">
        <v>7.13</v>
      </c>
      <c r="I540">
        <v>0.13170000000000001</v>
      </c>
      <c r="J540">
        <v>0.1062</v>
      </c>
      <c r="K540">
        <v>0.11</v>
      </c>
      <c r="L540">
        <v>12.18</v>
      </c>
      <c r="M540">
        <v>99.66</v>
      </c>
    </row>
    <row r="541" spans="1:14" x14ac:dyDescent="0.15">
      <c r="A541">
        <v>54</v>
      </c>
      <c r="B541" t="s">
        <v>87</v>
      </c>
      <c r="C541" t="s">
        <v>88</v>
      </c>
      <c r="D541" t="s">
        <v>452</v>
      </c>
      <c r="E541" t="s">
        <v>453</v>
      </c>
      <c r="F541" t="s">
        <v>235</v>
      </c>
      <c r="G541">
        <v>5.8</v>
      </c>
      <c r="H541">
        <v>6.27</v>
      </c>
      <c r="I541">
        <v>8.09E-2</v>
      </c>
      <c r="J541">
        <v>0.1062</v>
      </c>
      <c r="K541">
        <v>0.12</v>
      </c>
      <c r="L541">
        <v>12.22</v>
      </c>
      <c r="M541">
        <v>99.6</v>
      </c>
    </row>
    <row r="542" spans="1:14" x14ac:dyDescent="0.15">
      <c r="A542">
        <v>55</v>
      </c>
      <c r="B542" t="s">
        <v>88</v>
      </c>
      <c r="C542" t="s">
        <v>89</v>
      </c>
      <c r="D542" t="s">
        <v>266</v>
      </c>
      <c r="E542" t="s">
        <v>267</v>
      </c>
      <c r="F542" t="s">
        <v>238</v>
      </c>
      <c r="G542">
        <v>6.47</v>
      </c>
      <c r="H542">
        <v>6.47</v>
      </c>
      <c r="I542">
        <v>0</v>
      </c>
      <c r="J542">
        <v>9.4799999999999995E-2</v>
      </c>
      <c r="N542" t="s">
        <v>312</v>
      </c>
    </row>
    <row r="543" spans="1:14" x14ac:dyDescent="0.15">
      <c r="A543">
        <v>55</v>
      </c>
      <c r="B543" t="s">
        <v>88</v>
      </c>
      <c r="C543" t="s">
        <v>89</v>
      </c>
      <c r="D543" t="s">
        <v>418</v>
      </c>
      <c r="E543" t="s">
        <v>419</v>
      </c>
      <c r="F543" t="s">
        <v>300</v>
      </c>
      <c r="G543">
        <v>5.65</v>
      </c>
      <c r="H543">
        <v>5.65</v>
      </c>
      <c r="I543">
        <v>0</v>
      </c>
      <c r="J543">
        <v>4.8899999999999999E-2</v>
      </c>
      <c r="N543" t="s">
        <v>312</v>
      </c>
    </row>
    <row r="544" spans="1:14" x14ac:dyDescent="0.15">
      <c r="A544">
        <v>55</v>
      </c>
      <c r="B544" t="s">
        <v>88</v>
      </c>
      <c r="C544" t="s">
        <v>89</v>
      </c>
      <c r="D544" t="s">
        <v>450</v>
      </c>
      <c r="E544" t="s">
        <v>451</v>
      </c>
      <c r="F544" t="s">
        <v>238</v>
      </c>
      <c r="G544">
        <v>7.13</v>
      </c>
      <c r="H544">
        <v>7.13</v>
      </c>
      <c r="I544">
        <v>0</v>
      </c>
      <c r="J544">
        <v>0.1147</v>
      </c>
      <c r="N544" t="s">
        <v>312</v>
      </c>
    </row>
    <row r="545" spans="1:14" x14ac:dyDescent="0.15">
      <c r="A545">
        <v>55</v>
      </c>
      <c r="B545" t="s">
        <v>88</v>
      </c>
      <c r="C545" t="s">
        <v>89</v>
      </c>
      <c r="D545" t="s">
        <v>427</v>
      </c>
      <c r="E545" t="s">
        <v>428</v>
      </c>
      <c r="F545" t="s">
        <v>238</v>
      </c>
      <c r="G545">
        <v>16.23</v>
      </c>
      <c r="H545">
        <v>17.13</v>
      </c>
      <c r="I545">
        <v>5.5500000000000001E-2</v>
      </c>
      <c r="J545">
        <v>0.10589999999999999</v>
      </c>
      <c r="K545">
        <v>0.14000000000000001</v>
      </c>
      <c r="L545">
        <v>10.27</v>
      </c>
      <c r="M545">
        <v>100</v>
      </c>
    </row>
    <row r="546" spans="1:14" x14ac:dyDescent="0.15">
      <c r="A546">
        <v>55</v>
      </c>
      <c r="B546" t="s">
        <v>88</v>
      </c>
      <c r="C546" t="s">
        <v>89</v>
      </c>
      <c r="D546" t="s">
        <v>440</v>
      </c>
      <c r="E546" t="s">
        <v>441</v>
      </c>
      <c r="F546" t="s">
        <v>252</v>
      </c>
      <c r="G546">
        <v>6.23</v>
      </c>
      <c r="H546">
        <v>6.91</v>
      </c>
      <c r="I546">
        <v>0.1091</v>
      </c>
      <c r="J546">
        <v>0.10589999999999999</v>
      </c>
      <c r="K546">
        <v>0.13</v>
      </c>
      <c r="L546">
        <v>10.48</v>
      </c>
      <c r="M546">
        <v>99.95</v>
      </c>
    </row>
    <row r="547" spans="1:14" x14ac:dyDescent="0.15">
      <c r="A547">
        <v>55</v>
      </c>
      <c r="B547" t="s">
        <v>88</v>
      </c>
      <c r="C547" t="s">
        <v>89</v>
      </c>
      <c r="D547" t="s">
        <v>332</v>
      </c>
      <c r="E547" t="s">
        <v>333</v>
      </c>
      <c r="F547" t="s">
        <v>232</v>
      </c>
      <c r="G547">
        <v>13.19</v>
      </c>
      <c r="H547">
        <v>14.07</v>
      </c>
      <c r="I547">
        <v>6.6699999999999995E-2</v>
      </c>
      <c r="J547">
        <v>0.10589999999999999</v>
      </c>
      <c r="K547">
        <v>0.1</v>
      </c>
      <c r="L547">
        <v>10.87</v>
      </c>
      <c r="M547">
        <v>99.91</v>
      </c>
    </row>
    <row r="548" spans="1:14" x14ac:dyDescent="0.15">
      <c r="A548">
        <v>55</v>
      </c>
      <c r="B548" t="s">
        <v>88</v>
      </c>
      <c r="C548" t="s">
        <v>89</v>
      </c>
      <c r="D548" t="s">
        <v>236</v>
      </c>
      <c r="E548" t="s">
        <v>237</v>
      </c>
      <c r="F548" t="s">
        <v>252</v>
      </c>
      <c r="G548">
        <v>8.6999999999999993</v>
      </c>
      <c r="H548">
        <v>9.8000000000000007</v>
      </c>
      <c r="I548">
        <v>0.12640000000000001</v>
      </c>
      <c r="J548">
        <v>0.10589999999999999</v>
      </c>
      <c r="K548">
        <v>0.16</v>
      </c>
      <c r="L548">
        <v>11</v>
      </c>
      <c r="M548">
        <v>99.86</v>
      </c>
    </row>
    <row r="549" spans="1:14" x14ac:dyDescent="0.15">
      <c r="A549">
        <v>55</v>
      </c>
      <c r="B549" t="s">
        <v>88</v>
      </c>
      <c r="C549" t="s">
        <v>89</v>
      </c>
      <c r="D549" t="s">
        <v>239</v>
      </c>
      <c r="E549" t="s">
        <v>433</v>
      </c>
      <c r="F549" t="s">
        <v>283</v>
      </c>
      <c r="G549">
        <v>18.079999999999998</v>
      </c>
      <c r="H549">
        <v>20.46</v>
      </c>
      <c r="I549">
        <v>0.13159999999999999</v>
      </c>
      <c r="J549">
        <v>0.10589999999999999</v>
      </c>
      <c r="K549">
        <v>0.18</v>
      </c>
      <c r="L549">
        <v>11.16</v>
      </c>
      <c r="M549">
        <v>99.81</v>
      </c>
    </row>
    <row r="550" spans="1:14" x14ac:dyDescent="0.15">
      <c r="A550">
        <v>55</v>
      </c>
      <c r="B550" t="s">
        <v>88</v>
      </c>
      <c r="C550" t="s">
        <v>89</v>
      </c>
      <c r="D550" t="s">
        <v>277</v>
      </c>
      <c r="E550" t="s">
        <v>278</v>
      </c>
      <c r="F550" t="s">
        <v>244</v>
      </c>
      <c r="G550">
        <v>8.76</v>
      </c>
      <c r="H550">
        <v>9.7799999999999994</v>
      </c>
      <c r="I550">
        <v>0.1164</v>
      </c>
      <c r="J550">
        <v>0.10589999999999999</v>
      </c>
      <c r="K550">
        <v>0.12</v>
      </c>
      <c r="L550">
        <v>11.21</v>
      </c>
      <c r="M550">
        <v>99.76</v>
      </c>
    </row>
    <row r="551" spans="1:14" x14ac:dyDescent="0.15">
      <c r="A551">
        <v>55</v>
      </c>
      <c r="B551" t="s">
        <v>88</v>
      </c>
      <c r="C551" t="s">
        <v>89</v>
      </c>
      <c r="D551" t="s">
        <v>454</v>
      </c>
      <c r="E551" t="s">
        <v>455</v>
      </c>
      <c r="F551" t="s">
        <v>456</v>
      </c>
      <c r="G551">
        <v>5.78</v>
      </c>
      <c r="H551">
        <v>6.35</v>
      </c>
      <c r="I551">
        <v>9.8599999999999993E-2</v>
      </c>
      <c r="J551">
        <v>0.10589999999999999</v>
      </c>
      <c r="K551">
        <v>0.87</v>
      </c>
      <c r="L551">
        <v>11.29</v>
      </c>
      <c r="M551">
        <v>99.72</v>
      </c>
    </row>
    <row r="552" spans="1:14" x14ac:dyDescent="0.15">
      <c r="A552">
        <v>56</v>
      </c>
      <c r="B552" t="s">
        <v>89</v>
      </c>
      <c r="C552" t="s">
        <v>90</v>
      </c>
      <c r="D552" t="s">
        <v>266</v>
      </c>
      <c r="E552" t="s">
        <v>267</v>
      </c>
      <c r="F552" t="s">
        <v>238</v>
      </c>
      <c r="G552">
        <v>6.47</v>
      </c>
      <c r="H552">
        <v>6.47</v>
      </c>
      <c r="I552">
        <v>0</v>
      </c>
      <c r="J552">
        <v>8.8200000000000001E-2</v>
      </c>
      <c r="N552" t="s">
        <v>312</v>
      </c>
    </row>
    <row r="553" spans="1:14" x14ac:dyDescent="0.15">
      <c r="A553">
        <v>56</v>
      </c>
      <c r="B553" t="s">
        <v>89</v>
      </c>
      <c r="C553" t="s">
        <v>90</v>
      </c>
      <c r="D553" t="s">
        <v>418</v>
      </c>
      <c r="E553" t="s">
        <v>419</v>
      </c>
      <c r="F553" t="s">
        <v>300</v>
      </c>
      <c r="G553">
        <v>5.65</v>
      </c>
      <c r="H553">
        <v>5.65</v>
      </c>
      <c r="I553">
        <v>0</v>
      </c>
      <c r="J553">
        <v>4.5499999999999999E-2</v>
      </c>
      <c r="N553" t="s">
        <v>312</v>
      </c>
    </row>
    <row r="554" spans="1:14" x14ac:dyDescent="0.15">
      <c r="A554">
        <v>56</v>
      </c>
      <c r="B554" t="s">
        <v>89</v>
      </c>
      <c r="C554" t="s">
        <v>90</v>
      </c>
      <c r="D554" t="s">
        <v>450</v>
      </c>
      <c r="E554" t="s">
        <v>451</v>
      </c>
      <c r="F554" t="s">
        <v>238</v>
      </c>
      <c r="G554">
        <v>7.13</v>
      </c>
      <c r="H554">
        <v>8.24</v>
      </c>
      <c r="I554">
        <v>0.15570000000000001</v>
      </c>
      <c r="J554">
        <v>0.1067</v>
      </c>
      <c r="N554" t="s">
        <v>312</v>
      </c>
    </row>
    <row r="555" spans="1:14" x14ac:dyDescent="0.15">
      <c r="A555">
        <v>56</v>
      </c>
      <c r="B555" t="s">
        <v>89</v>
      </c>
      <c r="C555" t="s">
        <v>90</v>
      </c>
      <c r="D555" t="s">
        <v>440</v>
      </c>
      <c r="E555" t="s">
        <v>441</v>
      </c>
      <c r="F555" t="s">
        <v>238</v>
      </c>
      <c r="G555">
        <v>6.91</v>
      </c>
      <c r="H555">
        <v>7.8</v>
      </c>
      <c r="I555">
        <v>0.1288</v>
      </c>
      <c r="J555">
        <v>0.1085</v>
      </c>
      <c r="K555">
        <v>0.13</v>
      </c>
      <c r="L555">
        <v>11.51</v>
      </c>
      <c r="M555">
        <v>100</v>
      </c>
    </row>
    <row r="556" spans="1:14" x14ac:dyDescent="0.15">
      <c r="A556">
        <v>56</v>
      </c>
      <c r="B556" t="s">
        <v>89</v>
      </c>
      <c r="C556" t="s">
        <v>90</v>
      </c>
      <c r="D556" t="s">
        <v>332</v>
      </c>
      <c r="E556" t="s">
        <v>333</v>
      </c>
      <c r="F556" t="s">
        <v>232</v>
      </c>
      <c r="G556">
        <v>14.07</v>
      </c>
      <c r="H556">
        <v>14.56</v>
      </c>
      <c r="I556">
        <v>3.4799999999999998E-2</v>
      </c>
      <c r="J556">
        <v>0.1085</v>
      </c>
      <c r="K556">
        <v>0.12</v>
      </c>
      <c r="L556">
        <v>11.76</v>
      </c>
      <c r="M556">
        <v>99.95</v>
      </c>
    </row>
    <row r="557" spans="1:14" x14ac:dyDescent="0.15">
      <c r="A557">
        <v>56</v>
      </c>
      <c r="B557" t="s">
        <v>89</v>
      </c>
      <c r="C557" t="s">
        <v>90</v>
      </c>
      <c r="D557" t="s">
        <v>454</v>
      </c>
      <c r="E557" t="s">
        <v>455</v>
      </c>
      <c r="F557" t="s">
        <v>413</v>
      </c>
      <c r="G557">
        <v>6.35</v>
      </c>
      <c r="H557">
        <v>7.58</v>
      </c>
      <c r="I557">
        <v>0.19370000000000001</v>
      </c>
      <c r="J557">
        <v>0.1085</v>
      </c>
      <c r="K557">
        <v>0.18</v>
      </c>
      <c r="L557">
        <v>11.97</v>
      </c>
      <c r="M557">
        <v>99.91</v>
      </c>
    </row>
    <row r="558" spans="1:14" x14ac:dyDescent="0.15">
      <c r="A558">
        <v>56</v>
      </c>
      <c r="B558" t="s">
        <v>89</v>
      </c>
      <c r="C558" t="s">
        <v>90</v>
      </c>
      <c r="D558" t="s">
        <v>446</v>
      </c>
      <c r="E558" t="s">
        <v>447</v>
      </c>
      <c r="F558" t="s">
        <v>283</v>
      </c>
      <c r="G558">
        <v>4.9400000000000004</v>
      </c>
      <c r="H558">
        <v>5.61</v>
      </c>
      <c r="I558">
        <v>0.1356</v>
      </c>
      <c r="J558">
        <v>0.1085</v>
      </c>
      <c r="K558">
        <v>0.15</v>
      </c>
      <c r="L558">
        <v>12.02</v>
      </c>
      <c r="M558">
        <v>99.86</v>
      </c>
    </row>
    <row r="559" spans="1:14" x14ac:dyDescent="0.15">
      <c r="A559">
        <v>56</v>
      </c>
      <c r="B559" t="s">
        <v>89</v>
      </c>
      <c r="C559" t="s">
        <v>90</v>
      </c>
      <c r="D559" t="s">
        <v>448</v>
      </c>
      <c r="E559" t="s">
        <v>449</v>
      </c>
      <c r="F559" t="s">
        <v>255</v>
      </c>
      <c r="G559">
        <v>11.58</v>
      </c>
      <c r="H559">
        <v>12.77</v>
      </c>
      <c r="I559">
        <v>0.1028</v>
      </c>
      <c r="J559">
        <v>0.1085</v>
      </c>
      <c r="K559">
        <v>0.11</v>
      </c>
      <c r="L559">
        <v>12.14</v>
      </c>
      <c r="M559">
        <v>99.81</v>
      </c>
    </row>
    <row r="560" spans="1:14" x14ac:dyDescent="0.15">
      <c r="A560">
        <v>56</v>
      </c>
      <c r="B560" t="s">
        <v>89</v>
      </c>
      <c r="C560" t="s">
        <v>90</v>
      </c>
      <c r="D560" t="s">
        <v>236</v>
      </c>
      <c r="E560" t="s">
        <v>237</v>
      </c>
      <c r="F560" t="s">
        <v>252</v>
      </c>
      <c r="G560">
        <v>9.8000000000000007</v>
      </c>
      <c r="H560">
        <v>11.72</v>
      </c>
      <c r="I560">
        <v>0.19589999999999999</v>
      </c>
      <c r="J560">
        <v>0.1085</v>
      </c>
      <c r="K560">
        <v>0.1</v>
      </c>
      <c r="L560">
        <v>12.26</v>
      </c>
      <c r="M560">
        <v>99.77</v>
      </c>
    </row>
    <row r="561" spans="1:14" x14ac:dyDescent="0.15">
      <c r="A561">
        <v>56</v>
      </c>
      <c r="B561" t="s">
        <v>89</v>
      </c>
      <c r="C561" t="s">
        <v>90</v>
      </c>
      <c r="D561" t="s">
        <v>239</v>
      </c>
      <c r="E561" t="s">
        <v>433</v>
      </c>
      <c r="F561" t="s">
        <v>241</v>
      </c>
      <c r="G561">
        <v>20.46</v>
      </c>
      <c r="H561">
        <v>22.28</v>
      </c>
      <c r="I561">
        <v>8.8999999999999996E-2</v>
      </c>
      <c r="J561">
        <v>0.1085</v>
      </c>
      <c r="K561">
        <v>0.54</v>
      </c>
      <c r="L561">
        <v>12.71</v>
      </c>
      <c r="M561">
        <v>99.72</v>
      </c>
    </row>
    <row r="562" spans="1:14" x14ac:dyDescent="0.15">
      <c r="A562">
        <v>57</v>
      </c>
      <c r="B562" t="s">
        <v>90</v>
      </c>
      <c r="C562" t="s">
        <v>91</v>
      </c>
      <c r="D562" t="s">
        <v>266</v>
      </c>
      <c r="E562" t="s">
        <v>267</v>
      </c>
      <c r="F562" t="s">
        <v>238</v>
      </c>
      <c r="G562">
        <v>6.47</v>
      </c>
      <c r="H562">
        <v>11.81</v>
      </c>
      <c r="I562">
        <v>0.82530000000000003</v>
      </c>
      <c r="J562">
        <v>7.9299999999999995E-2</v>
      </c>
      <c r="N562" t="s">
        <v>312</v>
      </c>
    </row>
    <row r="563" spans="1:14" x14ac:dyDescent="0.15">
      <c r="A563">
        <v>57</v>
      </c>
      <c r="B563" t="s">
        <v>90</v>
      </c>
      <c r="C563" t="s">
        <v>91</v>
      </c>
      <c r="D563" t="s">
        <v>418</v>
      </c>
      <c r="E563" t="s">
        <v>419</v>
      </c>
      <c r="F563" t="s">
        <v>300</v>
      </c>
      <c r="G563">
        <v>5.65</v>
      </c>
      <c r="H563">
        <v>5.65</v>
      </c>
      <c r="I563">
        <v>0</v>
      </c>
      <c r="J563">
        <v>4.0899999999999999E-2</v>
      </c>
      <c r="N563" t="s">
        <v>312</v>
      </c>
    </row>
    <row r="564" spans="1:14" x14ac:dyDescent="0.15">
      <c r="A564">
        <v>57</v>
      </c>
      <c r="B564" t="s">
        <v>90</v>
      </c>
      <c r="C564" t="s">
        <v>91</v>
      </c>
      <c r="D564" t="s">
        <v>427</v>
      </c>
      <c r="E564" t="s">
        <v>428</v>
      </c>
      <c r="F564" t="s">
        <v>238</v>
      </c>
      <c r="G564">
        <v>18.420000000000002</v>
      </c>
      <c r="H564">
        <v>25.15</v>
      </c>
      <c r="I564">
        <v>0.3654</v>
      </c>
      <c r="J564">
        <v>0.11</v>
      </c>
      <c r="K564">
        <v>0.21</v>
      </c>
      <c r="L564">
        <v>11.45</v>
      </c>
      <c r="M564">
        <v>100</v>
      </c>
    </row>
    <row r="565" spans="1:14" x14ac:dyDescent="0.15">
      <c r="A565">
        <v>57</v>
      </c>
      <c r="B565" t="s">
        <v>90</v>
      </c>
      <c r="C565" t="s">
        <v>91</v>
      </c>
      <c r="D565" t="s">
        <v>332</v>
      </c>
      <c r="E565" t="s">
        <v>333</v>
      </c>
      <c r="F565" t="s">
        <v>232</v>
      </c>
      <c r="G565">
        <v>14.56</v>
      </c>
      <c r="H565">
        <v>15.23</v>
      </c>
      <c r="I565">
        <v>4.5999999999999999E-2</v>
      </c>
      <c r="J565">
        <v>0.11</v>
      </c>
      <c r="K565">
        <v>0.37</v>
      </c>
      <c r="L565">
        <v>12.16</v>
      </c>
      <c r="M565">
        <v>99.96</v>
      </c>
    </row>
    <row r="566" spans="1:14" x14ac:dyDescent="0.15">
      <c r="A566">
        <v>57</v>
      </c>
      <c r="B566" t="s">
        <v>90</v>
      </c>
      <c r="C566" t="s">
        <v>91</v>
      </c>
      <c r="D566" t="s">
        <v>440</v>
      </c>
      <c r="E566" t="s">
        <v>441</v>
      </c>
      <c r="F566" t="s">
        <v>238</v>
      </c>
      <c r="G566">
        <v>7.8</v>
      </c>
      <c r="H566">
        <v>9.51</v>
      </c>
      <c r="I566">
        <v>0.21920000000000001</v>
      </c>
      <c r="J566">
        <v>0.11</v>
      </c>
      <c r="K566">
        <v>0.27</v>
      </c>
      <c r="L566">
        <v>12.98</v>
      </c>
      <c r="M566">
        <v>99.91</v>
      </c>
    </row>
    <row r="567" spans="1:14" x14ac:dyDescent="0.15">
      <c r="A567">
        <v>57</v>
      </c>
      <c r="B567" t="s">
        <v>90</v>
      </c>
      <c r="C567" t="s">
        <v>91</v>
      </c>
      <c r="D567" t="s">
        <v>448</v>
      </c>
      <c r="E567" t="s">
        <v>449</v>
      </c>
      <c r="F567" t="s">
        <v>255</v>
      </c>
      <c r="G567">
        <v>12.77</v>
      </c>
      <c r="H567">
        <v>16.43</v>
      </c>
      <c r="I567">
        <v>0.28660000000000002</v>
      </c>
      <c r="J567">
        <v>0.11</v>
      </c>
      <c r="K567">
        <v>0.24</v>
      </c>
      <c r="L567">
        <v>13.39</v>
      </c>
      <c r="M567">
        <v>99.87</v>
      </c>
    </row>
    <row r="568" spans="1:14" x14ac:dyDescent="0.15">
      <c r="A568">
        <v>57</v>
      </c>
      <c r="B568" t="s">
        <v>90</v>
      </c>
      <c r="C568" t="s">
        <v>91</v>
      </c>
      <c r="D568" t="s">
        <v>446</v>
      </c>
      <c r="E568" t="s">
        <v>447</v>
      </c>
      <c r="F568" t="s">
        <v>283</v>
      </c>
      <c r="G568">
        <v>5.61</v>
      </c>
      <c r="H568">
        <v>7.05</v>
      </c>
      <c r="I568">
        <v>0.25669999999999998</v>
      </c>
      <c r="J568">
        <v>0.11</v>
      </c>
      <c r="K568">
        <v>0.2</v>
      </c>
      <c r="L568">
        <v>13.66</v>
      </c>
      <c r="M568">
        <v>99.82</v>
      </c>
    </row>
    <row r="569" spans="1:14" x14ac:dyDescent="0.15">
      <c r="A569">
        <v>57</v>
      </c>
      <c r="B569" t="s">
        <v>90</v>
      </c>
      <c r="C569" t="s">
        <v>91</v>
      </c>
      <c r="D569" t="s">
        <v>247</v>
      </c>
      <c r="E569" t="s">
        <v>248</v>
      </c>
      <c r="F569" t="s">
        <v>249</v>
      </c>
      <c r="G569">
        <v>16.02</v>
      </c>
      <c r="H569">
        <v>20.66</v>
      </c>
      <c r="I569">
        <v>0.28989999999999999</v>
      </c>
      <c r="J569">
        <v>0.11</v>
      </c>
      <c r="K569">
        <v>0.22</v>
      </c>
      <c r="L569">
        <v>13.81</v>
      </c>
      <c r="M569">
        <v>99.78</v>
      </c>
    </row>
    <row r="570" spans="1:14" x14ac:dyDescent="0.15">
      <c r="A570">
        <v>57</v>
      </c>
      <c r="B570" t="s">
        <v>90</v>
      </c>
      <c r="C570" t="s">
        <v>91</v>
      </c>
      <c r="D570" t="s">
        <v>239</v>
      </c>
      <c r="E570" t="s">
        <v>433</v>
      </c>
      <c r="F570" t="s">
        <v>241</v>
      </c>
      <c r="G570">
        <v>22.28</v>
      </c>
      <c r="H570">
        <v>22.96</v>
      </c>
      <c r="I570">
        <v>3.0499999999999999E-2</v>
      </c>
      <c r="J570">
        <v>0.11</v>
      </c>
      <c r="K570">
        <v>0.31</v>
      </c>
      <c r="L570">
        <v>13.85</v>
      </c>
      <c r="M570">
        <v>99.74</v>
      </c>
    </row>
    <row r="571" spans="1:14" x14ac:dyDescent="0.15">
      <c r="A571">
        <v>57</v>
      </c>
      <c r="B571" t="s">
        <v>90</v>
      </c>
      <c r="C571" t="s">
        <v>91</v>
      </c>
      <c r="D571" t="s">
        <v>289</v>
      </c>
      <c r="E571" t="s">
        <v>290</v>
      </c>
      <c r="F571" t="s">
        <v>291</v>
      </c>
      <c r="G571">
        <v>8.27</v>
      </c>
      <c r="H571">
        <v>8.27</v>
      </c>
      <c r="I571">
        <v>0</v>
      </c>
      <c r="J571">
        <v>0.11</v>
      </c>
      <c r="K571">
        <v>0.31</v>
      </c>
      <c r="L571">
        <v>14.27</v>
      </c>
      <c r="M571">
        <v>99.65</v>
      </c>
    </row>
    <row r="572" spans="1:14" x14ac:dyDescent="0.15">
      <c r="A572">
        <v>58</v>
      </c>
      <c r="B572" t="s">
        <v>91</v>
      </c>
      <c r="C572" t="s">
        <v>92</v>
      </c>
      <c r="D572" t="s">
        <v>332</v>
      </c>
      <c r="E572" t="s">
        <v>333</v>
      </c>
      <c r="F572" t="s">
        <v>232</v>
      </c>
      <c r="G572">
        <v>15.23</v>
      </c>
      <c r="H572">
        <v>21.1</v>
      </c>
      <c r="I572">
        <v>0.38540000000000002</v>
      </c>
      <c r="J572">
        <v>9.35E-2</v>
      </c>
      <c r="N572" t="s">
        <v>312</v>
      </c>
    </row>
    <row r="573" spans="1:14" x14ac:dyDescent="0.15">
      <c r="A573">
        <v>58</v>
      </c>
      <c r="B573" t="s">
        <v>91</v>
      </c>
      <c r="C573" t="s">
        <v>92</v>
      </c>
      <c r="D573" t="s">
        <v>418</v>
      </c>
      <c r="E573" t="s">
        <v>419</v>
      </c>
      <c r="F573" t="s">
        <v>300</v>
      </c>
      <c r="G573">
        <v>5.65</v>
      </c>
      <c r="H573">
        <v>5.65</v>
      </c>
      <c r="I573">
        <v>0</v>
      </c>
      <c r="J573">
        <v>3.3300000000000003E-2</v>
      </c>
      <c r="N573" t="s">
        <v>312</v>
      </c>
    </row>
    <row r="574" spans="1:14" x14ac:dyDescent="0.15">
      <c r="A574">
        <v>58</v>
      </c>
      <c r="B574" t="s">
        <v>91</v>
      </c>
      <c r="C574" t="s">
        <v>92</v>
      </c>
      <c r="D574" t="s">
        <v>289</v>
      </c>
      <c r="E574" t="s">
        <v>290</v>
      </c>
      <c r="F574" t="s">
        <v>291</v>
      </c>
      <c r="G574">
        <v>8.27</v>
      </c>
      <c r="H574">
        <v>8.27</v>
      </c>
      <c r="I574">
        <v>0</v>
      </c>
      <c r="J574">
        <v>8.9399999999999993E-2</v>
      </c>
      <c r="N574" t="s">
        <v>312</v>
      </c>
    </row>
    <row r="575" spans="1:14" x14ac:dyDescent="0.15">
      <c r="A575">
        <v>58</v>
      </c>
      <c r="B575" t="s">
        <v>91</v>
      </c>
      <c r="C575" t="s">
        <v>92</v>
      </c>
      <c r="D575" t="s">
        <v>239</v>
      </c>
      <c r="E575" t="s">
        <v>433</v>
      </c>
      <c r="F575" t="s">
        <v>241</v>
      </c>
      <c r="G575">
        <v>22.96</v>
      </c>
      <c r="H575">
        <v>22.96</v>
      </c>
      <c r="I575">
        <v>0</v>
      </c>
      <c r="J575">
        <v>9.2200000000000004E-2</v>
      </c>
      <c r="N575" t="s">
        <v>312</v>
      </c>
    </row>
    <row r="576" spans="1:14" x14ac:dyDescent="0.15">
      <c r="A576">
        <v>58</v>
      </c>
      <c r="B576" t="s">
        <v>91</v>
      </c>
      <c r="C576" t="s">
        <v>92</v>
      </c>
      <c r="D576" t="s">
        <v>427</v>
      </c>
      <c r="E576" t="s">
        <v>428</v>
      </c>
      <c r="F576" t="s">
        <v>238</v>
      </c>
      <c r="G576">
        <v>25.15</v>
      </c>
      <c r="H576">
        <v>24.3</v>
      </c>
      <c r="I576">
        <v>-3.3799999999999997E-2</v>
      </c>
      <c r="J576">
        <v>0.1153</v>
      </c>
      <c r="K576">
        <v>1.01</v>
      </c>
      <c r="L576">
        <v>15.55</v>
      </c>
      <c r="M576">
        <v>100</v>
      </c>
    </row>
    <row r="577" spans="1:14" x14ac:dyDescent="0.15">
      <c r="A577">
        <v>58</v>
      </c>
      <c r="B577" t="s">
        <v>91</v>
      </c>
      <c r="C577" t="s">
        <v>92</v>
      </c>
      <c r="D577" t="s">
        <v>440</v>
      </c>
      <c r="E577" t="s">
        <v>441</v>
      </c>
      <c r="F577" t="s">
        <v>238</v>
      </c>
      <c r="G577">
        <v>9.51</v>
      </c>
      <c r="H577">
        <v>8.75</v>
      </c>
      <c r="I577">
        <v>-7.9899999999999999E-2</v>
      </c>
      <c r="J577">
        <v>0.1153</v>
      </c>
      <c r="K577">
        <v>0.5</v>
      </c>
      <c r="L577">
        <v>15.87</v>
      </c>
      <c r="M577">
        <v>99.96</v>
      </c>
    </row>
    <row r="578" spans="1:14" x14ac:dyDescent="0.15">
      <c r="A578">
        <v>58</v>
      </c>
      <c r="B578" t="s">
        <v>91</v>
      </c>
      <c r="C578" t="s">
        <v>92</v>
      </c>
      <c r="D578" t="s">
        <v>457</v>
      </c>
      <c r="E578" t="s">
        <v>458</v>
      </c>
      <c r="F578" t="s">
        <v>288</v>
      </c>
      <c r="G578">
        <v>8.6300000000000008</v>
      </c>
      <c r="H578">
        <v>8.6999999999999993</v>
      </c>
      <c r="I578">
        <v>8.0999999999999996E-3</v>
      </c>
      <c r="J578">
        <v>0.1153</v>
      </c>
      <c r="K578">
        <v>0.5</v>
      </c>
      <c r="L578">
        <v>16.88</v>
      </c>
      <c r="M578">
        <v>99.91</v>
      </c>
    </row>
    <row r="579" spans="1:14" x14ac:dyDescent="0.15">
      <c r="A579">
        <v>58</v>
      </c>
      <c r="B579" t="s">
        <v>91</v>
      </c>
      <c r="C579" t="s">
        <v>92</v>
      </c>
      <c r="D579" t="s">
        <v>286</v>
      </c>
      <c r="E579" t="s">
        <v>287</v>
      </c>
      <c r="F579" t="s">
        <v>288</v>
      </c>
      <c r="G579">
        <v>18.73</v>
      </c>
      <c r="H579">
        <v>18.91</v>
      </c>
      <c r="I579">
        <v>9.4999999999999998E-3</v>
      </c>
      <c r="J579">
        <v>0.1153</v>
      </c>
      <c r="K579">
        <v>0.69</v>
      </c>
      <c r="L579">
        <v>16.920000000000002</v>
      </c>
      <c r="M579">
        <v>99.87</v>
      </c>
    </row>
    <row r="580" spans="1:14" x14ac:dyDescent="0.15">
      <c r="A580">
        <v>58</v>
      </c>
      <c r="B580" t="s">
        <v>91</v>
      </c>
      <c r="C580" t="s">
        <v>92</v>
      </c>
      <c r="D580" t="s">
        <v>446</v>
      </c>
      <c r="E580" t="s">
        <v>447</v>
      </c>
      <c r="F580" t="s">
        <v>283</v>
      </c>
      <c r="G580">
        <v>7.05</v>
      </c>
      <c r="H580">
        <v>7.19</v>
      </c>
      <c r="I580">
        <v>1.9900000000000001E-2</v>
      </c>
      <c r="J580">
        <v>0.1153</v>
      </c>
      <c r="K580">
        <v>0.43</v>
      </c>
      <c r="L580">
        <v>16.920000000000002</v>
      </c>
      <c r="M580">
        <v>99.82</v>
      </c>
    </row>
    <row r="581" spans="1:14" x14ac:dyDescent="0.15">
      <c r="A581">
        <v>58</v>
      </c>
      <c r="B581" t="s">
        <v>91</v>
      </c>
      <c r="C581" t="s">
        <v>92</v>
      </c>
      <c r="D581" t="s">
        <v>459</v>
      </c>
      <c r="E581" t="s">
        <v>460</v>
      </c>
      <c r="F581" t="s">
        <v>413</v>
      </c>
      <c r="G581">
        <v>4.34</v>
      </c>
      <c r="H581">
        <v>4.26</v>
      </c>
      <c r="I581">
        <v>-1.83E-2</v>
      </c>
      <c r="J581">
        <v>0.1153</v>
      </c>
      <c r="K581">
        <v>0.46</v>
      </c>
      <c r="L581">
        <v>16.989999999999998</v>
      </c>
      <c r="M581">
        <v>99.78</v>
      </c>
    </row>
    <row r="582" spans="1:14" x14ac:dyDescent="0.15">
      <c r="A582">
        <v>59</v>
      </c>
      <c r="B582" t="s">
        <v>92</v>
      </c>
      <c r="C582" t="s">
        <v>93</v>
      </c>
      <c r="D582" t="s">
        <v>418</v>
      </c>
      <c r="E582" t="s">
        <v>419</v>
      </c>
      <c r="F582" t="s">
        <v>300</v>
      </c>
      <c r="G582">
        <v>5.65</v>
      </c>
      <c r="H582">
        <v>5.65</v>
      </c>
      <c r="I582">
        <v>0</v>
      </c>
      <c r="J582">
        <v>3.2500000000000001E-2</v>
      </c>
      <c r="N582" t="s">
        <v>312</v>
      </c>
    </row>
    <row r="583" spans="1:14" x14ac:dyDescent="0.15">
      <c r="A583">
        <v>59</v>
      </c>
      <c r="B583" t="s">
        <v>92</v>
      </c>
      <c r="C583" t="s">
        <v>93</v>
      </c>
      <c r="D583" t="s">
        <v>289</v>
      </c>
      <c r="E583" t="s">
        <v>290</v>
      </c>
      <c r="F583" t="s">
        <v>291</v>
      </c>
      <c r="G583">
        <v>8.27</v>
      </c>
      <c r="H583">
        <v>8.27</v>
      </c>
      <c r="I583">
        <v>0</v>
      </c>
      <c r="J583">
        <v>8.72E-2</v>
      </c>
      <c r="N583" t="s">
        <v>312</v>
      </c>
    </row>
    <row r="584" spans="1:14" x14ac:dyDescent="0.15">
      <c r="A584">
        <v>59</v>
      </c>
      <c r="B584" t="s">
        <v>92</v>
      </c>
      <c r="C584" t="s">
        <v>93</v>
      </c>
      <c r="D584" t="s">
        <v>239</v>
      </c>
      <c r="E584" t="s">
        <v>433</v>
      </c>
      <c r="F584" t="s">
        <v>241</v>
      </c>
      <c r="G584">
        <v>22.96</v>
      </c>
      <c r="H584">
        <v>22.96</v>
      </c>
      <c r="I584">
        <v>0</v>
      </c>
      <c r="J584">
        <v>8.9899999999999994E-2</v>
      </c>
      <c r="N584" t="s">
        <v>312</v>
      </c>
    </row>
    <row r="585" spans="1:14" x14ac:dyDescent="0.15">
      <c r="A585">
        <v>59</v>
      </c>
      <c r="B585" t="s">
        <v>92</v>
      </c>
      <c r="C585" t="s">
        <v>93</v>
      </c>
      <c r="D585" t="s">
        <v>427</v>
      </c>
      <c r="E585" t="s">
        <v>428</v>
      </c>
      <c r="F585" t="s">
        <v>238</v>
      </c>
      <c r="G585">
        <v>24.3</v>
      </c>
      <c r="H585">
        <v>24.3</v>
      </c>
      <c r="I585">
        <v>0</v>
      </c>
      <c r="J585">
        <v>0.1086</v>
      </c>
      <c r="N585" t="s">
        <v>312</v>
      </c>
    </row>
    <row r="586" spans="1:14" x14ac:dyDescent="0.15">
      <c r="A586">
        <v>59</v>
      </c>
      <c r="B586" t="s">
        <v>92</v>
      </c>
      <c r="C586" t="s">
        <v>93</v>
      </c>
      <c r="D586" t="s">
        <v>440</v>
      </c>
      <c r="E586" t="s">
        <v>441</v>
      </c>
      <c r="F586" t="s">
        <v>238</v>
      </c>
      <c r="G586">
        <v>8.75</v>
      </c>
      <c r="H586">
        <v>8.6300000000000008</v>
      </c>
      <c r="I586">
        <v>-1.37E-2</v>
      </c>
      <c r="J586">
        <v>0.11360000000000001</v>
      </c>
      <c r="K586">
        <v>1.39</v>
      </c>
      <c r="L586">
        <v>14.81</v>
      </c>
      <c r="M586">
        <v>100</v>
      </c>
    </row>
    <row r="587" spans="1:14" x14ac:dyDescent="0.15">
      <c r="A587">
        <v>59</v>
      </c>
      <c r="B587" t="s">
        <v>92</v>
      </c>
      <c r="C587" t="s">
        <v>93</v>
      </c>
      <c r="D587" t="s">
        <v>277</v>
      </c>
      <c r="E587" t="s">
        <v>278</v>
      </c>
      <c r="F587" t="s">
        <v>244</v>
      </c>
      <c r="G587">
        <v>11.92</v>
      </c>
      <c r="H587">
        <v>12.58</v>
      </c>
      <c r="I587">
        <v>5.5399999999999998E-2</v>
      </c>
      <c r="J587">
        <v>0.11360000000000001</v>
      </c>
      <c r="K587">
        <v>0.46</v>
      </c>
      <c r="L587">
        <v>15.46</v>
      </c>
      <c r="M587">
        <v>99.96</v>
      </c>
    </row>
    <row r="588" spans="1:14" x14ac:dyDescent="0.15">
      <c r="A588">
        <v>59</v>
      </c>
      <c r="B588" t="s">
        <v>92</v>
      </c>
      <c r="C588" t="s">
        <v>93</v>
      </c>
      <c r="D588" t="s">
        <v>457</v>
      </c>
      <c r="E588" t="s">
        <v>458</v>
      </c>
      <c r="F588" t="s">
        <v>288</v>
      </c>
      <c r="G588">
        <v>8.6999999999999993</v>
      </c>
      <c r="H588">
        <v>9.4700000000000006</v>
      </c>
      <c r="I588">
        <v>8.8499999999999995E-2</v>
      </c>
      <c r="J588">
        <v>0.11360000000000001</v>
      </c>
      <c r="K588">
        <v>0.45</v>
      </c>
      <c r="L588">
        <v>16.739999999999998</v>
      </c>
      <c r="M588">
        <v>99.91</v>
      </c>
    </row>
    <row r="589" spans="1:14" x14ac:dyDescent="0.15">
      <c r="A589">
        <v>59</v>
      </c>
      <c r="B589" t="s">
        <v>92</v>
      </c>
      <c r="C589" t="s">
        <v>93</v>
      </c>
      <c r="D589" t="s">
        <v>284</v>
      </c>
      <c r="E589" t="s">
        <v>285</v>
      </c>
      <c r="F589" t="s">
        <v>255</v>
      </c>
      <c r="G589">
        <v>7.62</v>
      </c>
      <c r="H589">
        <v>7.39</v>
      </c>
      <c r="I589">
        <v>-3.04E-2</v>
      </c>
      <c r="J589">
        <v>0.11360000000000001</v>
      </c>
      <c r="K589">
        <v>0.56999999999999995</v>
      </c>
      <c r="L589">
        <v>16.77</v>
      </c>
      <c r="M589">
        <v>99.87</v>
      </c>
    </row>
    <row r="590" spans="1:14" x14ac:dyDescent="0.15">
      <c r="A590">
        <v>59</v>
      </c>
      <c r="B590" t="s">
        <v>92</v>
      </c>
      <c r="C590" t="s">
        <v>93</v>
      </c>
      <c r="D590" t="s">
        <v>247</v>
      </c>
      <c r="E590" t="s">
        <v>248</v>
      </c>
      <c r="F590" t="s">
        <v>249</v>
      </c>
      <c r="G590">
        <v>20.04</v>
      </c>
      <c r="H590">
        <v>19.329999999999998</v>
      </c>
      <c r="I590">
        <v>-3.5400000000000001E-2</v>
      </c>
      <c r="J590">
        <v>0.11360000000000001</v>
      </c>
      <c r="K590">
        <v>0.4</v>
      </c>
      <c r="L590">
        <v>16.86</v>
      </c>
      <c r="M590">
        <v>99.82</v>
      </c>
    </row>
    <row r="591" spans="1:14" x14ac:dyDescent="0.15">
      <c r="A591">
        <v>59</v>
      </c>
      <c r="B591" t="s">
        <v>92</v>
      </c>
      <c r="C591" t="s">
        <v>93</v>
      </c>
      <c r="D591" t="s">
        <v>461</v>
      </c>
      <c r="E591" t="s">
        <v>462</v>
      </c>
      <c r="F591" t="s">
        <v>456</v>
      </c>
      <c r="G591">
        <v>16.25</v>
      </c>
      <c r="H591">
        <v>18.91</v>
      </c>
      <c r="I591">
        <v>0.16400000000000001</v>
      </c>
      <c r="J591">
        <v>0.11360000000000001</v>
      </c>
      <c r="K591">
        <v>0.28000000000000003</v>
      </c>
      <c r="L591">
        <v>16.96</v>
      </c>
      <c r="M591">
        <v>99.78</v>
      </c>
    </row>
    <row r="592" spans="1:14" x14ac:dyDescent="0.15">
      <c r="A592">
        <v>60</v>
      </c>
      <c r="B592" t="s">
        <v>93</v>
      </c>
      <c r="C592" t="s">
        <v>94</v>
      </c>
      <c r="D592" t="s">
        <v>418</v>
      </c>
      <c r="E592" t="s">
        <v>419</v>
      </c>
      <c r="F592" t="s">
        <v>300</v>
      </c>
      <c r="G592">
        <v>5.65</v>
      </c>
      <c r="H592">
        <v>6.84</v>
      </c>
      <c r="I592">
        <v>0.21060000000000001</v>
      </c>
      <c r="J592">
        <v>3.1699999999999999E-2</v>
      </c>
      <c r="N592" t="s">
        <v>312</v>
      </c>
    </row>
    <row r="593" spans="1:14" x14ac:dyDescent="0.15">
      <c r="A593">
        <v>60</v>
      </c>
      <c r="B593" t="s">
        <v>93</v>
      </c>
      <c r="C593" t="s">
        <v>94</v>
      </c>
      <c r="D593" t="s">
        <v>289</v>
      </c>
      <c r="E593" t="s">
        <v>290</v>
      </c>
      <c r="F593" t="s">
        <v>291</v>
      </c>
      <c r="G593">
        <v>8.27</v>
      </c>
      <c r="H593">
        <v>8.27</v>
      </c>
      <c r="I593">
        <v>0</v>
      </c>
      <c r="J593">
        <v>8.5000000000000006E-2</v>
      </c>
      <c r="N593" t="s">
        <v>312</v>
      </c>
    </row>
    <row r="594" spans="1:14" x14ac:dyDescent="0.15">
      <c r="A594">
        <v>60</v>
      </c>
      <c r="B594" t="s">
        <v>93</v>
      </c>
      <c r="C594" t="s">
        <v>94</v>
      </c>
      <c r="D594" t="s">
        <v>239</v>
      </c>
      <c r="E594" t="s">
        <v>433</v>
      </c>
      <c r="F594" t="s">
        <v>241</v>
      </c>
      <c r="G594">
        <v>22.96</v>
      </c>
      <c r="H594">
        <v>21.9</v>
      </c>
      <c r="I594">
        <v>-4.6199999999999998E-2</v>
      </c>
      <c r="J594">
        <v>8.7599999999999997E-2</v>
      </c>
      <c r="N594" t="s">
        <v>312</v>
      </c>
    </row>
    <row r="595" spans="1:14" x14ac:dyDescent="0.15">
      <c r="A595">
        <v>60</v>
      </c>
      <c r="B595" t="s">
        <v>93</v>
      </c>
      <c r="C595" t="s">
        <v>94</v>
      </c>
      <c r="D595" t="s">
        <v>427</v>
      </c>
      <c r="E595" t="s">
        <v>428</v>
      </c>
      <c r="F595" t="s">
        <v>238</v>
      </c>
      <c r="G595">
        <v>24.3</v>
      </c>
      <c r="H595">
        <v>24.3</v>
      </c>
      <c r="I595">
        <v>0</v>
      </c>
      <c r="J595">
        <v>0.10589999999999999</v>
      </c>
      <c r="N595" t="s">
        <v>312</v>
      </c>
    </row>
    <row r="596" spans="1:14" x14ac:dyDescent="0.15">
      <c r="A596">
        <v>60</v>
      </c>
      <c r="B596" t="s">
        <v>93</v>
      </c>
      <c r="C596" t="s">
        <v>94</v>
      </c>
      <c r="D596" t="s">
        <v>440</v>
      </c>
      <c r="E596" t="s">
        <v>441</v>
      </c>
      <c r="F596" t="s">
        <v>238</v>
      </c>
      <c r="G596">
        <v>8.6300000000000008</v>
      </c>
      <c r="H596">
        <v>8.58</v>
      </c>
      <c r="I596">
        <v>-5.7999999999999996E-3</v>
      </c>
      <c r="J596">
        <v>0.115</v>
      </c>
      <c r="K596">
        <v>0.17</v>
      </c>
      <c r="L596">
        <v>14.44</v>
      </c>
      <c r="M596">
        <v>100</v>
      </c>
    </row>
    <row r="597" spans="1:14" x14ac:dyDescent="0.15">
      <c r="A597">
        <v>60</v>
      </c>
      <c r="B597" t="s">
        <v>93</v>
      </c>
      <c r="C597" t="s">
        <v>94</v>
      </c>
      <c r="D597" t="s">
        <v>434</v>
      </c>
      <c r="E597" t="s">
        <v>435</v>
      </c>
      <c r="F597" t="s">
        <v>258</v>
      </c>
      <c r="G597">
        <v>7.2</v>
      </c>
      <c r="H597">
        <v>7.38</v>
      </c>
      <c r="I597">
        <v>2.5000000000000001E-2</v>
      </c>
      <c r="J597">
        <v>0.115</v>
      </c>
      <c r="K597">
        <v>0.15</v>
      </c>
      <c r="L597">
        <v>15.94</v>
      </c>
      <c r="M597">
        <v>99.96</v>
      </c>
    </row>
    <row r="598" spans="1:14" x14ac:dyDescent="0.15">
      <c r="A598">
        <v>60</v>
      </c>
      <c r="B598" t="s">
        <v>93</v>
      </c>
      <c r="C598" t="s">
        <v>94</v>
      </c>
      <c r="D598" t="s">
        <v>284</v>
      </c>
      <c r="E598" t="s">
        <v>285</v>
      </c>
      <c r="F598" t="s">
        <v>255</v>
      </c>
      <c r="G598">
        <v>7.39</v>
      </c>
      <c r="H598">
        <v>7.46</v>
      </c>
      <c r="I598">
        <v>1.0200000000000001E-2</v>
      </c>
      <c r="J598">
        <v>0.115</v>
      </c>
      <c r="K598">
        <v>0.19</v>
      </c>
      <c r="L598">
        <v>16.14</v>
      </c>
      <c r="M598">
        <v>99.91</v>
      </c>
    </row>
    <row r="599" spans="1:14" x14ac:dyDescent="0.15">
      <c r="A599">
        <v>60</v>
      </c>
      <c r="B599" t="s">
        <v>93</v>
      </c>
      <c r="C599" t="s">
        <v>94</v>
      </c>
      <c r="D599" t="s">
        <v>247</v>
      </c>
      <c r="E599" t="s">
        <v>248</v>
      </c>
      <c r="F599" t="s">
        <v>249</v>
      </c>
      <c r="G599">
        <v>19.329999999999998</v>
      </c>
      <c r="H599">
        <v>20.53</v>
      </c>
      <c r="I599">
        <v>6.1699999999999998E-2</v>
      </c>
      <c r="J599">
        <v>0.115</v>
      </c>
      <c r="K599">
        <v>0.17</v>
      </c>
      <c r="L599">
        <v>16.329999999999998</v>
      </c>
      <c r="M599">
        <v>99.87</v>
      </c>
    </row>
    <row r="600" spans="1:14" x14ac:dyDescent="0.15">
      <c r="A600">
        <v>60</v>
      </c>
      <c r="B600" t="s">
        <v>93</v>
      </c>
      <c r="C600" t="s">
        <v>94</v>
      </c>
      <c r="D600" t="s">
        <v>277</v>
      </c>
      <c r="E600" t="s">
        <v>278</v>
      </c>
      <c r="F600" t="s">
        <v>244</v>
      </c>
      <c r="G600">
        <v>12.58</v>
      </c>
      <c r="H600">
        <v>11.84</v>
      </c>
      <c r="I600">
        <v>-5.8799999999999998E-2</v>
      </c>
      <c r="J600">
        <v>0.115</v>
      </c>
      <c r="K600">
        <v>0.16</v>
      </c>
      <c r="L600">
        <v>16.649999999999999</v>
      </c>
      <c r="M600">
        <v>99.83</v>
      </c>
    </row>
    <row r="601" spans="1:14" x14ac:dyDescent="0.15">
      <c r="A601">
        <v>60</v>
      </c>
      <c r="B601" t="s">
        <v>93</v>
      </c>
      <c r="C601" t="s">
        <v>94</v>
      </c>
      <c r="D601" t="s">
        <v>448</v>
      </c>
      <c r="E601" t="s">
        <v>449</v>
      </c>
      <c r="F601" t="s">
        <v>255</v>
      </c>
      <c r="G601">
        <v>16.38</v>
      </c>
      <c r="H601">
        <v>15.38</v>
      </c>
      <c r="I601">
        <v>-6.1100000000000002E-2</v>
      </c>
      <c r="J601">
        <v>0.115</v>
      </c>
      <c r="K601">
        <v>0.1</v>
      </c>
      <c r="L601">
        <v>17</v>
      </c>
      <c r="M601">
        <v>99.78</v>
      </c>
    </row>
    <row r="602" spans="1:14" x14ac:dyDescent="0.15">
      <c r="A602">
        <v>61</v>
      </c>
      <c r="B602" t="s">
        <v>94</v>
      </c>
      <c r="C602" t="s">
        <v>95</v>
      </c>
      <c r="D602" t="s">
        <v>289</v>
      </c>
      <c r="E602" t="s">
        <v>290</v>
      </c>
      <c r="F602" t="s">
        <v>291</v>
      </c>
      <c r="G602">
        <v>8.27</v>
      </c>
      <c r="H602">
        <v>8.27</v>
      </c>
      <c r="I602">
        <v>0</v>
      </c>
      <c r="J602">
        <v>8.5099999999999995E-2</v>
      </c>
      <c r="N602" t="s">
        <v>312</v>
      </c>
    </row>
    <row r="603" spans="1:14" x14ac:dyDescent="0.15">
      <c r="A603">
        <v>61</v>
      </c>
      <c r="B603" t="s">
        <v>94</v>
      </c>
      <c r="C603" t="s">
        <v>95</v>
      </c>
      <c r="D603" t="s">
        <v>427</v>
      </c>
      <c r="E603" t="s">
        <v>428</v>
      </c>
      <c r="F603" t="s">
        <v>238</v>
      </c>
      <c r="G603">
        <v>24.3</v>
      </c>
      <c r="H603">
        <v>24.45</v>
      </c>
      <c r="I603">
        <v>6.1999999999999998E-3</v>
      </c>
      <c r="J603">
        <v>0.106</v>
      </c>
      <c r="N603" t="s">
        <v>312</v>
      </c>
    </row>
    <row r="604" spans="1:14" x14ac:dyDescent="0.15">
      <c r="A604">
        <v>61</v>
      </c>
      <c r="B604" t="s">
        <v>94</v>
      </c>
      <c r="C604" t="s">
        <v>95</v>
      </c>
      <c r="D604" t="s">
        <v>239</v>
      </c>
      <c r="E604" t="s">
        <v>433</v>
      </c>
      <c r="F604" t="s">
        <v>241</v>
      </c>
      <c r="G604">
        <v>21.9</v>
      </c>
      <c r="H604">
        <v>21.52</v>
      </c>
      <c r="I604">
        <v>-1.7399999999999999E-2</v>
      </c>
      <c r="J604">
        <v>0.1011</v>
      </c>
      <c r="K604">
        <v>0.69</v>
      </c>
      <c r="L604">
        <v>13.8</v>
      </c>
      <c r="M604">
        <v>100</v>
      </c>
    </row>
    <row r="605" spans="1:14" x14ac:dyDescent="0.15">
      <c r="A605">
        <v>61</v>
      </c>
      <c r="B605" t="s">
        <v>94</v>
      </c>
      <c r="C605" t="s">
        <v>95</v>
      </c>
      <c r="D605" t="s">
        <v>277</v>
      </c>
      <c r="E605" t="s">
        <v>278</v>
      </c>
      <c r="F605" t="s">
        <v>244</v>
      </c>
      <c r="G605">
        <v>11.84</v>
      </c>
      <c r="H605">
        <v>10.39</v>
      </c>
      <c r="I605">
        <v>-0.1225</v>
      </c>
      <c r="J605">
        <v>0.1011</v>
      </c>
      <c r="K605">
        <v>0.22</v>
      </c>
      <c r="L605">
        <v>15.61</v>
      </c>
      <c r="M605">
        <v>99.96</v>
      </c>
    </row>
    <row r="606" spans="1:14" x14ac:dyDescent="0.15">
      <c r="A606">
        <v>61</v>
      </c>
      <c r="B606" t="s">
        <v>94</v>
      </c>
      <c r="C606" t="s">
        <v>95</v>
      </c>
      <c r="D606" t="s">
        <v>315</v>
      </c>
      <c r="E606" t="s">
        <v>316</v>
      </c>
      <c r="F606" t="s">
        <v>258</v>
      </c>
      <c r="G606">
        <v>7.07</v>
      </c>
      <c r="H606">
        <v>6.39</v>
      </c>
      <c r="I606">
        <v>-9.6199999999999994E-2</v>
      </c>
      <c r="J606">
        <v>0.1011</v>
      </c>
      <c r="K606">
        <v>0.37</v>
      </c>
      <c r="L606">
        <v>15.88</v>
      </c>
      <c r="M606">
        <v>99.91</v>
      </c>
    </row>
    <row r="607" spans="1:14" x14ac:dyDescent="0.15">
      <c r="A607">
        <v>61</v>
      </c>
      <c r="B607" t="s">
        <v>94</v>
      </c>
      <c r="C607" t="s">
        <v>95</v>
      </c>
      <c r="D607" t="s">
        <v>448</v>
      </c>
      <c r="E607" t="s">
        <v>449</v>
      </c>
      <c r="F607" t="s">
        <v>255</v>
      </c>
      <c r="G607">
        <v>15.38</v>
      </c>
      <c r="H607">
        <v>13.2</v>
      </c>
      <c r="I607">
        <v>-0.14169999999999999</v>
      </c>
      <c r="J607">
        <v>0.1011</v>
      </c>
      <c r="K607">
        <v>0.3</v>
      </c>
      <c r="L607">
        <v>16.079999999999998</v>
      </c>
      <c r="M607">
        <v>99.87</v>
      </c>
    </row>
    <row r="608" spans="1:14" x14ac:dyDescent="0.15">
      <c r="A608">
        <v>61</v>
      </c>
      <c r="B608" t="s">
        <v>94</v>
      </c>
      <c r="C608" t="s">
        <v>95</v>
      </c>
      <c r="D608" t="s">
        <v>236</v>
      </c>
      <c r="E608" t="s">
        <v>237</v>
      </c>
      <c r="F608" t="s">
        <v>252</v>
      </c>
      <c r="G608">
        <v>13.04</v>
      </c>
      <c r="H608">
        <v>11.19</v>
      </c>
      <c r="I608">
        <v>-0.1419</v>
      </c>
      <c r="J608">
        <v>0.1011</v>
      </c>
      <c r="K608">
        <v>0.21</v>
      </c>
      <c r="L608">
        <v>16.16</v>
      </c>
      <c r="M608">
        <v>99.82</v>
      </c>
    </row>
    <row r="609" spans="1:14" x14ac:dyDescent="0.15">
      <c r="A609">
        <v>61</v>
      </c>
      <c r="B609" t="s">
        <v>94</v>
      </c>
      <c r="C609" t="s">
        <v>95</v>
      </c>
      <c r="D609" t="s">
        <v>332</v>
      </c>
      <c r="E609" t="s">
        <v>333</v>
      </c>
      <c r="F609" t="s">
        <v>232</v>
      </c>
      <c r="G609">
        <v>19.850000000000001</v>
      </c>
      <c r="H609">
        <v>16.13</v>
      </c>
      <c r="I609">
        <v>-0.18740000000000001</v>
      </c>
      <c r="J609">
        <v>0.1011</v>
      </c>
      <c r="K609">
        <v>0.43</v>
      </c>
      <c r="L609">
        <v>16.22</v>
      </c>
      <c r="M609">
        <v>99.78</v>
      </c>
    </row>
    <row r="610" spans="1:14" x14ac:dyDescent="0.15">
      <c r="A610">
        <v>61</v>
      </c>
      <c r="B610" t="s">
        <v>94</v>
      </c>
      <c r="C610" t="s">
        <v>95</v>
      </c>
      <c r="D610" t="s">
        <v>434</v>
      </c>
      <c r="E610" t="s">
        <v>435</v>
      </c>
      <c r="F610" t="s">
        <v>258</v>
      </c>
      <c r="G610">
        <v>7.38</v>
      </c>
      <c r="H610">
        <v>6.37</v>
      </c>
      <c r="I610">
        <v>-0.13669999999999999</v>
      </c>
      <c r="J610">
        <v>0.1011</v>
      </c>
      <c r="K610">
        <v>0.15</v>
      </c>
      <c r="L610">
        <v>16.54</v>
      </c>
      <c r="M610">
        <v>99.74</v>
      </c>
    </row>
    <row r="611" spans="1:14" x14ac:dyDescent="0.15">
      <c r="A611">
        <v>61</v>
      </c>
      <c r="B611" t="s">
        <v>94</v>
      </c>
      <c r="C611" t="s">
        <v>95</v>
      </c>
      <c r="D611" t="s">
        <v>286</v>
      </c>
      <c r="E611" t="s">
        <v>287</v>
      </c>
      <c r="F611" t="s">
        <v>288</v>
      </c>
      <c r="G611">
        <v>18.100000000000001</v>
      </c>
      <c r="H611">
        <v>17.22</v>
      </c>
      <c r="I611">
        <v>-4.8599999999999997E-2</v>
      </c>
      <c r="J611">
        <v>0.1011</v>
      </c>
      <c r="K611">
        <v>0.28000000000000003</v>
      </c>
      <c r="L611">
        <v>16.66</v>
      </c>
      <c r="M611">
        <v>99.69</v>
      </c>
    </row>
    <row r="612" spans="1:14" x14ac:dyDescent="0.15">
      <c r="A612">
        <v>62</v>
      </c>
      <c r="B612" t="s">
        <v>95</v>
      </c>
      <c r="C612" t="s">
        <v>96</v>
      </c>
      <c r="D612" t="s">
        <v>289</v>
      </c>
      <c r="E612" t="s">
        <v>290</v>
      </c>
      <c r="F612" t="s">
        <v>291</v>
      </c>
      <c r="G612">
        <v>8.27</v>
      </c>
      <c r="H612">
        <v>9.3699999999999992</v>
      </c>
      <c r="I612">
        <v>0.13289999999999999</v>
      </c>
      <c r="J612">
        <v>9.35E-2</v>
      </c>
      <c r="N612" t="s">
        <v>312</v>
      </c>
    </row>
    <row r="613" spans="1:14" x14ac:dyDescent="0.15">
      <c r="A613">
        <v>62</v>
      </c>
      <c r="B613" t="s">
        <v>95</v>
      </c>
      <c r="C613" t="s">
        <v>96</v>
      </c>
      <c r="D613" t="s">
        <v>239</v>
      </c>
      <c r="E613" t="s">
        <v>433</v>
      </c>
      <c r="F613" t="s">
        <v>241</v>
      </c>
      <c r="G613">
        <v>21.52</v>
      </c>
      <c r="H613">
        <v>22.48</v>
      </c>
      <c r="I613">
        <v>4.4600000000000001E-2</v>
      </c>
      <c r="J613">
        <v>0.1007</v>
      </c>
      <c r="K613">
        <v>0.11</v>
      </c>
      <c r="L613">
        <v>13.18</v>
      </c>
      <c r="M613">
        <v>100</v>
      </c>
    </row>
    <row r="614" spans="1:14" x14ac:dyDescent="0.15">
      <c r="A614">
        <v>62</v>
      </c>
      <c r="B614" t="s">
        <v>95</v>
      </c>
      <c r="C614" t="s">
        <v>96</v>
      </c>
      <c r="D614" t="s">
        <v>332</v>
      </c>
      <c r="E614" t="s">
        <v>333</v>
      </c>
      <c r="F614" t="s">
        <v>232</v>
      </c>
      <c r="G614">
        <v>16.13</v>
      </c>
      <c r="H614">
        <v>17.32</v>
      </c>
      <c r="I614">
        <v>7.3800000000000004E-2</v>
      </c>
      <c r="J614">
        <v>0.1007</v>
      </c>
      <c r="K614">
        <v>0.41</v>
      </c>
      <c r="L614">
        <v>13.65</v>
      </c>
      <c r="M614">
        <v>99.96</v>
      </c>
    </row>
    <row r="615" spans="1:14" x14ac:dyDescent="0.15">
      <c r="A615">
        <v>62</v>
      </c>
      <c r="B615" t="s">
        <v>95</v>
      </c>
      <c r="C615" t="s">
        <v>96</v>
      </c>
      <c r="D615" t="s">
        <v>277</v>
      </c>
      <c r="E615" t="s">
        <v>278</v>
      </c>
      <c r="F615" t="s">
        <v>244</v>
      </c>
      <c r="G615">
        <v>10.39</v>
      </c>
      <c r="H615">
        <v>12.31</v>
      </c>
      <c r="I615">
        <v>0.18479999999999999</v>
      </c>
      <c r="J615">
        <v>0.1007</v>
      </c>
      <c r="K615">
        <v>0.25</v>
      </c>
      <c r="L615">
        <v>13.94</v>
      </c>
      <c r="M615">
        <v>99.91</v>
      </c>
    </row>
    <row r="616" spans="1:14" x14ac:dyDescent="0.15">
      <c r="A616">
        <v>62</v>
      </c>
      <c r="B616" t="s">
        <v>95</v>
      </c>
      <c r="C616" t="s">
        <v>96</v>
      </c>
      <c r="D616" t="s">
        <v>463</v>
      </c>
      <c r="E616" t="s">
        <v>464</v>
      </c>
      <c r="F616" t="s">
        <v>238</v>
      </c>
      <c r="G616">
        <v>7.11</v>
      </c>
      <c r="H616">
        <v>7.89</v>
      </c>
      <c r="I616">
        <v>0.10970000000000001</v>
      </c>
      <c r="J616">
        <v>0.1007</v>
      </c>
      <c r="K616">
        <v>0.19</v>
      </c>
      <c r="L616">
        <v>14</v>
      </c>
      <c r="M616">
        <v>99.87</v>
      </c>
    </row>
    <row r="617" spans="1:14" x14ac:dyDescent="0.15">
      <c r="A617">
        <v>62</v>
      </c>
      <c r="B617" t="s">
        <v>95</v>
      </c>
      <c r="C617" t="s">
        <v>96</v>
      </c>
      <c r="D617" t="s">
        <v>448</v>
      </c>
      <c r="E617" t="s">
        <v>449</v>
      </c>
      <c r="F617" t="s">
        <v>255</v>
      </c>
      <c r="G617">
        <v>13.2</v>
      </c>
      <c r="H617">
        <v>13.47</v>
      </c>
      <c r="I617">
        <v>2.0500000000000001E-2</v>
      </c>
      <c r="J617">
        <v>0.1007</v>
      </c>
      <c r="K617">
        <v>0.26</v>
      </c>
      <c r="L617">
        <v>14.09</v>
      </c>
      <c r="M617">
        <v>99.82</v>
      </c>
    </row>
    <row r="618" spans="1:14" x14ac:dyDescent="0.15">
      <c r="A618">
        <v>62</v>
      </c>
      <c r="B618" t="s">
        <v>95</v>
      </c>
      <c r="C618" t="s">
        <v>96</v>
      </c>
      <c r="D618" t="s">
        <v>315</v>
      </c>
      <c r="E618" t="s">
        <v>316</v>
      </c>
      <c r="F618" t="s">
        <v>258</v>
      </c>
      <c r="G618">
        <v>6.39</v>
      </c>
      <c r="H618">
        <v>6.99</v>
      </c>
      <c r="I618">
        <v>9.5100000000000004E-2</v>
      </c>
      <c r="J618">
        <v>0.1007</v>
      </c>
      <c r="K618">
        <v>0.13</v>
      </c>
      <c r="L618">
        <v>14.17</v>
      </c>
      <c r="M618">
        <v>99.78</v>
      </c>
    </row>
    <row r="619" spans="1:14" x14ac:dyDescent="0.15">
      <c r="A619">
        <v>62</v>
      </c>
      <c r="B619" t="s">
        <v>95</v>
      </c>
      <c r="C619" t="s">
        <v>96</v>
      </c>
      <c r="D619" t="s">
        <v>236</v>
      </c>
      <c r="E619" t="s">
        <v>237</v>
      </c>
      <c r="F619" t="s">
        <v>252</v>
      </c>
      <c r="G619">
        <v>11.19</v>
      </c>
      <c r="H619">
        <v>12.48</v>
      </c>
      <c r="I619">
        <v>0.1153</v>
      </c>
      <c r="J619">
        <v>0.1007</v>
      </c>
      <c r="K619">
        <v>0.16</v>
      </c>
      <c r="L619">
        <v>14.4</v>
      </c>
      <c r="M619">
        <v>99.74</v>
      </c>
    </row>
    <row r="620" spans="1:14" x14ac:dyDescent="0.15">
      <c r="A620">
        <v>62</v>
      </c>
      <c r="B620" t="s">
        <v>95</v>
      </c>
      <c r="C620" t="s">
        <v>96</v>
      </c>
      <c r="D620" t="s">
        <v>434</v>
      </c>
      <c r="E620" t="s">
        <v>435</v>
      </c>
      <c r="F620" t="s">
        <v>258</v>
      </c>
      <c r="G620">
        <v>6.37</v>
      </c>
      <c r="H620">
        <v>7.08</v>
      </c>
      <c r="I620">
        <v>0.1118</v>
      </c>
      <c r="J620">
        <v>0.1007</v>
      </c>
      <c r="K620">
        <v>0.15</v>
      </c>
      <c r="L620">
        <v>14.76</v>
      </c>
      <c r="M620">
        <v>99.69</v>
      </c>
    </row>
    <row r="621" spans="1:14" x14ac:dyDescent="0.15">
      <c r="A621">
        <v>62</v>
      </c>
      <c r="B621" t="s">
        <v>95</v>
      </c>
      <c r="C621" t="s">
        <v>96</v>
      </c>
      <c r="D621" t="s">
        <v>465</v>
      </c>
      <c r="E621" t="s">
        <v>466</v>
      </c>
      <c r="F621" t="s">
        <v>255</v>
      </c>
      <c r="G621">
        <v>10.8</v>
      </c>
      <c r="H621">
        <v>11.84</v>
      </c>
      <c r="I621">
        <v>9.6699999999999994E-2</v>
      </c>
      <c r="J621">
        <v>0.1007</v>
      </c>
      <c r="K621">
        <v>0.12</v>
      </c>
      <c r="L621">
        <v>14.82</v>
      </c>
      <c r="M621">
        <v>99.65</v>
      </c>
    </row>
    <row r="622" spans="1:14" x14ac:dyDescent="0.15">
      <c r="A622">
        <v>63</v>
      </c>
      <c r="B622" t="s">
        <v>96</v>
      </c>
      <c r="C622" t="s">
        <v>97</v>
      </c>
      <c r="D622" t="s">
        <v>239</v>
      </c>
      <c r="E622" t="s">
        <v>433</v>
      </c>
      <c r="F622" t="s">
        <v>241</v>
      </c>
      <c r="G622">
        <v>22.48</v>
      </c>
      <c r="H622">
        <v>32.1</v>
      </c>
      <c r="I622">
        <v>0.4279</v>
      </c>
      <c r="J622">
        <v>0.1</v>
      </c>
      <c r="K622">
        <v>0.12</v>
      </c>
      <c r="L622">
        <v>13.73</v>
      </c>
      <c r="M622">
        <v>100</v>
      </c>
    </row>
    <row r="623" spans="1:14" x14ac:dyDescent="0.15">
      <c r="A623">
        <v>63</v>
      </c>
      <c r="B623" t="s">
        <v>96</v>
      </c>
      <c r="C623" t="s">
        <v>97</v>
      </c>
      <c r="D623" t="s">
        <v>448</v>
      </c>
      <c r="E623" t="s">
        <v>449</v>
      </c>
      <c r="F623" t="s">
        <v>255</v>
      </c>
      <c r="G623">
        <v>13.47</v>
      </c>
      <c r="H623">
        <v>18.09</v>
      </c>
      <c r="I623">
        <v>0.34300000000000003</v>
      </c>
      <c r="J623">
        <v>0.1</v>
      </c>
      <c r="K623">
        <v>0.13</v>
      </c>
      <c r="L623">
        <v>14.04</v>
      </c>
      <c r="M623">
        <v>99.96</v>
      </c>
    </row>
    <row r="624" spans="1:14" x14ac:dyDescent="0.15">
      <c r="A624">
        <v>63</v>
      </c>
      <c r="B624" t="s">
        <v>96</v>
      </c>
      <c r="C624" t="s">
        <v>97</v>
      </c>
      <c r="D624" t="s">
        <v>332</v>
      </c>
      <c r="E624" t="s">
        <v>333</v>
      </c>
      <c r="F624" t="s">
        <v>232</v>
      </c>
      <c r="G624">
        <v>17.32</v>
      </c>
      <c r="H624">
        <v>21.42</v>
      </c>
      <c r="I624">
        <v>0.23669999999999999</v>
      </c>
      <c r="J624">
        <v>0.1</v>
      </c>
      <c r="K624">
        <v>0.11</v>
      </c>
      <c r="L624">
        <v>14.49</v>
      </c>
      <c r="M624">
        <v>99.91</v>
      </c>
    </row>
    <row r="625" spans="1:14" x14ac:dyDescent="0.15">
      <c r="A625">
        <v>63</v>
      </c>
      <c r="B625" t="s">
        <v>96</v>
      </c>
      <c r="C625" t="s">
        <v>97</v>
      </c>
      <c r="D625" t="s">
        <v>315</v>
      </c>
      <c r="E625" t="s">
        <v>316</v>
      </c>
      <c r="F625" t="s">
        <v>258</v>
      </c>
      <c r="G625">
        <v>6.99</v>
      </c>
      <c r="H625">
        <v>8.94</v>
      </c>
      <c r="I625">
        <v>0.27889999999999998</v>
      </c>
      <c r="J625">
        <v>0.1</v>
      </c>
      <c r="K625">
        <v>0.14000000000000001</v>
      </c>
      <c r="L625">
        <v>15.37</v>
      </c>
      <c r="M625">
        <v>99.87</v>
      </c>
    </row>
    <row r="626" spans="1:14" x14ac:dyDescent="0.15">
      <c r="A626">
        <v>63</v>
      </c>
      <c r="B626" t="s">
        <v>96</v>
      </c>
      <c r="C626" t="s">
        <v>97</v>
      </c>
      <c r="D626" t="s">
        <v>463</v>
      </c>
      <c r="E626" t="s">
        <v>464</v>
      </c>
      <c r="F626" t="s">
        <v>238</v>
      </c>
      <c r="G626">
        <v>7.89</v>
      </c>
      <c r="H626">
        <v>11.24</v>
      </c>
      <c r="I626">
        <v>0.42459999999999998</v>
      </c>
      <c r="J626">
        <v>0.1</v>
      </c>
      <c r="K626">
        <v>0.18</v>
      </c>
      <c r="L626">
        <v>15.45</v>
      </c>
      <c r="M626">
        <v>99.82</v>
      </c>
    </row>
    <row r="627" spans="1:14" x14ac:dyDescent="0.15">
      <c r="A627">
        <v>63</v>
      </c>
      <c r="B627" t="s">
        <v>96</v>
      </c>
      <c r="C627" t="s">
        <v>97</v>
      </c>
      <c r="D627" t="s">
        <v>236</v>
      </c>
      <c r="E627" t="s">
        <v>237</v>
      </c>
      <c r="F627" t="s">
        <v>252</v>
      </c>
      <c r="G627">
        <v>12.48</v>
      </c>
      <c r="H627">
        <v>14.98</v>
      </c>
      <c r="I627">
        <v>0.20030000000000001</v>
      </c>
      <c r="J627">
        <v>0.1</v>
      </c>
      <c r="K627">
        <v>0.11</v>
      </c>
      <c r="L627">
        <v>15.48</v>
      </c>
      <c r="M627">
        <v>99.78</v>
      </c>
    </row>
    <row r="628" spans="1:14" x14ac:dyDescent="0.15">
      <c r="A628">
        <v>63</v>
      </c>
      <c r="B628" t="s">
        <v>96</v>
      </c>
      <c r="C628" t="s">
        <v>97</v>
      </c>
      <c r="D628" t="s">
        <v>277</v>
      </c>
      <c r="E628" t="s">
        <v>278</v>
      </c>
      <c r="F628" t="s">
        <v>244</v>
      </c>
      <c r="G628">
        <v>12.31</v>
      </c>
      <c r="H628">
        <v>15.66</v>
      </c>
      <c r="I628">
        <v>0.27210000000000001</v>
      </c>
      <c r="J628">
        <v>0.1</v>
      </c>
      <c r="K628">
        <v>0.11</v>
      </c>
      <c r="L628">
        <v>15.58</v>
      </c>
      <c r="M628">
        <v>99.73</v>
      </c>
    </row>
    <row r="629" spans="1:14" x14ac:dyDescent="0.15">
      <c r="A629">
        <v>63</v>
      </c>
      <c r="B629" t="s">
        <v>96</v>
      </c>
      <c r="C629" t="s">
        <v>97</v>
      </c>
      <c r="D629" t="s">
        <v>467</v>
      </c>
      <c r="E629" t="s">
        <v>468</v>
      </c>
      <c r="F629" t="s">
        <v>300</v>
      </c>
      <c r="G629">
        <v>11.01</v>
      </c>
      <c r="H629">
        <v>14.69</v>
      </c>
      <c r="I629">
        <v>0.3342</v>
      </c>
      <c r="J629">
        <v>0.1</v>
      </c>
      <c r="K629">
        <v>0.19</v>
      </c>
      <c r="L629">
        <v>15.85</v>
      </c>
      <c r="M629">
        <v>99.69</v>
      </c>
    </row>
    <row r="630" spans="1:14" x14ac:dyDescent="0.15">
      <c r="A630">
        <v>63</v>
      </c>
      <c r="B630" t="s">
        <v>96</v>
      </c>
      <c r="C630" t="s">
        <v>97</v>
      </c>
      <c r="D630" t="s">
        <v>450</v>
      </c>
      <c r="E630" t="s">
        <v>451</v>
      </c>
      <c r="F630" t="s">
        <v>238</v>
      </c>
      <c r="G630">
        <v>8.27</v>
      </c>
      <c r="H630">
        <v>11.77</v>
      </c>
      <c r="I630">
        <v>0.42320000000000002</v>
      </c>
      <c r="J630">
        <v>0.1</v>
      </c>
      <c r="K630">
        <v>0.25</v>
      </c>
      <c r="L630">
        <v>15.94</v>
      </c>
      <c r="M630">
        <v>99.65</v>
      </c>
    </row>
    <row r="631" spans="1:14" x14ac:dyDescent="0.15">
      <c r="A631">
        <v>63</v>
      </c>
      <c r="B631" t="s">
        <v>96</v>
      </c>
      <c r="C631" t="s">
        <v>97</v>
      </c>
      <c r="D631" t="s">
        <v>465</v>
      </c>
      <c r="E631" t="s">
        <v>466</v>
      </c>
      <c r="F631" t="s">
        <v>255</v>
      </c>
      <c r="G631">
        <v>11.84</v>
      </c>
      <c r="H631">
        <v>12.83</v>
      </c>
      <c r="I631">
        <v>8.4000000000000005E-2</v>
      </c>
      <c r="J631">
        <v>0.1</v>
      </c>
      <c r="K631">
        <v>0.1</v>
      </c>
      <c r="L631">
        <v>15.98</v>
      </c>
      <c r="M631">
        <v>99.6</v>
      </c>
    </row>
    <row r="632" spans="1:14" x14ac:dyDescent="0.15">
      <c r="A632">
        <v>64</v>
      </c>
      <c r="B632" t="s">
        <v>97</v>
      </c>
      <c r="C632" t="s">
        <v>98</v>
      </c>
      <c r="D632" t="s">
        <v>465</v>
      </c>
      <c r="E632" t="s">
        <v>466</v>
      </c>
      <c r="F632" t="s">
        <v>255</v>
      </c>
      <c r="G632">
        <v>12.83</v>
      </c>
      <c r="H632">
        <v>21.69</v>
      </c>
      <c r="I632">
        <v>0.69020000000000004</v>
      </c>
      <c r="J632">
        <v>8.3199999999999996E-2</v>
      </c>
      <c r="N632" t="s">
        <v>312</v>
      </c>
    </row>
    <row r="633" spans="1:14" x14ac:dyDescent="0.15">
      <c r="A633">
        <v>64</v>
      </c>
      <c r="B633" t="s">
        <v>97</v>
      </c>
      <c r="C633" t="s">
        <v>98</v>
      </c>
      <c r="D633" t="s">
        <v>332</v>
      </c>
      <c r="E633" t="s">
        <v>333</v>
      </c>
      <c r="F633" t="s">
        <v>232</v>
      </c>
      <c r="G633">
        <v>21.42</v>
      </c>
      <c r="H633">
        <v>25.1</v>
      </c>
      <c r="I633">
        <v>0.17180000000000001</v>
      </c>
      <c r="J633">
        <v>0.1019</v>
      </c>
      <c r="K633">
        <v>1.1100000000000001</v>
      </c>
      <c r="L633">
        <v>18.12</v>
      </c>
      <c r="M633">
        <v>100</v>
      </c>
    </row>
    <row r="634" spans="1:14" x14ac:dyDescent="0.15">
      <c r="A634">
        <v>64</v>
      </c>
      <c r="B634" t="s">
        <v>97</v>
      </c>
      <c r="C634" t="s">
        <v>98</v>
      </c>
      <c r="D634" t="s">
        <v>236</v>
      </c>
      <c r="E634" t="s">
        <v>237</v>
      </c>
      <c r="F634" t="s">
        <v>252</v>
      </c>
      <c r="G634">
        <v>14.98</v>
      </c>
      <c r="H634">
        <v>20.39</v>
      </c>
      <c r="I634">
        <v>0.36109999999999998</v>
      </c>
      <c r="J634">
        <v>0.1019</v>
      </c>
      <c r="K634">
        <v>0.43</v>
      </c>
      <c r="L634">
        <v>18.940000000000001</v>
      </c>
      <c r="M634">
        <v>99.96</v>
      </c>
    </row>
    <row r="635" spans="1:14" x14ac:dyDescent="0.15">
      <c r="A635">
        <v>64</v>
      </c>
      <c r="B635" t="s">
        <v>97</v>
      </c>
      <c r="C635" t="s">
        <v>98</v>
      </c>
      <c r="D635" t="s">
        <v>289</v>
      </c>
      <c r="E635" t="s">
        <v>290</v>
      </c>
      <c r="F635" t="s">
        <v>291</v>
      </c>
      <c r="G635">
        <v>10.89</v>
      </c>
      <c r="H635">
        <v>12.67</v>
      </c>
      <c r="I635">
        <v>0.16420000000000001</v>
      </c>
      <c r="J635">
        <v>0.1019</v>
      </c>
      <c r="K635">
        <v>0.71</v>
      </c>
      <c r="L635">
        <v>19.079999999999998</v>
      </c>
      <c r="M635">
        <v>99.91</v>
      </c>
    </row>
    <row r="636" spans="1:14" x14ac:dyDescent="0.15">
      <c r="A636">
        <v>64</v>
      </c>
      <c r="B636" t="s">
        <v>97</v>
      </c>
      <c r="C636" t="s">
        <v>98</v>
      </c>
      <c r="D636" t="s">
        <v>448</v>
      </c>
      <c r="E636" t="s">
        <v>449</v>
      </c>
      <c r="F636" t="s">
        <v>255</v>
      </c>
      <c r="G636">
        <v>18.09</v>
      </c>
      <c r="H636">
        <v>20.58</v>
      </c>
      <c r="I636">
        <v>0.1376</v>
      </c>
      <c r="J636">
        <v>0.1019</v>
      </c>
      <c r="K636">
        <v>0.83</v>
      </c>
      <c r="L636">
        <v>19.14</v>
      </c>
      <c r="M636">
        <v>99.87</v>
      </c>
    </row>
    <row r="637" spans="1:14" x14ac:dyDescent="0.15">
      <c r="A637">
        <v>64</v>
      </c>
      <c r="B637" t="s">
        <v>97</v>
      </c>
      <c r="C637" t="s">
        <v>98</v>
      </c>
      <c r="D637" t="s">
        <v>315</v>
      </c>
      <c r="E637" t="s">
        <v>316</v>
      </c>
      <c r="F637" t="s">
        <v>258</v>
      </c>
      <c r="G637">
        <v>8.94</v>
      </c>
      <c r="H637">
        <v>11.98</v>
      </c>
      <c r="I637">
        <v>0.33960000000000001</v>
      </c>
      <c r="J637">
        <v>0.1019</v>
      </c>
      <c r="K637">
        <v>0.48</v>
      </c>
      <c r="L637">
        <v>19.170000000000002</v>
      </c>
      <c r="M637">
        <v>99.83</v>
      </c>
    </row>
    <row r="638" spans="1:14" x14ac:dyDescent="0.15">
      <c r="A638">
        <v>64</v>
      </c>
      <c r="B638" t="s">
        <v>97</v>
      </c>
      <c r="C638" t="s">
        <v>98</v>
      </c>
      <c r="D638" t="s">
        <v>405</v>
      </c>
      <c r="E638" t="s">
        <v>469</v>
      </c>
      <c r="F638" t="s">
        <v>238</v>
      </c>
      <c r="G638">
        <v>22.94</v>
      </c>
      <c r="H638">
        <v>26.36</v>
      </c>
      <c r="I638">
        <v>0.14910000000000001</v>
      </c>
      <c r="J638">
        <v>0.1019</v>
      </c>
      <c r="K638">
        <v>1.08</v>
      </c>
      <c r="L638">
        <v>19.54</v>
      </c>
      <c r="M638">
        <v>99.78</v>
      </c>
    </row>
    <row r="639" spans="1:14" x14ac:dyDescent="0.15">
      <c r="A639">
        <v>64</v>
      </c>
      <c r="B639" t="s">
        <v>97</v>
      </c>
      <c r="C639" t="s">
        <v>98</v>
      </c>
      <c r="D639" t="s">
        <v>286</v>
      </c>
      <c r="E639" t="s">
        <v>287</v>
      </c>
      <c r="F639" t="s">
        <v>288</v>
      </c>
      <c r="G639">
        <v>21.45</v>
      </c>
      <c r="H639">
        <v>24.81</v>
      </c>
      <c r="I639">
        <v>0.157</v>
      </c>
      <c r="J639">
        <v>0.1019</v>
      </c>
      <c r="K639">
        <v>0.52</v>
      </c>
      <c r="L639">
        <v>19.7</v>
      </c>
      <c r="M639">
        <v>99.74</v>
      </c>
    </row>
    <row r="640" spans="1:14" x14ac:dyDescent="0.15">
      <c r="A640">
        <v>64</v>
      </c>
      <c r="B640" t="s">
        <v>97</v>
      </c>
      <c r="C640" t="s">
        <v>98</v>
      </c>
      <c r="D640" t="s">
        <v>461</v>
      </c>
      <c r="E640" t="s">
        <v>462</v>
      </c>
      <c r="F640" t="s">
        <v>456</v>
      </c>
      <c r="G640">
        <v>18.47</v>
      </c>
      <c r="H640">
        <v>22.85</v>
      </c>
      <c r="I640">
        <v>0.23680000000000001</v>
      </c>
      <c r="J640">
        <v>0.1019</v>
      </c>
      <c r="K640">
        <v>0.44</v>
      </c>
      <c r="L640">
        <v>19.77</v>
      </c>
      <c r="M640">
        <v>99.7</v>
      </c>
    </row>
    <row r="641" spans="1:13" x14ac:dyDescent="0.15">
      <c r="A641">
        <v>64</v>
      </c>
      <c r="B641" t="s">
        <v>97</v>
      </c>
      <c r="C641" t="s">
        <v>98</v>
      </c>
      <c r="D641" t="s">
        <v>470</v>
      </c>
      <c r="E641" t="s">
        <v>471</v>
      </c>
      <c r="F641" t="s">
        <v>472</v>
      </c>
      <c r="G641">
        <v>8.7899999999999991</v>
      </c>
      <c r="H641">
        <v>10.23</v>
      </c>
      <c r="I641">
        <v>0.1638</v>
      </c>
      <c r="J641">
        <v>0.1019</v>
      </c>
      <c r="K641">
        <v>0.66</v>
      </c>
      <c r="L641">
        <v>19.989999999999998</v>
      </c>
      <c r="M641">
        <v>99.65</v>
      </c>
    </row>
    <row r="642" spans="1:13" x14ac:dyDescent="0.15">
      <c r="A642">
        <v>65</v>
      </c>
      <c r="B642" t="s">
        <v>98</v>
      </c>
      <c r="C642" t="s">
        <v>99</v>
      </c>
      <c r="D642" t="s">
        <v>332</v>
      </c>
      <c r="E642" t="s">
        <v>333</v>
      </c>
      <c r="F642" t="s">
        <v>232</v>
      </c>
      <c r="G642">
        <v>25.1</v>
      </c>
      <c r="H642">
        <v>31.79</v>
      </c>
      <c r="I642">
        <v>0.26650000000000001</v>
      </c>
      <c r="J642">
        <v>0.1</v>
      </c>
      <c r="K642">
        <v>0.82</v>
      </c>
      <c r="L642">
        <v>21.09</v>
      </c>
      <c r="M642">
        <v>100</v>
      </c>
    </row>
    <row r="643" spans="1:13" x14ac:dyDescent="0.15">
      <c r="A643">
        <v>65</v>
      </c>
      <c r="B643" t="s">
        <v>98</v>
      </c>
      <c r="C643" t="s">
        <v>99</v>
      </c>
      <c r="D643" t="s">
        <v>448</v>
      </c>
      <c r="E643" t="s">
        <v>449</v>
      </c>
      <c r="F643" t="s">
        <v>255</v>
      </c>
      <c r="G643">
        <v>20.58</v>
      </c>
      <c r="H643">
        <v>22.64</v>
      </c>
      <c r="I643">
        <v>0.10009999999999999</v>
      </c>
      <c r="J643">
        <v>0.1</v>
      </c>
      <c r="K643">
        <v>1.3</v>
      </c>
      <c r="L643">
        <v>21.55</v>
      </c>
      <c r="M643">
        <v>99.96</v>
      </c>
    </row>
    <row r="644" spans="1:13" x14ac:dyDescent="0.15">
      <c r="A644">
        <v>65</v>
      </c>
      <c r="B644" t="s">
        <v>98</v>
      </c>
      <c r="C644" t="s">
        <v>99</v>
      </c>
      <c r="D644" t="s">
        <v>405</v>
      </c>
      <c r="E644" t="s">
        <v>469</v>
      </c>
      <c r="F644" t="s">
        <v>238</v>
      </c>
      <c r="G644">
        <v>26.36</v>
      </c>
      <c r="H644">
        <v>30.31</v>
      </c>
      <c r="I644">
        <v>0.14979999999999999</v>
      </c>
      <c r="J644">
        <v>0.1</v>
      </c>
      <c r="K644">
        <v>0.53</v>
      </c>
      <c r="L644">
        <v>22.25</v>
      </c>
      <c r="M644">
        <v>99.91</v>
      </c>
    </row>
    <row r="645" spans="1:13" x14ac:dyDescent="0.15">
      <c r="A645">
        <v>65</v>
      </c>
      <c r="B645" t="s">
        <v>98</v>
      </c>
      <c r="C645" t="s">
        <v>99</v>
      </c>
      <c r="D645" t="s">
        <v>239</v>
      </c>
      <c r="E645" t="s">
        <v>433</v>
      </c>
      <c r="F645" t="s">
        <v>241</v>
      </c>
      <c r="G645">
        <v>36.67</v>
      </c>
      <c r="H645">
        <v>53.22</v>
      </c>
      <c r="I645">
        <v>0.45129999999999998</v>
      </c>
      <c r="J645">
        <v>0.1</v>
      </c>
      <c r="K645">
        <v>0.63</v>
      </c>
      <c r="L645">
        <v>22.85</v>
      </c>
      <c r="M645">
        <v>99.87</v>
      </c>
    </row>
    <row r="646" spans="1:13" x14ac:dyDescent="0.15">
      <c r="A646">
        <v>65</v>
      </c>
      <c r="B646" t="s">
        <v>98</v>
      </c>
      <c r="C646" t="s">
        <v>99</v>
      </c>
      <c r="D646" t="s">
        <v>289</v>
      </c>
      <c r="E646" t="s">
        <v>290</v>
      </c>
      <c r="F646" t="s">
        <v>291</v>
      </c>
      <c r="G646">
        <v>12.67</v>
      </c>
      <c r="H646">
        <v>15.51</v>
      </c>
      <c r="I646">
        <v>0.2238</v>
      </c>
      <c r="J646">
        <v>0.1</v>
      </c>
      <c r="K646">
        <v>0.8</v>
      </c>
      <c r="L646">
        <v>23.08</v>
      </c>
      <c r="M646">
        <v>99.82</v>
      </c>
    </row>
    <row r="647" spans="1:13" x14ac:dyDescent="0.15">
      <c r="A647">
        <v>65</v>
      </c>
      <c r="B647" t="s">
        <v>98</v>
      </c>
      <c r="C647" t="s">
        <v>99</v>
      </c>
      <c r="D647" t="s">
        <v>470</v>
      </c>
      <c r="E647" t="s">
        <v>471</v>
      </c>
      <c r="F647" t="s">
        <v>472</v>
      </c>
      <c r="G647">
        <v>10.23</v>
      </c>
      <c r="H647">
        <v>10.97</v>
      </c>
      <c r="I647">
        <v>7.2300000000000003E-2</v>
      </c>
      <c r="J647">
        <v>0.1</v>
      </c>
      <c r="K647">
        <v>1.91</v>
      </c>
      <c r="L647">
        <v>23.09</v>
      </c>
      <c r="M647">
        <v>99.78</v>
      </c>
    </row>
    <row r="648" spans="1:13" x14ac:dyDescent="0.15">
      <c r="A648">
        <v>65</v>
      </c>
      <c r="B648" t="s">
        <v>98</v>
      </c>
      <c r="C648" t="s">
        <v>99</v>
      </c>
      <c r="D648" t="s">
        <v>286</v>
      </c>
      <c r="E648" t="s">
        <v>287</v>
      </c>
      <c r="F648" t="s">
        <v>288</v>
      </c>
      <c r="G648">
        <v>24.81</v>
      </c>
      <c r="H648">
        <v>30.61</v>
      </c>
      <c r="I648">
        <v>0.2336</v>
      </c>
      <c r="J648">
        <v>0.1</v>
      </c>
      <c r="K648">
        <v>1.1599999999999999</v>
      </c>
      <c r="L648">
        <v>23.39</v>
      </c>
      <c r="M648">
        <v>99.74</v>
      </c>
    </row>
    <row r="649" spans="1:13" x14ac:dyDescent="0.15">
      <c r="A649">
        <v>65</v>
      </c>
      <c r="B649" t="s">
        <v>98</v>
      </c>
      <c r="C649" t="s">
        <v>99</v>
      </c>
      <c r="D649" t="s">
        <v>473</v>
      </c>
      <c r="E649" t="s">
        <v>474</v>
      </c>
      <c r="F649" t="s">
        <v>249</v>
      </c>
      <c r="G649">
        <v>14.74</v>
      </c>
      <c r="H649">
        <v>15.86</v>
      </c>
      <c r="I649">
        <v>7.5899999999999995E-2</v>
      </c>
      <c r="J649">
        <v>0.1</v>
      </c>
      <c r="K649">
        <v>1.0900000000000001</v>
      </c>
      <c r="L649">
        <v>23.66</v>
      </c>
      <c r="M649">
        <v>99.69</v>
      </c>
    </row>
    <row r="650" spans="1:13" x14ac:dyDescent="0.15">
      <c r="A650">
        <v>65</v>
      </c>
      <c r="B650" t="s">
        <v>98</v>
      </c>
      <c r="C650" t="s">
        <v>99</v>
      </c>
      <c r="D650" t="s">
        <v>233</v>
      </c>
      <c r="E650" t="s">
        <v>234</v>
      </c>
      <c r="F650" t="s">
        <v>235</v>
      </c>
      <c r="G650">
        <v>16.82</v>
      </c>
      <c r="H650">
        <v>19.45</v>
      </c>
      <c r="I650">
        <v>0.15629999999999999</v>
      </c>
      <c r="J650">
        <v>0.1</v>
      </c>
      <c r="K650">
        <v>1.02</v>
      </c>
      <c r="L650">
        <v>23.97</v>
      </c>
      <c r="M650">
        <v>99.65</v>
      </c>
    </row>
    <row r="651" spans="1:13" x14ac:dyDescent="0.15">
      <c r="A651">
        <v>65</v>
      </c>
      <c r="B651" t="s">
        <v>98</v>
      </c>
      <c r="C651" t="s">
        <v>99</v>
      </c>
      <c r="D651" t="s">
        <v>407</v>
      </c>
      <c r="E651" t="s">
        <v>408</v>
      </c>
      <c r="F651" t="s">
        <v>258</v>
      </c>
      <c r="G651">
        <v>24.61</v>
      </c>
      <c r="H651">
        <v>29.99</v>
      </c>
      <c r="I651">
        <v>0.21840000000000001</v>
      </c>
      <c r="J651">
        <v>0.1</v>
      </c>
      <c r="K651">
        <v>0.45</v>
      </c>
      <c r="L651">
        <v>24.27</v>
      </c>
      <c r="M651">
        <v>99.6</v>
      </c>
    </row>
    <row r="652" spans="1:13" x14ac:dyDescent="0.15">
      <c r="A652">
        <v>66</v>
      </c>
      <c r="B652" t="s">
        <v>99</v>
      </c>
      <c r="C652" t="s">
        <v>100</v>
      </c>
      <c r="D652" t="s">
        <v>332</v>
      </c>
      <c r="E652" t="s">
        <v>333</v>
      </c>
      <c r="F652" t="s">
        <v>232</v>
      </c>
      <c r="G652">
        <v>31.79</v>
      </c>
      <c r="H652">
        <v>47.25</v>
      </c>
      <c r="I652">
        <v>0.48630000000000001</v>
      </c>
      <c r="J652">
        <v>0.1</v>
      </c>
      <c r="K652">
        <v>1.21</v>
      </c>
      <c r="L652">
        <v>24.73</v>
      </c>
      <c r="M652">
        <v>100</v>
      </c>
    </row>
    <row r="653" spans="1:13" x14ac:dyDescent="0.15">
      <c r="A653">
        <v>66</v>
      </c>
      <c r="B653" t="s">
        <v>99</v>
      </c>
      <c r="C653" t="s">
        <v>100</v>
      </c>
      <c r="D653" t="s">
        <v>405</v>
      </c>
      <c r="E653" t="s">
        <v>469</v>
      </c>
      <c r="F653" t="s">
        <v>238</v>
      </c>
      <c r="G653">
        <v>30.31</v>
      </c>
      <c r="H653">
        <v>48.78</v>
      </c>
      <c r="I653">
        <v>0.60940000000000005</v>
      </c>
      <c r="J653">
        <v>0.1</v>
      </c>
      <c r="K653">
        <v>0.91</v>
      </c>
      <c r="L653">
        <v>25.75</v>
      </c>
      <c r="M653">
        <v>99.96</v>
      </c>
    </row>
    <row r="654" spans="1:13" x14ac:dyDescent="0.15">
      <c r="A654">
        <v>66</v>
      </c>
      <c r="B654" t="s">
        <v>99</v>
      </c>
      <c r="C654" t="s">
        <v>100</v>
      </c>
      <c r="D654" t="s">
        <v>473</v>
      </c>
      <c r="E654" t="s">
        <v>474</v>
      </c>
      <c r="F654" t="s">
        <v>249</v>
      </c>
      <c r="G654">
        <v>15.86</v>
      </c>
      <c r="H654">
        <v>28.99</v>
      </c>
      <c r="I654">
        <v>0.82869999999999999</v>
      </c>
      <c r="J654">
        <v>0.1</v>
      </c>
      <c r="K654">
        <v>1.41</v>
      </c>
      <c r="L654">
        <v>25.94</v>
      </c>
      <c r="M654">
        <v>99.91</v>
      </c>
    </row>
    <row r="655" spans="1:13" x14ac:dyDescent="0.15">
      <c r="A655">
        <v>66</v>
      </c>
      <c r="B655" t="s">
        <v>99</v>
      </c>
      <c r="C655" t="s">
        <v>100</v>
      </c>
      <c r="D655" t="s">
        <v>475</v>
      </c>
      <c r="E655" t="s">
        <v>476</v>
      </c>
      <c r="F655" t="s">
        <v>472</v>
      </c>
      <c r="G655">
        <v>24.17</v>
      </c>
      <c r="H655">
        <v>37.1</v>
      </c>
      <c r="I655">
        <v>0.53469999999999995</v>
      </c>
      <c r="J655">
        <v>0.1</v>
      </c>
      <c r="K655">
        <v>1.8</v>
      </c>
      <c r="L655">
        <v>28.71</v>
      </c>
      <c r="M655">
        <v>99.87</v>
      </c>
    </row>
    <row r="656" spans="1:13" x14ac:dyDescent="0.15">
      <c r="A656">
        <v>66</v>
      </c>
      <c r="B656" t="s">
        <v>99</v>
      </c>
      <c r="C656" t="s">
        <v>100</v>
      </c>
      <c r="D656" t="s">
        <v>289</v>
      </c>
      <c r="E656" t="s">
        <v>290</v>
      </c>
      <c r="F656" t="s">
        <v>291</v>
      </c>
      <c r="G656">
        <v>15.51</v>
      </c>
      <c r="H656">
        <v>21.98</v>
      </c>
      <c r="I656">
        <v>0.4173</v>
      </c>
      <c r="J656">
        <v>0.1</v>
      </c>
      <c r="K656">
        <v>0.73</v>
      </c>
      <c r="L656">
        <v>28.74</v>
      </c>
      <c r="M656">
        <v>99.82</v>
      </c>
    </row>
    <row r="657" spans="1:14" x14ac:dyDescent="0.15">
      <c r="A657">
        <v>66</v>
      </c>
      <c r="B657" t="s">
        <v>99</v>
      </c>
      <c r="C657" t="s">
        <v>100</v>
      </c>
      <c r="D657" t="s">
        <v>477</v>
      </c>
      <c r="E657" t="s">
        <v>478</v>
      </c>
      <c r="F657" t="s">
        <v>255</v>
      </c>
      <c r="G657">
        <v>21.64</v>
      </c>
      <c r="H657">
        <v>34.1</v>
      </c>
      <c r="I657">
        <v>0.57609999999999995</v>
      </c>
      <c r="J657">
        <v>0.1</v>
      </c>
      <c r="K657">
        <v>0.69</v>
      </c>
      <c r="L657">
        <v>28.86</v>
      </c>
      <c r="M657">
        <v>99.78</v>
      </c>
    </row>
    <row r="658" spans="1:14" x14ac:dyDescent="0.15">
      <c r="A658">
        <v>66</v>
      </c>
      <c r="B658" t="s">
        <v>99</v>
      </c>
      <c r="C658" t="s">
        <v>100</v>
      </c>
      <c r="D658" t="s">
        <v>286</v>
      </c>
      <c r="E658" t="s">
        <v>287</v>
      </c>
      <c r="F658" t="s">
        <v>288</v>
      </c>
      <c r="G658">
        <v>30.61</v>
      </c>
      <c r="H658">
        <v>44.73</v>
      </c>
      <c r="I658">
        <v>0.46150000000000002</v>
      </c>
      <c r="J658">
        <v>0.1</v>
      </c>
      <c r="K658">
        <v>1.31</v>
      </c>
      <c r="L658">
        <v>28.97</v>
      </c>
      <c r="M658">
        <v>99.74</v>
      </c>
    </row>
    <row r="659" spans="1:14" x14ac:dyDescent="0.15">
      <c r="A659">
        <v>66</v>
      </c>
      <c r="B659" t="s">
        <v>99</v>
      </c>
      <c r="C659" t="s">
        <v>100</v>
      </c>
      <c r="D659" t="s">
        <v>427</v>
      </c>
      <c r="E659" t="s">
        <v>428</v>
      </c>
      <c r="F659" t="s">
        <v>238</v>
      </c>
      <c r="G659">
        <v>49.04</v>
      </c>
      <c r="H659">
        <v>72.400000000000006</v>
      </c>
      <c r="I659">
        <v>0.4763</v>
      </c>
      <c r="J659">
        <v>0.1</v>
      </c>
      <c r="K659">
        <v>1.1100000000000001</v>
      </c>
      <c r="L659">
        <v>28.98</v>
      </c>
      <c r="M659">
        <v>99.69</v>
      </c>
    </row>
    <row r="660" spans="1:14" x14ac:dyDescent="0.15">
      <c r="A660">
        <v>66</v>
      </c>
      <c r="B660" t="s">
        <v>99</v>
      </c>
      <c r="C660" t="s">
        <v>100</v>
      </c>
      <c r="D660" t="s">
        <v>479</v>
      </c>
      <c r="E660" t="s">
        <v>480</v>
      </c>
      <c r="F660" t="s">
        <v>300</v>
      </c>
      <c r="G660">
        <v>17.09</v>
      </c>
      <c r="H660">
        <v>27</v>
      </c>
      <c r="I660">
        <v>0.57950000000000002</v>
      </c>
      <c r="J660">
        <v>0.1</v>
      </c>
      <c r="K660">
        <v>1.31</v>
      </c>
      <c r="L660">
        <v>28.99</v>
      </c>
      <c r="M660">
        <v>99.65</v>
      </c>
    </row>
    <row r="661" spans="1:14" x14ac:dyDescent="0.15">
      <c r="A661">
        <v>66</v>
      </c>
      <c r="B661" t="s">
        <v>99</v>
      </c>
      <c r="C661" t="s">
        <v>100</v>
      </c>
      <c r="D661" t="s">
        <v>233</v>
      </c>
      <c r="E661" t="s">
        <v>234</v>
      </c>
      <c r="F661" t="s">
        <v>235</v>
      </c>
      <c r="G661">
        <v>19.45</v>
      </c>
      <c r="H661">
        <v>33.200000000000003</v>
      </c>
      <c r="I661">
        <v>0.70730000000000004</v>
      </c>
      <c r="J661">
        <v>0.1</v>
      </c>
      <c r="K661">
        <v>2.17</v>
      </c>
      <c r="L661">
        <v>29.11</v>
      </c>
      <c r="M661">
        <v>99.6</v>
      </c>
    </row>
    <row r="662" spans="1:14" x14ac:dyDescent="0.15">
      <c r="A662">
        <v>67</v>
      </c>
      <c r="B662" t="s">
        <v>100</v>
      </c>
      <c r="C662" t="s">
        <v>101</v>
      </c>
      <c r="D662" t="s">
        <v>332</v>
      </c>
      <c r="E662" t="s">
        <v>333</v>
      </c>
      <c r="F662" t="s">
        <v>232</v>
      </c>
      <c r="G662">
        <v>47.25</v>
      </c>
      <c r="H662">
        <v>29.57</v>
      </c>
      <c r="I662">
        <v>-0.37419999999999998</v>
      </c>
      <c r="J662">
        <v>0.1011</v>
      </c>
      <c r="K662">
        <v>2.71</v>
      </c>
      <c r="L662">
        <v>36.700000000000003</v>
      </c>
      <c r="M662">
        <v>100</v>
      </c>
    </row>
    <row r="663" spans="1:14" x14ac:dyDescent="0.15">
      <c r="A663">
        <v>67</v>
      </c>
      <c r="B663" t="s">
        <v>100</v>
      </c>
      <c r="C663" t="s">
        <v>101</v>
      </c>
      <c r="D663" t="s">
        <v>286</v>
      </c>
      <c r="E663" t="s">
        <v>287</v>
      </c>
      <c r="F663" t="s">
        <v>288</v>
      </c>
      <c r="G663">
        <v>44.73</v>
      </c>
      <c r="H663">
        <v>26.65</v>
      </c>
      <c r="I663">
        <v>-0.4042</v>
      </c>
      <c r="J663">
        <v>0.1011</v>
      </c>
      <c r="K663">
        <v>1.3</v>
      </c>
      <c r="L663">
        <v>37.950000000000003</v>
      </c>
      <c r="M663">
        <v>99.96</v>
      </c>
    </row>
    <row r="664" spans="1:14" x14ac:dyDescent="0.15">
      <c r="A664">
        <v>67</v>
      </c>
      <c r="B664" t="s">
        <v>100</v>
      </c>
      <c r="C664" t="s">
        <v>101</v>
      </c>
      <c r="D664" t="s">
        <v>289</v>
      </c>
      <c r="E664" t="s">
        <v>290</v>
      </c>
      <c r="F664" t="s">
        <v>291</v>
      </c>
      <c r="G664">
        <v>21.98</v>
      </c>
      <c r="H664">
        <v>14.7</v>
      </c>
      <c r="I664">
        <v>-0.33119999999999999</v>
      </c>
      <c r="J664">
        <v>9.0399999999999994E-2</v>
      </c>
      <c r="K664">
        <v>2.68</v>
      </c>
      <c r="L664">
        <v>39.659999999999997</v>
      </c>
      <c r="M664">
        <v>99.87</v>
      </c>
      <c r="N664" t="s">
        <v>259</v>
      </c>
    </row>
    <row r="665" spans="1:14" x14ac:dyDescent="0.15">
      <c r="A665">
        <v>67</v>
      </c>
      <c r="B665" t="s">
        <v>100</v>
      </c>
      <c r="C665" t="s">
        <v>101</v>
      </c>
      <c r="D665" t="s">
        <v>405</v>
      </c>
      <c r="E665" t="s">
        <v>469</v>
      </c>
      <c r="F665" t="s">
        <v>238</v>
      </c>
      <c r="G665">
        <v>48.78</v>
      </c>
      <c r="H665">
        <v>40.729999999999997</v>
      </c>
      <c r="I665">
        <v>-0.16500000000000001</v>
      </c>
      <c r="J665">
        <v>0.1011</v>
      </c>
      <c r="K665">
        <v>1.65</v>
      </c>
      <c r="L665">
        <v>40.21</v>
      </c>
      <c r="M665">
        <v>99.82</v>
      </c>
    </row>
    <row r="666" spans="1:14" x14ac:dyDescent="0.15">
      <c r="A666">
        <v>67</v>
      </c>
      <c r="B666" t="s">
        <v>100</v>
      </c>
      <c r="C666" t="s">
        <v>101</v>
      </c>
      <c r="D666" t="s">
        <v>477</v>
      </c>
      <c r="E666" t="s">
        <v>478</v>
      </c>
      <c r="F666" t="s">
        <v>255</v>
      </c>
      <c r="G666">
        <v>34.1</v>
      </c>
      <c r="H666">
        <v>18.22</v>
      </c>
      <c r="I666">
        <v>-0.4657</v>
      </c>
      <c r="J666">
        <v>0.10050000000000001</v>
      </c>
      <c r="K666">
        <v>1.26</v>
      </c>
      <c r="L666">
        <v>40.270000000000003</v>
      </c>
      <c r="M666">
        <v>99.78</v>
      </c>
    </row>
    <row r="667" spans="1:14" x14ac:dyDescent="0.15">
      <c r="A667">
        <v>67</v>
      </c>
      <c r="B667" t="s">
        <v>100</v>
      </c>
      <c r="C667" t="s">
        <v>101</v>
      </c>
      <c r="D667" t="s">
        <v>475</v>
      </c>
      <c r="E667" t="s">
        <v>476</v>
      </c>
      <c r="F667" t="s">
        <v>472</v>
      </c>
      <c r="G667">
        <v>37.1</v>
      </c>
      <c r="H667">
        <v>26.45</v>
      </c>
      <c r="I667">
        <v>-0.28710000000000002</v>
      </c>
      <c r="J667">
        <v>0.1011</v>
      </c>
      <c r="K667">
        <v>1.81</v>
      </c>
      <c r="L667">
        <v>40.35</v>
      </c>
      <c r="M667">
        <v>99.73</v>
      </c>
    </row>
    <row r="668" spans="1:14" x14ac:dyDescent="0.15">
      <c r="A668">
        <v>67</v>
      </c>
      <c r="B668" t="s">
        <v>100</v>
      </c>
      <c r="C668" t="s">
        <v>101</v>
      </c>
      <c r="D668" t="s">
        <v>427</v>
      </c>
      <c r="E668" t="s">
        <v>428</v>
      </c>
      <c r="F668" t="s">
        <v>238</v>
      </c>
      <c r="G668">
        <v>72.400000000000006</v>
      </c>
      <c r="H668">
        <v>44.49</v>
      </c>
      <c r="I668">
        <v>-0.38550000000000001</v>
      </c>
      <c r="J668">
        <v>0.1011</v>
      </c>
      <c r="K668">
        <v>1.47</v>
      </c>
      <c r="L668">
        <v>41.85</v>
      </c>
      <c r="M668">
        <v>99.64</v>
      </c>
    </row>
    <row r="669" spans="1:14" x14ac:dyDescent="0.15">
      <c r="A669">
        <v>67</v>
      </c>
      <c r="B669" t="s">
        <v>100</v>
      </c>
      <c r="C669" t="s">
        <v>101</v>
      </c>
      <c r="D669" t="s">
        <v>481</v>
      </c>
      <c r="E669" t="s">
        <v>482</v>
      </c>
      <c r="F669" t="s">
        <v>291</v>
      </c>
      <c r="G669">
        <v>30.01</v>
      </c>
      <c r="H669">
        <v>13.95</v>
      </c>
      <c r="I669">
        <v>-0.53500000000000003</v>
      </c>
      <c r="J669">
        <v>0.1011</v>
      </c>
      <c r="K669">
        <v>1.81</v>
      </c>
      <c r="L669">
        <v>41.99</v>
      </c>
      <c r="M669">
        <v>99.6</v>
      </c>
    </row>
    <row r="670" spans="1:14" x14ac:dyDescent="0.15">
      <c r="A670">
        <v>67</v>
      </c>
      <c r="B670" t="s">
        <v>100</v>
      </c>
      <c r="C670" t="s">
        <v>101</v>
      </c>
      <c r="D670" t="s">
        <v>483</v>
      </c>
      <c r="E670" t="s">
        <v>484</v>
      </c>
      <c r="F670" t="s">
        <v>300</v>
      </c>
      <c r="G670">
        <v>30.31</v>
      </c>
      <c r="H670">
        <v>14.4</v>
      </c>
      <c r="I670">
        <v>-0.52490000000000003</v>
      </c>
      <c r="J670">
        <v>0.1011</v>
      </c>
      <c r="K670">
        <v>2.29</v>
      </c>
      <c r="L670">
        <v>42.33</v>
      </c>
      <c r="M670">
        <v>99.55</v>
      </c>
    </row>
    <row r="671" spans="1:14" x14ac:dyDescent="0.15">
      <c r="A671">
        <v>67</v>
      </c>
      <c r="B671" t="s">
        <v>100</v>
      </c>
      <c r="C671" t="s">
        <v>101</v>
      </c>
      <c r="D671" t="s">
        <v>485</v>
      </c>
      <c r="E671" t="s">
        <v>486</v>
      </c>
      <c r="F671" t="s">
        <v>244</v>
      </c>
      <c r="G671">
        <v>34.29</v>
      </c>
      <c r="H671">
        <v>19.77</v>
      </c>
      <c r="I671">
        <v>-0.4234</v>
      </c>
      <c r="J671">
        <v>0.1011</v>
      </c>
      <c r="K671">
        <v>1.65</v>
      </c>
      <c r="L671">
        <v>42.81</v>
      </c>
      <c r="M671">
        <v>99.51</v>
      </c>
    </row>
    <row r="672" spans="1:14" x14ac:dyDescent="0.15">
      <c r="A672">
        <v>68</v>
      </c>
      <c r="B672" t="s">
        <v>101</v>
      </c>
      <c r="C672" t="s">
        <v>102</v>
      </c>
      <c r="D672" t="s">
        <v>483</v>
      </c>
      <c r="E672" t="s">
        <v>484</v>
      </c>
      <c r="F672" t="s">
        <v>300</v>
      </c>
      <c r="G672">
        <v>14.4</v>
      </c>
      <c r="H672">
        <v>17.95</v>
      </c>
      <c r="I672">
        <v>0.2465</v>
      </c>
      <c r="J672">
        <v>7.8799999999999995E-2</v>
      </c>
      <c r="K672">
        <v>0.65</v>
      </c>
      <c r="L672">
        <v>19.329999999999998</v>
      </c>
      <c r="M672">
        <v>99.93</v>
      </c>
    </row>
    <row r="673" spans="1:13" x14ac:dyDescent="0.15">
      <c r="A673">
        <v>68</v>
      </c>
      <c r="B673" t="s">
        <v>101</v>
      </c>
      <c r="C673" t="s">
        <v>102</v>
      </c>
      <c r="D673" t="s">
        <v>477</v>
      </c>
      <c r="E673" t="s">
        <v>478</v>
      </c>
      <c r="F673" t="s">
        <v>255</v>
      </c>
      <c r="G673">
        <v>18.22</v>
      </c>
      <c r="H673">
        <v>24.38</v>
      </c>
      <c r="I673">
        <v>0.33810000000000001</v>
      </c>
      <c r="J673">
        <v>8.8099999999999998E-2</v>
      </c>
      <c r="K673">
        <v>0.45</v>
      </c>
      <c r="L673">
        <v>21.47</v>
      </c>
      <c r="M673">
        <v>99.1</v>
      </c>
    </row>
    <row r="674" spans="1:13" x14ac:dyDescent="0.15">
      <c r="A674">
        <v>69</v>
      </c>
      <c r="B674" t="s">
        <v>102</v>
      </c>
      <c r="C674" t="s">
        <v>103</v>
      </c>
      <c r="D674" t="s">
        <v>289</v>
      </c>
      <c r="E674" t="s">
        <v>290</v>
      </c>
      <c r="F674" t="s">
        <v>291</v>
      </c>
      <c r="G674">
        <v>13.02</v>
      </c>
      <c r="H674">
        <v>10.01</v>
      </c>
      <c r="I674">
        <v>-0.2316</v>
      </c>
      <c r="J674">
        <v>0.1</v>
      </c>
      <c r="K674">
        <v>1.19</v>
      </c>
      <c r="L674">
        <v>22.2</v>
      </c>
      <c r="M674">
        <v>100</v>
      </c>
    </row>
    <row r="675" spans="1:13" x14ac:dyDescent="0.15">
      <c r="A675">
        <v>69</v>
      </c>
      <c r="B675" t="s">
        <v>102</v>
      </c>
      <c r="C675" t="s">
        <v>103</v>
      </c>
      <c r="D675" t="s">
        <v>487</v>
      </c>
      <c r="E675" t="s">
        <v>488</v>
      </c>
      <c r="F675" t="s">
        <v>456</v>
      </c>
      <c r="G675">
        <v>11.57</v>
      </c>
      <c r="H675">
        <v>9.75</v>
      </c>
      <c r="I675">
        <v>-0.1573</v>
      </c>
      <c r="J675">
        <v>0.1</v>
      </c>
      <c r="K675">
        <v>1.62</v>
      </c>
      <c r="L675">
        <v>24.57</v>
      </c>
      <c r="M675">
        <v>99.91</v>
      </c>
    </row>
    <row r="676" spans="1:13" x14ac:dyDescent="0.15">
      <c r="A676">
        <v>69</v>
      </c>
      <c r="B676" t="s">
        <v>102</v>
      </c>
      <c r="C676" t="s">
        <v>103</v>
      </c>
      <c r="D676" t="s">
        <v>481</v>
      </c>
      <c r="E676" t="s">
        <v>482</v>
      </c>
      <c r="F676" t="s">
        <v>291</v>
      </c>
      <c r="G676">
        <v>17.739999999999998</v>
      </c>
      <c r="H676">
        <v>14.2</v>
      </c>
      <c r="I676">
        <v>-0.1993</v>
      </c>
      <c r="J676">
        <v>0.1</v>
      </c>
      <c r="K676">
        <v>1.08</v>
      </c>
      <c r="L676">
        <v>24.99</v>
      </c>
      <c r="M676">
        <v>99.87</v>
      </c>
    </row>
    <row r="677" spans="1:13" x14ac:dyDescent="0.15">
      <c r="A677">
        <v>69</v>
      </c>
      <c r="B677" t="s">
        <v>102</v>
      </c>
      <c r="C677" t="s">
        <v>103</v>
      </c>
      <c r="D677" t="s">
        <v>489</v>
      </c>
      <c r="E677" t="s">
        <v>490</v>
      </c>
      <c r="F677" t="s">
        <v>413</v>
      </c>
      <c r="G677">
        <v>12.86</v>
      </c>
      <c r="H677">
        <v>9.4499999999999993</v>
      </c>
      <c r="I677">
        <v>-0.26519999999999999</v>
      </c>
      <c r="J677">
        <v>0.1</v>
      </c>
      <c r="K677">
        <v>1.02</v>
      </c>
      <c r="L677">
        <v>25.32</v>
      </c>
      <c r="M677">
        <v>99.82</v>
      </c>
    </row>
    <row r="678" spans="1:13" x14ac:dyDescent="0.15">
      <c r="A678">
        <v>69</v>
      </c>
      <c r="B678" t="s">
        <v>102</v>
      </c>
      <c r="C678" t="s">
        <v>103</v>
      </c>
      <c r="D678" t="s">
        <v>491</v>
      </c>
      <c r="E678" t="s">
        <v>492</v>
      </c>
      <c r="F678" t="s">
        <v>235</v>
      </c>
      <c r="G678">
        <v>15.95</v>
      </c>
      <c r="H678">
        <v>12.15</v>
      </c>
      <c r="I678">
        <v>-0.2382</v>
      </c>
      <c r="J678">
        <v>0.1</v>
      </c>
      <c r="K678">
        <v>1.01</v>
      </c>
      <c r="L678">
        <v>25.84</v>
      </c>
      <c r="M678">
        <v>99.78</v>
      </c>
    </row>
    <row r="679" spans="1:13" x14ac:dyDescent="0.15">
      <c r="A679">
        <v>69</v>
      </c>
      <c r="B679" t="s">
        <v>102</v>
      </c>
      <c r="C679" t="s">
        <v>103</v>
      </c>
      <c r="D679" t="s">
        <v>473</v>
      </c>
      <c r="E679" t="s">
        <v>474</v>
      </c>
      <c r="F679" t="s">
        <v>249</v>
      </c>
      <c r="G679">
        <v>17.23</v>
      </c>
      <c r="H679">
        <v>12.4</v>
      </c>
      <c r="I679">
        <v>-0.28060000000000002</v>
      </c>
      <c r="J679">
        <v>0.1</v>
      </c>
      <c r="K679">
        <v>0.93</v>
      </c>
      <c r="L679">
        <v>25.84</v>
      </c>
      <c r="M679">
        <v>99.73</v>
      </c>
    </row>
    <row r="680" spans="1:13" x14ac:dyDescent="0.15">
      <c r="A680">
        <v>69</v>
      </c>
      <c r="B680" t="s">
        <v>102</v>
      </c>
      <c r="C680" t="s">
        <v>103</v>
      </c>
      <c r="D680" t="s">
        <v>483</v>
      </c>
      <c r="E680" t="s">
        <v>484</v>
      </c>
      <c r="F680" t="s">
        <v>300</v>
      </c>
      <c r="G680">
        <v>17.95</v>
      </c>
      <c r="H680">
        <v>15.04</v>
      </c>
      <c r="I680">
        <v>-0.16209999999999999</v>
      </c>
      <c r="J680">
        <v>0.1</v>
      </c>
      <c r="K680">
        <v>1.32</v>
      </c>
      <c r="L680">
        <v>25.85</v>
      </c>
      <c r="M680">
        <v>99.69</v>
      </c>
    </row>
    <row r="681" spans="1:13" x14ac:dyDescent="0.15">
      <c r="A681">
        <v>69</v>
      </c>
      <c r="B681" t="s">
        <v>102</v>
      </c>
      <c r="C681" t="s">
        <v>103</v>
      </c>
      <c r="D681" t="s">
        <v>405</v>
      </c>
      <c r="E681" t="s">
        <v>469</v>
      </c>
      <c r="F681" t="s">
        <v>238</v>
      </c>
      <c r="G681">
        <v>31.11</v>
      </c>
      <c r="H681">
        <v>26.33</v>
      </c>
      <c r="I681">
        <v>-0.15359999999999999</v>
      </c>
      <c r="J681">
        <v>0.1</v>
      </c>
      <c r="K681">
        <v>1.1599999999999999</v>
      </c>
      <c r="L681">
        <v>25.86</v>
      </c>
      <c r="M681">
        <v>99.64</v>
      </c>
    </row>
    <row r="682" spans="1:13" x14ac:dyDescent="0.15">
      <c r="A682">
        <v>69</v>
      </c>
      <c r="B682" t="s">
        <v>102</v>
      </c>
      <c r="C682" t="s">
        <v>103</v>
      </c>
      <c r="D682" t="s">
        <v>493</v>
      </c>
      <c r="E682" t="s">
        <v>494</v>
      </c>
      <c r="F682" t="s">
        <v>323</v>
      </c>
      <c r="G682">
        <v>19.13</v>
      </c>
      <c r="H682">
        <v>16.12</v>
      </c>
      <c r="I682">
        <v>-0.15720000000000001</v>
      </c>
      <c r="J682">
        <v>0.1</v>
      </c>
      <c r="K682">
        <v>1.61</v>
      </c>
      <c r="L682">
        <v>26.09</v>
      </c>
      <c r="M682">
        <v>99.55</v>
      </c>
    </row>
    <row r="683" spans="1:13" x14ac:dyDescent="0.15">
      <c r="A683">
        <v>69</v>
      </c>
      <c r="B683" t="s">
        <v>102</v>
      </c>
      <c r="C683" t="s">
        <v>103</v>
      </c>
      <c r="D683" t="s">
        <v>495</v>
      </c>
      <c r="E683" t="s">
        <v>496</v>
      </c>
      <c r="F683" t="s">
        <v>249</v>
      </c>
      <c r="G683">
        <v>9.49</v>
      </c>
      <c r="H683">
        <v>7.74</v>
      </c>
      <c r="I683">
        <v>-0.18509999999999999</v>
      </c>
      <c r="J683">
        <v>0.1</v>
      </c>
      <c r="K683">
        <v>1.46</v>
      </c>
      <c r="L683">
        <v>26.09</v>
      </c>
      <c r="M683">
        <v>99.51</v>
      </c>
    </row>
    <row r="684" spans="1:13" x14ac:dyDescent="0.15">
      <c r="A684">
        <v>70</v>
      </c>
      <c r="B684" t="s">
        <v>103</v>
      </c>
      <c r="C684" t="s">
        <v>104</v>
      </c>
      <c r="D684" t="s">
        <v>497</v>
      </c>
      <c r="E684" t="s">
        <v>498</v>
      </c>
      <c r="F684" t="s">
        <v>235</v>
      </c>
      <c r="G684">
        <v>9.7200000000000006</v>
      </c>
      <c r="H684">
        <v>11.05</v>
      </c>
      <c r="I684">
        <v>0.1368</v>
      </c>
      <c r="J684">
        <v>0.1</v>
      </c>
      <c r="K684">
        <v>0.96</v>
      </c>
      <c r="L684">
        <v>18.34</v>
      </c>
      <c r="M684">
        <v>100</v>
      </c>
    </row>
    <row r="685" spans="1:13" x14ac:dyDescent="0.15">
      <c r="A685">
        <v>70</v>
      </c>
      <c r="B685" t="s">
        <v>103</v>
      </c>
      <c r="C685" t="s">
        <v>104</v>
      </c>
      <c r="D685" t="s">
        <v>461</v>
      </c>
      <c r="E685" t="s">
        <v>462</v>
      </c>
      <c r="F685" t="s">
        <v>456</v>
      </c>
      <c r="G685">
        <v>17.84</v>
      </c>
      <c r="H685">
        <v>19.29</v>
      </c>
      <c r="I685">
        <v>8.1000000000000003E-2</v>
      </c>
      <c r="J685">
        <v>0.1</v>
      </c>
      <c r="K685">
        <v>0.67</v>
      </c>
      <c r="L685">
        <v>18.38</v>
      </c>
      <c r="M685">
        <v>99.96</v>
      </c>
    </row>
    <row r="686" spans="1:13" x14ac:dyDescent="0.15">
      <c r="A686">
        <v>70</v>
      </c>
      <c r="B686" t="s">
        <v>103</v>
      </c>
      <c r="C686" t="s">
        <v>104</v>
      </c>
      <c r="D686" t="s">
        <v>277</v>
      </c>
      <c r="E686" t="s">
        <v>278</v>
      </c>
      <c r="F686" t="s">
        <v>244</v>
      </c>
      <c r="G686">
        <v>14.78</v>
      </c>
      <c r="H686">
        <v>15.98</v>
      </c>
      <c r="I686">
        <v>8.1199999999999994E-2</v>
      </c>
      <c r="J686">
        <v>0.1</v>
      </c>
      <c r="K686">
        <v>0.82</v>
      </c>
      <c r="L686">
        <v>18.420000000000002</v>
      </c>
      <c r="M686">
        <v>99.91</v>
      </c>
    </row>
    <row r="687" spans="1:13" x14ac:dyDescent="0.15">
      <c r="A687">
        <v>70</v>
      </c>
      <c r="B687" t="s">
        <v>103</v>
      </c>
      <c r="C687" t="s">
        <v>104</v>
      </c>
      <c r="D687" t="s">
        <v>499</v>
      </c>
      <c r="E687" t="s">
        <v>500</v>
      </c>
      <c r="F687" t="s">
        <v>323</v>
      </c>
      <c r="G687">
        <v>19.97</v>
      </c>
      <c r="H687">
        <v>22.39</v>
      </c>
      <c r="I687">
        <v>0.1212</v>
      </c>
      <c r="J687">
        <v>0.1</v>
      </c>
      <c r="K687">
        <v>0.78</v>
      </c>
      <c r="L687">
        <v>18.649999999999999</v>
      </c>
      <c r="M687">
        <v>99.87</v>
      </c>
    </row>
    <row r="688" spans="1:13" x14ac:dyDescent="0.15">
      <c r="A688">
        <v>70</v>
      </c>
      <c r="B688" t="s">
        <v>103</v>
      </c>
      <c r="C688" t="s">
        <v>104</v>
      </c>
      <c r="D688" t="s">
        <v>418</v>
      </c>
      <c r="E688" t="s">
        <v>419</v>
      </c>
      <c r="F688" t="s">
        <v>300</v>
      </c>
      <c r="G688">
        <v>14.82</v>
      </c>
      <c r="H688">
        <v>19.09</v>
      </c>
      <c r="I688">
        <v>0.28810000000000002</v>
      </c>
      <c r="J688">
        <v>0.1</v>
      </c>
      <c r="K688">
        <v>0.69</v>
      </c>
      <c r="L688">
        <v>18.8</v>
      </c>
      <c r="M688">
        <v>99.78</v>
      </c>
    </row>
    <row r="689" spans="1:13" x14ac:dyDescent="0.15">
      <c r="A689">
        <v>70</v>
      </c>
      <c r="B689" t="s">
        <v>103</v>
      </c>
      <c r="C689" t="s">
        <v>104</v>
      </c>
      <c r="D689" t="s">
        <v>501</v>
      </c>
      <c r="E689" t="s">
        <v>502</v>
      </c>
      <c r="F689" t="s">
        <v>252</v>
      </c>
      <c r="G689">
        <v>6.11</v>
      </c>
      <c r="H689">
        <v>6.32</v>
      </c>
      <c r="I689">
        <v>3.44E-2</v>
      </c>
      <c r="J689">
        <v>0.1</v>
      </c>
      <c r="K689">
        <v>0.61</v>
      </c>
      <c r="L689">
        <v>18.91</v>
      </c>
      <c r="M689">
        <v>99.73</v>
      </c>
    </row>
    <row r="690" spans="1:13" x14ac:dyDescent="0.15">
      <c r="A690">
        <v>70</v>
      </c>
      <c r="B690" t="s">
        <v>103</v>
      </c>
      <c r="C690" t="s">
        <v>104</v>
      </c>
      <c r="D690" t="s">
        <v>473</v>
      </c>
      <c r="E690" t="s">
        <v>474</v>
      </c>
      <c r="F690" t="s">
        <v>249</v>
      </c>
      <c r="G690">
        <v>12.4</v>
      </c>
      <c r="H690">
        <v>13.56</v>
      </c>
      <c r="I690">
        <v>9.35E-2</v>
      </c>
      <c r="J690">
        <v>0.1</v>
      </c>
      <c r="K690">
        <v>0.48</v>
      </c>
      <c r="L690">
        <v>18.91</v>
      </c>
      <c r="M690">
        <v>99.69</v>
      </c>
    </row>
    <row r="691" spans="1:13" x14ac:dyDescent="0.15">
      <c r="A691">
        <v>70</v>
      </c>
      <c r="B691" t="s">
        <v>103</v>
      </c>
      <c r="C691" t="s">
        <v>104</v>
      </c>
      <c r="D691" t="s">
        <v>489</v>
      </c>
      <c r="E691" t="s">
        <v>490</v>
      </c>
      <c r="F691" t="s">
        <v>413</v>
      </c>
      <c r="G691">
        <v>9.4499999999999993</v>
      </c>
      <c r="H691">
        <v>10.74</v>
      </c>
      <c r="I691">
        <v>0.13650000000000001</v>
      </c>
      <c r="J691">
        <v>0.1</v>
      </c>
      <c r="K691">
        <v>0.44</v>
      </c>
      <c r="L691">
        <v>18.96</v>
      </c>
      <c r="M691">
        <v>99.65</v>
      </c>
    </row>
    <row r="692" spans="1:13" x14ac:dyDescent="0.15">
      <c r="A692">
        <v>70</v>
      </c>
      <c r="B692" t="s">
        <v>103</v>
      </c>
      <c r="C692" t="s">
        <v>104</v>
      </c>
      <c r="D692" t="s">
        <v>491</v>
      </c>
      <c r="E692" t="s">
        <v>492</v>
      </c>
      <c r="F692" t="s">
        <v>235</v>
      </c>
      <c r="G692">
        <v>12.15</v>
      </c>
      <c r="H692">
        <v>13.56</v>
      </c>
      <c r="I692">
        <v>0.11600000000000001</v>
      </c>
      <c r="J692">
        <v>0.1</v>
      </c>
      <c r="K692">
        <v>0.5</v>
      </c>
      <c r="L692">
        <v>19.47</v>
      </c>
      <c r="M692">
        <v>99.6</v>
      </c>
    </row>
    <row r="693" spans="1:13" x14ac:dyDescent="0.15">
      <c r="A693">
        <v>70</v>
      </c>
      <c r="B693" t="s">
        <v>103</v>
      </c>
      <c r="C693" t="s">
        <v>104</v>
      </c>
      <c r="D693" t="s">
        <v>503</v>
      </c>
      <c r="E693" t="s">
        <v>504</v>
      </c>
      <c r="F693" t="s">
        <v>323</v>
      </c>
      <c r="G693">
        <v>8.41</v>
      </c>
      <c r="H693">
        <v>9.66</v>
      </c>
      <c r="I693">
        <v>0.14860000000000001</v>
      </c>
      <c r="J693">
        <v>0.1</v>
      </c>
      <c r="K693">
        <v>0.32</v>
      </c>
      <c r="L693">
        <v>19.79</v>
      </c>
      <c r="M693">
        <v>99.56</v>
      </c>
    </row>
    <row r="694" spans="1:13" x14ac:dyDescent="0.15">
      <c r="A694">
        <v>71</v>
      </c>
      <c r="B694" t="s">
        <v>104</v>
      </c>
      <c r="C694" t="s">
        <v>105</v>
      </c>
      <c r="D694" t="s">
        <v>501</v>
      </c>
      <c r="E694" t="s">
        <v>502</v>
      </c>
      <c r="F694" t="s">
        <v>252</v>
      </c>
      <c r="G694">
        <v>6.32</v>
      </c>
      <c r="H694">
        <v>8.26</v>
      </c>
      <c r="I694">
        <v>0.307</v>
      </c>
      <c r="J694">
        <v>0.1</v>
      </c>
      <c r="K694">
        <v>1.02</v>
      </c>
      <c r="L694">
        <v>21.04</v>
      </c>
      <c r="M694">
        <v>100</v>
      </c>
    </row>
    <row r="695" spans="1:13" x14ac:dyDescent="0.15">
      <c r="A695">
        <v>71</v>
      </c>
      <c r="B695" t="s">
        <v>104</v>
      </c>
      <c r="C695" t="s">
        <v>105</v>
      </c>
      <c r="D695" t="s">
        <v>277</v>
      </c>
      <c r="E695" t="s">
        <v>278</v>
      </c>
      <c r="F695" t="s">
        <v>244</v>
      </c>
      <c r="G695">
        <v>15.98</v>
      </c>
      <c r="H695">
        <v>20.52</v>
      </c>
      <c r="I695">
        <v>0.28410000000000002</v>
      </c>
      <c r="J695">
        <v>0.1</v>
      </c>
      <c r="K695">
        <v>0.91</v>
      </c>
      <c r="L695">
        <v>21.4</v>
      </c>
      <c r="M695">
        <v>99.96</v>
      </c>
    </row>
    <row r="696" spans="1:13" x14ac:dyDescent="0.15">
      <c r="A696">
        <v>71</v>
      </c>
      <c r="B696" t="s">
        <v>104</v>
      </c>
      <c r="C696" t="s">
        <v>105</v>
      </c>
      <c r="D696" t="s">
        <v>461</v>
      </c>
      <c r="E696" t="s">
        <v>462</v>
      </c>
      <c r="F696" t="s">
        <v>456</v>
      </c>
      <c r="G696">
        <v>19.29</v>
      </c>
      <c r="H696">
        <v>25.44</v>
      </c>
      <c r="I696">
        <v>0.31890000000000002</v>
      </c>
      <c r="J696">
        <v>0.1</v>
      </c>
      <c r="K696">
        <v>1.07</v>
      </c>
      <c r="L696">
        <v>21.54</v>
      </c>
      <c r="M696">
        <v>99.91</v>
      </c>
    </row>
    <row r="697" spans="1:13" x14ac:dyDescent="0.15">
      <c r="A697">
        <v>71</v>
      </c>
      <c r="B697" t="s">
        <v>104</v>
      </c>
      <c r="C697" t="s">
        <v>105</v>
      </c>
      <c r="D697" t="s">
        <v>499</v>
      </c>
      <c r="E697" t="s">
        <v>500</v>
      </c>
      <c r="F697" t="s">
        <v>323</v>
      </c>
      <c r="G697">
        <v>22.39</v>
      </c>
      <c r="H697">
        <v>29.45</v>
      </c>
      <c r="I697">
        <v>0.31530000000000002</v>
      </c>
      <c r="J697">
        <v>0.1</v>
      </c>
      <c r="K697">
        <v>0.76</v>
      </c>
      <c r="L697">
        <v>21.7</v>
      </c>
      <c r="M697">
        <v>99.87</v>
      </c>
    </row>
    <row r="698" spans="1:13" x14ac:dyDescent="0.15">
      <c r="A698">
        <v>71</v>
      </c>
      <c r="B698" t="s">
        <v>104</v>
      </c>
      <c r="C698" t="s">
        <v>105</v>
      </c>
      <c r="D698" t="s">
        <v>497</v>
      </c>
      <c r="E698" t="s">
        <v>498</v>
      </c>
      <c r="F698" t="s">
        <v>235</v>
      </c>
      <c r="G698">
        <v>11.05</v>
      </c>
      <c r="H698">
        <v>13.54</v>
      </c>
      <c r="I698">
        <v>0.2253</v>
      </c>
      <c r="J698">
        <v>0.1</v>
      </c>
      <c r="K698">
        <v>0.99</v>
      </c>
      <c r="L698">
        <v>21.92</v>
      </c>
      <c r="M698">
        <v>99.83</v>
      </c>
    </row>
    <row r="699" spans="1:13" x14ac:dyDescent="0.15">
      <c r="A699">
        <v>71</v>
      </c>
      <c r="B699" t="s">
        <v>104</v>
      </c>
      <c r="C699" t="s">
        <v>105</v>
      </c>
      <c r="D699" t="s">
        <v>294</v>
      </c>
      <c r="E699" t="s">
        <v>295</v>
      </c>
      <c r="F699" t="s">
        <v>249</v>
      </c>
      <c r="G699">
        <v>21.87</v>
      </c>
      <c r="H699">
        <v>29.68</v>
      </c>
      <c r="I699">
        <v>0.35709999999999997</v>
      </c>
      <c r="J699">
        <v>0.1</v>
      </c>
      <c r="K699">
        <v>1.76</v>
      </c>
      <c r="L699">
        <v>22.04</v>
      </c>
      <c r="M699">
        <v>99.78</v>
      </c>
    </row>
    <row r="700" spans="1:13" x14ac:dyDescent="0.15">
      <c r="A700">
        <v>71</v>
      </c>
      <c r="B700" t="s">
        <v>104</v>
      </c>
      <c r="C700" t="s">
        <v>105</v>
      </c>
      <c r="D700" t="s">
        <v>247</v>
      </c>
      <c r="E700" t="s">
        <v>248</v>
      </c>
      <c r="F700" t="s">
        <v>249</v>
      </c>
      <c r="G700">
        <v>25.26</v>
      </c>
      <c r="H700">
        <v>37.26</v>
      </c>
      <c r="I700">
        <v>0.47499999999999998</v>
      </c>
      <c r="J700">
        <v>0.1</v>
      </c>
      <c r="K700">
        <v>0.76</v>
      </c>
      <c r="L700">
        <v>22.06</v>
      </c>
      <c r="M700">
        <v>99.74</v>
      </c>
    </row>
    <row r="701" spans="1:13" x14ac:dyDescent="0.15">
      <c r="A701">
        <v>71</v>
      </c>
      <c r="B701" t="s">
        <v>104</v>
      </c>
      <c r="C701" t="s">
        <v>105</v>
      </c>
      <c r="D701" t="s">
        <v>473</v>
      </c>
      <c r="E701" t="s">
        <v>474</v>
      </c>
      <c r="F701" t="s">
        <v>249</v>
      </c>
      <c r="G701">
        <v>13.56</v>
      </c>
      <c r="H701">
        <v>16.739999999999998</v>
      </c>
      <c r="I701">
        <v>0.23430000000000001</v>
      </c>
      <c r="J701">
        <v>0.1</v>
      </c>
      <c r="K701">
        <v>0.78</v>
      </c>
      <c r="L701">
        <v>22.14</v>
      </c>
      <c r="M701">
        <v>99.7</v>
      </c>
    </row>
    <row r="702" spans="1:13" x14ac:dyDescent="0.15">
      <c r="A702">
        <v>71</v>
      </c>
      <c r="B702" t="s">
        <v>104</v>
      </c>
      <c r="C702" t="s">
        <v>105</v>
      </c>
      <c r="D702" t="s">
        <v>505</v>
      </c>
      <c r="E702" t="s">
        <v>506</v>
      </c>
      <c r="F702" t="s">
        <v>258</v>
      </c>
      <c r="G702">
        <v>9.56</v>
      </c>
      <c r="H702">
        <v>13.28</v>
      </c>
      <c r="I702">
        <v>0.3891</v>
      </c>
      <c r="J702">
        <v>0.1</v>
      </c>
      <c r="K702">
        <v>0.53</v>
      </c>
      <c r="L702">
        <v>22.27</v>
      </c>
      <c r="M702">
        <v>99.65</v>
      </c>
    </row>
    <row r="703" spans="1:13" x14ac:dyDescent="0.15">
      <c r="A703">
        <v>71</v>
      </c>
      <c r="B703" t="s">
        <v>104</v>
      </c>
      <c r="C703" t="s">
        <v>105</v>
      </c>
      <c r="D703" t="s">
        <v>236</v>
      </c>
      <c r="E703" t="s">
        <v>237</v>
      </c>
      <c r="F703" t="s">
        <v>252</v>
      </c>
      <c r="G703">
        <v>17.600000000000001</v>
      </c>
      <c r="H703">
        <v>24.36</v>
      </c>
      <c r="I703">
        <v>0.3841</v>
      </c>
      <c r="J703">
        <v>0.1</v>
      </c>
      <c r="K703">
        <v>1.04</v>
      </c>
      <c r="L703">
        <v>22.39</v>
      </c>
      <c r="M703">
        <v>99.61</v>
      </c>
    </row>
    <row r="704" spans="1:13" x14ac:dyDescent="0.15">
      <c r="A704">
        <v>72</v>
      </c>
      <c r="B704" t="s">
        <v>105</v>
      </c>
      <c r="C704" t="s">
        <v>106</v>
      </c>
      <c r="D704" t="s">
        <v>473</v>
      </c>
      <c r="E704" t="s">
        <v>474</v>
      </c>
      <c r="F704" t="s">
        <v>249</v>
      </c>
      <c r="G704">
        <v>16.739999999999998</v>
      </c>
      <c r="H704">
        <v>19.48</v>
      </c>
      <c r="I704">
        <v>0.16420000000000001</v>
      </c>
      <c r="J704">
        <v>0.1</v>
      </c>
      <c r="K704">
        <v>1.18</v>
      </c>
      <c r="L704">
        <v>25.82</v>
      </c>
      <c r="M704">
        <v>100</v>
      </c>
    </row>
    <row r="705" spans="1:13" x14ac:dyDescent="0.15">
      <c r="A705">
        <v>72</v>
      </c>
      <c r="B705" t="s">
        <v>105</v>
      </c>
      <c r="C705" t="s">
        <v>106</v>
      </c>
      <c r="D705" t="s">
        <v>489</v>
      </c>
      <c r="E705" t="s">
        <v>490</v>
      </c>
      <c r="F705" t="s">
        <v>413</v>
      </c>
      <c r="G705">
        <v>12.89</v>
      </c>
      <c r="H705">
        <v>12.63</v>
      </c>
      <c r="I705">
        <v>-2.0199999999999999E-2</v>
      </c>
      <c r="J705">
        <v>0.1</v>
      </c>
      <c r="K705">
        <v>1.48</v>
      </c>
      <c r="L705">
        <v>26.08</v>
      </c>
      <c r="M705">
        <v>99.96</v>
      </c>
    </row>
    <row r="706" spans="1:13" x14ac:dyDescent="0.15">
      <c r="A706">
        <v>72</v>
      </c>
      <c r="B706" t="s">
        <v>105</v>
      </c>
      <c r="C706" t="s">
        <v>106</v>
      </c>
      <c r="D706" t="s">
        <v>497</v>
      </c>
      <c r="E706" t="s">
        <v>498</v>
      </c>
      <c r="F706" t="s">
        <v>235</v>
      </c>
      <c r="G706">
        <v>13.54</v>
      </c>
      <c r="H706">
        <v>14.46</v>
      </c>
      <c r="I706">
        <v>6.7900000000000002E-2</v>
      </c>
      <c r="J706">
        <v>0.1</v>
      </c>
      <c r="K706">
        <v>1.62</v>
      </c>
      <c r="L706">
        <v>26.1</v>
      </c>
      <c r="M706">
        <v>99.92</v>
      </c>
    </row>
    <row r="707" spans="1:13" x14ac:dyDescent="0.15">
      <c r="A707">
        <v>72</v>
      </c>
      <c r="B707" t="s">
        <v>105</v>
      </c>
      <c r="C707" t="s">
        <v>106</v>
      </c>
      <c r="D707" t="s">
        <v>501</v>
      </c>
      <c r="E707" t="s">
        <v>502</v>
      </c>
      <c r="F707" t="s">
        <v>252</v>
      </c>
      <c r="G707">
        <v>8.26</v>
      </c>
      <c r="H707">
        <v>10.3</v>
      </c>
      <c r="I707">
        <v>0.247</v>
      </c>
      <c r="J707">
        <v>0.1</v>
      </c>
      <c r="K707">
        <v>0.82</v>
      </c>
      <c r="L707">
        <v>26.12</v>
      </c>
      <c r="M707">
        <v>99.87</v>
      </c>
    </row>
    <row r="708" spans="1:13" x14ac:dyDescent="0.15">
      <c r="A708">
        <v>72</v>
      </c>
      <c r="B708" t="s">
        <v>105</v>
      </c>
      <c r="C708" t="s">
        <v>106</v>
      </c>
      <c r="D708" t="s">
        <v>461</v>
      </c>
      <c r="E708" t="s">
        <v>462</v>
      </c>
      <c r="F708" t="s">
        <v>456</v>
      </c>
      <c r="G708">
        <v>25.44</v>
      </c>
      <c r="H708">
        <v>26.9</v>
      </c>
      <c r="I708">
        <v>5.7599999999999998E-2</v>
      </c>
      <c r="J708">
        <v>0.1</v>
      </c>
      <c r="K708">
        <v>0.74</v>
      </c>
      <c r="L708">
        <v>26.39</v>
      </c>
      <c r="M708">
        <v>99.83</v>
      </c>
    </row>
    <row r="709" spans="1:13" x14ac:dyDescent="0.15">
      <c r="A709">
        <v>72</v>
      </c>
      <c r="B709" t="s">
        <v>105</v>
      </c>
      <c r="C709" t="s">
        <v>106</v>
      </c>
      <c r="D709" t="s">
        <v>277</v>
      </c>
      <c r="E709" t="s">
        <v>278</v>
      </c>
      <c r="F709" t="s">
        <v>244</v>
      </c>
      <c r="G709">
        <v>20.52</v>
      </c>
      <c r="H709">
        <v>21.53</v>
      </c>
      <c r="I709">
        <v>4.9200000000000001E-2</v>
      </c>
      <c r="J709">
        <v>0.1</v>
      </c>
      <c r="K709">
        <v>0.96</v>
      </c>
      <c r="L709">
        <v>26.46</v>
      </c>
      <c r="M709">
        <v>99.79</v>
      </c>
    </row>
    <row r="710" spans="1:13" x14ac:dyDescent="0.15">
      <c r="A710">
        <v>72</v>
      </c>
      <c r="B710" t="s">
        <v>105</v>
      </c>
      <c r="C710" t="s">
        <v>106</v>
      </c>
      <c r="D710" t="s">
        <v>487</v>
      </c>
      <c r="E710" t="s">
        <v>488</v>
      </c>
      <c r="F710" t="s">
        <v>456</v>
      </c>
      <c r="G710">
        <v>12.73</v>
      </c>
      <c r="H710">
        <v>14.09</v>
      </c>
      <c r="I710">
        <v>0.10680000000000001</v>
      </c>
      <c r="J710">
        <v>0.1</v>
      </c>
      <c r="K710">
        <v>1.32</v>
      </c>
      <c r="L710">
        <v>27.02</v>
      </c>
      <c r="M710">
        <v>99.75</v>
      </c>
    </row>
    <row r="711" spans="1:13" x14ac:dyDescent="0.15">
      <c r="A711">
        <v>72</v>
      </c>
      <c r="B711" t="s">
        <v>105</v>
      </c>
      <c r="C711" t="s">
        <v>106</v>
      </c>
      <c r="D711" t="s">
        <v>294</v>
      </c>
      <c r="E711" t="s">
        <v>295</v>
      </c>
      <c r="F711" t="s">
        <v>249</v>
      </c>
      <c r="G711">
        <v>29.68</v>
      </c>
      <c r="H711">
        <v>46.62</v>
      </c>
      <c r="I711">
        <v>0.57079999999999997</v>
      </c>
      <c r="J711">
        <v>0.1</v>
      </c>
      <c r="K711">
        <v>2.25</v>
      </c>
      <c r="L711">
        <v>27.56</v>
      </c>
      <c r="M711">
        <v>99.7</v>
      </c>
    </row>
    <row r="712" spans="1:13" x14ac:dyDescent="0.15">
      <c r="A712">
        <v>72</v>
      </c>
      <c r="B712" t="s">
        <v>105</v>
      </c>
      <c r="C712" t="s">
        <v>106</v>
      </c>
      <c r="D712" t="s">
        <v>507</v>
      </c>
      <c r="E712" t="s">
        <v>508</v>
      </c>
      <c r="F712" t="s">
        <v>255</v>
      </c>
      <c r="G712">
        <v>7.14</v>
      </c>
      <c r="H712">
        <v>7.75</v>
      </c>
      <c r="I712">
        <v>8.5400000000000004E-2</v>
      </c>
      <c r="J712">
        <v>0.1</v>
      </c>
      <c r="K712">
        <v>1.73</v>
      </c>
      <c r="L712">
        <v>28.19</v>
      </c>
      <c r="M712">
        <v>99.62</v>
      </c>
    </row>
    <row r="713" spans="1:13" x14ac:dyDescent="0.15">
      <c r="A713">
        <v>72</v>
      </c>
      <c r="B713" t="s">
        <v>105</v>
      </c>
      <c r="C713" t="s">
        <v>106</v>
      </c>
      <c r="D713" t="s">
        <v>509</v>
      </c>
      <c r="E713" t="s">
        <v>510</v>
      </c>
      <c r="F713" t="s">
        <v>258</v>
      </c>
      <c r="G713">
        <v>12.24</v>
      </c>
      <c r="H713">
        <v>13.76</v>
      </c>
      <c r="I713">
        <v>0.12479999999999999</v>
      </c>
      <c r="J713">
        <v>0.1</v>
      </c>
      <c r="K713">
        <v>1.73</v>
      </c>
      <c r="L713">
        <v>28.4</v>
      </c>
      <c r="M713">
        <v>99.58</v>
      </c>
    </row>
    <row r="714" spans="1:13" x14ac:dyDescent="0.15">
      <c r="A714">
        <v>73</v>
      </c>
      <c r="B714" t="s">
        <v>106</v>
      </c>
      <c r="C714" t="s">
        <v>107</v>
      </c>
      <c r="D714" t="s">
        <v>277</v>
      </c>
      <c r="E714" t="s">
        <v>278</v>
      </c>
      <c r="F714" t="s">
        <v>244</v>
      </c>
      <c r="G714">
        <v>21.53</v>
      </c>
      <c r="H714">
        <v>19.739999999999998</v>
      </c>
      <c r="I714">
        <v>-8.3099999999999993E-2</v>
      </c>
      <c r="J714">
        <v>0.1</v>
      </c>
      <c r="K714">
        <v>0.89</v>
      </c>
      <c r="L714">
        <v>29.3</v>
      </c>
      <c r="M714">
        <v>100</v>
      </c>
    </row>
    <row r="715" spans="1:13" x14ac:dyDescent="0.15">
      <c r="A715">
        <v>73</v>
      </c>
      <c r="B715" t="s">
        <v>106</v>
      </c>
      <c r="C715" t="s">
        <v>107</v>
      </c>
      <c r="D715" t="s">
        <v>511</v>
      </c>
      <c r="E715" t="s">
        <v>512</v>
      </c>
      <c r="F715" t="s">
        <v>255</v>
      </c>
      <c r="G715">
        <v>9.23</v>
      </c>
      <c r="H715">
        <v>7.91</v>
      </c>
      <c r="I715">
        <v>-0.14299999999999999</v>
      </c>
      <c r="J715">
        <v>0.1</v>
      </c>
      <c r="K715">
        <v>0.76</v>
      </c>
      <c r="L715">
        <v>29.51</v>
      </c>
      <c r="M715">
        <v>99.96</v>
      </c>
    </row>
    <row r="716" spans="1:13" x14ac:dyDescent="0.15">
      <c r="A716">
        <v>73</v>
      </c>
      <c r="B716" t="s">
        <v>106</v>
      </c>
      <c r="C716" t="s">
        <v>107</v>
      </c>
      <c r="D716" t="s">
        <v>497</v>
      </c>
      <c r="E716" t="s">
        <v>498</v>
      </c>
      <c r="F716" t="s">
        <v>235</v>
      </c>
      <c r="G716">
        <v>14.46</v>
      </c>
      <c r="H716">
        <v>12.13</v>
      </c>
      <c r="I716">
        <v>-0.16109999999999999</v>
      </c>
      <c r="J716">
        <v>0.1</v>
      </c>
      <c r="K716">
        <v>1.33</v>
      </c>
      <c r="L716">
        <v>29.54</v>
      </c>
      <c r="M716">
        <v>99.92</v>
      </c>
    </row>
    <row r="717" spans="1:13" x14ac:dyDescent="0.15">
      <c r="A717">
        <v>73</v>
      </c>
      <c r="B717" t="s">
        <v>106</v>
      </c>
      <c r="C717" t="s">
        <v>107</v>
      </c>
      <c r="D717" t="s">
        <v>491</v>
      </c>
      <c r="E717" t="s">
        <v>492</v>
      </c>
      <c r="F717" t="s">
        <v>235</v>
      </c>
      <c r="G717">
        <v>16.899999999999999</v>
      </c>
      <c r="H717">
        <v>14.62</v>
      </c>
      <c r="I717">
        <v>-0.13489999999999999</v>
      </c>
      <c r="J717">
        <v>0.1</v>
      </c>
      <c r="K717">
        <v>1.03</v>
      </c>
      <c r="L717">
        <v>29.54</v>
      </c>
      <c r="M717">
        <v>99.88</v>
      </c>
    </row>
    <row r="718" spans="1:13" x14ac:dyDescent="0.15">
      <c r="A718">
        <v>73</v>
      </c>
      <c r="B718" t="s">
        <v>106</v>
      </c>
      <c r="C718" t="s">
        <v>107</v>
      </c>
      <c r="D718" t="s">
        <v>505</v>
      </c>
      <c r="E718" t="s">
        <v>506</v>
      </c>
      <c r="F718" t="s">
        <v>258</v>
      </c>
      <c r="G718">
        <v>12.71</v>
      </c>
      <c r="H718">
        <v>12</v>
      </c>
      <c r="I718">
        <v>-5.5899999999999998E-2</v>
      </c>
      <c r="J718">
        <v>0.1</v>
      </c>
      <c r="K718">
        <v>0.63</v>
      </c>
      <c r="L718">
        <v>29.6</v>
      </c>
      <c r="M718">
        <v>99.84</v>
      </c>
    </row>
    <row r="719" spans="1:13" x14ac:dyDescent="0.15">
      <c r="A719">
        <v>73</v>
      </c>
      <c r="B719" t="s">
        <v>106</v>
      </c>
      <c r="C719" t="s">
        <v>107</v>
      </c>
      <c r="D719" t="s">
        <v>461</v>
      </c>
      <c r="E719" t="s">
        <v>462</v>
      </c>
      <c r="F719" t="s">
        <v>456</v>
      </c>
      <c r="G719">
        <v>26.9</v>
      </c>
      <c r="H719">
        <v>23.68</v>
      </c>
      <c r="I719">
        <v>-0.1197</v>
      </c>
      <c r="J719">
        <v>0.1</v>
      </c>
      <c r="K719">
        <v>0.78</v>
      </c>
      <c r="L719">
        <v>29.83</v>
      </c>
      <c r="M719">
        <v>99.8</v>
      </c>
    </row>
    <row r="720" spans="1:13" x14ac:dyDescent="0.15">
      <c r="A720">
        <v>73</v>
      </c>
      <c r="B720" t="s">
        <v>106</v>
      </c>
      <c r="C720" t="s">
        <v>107</v>
      </c>
      <c r="D720" t="s">
        <v>479</v>
      </c>
      <c r="E720" t="s">
        <v>480</v>
      </c>
      <c r="F720" t="s">
        <v>300</v>
      </c>
      <c r="G720">
        <v>16.68</v>
      </c>
      <c r="H720">
        <v>14.67</v>
      </c>
      <c r="I720">
        <v>-0.1208</v>
      </c>
      <c r="J720">
        <v>0.1</v>
      </c>
      <c r="K720">
        <v>1.28</v>
      </c>
      <c r="L720">
        <v>29.89</v>
      </c>
      <c r="M720">
        <v>99.76</v>
      </c>
    </row>
    <row r="721" spans="1:14" x14ac:dyDescent="0.15">
      <c r="A721">
        <v>73</v>
      </c>
      <c r="B721" t="s">
        <v>106</v>
      </c>
      <c r="C721" t="s">
        <v>107</v>
      </c>
      <c r="D721" t="s">
        <v>242</v>
      </c>
      <c r="E721" t="s">
        <v>243</v>
      </c>
      <c r="F721" t="s">
        <v>244</v>
      </c>
      <c r="G721">
        <v>14.66</v>
      </c>
      <c r="H721">
        <v>13.26</v>
      </c>
      <c r="I721">
        <v>-9.5399999999999999E-2</v>
      </c>
      <c r="J721">
        <v>0.1</v>
      </c>
      <c r="K721">
        <v>1.1499999999999999</v>
      </c>
      <c r="L721">
        <v>30.17</v>
      </c>
      <c r="M721">
        <v>99.71</v>
      </c>
    </row>
    <row r="722" spans="1:14" x14ac:dyDescent="0.15">
      <c r="A722">
        <v>73</v>
      </c>
      <c r="B722" t="s">
        <v>106</v>
      </c>
      <c r="C722" t="s">
        <v>107</v>
      </c>
      <c r="D722" t="s">
        <v>507</v>
      </c>
      <c r="E722" t="s">
        <v>508</v>
      </c>
      <c r="F722" t="s">
        <v>255</v>
      </c>
      <c r="G722">
        <v>7.75</v>
      </c>
      <c r="H722">
        <v>7.13</v>
      </c>
      <c r="I722">
        <v>-0.08</v>
      </c>
      <c r="J722">
        <v>0.1</v>
      </c>
      <c r="K722">
        <v>1.22</v>
      </c>
      <c r="L722">
        <v>30.35</v>
      </c>
      <c r="M722">
        <v>99.67</v>
      </c>
    </row>
    <row r="723" spans="1:14" x14ac:dyDescent="0.15">
      <c r="A723">
        <v>73</v>
      </c>
      <c r="B723" t="s">
        <v>106</v>
      </c>
      <c r="C723" t="s">
        <v>107</v>
      </c>
      <c r="D723" t="s">
        <v>483</v>
      </c>
      <c r="E723" t="s">
        <v>484</v>
      </c>
      <c r="F723" t="s">
        <v>300</v>
      </c>
      <c r="G723">
        <v>20.53</v>
      </c>
      <c r="H723">
        <v>18.5</v>
      </c>
      <c r="I723">
        <v>-9.8900000000000002E-2</v>
      </c>
      <c r="J723">
        <v>0.1</v>
      </c>
      <c r="K723">
        <v>0.7</v>
      </c>
      <c r="L723">
        <v>30.94</v>
      </c>
      <c r="M723">
        <v>99.63</v>
      </c>
    </row>
    <row r="724" spans="1:14" x14ac:dyDescent="0.15">
      <c r="A724">
        <v>74</v>
      </c>
      <c r="B724" t="s">
        <v>107</v>
      </c>
      <c r="C724" t="s">
        <v>108</v>
      </c>
      <c r="D724" t="s">
        <v>507</v>
      </c>
      <c r="E724" t="s">
        <v>508</v>
      </c>
      <c r="F724" t="s">
        <v>255</v>
      </c>
      <c r="G724">
        <v>7.13</v>
      </c>
      <c r="H724">
        <v>5.67</v>
      </c>
      <c r="I724">
        <v>-0.20480000000000001</v>
      </c>
      <c r="J724">
        <v>0.1033</v>
      </c>
      <c r="N724" t="s">
        <v>312</v>
      </c>
    </row>
    <row r="725" spans="1:14" x14ac:dyDescent="0.15">
      <c r="A725">
        <v>74</v>
      </c>
      <c r="B725" t="s">
        <v>107</v>
      </c>
      <c r="C725" t="s">
        <v>108</v>
      </c>
      <c r="D725" t="s">
        <v>513</v>
      </c>
      <c r="E725" t="s">
        <v>514</v>
      </c>
      <c r="F725" t="s">
        <v>456</v>
      </c>
      <c r="G725">
        <v>10.9</v>
      </c>
      <c r="H725">
        <v>10.27</v>
      </c>
      <c r="I725">
        <v>-5.7799999999999997E-2</v>
      </c>
      <c r="J725">
        <v>0.1</v>
      </c>
      <c r="K725">
        <v>1.83</v>
      </c>
      <c r="L725">
        <v>26.54</v>
      </c>
      <c r="M725">
        <v>100</v>
      </c>
    </row>
    <row r="726" spans="1:14" x14ac:dyDescent="0.15">
      <c r="A726">
        <v>74</v>
      </c>
      <c r="B726" t="s">
        <v>107</v>
      </c>
      <c r="C726" t="s">
        <v>108</v>
      </c>
      <c r="D726" t="s">
        <v>497</v>
      </c>
      <c r="E726" t="s">
        <v>498</v>
      </c>
      <c r="F726" t="s">
        <v>235</v>
      </c>
      <c r="G726">
        <v>12.13</v>
      </c>
      <c r="H726">
        <v>10.58</v>
      </c>
      <c r="I726">
        <v>-0.1278</v>
      </c>
      <c r="J726">
        <v>9.4200000000000006E-2</v>
      </c>
      <c r="K726">
        <v>0.85</v>
      </c>
      <c r="L726">
        <v>26.96</v>
      </c>
      <c r="M726">
        <v>99.96</v>
      </c>
      <c r="N726" t="s">
        <v>259</v>
      </c>
    </row>
    <row r="727" spans="1:14" x14ac:dyDescent="0.15">
      <c r="A727">
        <v>74</v>
      </c>
      <c r="B727" t="s">
        <v>107</v>
      </c>
      <c r="C727" t="s">
        <v>108</v>
      </c>
      <c r="D727" t="s">
        <v>511</v>
      </c>
      <c r="E727" t="s">
        <v>512</v>
      </c>
      <c r="F727" t="s">
        <v>255</v>
      </c>
      <c r="G727">
        <v>7.91</v>
      </c>
      <c r="H727">
        <v>6.68</v>
      </c>
      <c r="I727">
        <v>-0.1555</v>
      </c>
      <c r="J727">
        <v>9.6199999999999994E-2</v>
      </c>
      <c r="K727">
        <v>0.64</v>
      </c>
      <c r="L727">
        <v>27.74</v>
      </c>
      <c r="M727">
        <v>99.92</v>
      </c>
      <c r="N727" t="s">
        <v>259</v>
      </c>
    </row>
    <row r="728" spans="1:14" x14ac:dyDescent="0.15">
      <c r="A728">
        <v>74</v>
      </c>
      <c r="B728" t="s">
        <v>107</v>
      </c>
      <c r="C728" t="s">
        <v>108</v>
      </c>
      <c r="D728" t="s">
        <v>473</v>
      </c>
      <c r="E728" t="s">
        <v>474</v>
      </c>
      <c r="F728" t="s">
        <v>249</v>
      </c>
      <c r="G728">
        <v>15.61</v>
      </c>
      <c r="H728">
        <v>14.16</v>
      </c>
      <c r="I728">
        <v>-9.2799999999999994E-2</v>
      </c>
      <c r="J728">
        <v>0.1</v>
      </c>
      <c r="K728">
        <v>0.89</v>
      </c>
      <c r="L728">
        <v>27.76</v>
      </c>
      <c r="M728">
        <v>99.88</v>
      </c>
    </row>
    <row r="729" spans="1:14" x14ac:dyDescent="0.15">
      <c r="A729">
        <v>74</v>
      </c>
      <c r="B729" t="s">
        <v>107</v>
      </c>
      <c r="C729" t="s">
        <v>108</v>
      </c>
      <c r="D729" t="s">
        <v>491</v>
      </c>
      <c r="E729" t="s">
        <v>492</v>
      </c>
      <c r="F729" t="s">
        <v>235</v>
      </c>
      <c r="G729">
        <v>14.62</v>
      </c>
      <c r="H729">
        <v>12.59</v>
      </c>
      <c r="I729">
        <v>-0.1389</v>
      </c>
      <c r="J729">
        <v>9.7100000000000006E-2</v>
      </c>
      <c r="K729">
        <v>1.21</v>
      </c>
      <c r="L729">
        <v>27.86</v>
      </c>
      <c r="M729">
        <v>99.84</v>
      </c>
      <c r="N729" t="s">
        <v>312</v>
      </c>
    </row>
    <row r="730" spans="1:14" x14ac:dyDescent="0.15">
      <c r="A730">
        <v>74</v>
      </c>
      <c r="B730" t="s">
        <v>107</v>
      </c>
      <c r="C730" t="s">
        <v>108</v>
      </c>
      <c r="D730" t="s">
        <v>461</v>
      </c>
      <c r="E730" t="s">
        <v>462</v>
      </c>
      <c r="F730" t="s">
        <v>456</v>
      </c>
      <c r="G730">
        <v>23.68</v>
      </c>
      <c r="H730">
        <v>22.62</v>
      </c>
      <c r="I730">
        <v>-4.4999999999999998E-2</v>
      </c>
      <c r="J730">
        <v>9.8799999999999999E-2</v>
      </c>
      <c r="K730">
        <v>0.72</v>
      </c>
      <c r="L730">
        <v>28.32</v>
      </c>
      <c r="M730">
        <v>99.8</v>
      </c>
      <c r="N730" t="s">
        <v>312</v>
      </c>
    </row>
    <row r="731" spans="1:14" x14ac:dyDescent="0.15">
      <c r="A731">
        <v>74</v>
      </c>
      <c r="B731" t="s">
        <v>107</v>
      </c>
      <c r="C731" t="s">
        <v>108</v>
      </c>
      <c r="D731" t="s">
        <v>479</v>
      </c>
      <c r="E731" t="s">
        <v>480</v>
      </c>
      <c r="F731" t="s">
        <v>300</v>
      </c>
      <c r="G731">
        <v>14.67</v>
      </c>
      <c r="H731">
        <v>11.39</v>
      </c>
      <c r="I731">
        <v>-0.2238</v>
      </c>
      <c r="J731">
        <v>9.8699999999999996E-2</v>
      </c>
      <c r="K731">
        <v>1.58</v>
      </c>
      <c r="L731">
        <v>28.86</v>
      </c>
      <c r="M731">
        <v>99.72</v>
      </c>
      <c r="N731" t="s">
        <v>312</v>
      </c>
    </row>
    <row r="732" spans="1:14" x14ac:dyDescent="0.15">
      <c r="A732">
        <v>74</v>
      </c>
      <c r="B732" t="s">
        <v>107</v>
      </c>
      <c r="C732" t="s">
        <v>108</v>
      </c>
      <c r="D732" t="s">
        <v>277</v>
      </c>
      <c r="E732" t="s">
        <v>278</v>
      </c>
      <c r="F732" t="s">
        <v>244</v>
      </c>
      <c r="G732">
        <v>19.739999999999998</v>
      </c>
      <c r="H732">
        <v>18</v>
      </c>
      <c r="I732">
        <v>-8.8099999999999998E-2</v>
      </c>
      <c r="J732">
        <v>0.10290000000000001</v>
      </c>
      <c r="K732">
        <v>0.65</v>
      </c>
      <c r="L732">
        <v>29.33</v>
      </c>
      <c r="M732">
        <v>99.6</v>
      </c>
      <c r="N732" t="s">
        <v>312</v>
      </c>
    </row>
    <row r="733" spans="1:14" x14ac:dyDescent="0.15">
      <c r="A733">
        <v>74</v>
      </c>
      <c r="B733" t="s">
        <v>107</v>
      </c>
      <c r="C733" t="s">
        <v>108</v>
      </c>
      <c r="D733" t="s">
        <v>242</v>
      </c>
      <c r="E733" t="s">
        <v>243</v>
      </c>
      <c r="F733" t="s">
        <v>244</v>
      </c>
      <c r="G733">
        <v>13.26</v>
      </c>
      <c r="H733">
        <v>11.49</v>
      </c>
      <c r="I733">
        <v>-0.13339999999999999</v>
      </c>
      <c r="J733">
        <v>0.1016</v>
      </c>
      <c r="K733">
        <v>1.3</v>
      </c>
      <c r="L733">
        <v>29.39</v>
      </c>
      <c r="M733">
        <v>99.56</v>
      </c>
      <c r="N733" t="s">
        <v>312</v>
      </c>
    </row>
    <row r="734" spans="1:14" x14ac:dyDescent="0.15">
      <c r="A734">
        <v>75</v>
      </c>
      <c r="B734" t="s">
        <v>108</v>
      </c>
      <c r="C734" t="s">
        <v>109</v>
      </c>
      <c r="D734" t="s">
        <v>479</v>
      </c>
      <c r="E734" t="s">
        <v>480</v>
      </c>
      <c r="F734" t="s">
        <v>300</v>
      </c>
      <c r="G734">
        <v>11.39</v>
      </c>
      <c r="H734">
        <v>12.19</v>
      </c>
      <c r="I734">
        <v>7.0800000000000002E-2</v>
      </c>
      <c r="J734">
        <v>8.7599999999999997E-2</v>
      </c>
      <c r="N734" t="s">
        <v>312</v>
      </c>
    </row>
    <row r="735" spans="1:14" x14ac:dyDescent="0.15">
      <c r="A735">
        <v>75</v>
      </c>
      <c r="B735" t="s">
        <v>108</v>
      </c>
      <c r="C735" t="s">
        <v>109</v>
      </c>
      <c r="D735" t="s">
        <v>511</v>
      </c>
      <c r="E735" t="s">
        <v>512</v>
      </c>
      <c r="F735" t="s">
        <v>255</v>
      </c>
      <c r="G735">
        <v>6.68</v>
      </c>
      <c r="H735">
        <v>7.99</v>
      </c>
      <c r="I735">
        <v>0.1961</v>
      </c>
      <c r="J735">
        <v>9.2999999999999999E-2</v>
      </c>
      <c r="N735" t="s">
        <v>312</v>
      </c>
    </row>
    <row r="736" spans="1:14" x14ac:dyDescent="0.15">
      <c r="A736">
        <v>75</v>
      </c>
      <c r="B736" t="s">
        <v>108</v>
      </c>
      <c r="C736" t="s">
        <v>109</v>
      </c>
      <c r="D736" t="s">
        <v>497</v>
      </c>
      <c r="E736" t="s">
        <v>498</v>
      </c>
      <c r="F736" t="s">
        <v>235</v>
      </c>
      <c r="G736">
        <v>10.58</v>
      </c>
      <c r="H736">
        <v>9.26</v>
      </c>
      <c r="I736">
        <v>-0.12479999999999999</v>
      </c>
      <c r="J736">
        <v>0.1024</v>
      </c>
      <c r="K736">
        <v>0.46</v>
      </c>
      <c r="L736">
        <v>20.36</v>
      </c>
      <c r="M736">
        <v>100</v>
      </c>
    </row>
    <row r="737" spans="1:13" x14ac:dyDescent="0.15">
      <c r="A737">
        <v>75</v>
      </c>
      <c r="B737" t="s">
        <v>108</v>
      </c>
      <c r="C737" t="s">
        <v>109</v>
      </c>
      <c r="D737" t="s">
        <v>491</v>
      </c>
      <c r="E737" t="s">
        <v>492</v>
      </c>
      <c r="F737" t="s">
        <v>235</v>
      </c>
      <c r="G737">
        <v>12.59</v>
      </c>
      <c r="H737">
        <v>10.99</v>
      </c>
      <c r="I737">
        <v>-0.12709999999999999</v>
      </c>
      <c r="J737">
        <v>0.1024</v>
      </c>
      <c r="K737">
        <v>0.4</v>
      </c>
      <c r="L737">
        <v>20.79</v>
      </c>
      <c r="M737">
        <v>99.96</v>
      </c>
    </row>
    <row r="738" spans="1:13" x14ac:dyDescent="0.15">
      <c r="A738">
        <v>75</v>
      </c>
      <c r="B738" t="s">
        <v>108</v>
      </c>
      <c r="C738" t="s">
        <v>109</v>
      </c>
      <c r="D738" t="s">
        <v>513</v>
      </c>
      <c r="E738" t="s">
        <v>514</v>
      </c>
      <c r="F738" t="s">
        <v>456</v>
      </c>
      <c r="G738">
        <v>10.27</v>
      </c>
      <c r="H738">
        <v>9.09</v>
      </c>
      <c r="I738">
        <v>-0.1149</v>
      </c>
      <c r="J738">
        <v>0.1024</v>
      </c>
      <c r="K738">
        <v>0.4</v>
      </c>
      <c r="L738">
        <v>21.04</v>
      </c>
      <c r="M738">
        <v>99.92</v>
      </c>
    </row>
    <row r="739" spans="1:13" x14ac:dyDescent="0.15">
      <c r="A739">
        <v>75</v>
      </c>
      <c r="B739" t="s">
        <v>108</v>
      </c>
      <c r="C739" t="s">
        <v>109</v>
      </c>
      <c r="D739" t="s">
        <v>487</v>
      </c>
      <c r="E739" t="s">
        <v>488</v>
      </c>
      <c r="F739" t="s">
        <v>456</v>
      </c>
      <c r="G739">
        <v>9.6999999999999993</v>
      </c>
      <c r="H739">
        <v>9.14</v>
      </c>
      <c r="I739">
        <v>-5.7700000000000001E-2</v>
      </c>
      <c r="J739">
        <v>0.1024</v>
      </c>
      <c r="K739">
        <v>0.65</v>
      </c>
      <c r="L739">
        <v>21.05</v>
      </c>
      <c r="M739">
        <v>99.88</v>
      </c>
    </row>
    <row r="740" spans="1:13" x14ac:dyDescent="0.15">
      <c r="A740">
        <v>75</v>
      </c>
      <c r="B740" t="s">
        <v>108</v>
      </c>
      <c r="C740" t="s">
        <v>109</v>
      </c>
      <c r="D740" t="s">
        <v>505</v>
      </c>
      <c r="E740" t="s">
        <v>506</v>
      </c>
      <c r="F740" t="s">
        <v>258</v>
      </c>
      <c r="G740">
        <v>9.5</v>
      </c>
      <c r="H740">
        <v>9.7799999999999994</v>
      </c>
      <c r="I740">
        <v>2.9499999999999998E-2</v>
      </c>
      <c r="J740">
        <v>0.1024</v>
      </c>
      <c r="K740">
        <v>0.31</v>
      </c>
      <c r="L740">
        <v>21.07</v>
      </c>
      <c r="M740">
        <v>99.84</v>
      </c>
    </row>
    <row r="741" spans="1:13" x14ac:dyDescent="0.15">
      <c r="A741">
        <v>75</v>
      </c>
      <c r="B741" t="s">
        <v>108</v>
      </c>
      <c r="C741" t="s">
        <v>109</v>
      </c>
      <c r="D741" t="s">
        <v>434</v>
      </c>
      <c r="E741" t="s">
        <v>435</v>
      </c>
      <c r="F741" t="s">
        <v>258</v>
      </c>
      <c r="G741">
        <v>9.65</v>
      </c>
      <c r="H741">
        <v>8.8800000000000008</v>
      </c>
      <c r="I741">
        <v>-7.9799999999999996E-2</v>
      </c>
      <c r="J741">
        <v>0.1024</v>
      </c>
      <c r="K741">
        <v>0.48</v>
      </c>
      <c r="L741">
        <v>21.13</v>
      </c>
      <c r="M741">
        <v>99.8</v>
      </c>
    </row>
    <row r="742" spans="1:13" x14ac:dyDescent="0.15">
      <c r="A742">
        <v>75</v>
      </c>
      <c r="B742" t="s">
        <v>108</v>
      </c>
      <c r="C742" t="s">
        <v>109</v>
      </c>
      <c r="D742" t="s">
        <v>473</v>
      </c>
      <c r="E742" t="s">
        <v>474</v>
      </c>
      <c r="F742" t="s">
        <v>249</v>
      </c>
      <c r="G742">
        <v>14.16</v>
      </c>
      <c r="H742">
        <v>13.07</v>
      </c>
      <c r="I742">
        <v>-7.6899999999999996E-2</v>
      </c>
      <c r="J742">
        <v>0.1024</v>
      </c>
      <c r="K742">
        <v>0.3</v>
      </c>
      <c r="L742">
        <v>21.57</v>
      </c>
      <c r="M742">
        <v>99.76</v>
      </c>
    </row>
    <row r="743" spans="1:13" x14ac:dyDescent="0.15">
      <c r="A743">
        <v>75</v>
      </c>
      <c r="B743" t="s">
        <v>108</v>
      </c>
      <c r="C743" t="s">
        <v>109</v>
      </c>
      <c r="D743" t="s">
        <v>507</v>
      </c>
      <c r="E743" t="s">
        <v>508</v>
      </c>
      <c r="F743" t="s">
        <v>255</v>
      </c>
      <c r="G743">
        <v>5.67</v>
      </c>
      <c r="H743">
        <v>7.01</v>
      </c>
      <c r="I743">
        <v>0.23630000000000001</v>
      </c>
      <c r="J743">
        <v>0.1024</v>
      </c>
      <c r="K743">
        <v>0.45</v>
      </c>
      <c r="L743">
        <v>21.8</v>
      </c>
      <c r="M743">
        <v>99.72</v>
      </c>
    </row>
    <row r="744" spans="1:13" x14ac:dyDescent="0.15">
      <c r="A744">
        <v>76</v>
      </c>
      <c r="B744" t="s">
        <v>109</v>
      </c>
      <c r="C744" t="s">
        <v>110</v>
      </c>
      <c r="D744" t="s">
        <v>497</v>
      </c>
      <c r="E744" t="s">
        <v>498</v>
      </c>
      <c r="F744" t="s">
        <v>235</v>
      </c>
      <c r="G744">
        <v>9.26</v>
      </c>
      <c r="H744">
        <v>12.43</v>
      </c>
      <c r="I744">
        <v>0.34229999999999999</v>
      </c>
      <c r="J744">
        <v>0.1</v>
      </c>
      <c r="K744">
        <v>0.31</v>
      </c>
      <c r="L744">
        <v>18.82</v>
      </c>
      <c r="M744">
        <v>100</v>
      </c>
    </row>
    <row r="745" spans="1:13" x14ac:dyDescent="0.15">
      <c r="A745">
        <v>76</v>
      </c>
      <c r="B745" t="s">
        <v>109</v>
      </c>
      <c r="C745" t="s">
        <v>110</v>
      </c>
      <c r="D745" t="s">
        <v>491</v>
      </c>
      <c r="E745" t="s">
        <v>492</v>
      </c>
      <c r="F745" t="s">
        <v>235</v>
      </c>
      <c r="G745">
        <v>10.99</v>
      </c>
      <c r="H745">
        <v>14.71</v>
      </c>
      <c r="I745">
        <v>0.33850000000000002</v>
      </c>
      <c r="J745">
        <v>0.1</v>
      </c>
      <c r="K745">
        <v>0.47</v>
      </c>
      <c r="L745">
        <v>18.989999999999998</v>
      </c>
      <c r="M745">
        <v>99.96</v>
      </c>
    </row>
    <row r="746" spans="1:13" x14ac:dyDescent="0.15">
      <c r="A746">
        <v>76</v>
      </c>
      <c r="B746" t="s">
        <v>109</v>
      </c>
      <c r="C746" t="s">
        <v>110</v>
      </c>
      <c r="D746" t="s">
        <v>418</v>
      </c>
      <c r="E746" t="s">
        <v>419</v>
      </c>
      <c r="F746" t="s">
        <v>300</v>
      </c>
      <c r="G746">
        <v>14.31</v>
      </c>
      <c r="H746">
        <v>19.27</v>
      </c>
      <c r="I746">
        <v>0.34660000000000002</v>
      </c>
      <c r="J746">
        <v>0.1</v>
      </c>
      <c r="K746">
        <v>0.45</v>
      </c>
      <c r="L746">
        <v>20.059999999999999</v>
      </c>
      <c r="M746">
        <v>99.92</v>
      </c>
    </row>
    <row r="747" spans="1:13" x14ac:dyDescent="0.15">
      <c r="A747">
        <v>76</v>
      </c>
      <c r="B747" t="s">
        <v>109</v>
      </c>
      <c r="C747" t="s">
        <v>110</v>
      </c>
      <c r="D747" t="s">
        <v>513</v>
      </c>
      <c r="E747" t="s">
        <v>514</v>
      </c>
      <c r="F747" t="s">
        <v>456</v>
      </c>
      <c r="G747">
        <v>9.09</v>
      </c>
      <c r="H747">
        <v>11.35</v>
      </c>
      <c r="I747">
        <v>0.24859999999999999</v>
      </c>
      <c r="J747">
        <v>0.1</v>
      </c>
      <c r="K747">
        <v>0.28000000000000003</v>
      </c>
      <c r="L747">
        <v>20.440000000000001</v>
      </c>
      <c r="M747">
        <v>99.88</v>
      </c>
    </row>
    <row r="748" spans="1:13" x14ac:dyDescent="0.15">
      <c r="A748">
        <v>76</v>
      </c>
      <c r="B748" t="s">
        <v>109</v>
      </c>
      <c r="C748" t="s">
        <v>110</v>
      </c>
      <c r="D748" t="s">
        <v>434</v>
      </c>
      <c r="E748" t="s">
        <v>435</v>
      </c>
      <c r="F748" t="s">
        <v>258</v>
      </c>
      <c r="G748">
        <v>8.8800000000000008</v>
      </c>
      <c r="H748">
        <v>11.76</v>
      </c>
      <c r="I748">
        <v>0.32429999999999998</v>
      </c>
      <c r="J748">
        <v>0.1</v>
      </c>
      <c r="K748">
        <v>0.37</v>
      </c>
      <c r="L748">
        <v>20.61</v>
      </c>
      <c r="M748">
        <v>99.84</v>
      </c>
    </row>
    <row r="749" spans="1:13" x14ac:dyDescent="0.15">
      <c r="A749">
        <v>76</v>
      </c>
      <c r="B749" t="s">
        <v>109</v>
      </c>
      <c r="C749" t="s">
        <v>110</v>
      </c>
      <c r="D749" t="s">
        <v>487</v>
      </c>
      <c r="E749" t="s">
        <v>488</v>
      </c>
      <c r="F749" t="s">
        <v>456</v>
      </c>
      <c r="G749">
        <v>9.14</v>
      </c>
      <c r="H749">
        <v>11.93</v>
      </c>
      <c r="I749">
        <v>0.30530000000000002</v>
      </c>
      <c r="J749">
        <v>0.1</v>
      </c>
      <c r="K749">
        <v>0.45</v>
      </c>
      <c r="L749">
        <v>20.68</v>
      </c>
      <c r="M749">
        <v>99.8</v>
      </c>
    </row>
    <row r="750" spans="1:13" x14ac:dyDescent="0.15">
      <c r="A750">
        <v>76</v>
      </c>
      <c r="B750" t="s">
        <v>109</v>
      </c>
      <c r="C750" t="s">
        <v>110</v>
      </c>
      <c r="D750" t="s">
        <v>515</v>
      </c>
      <c r="E750" t="s">
        <v>516</v>
      </c>
      <c r="F750" t="s">
        <v>235</v>
      </c>
      <c r="G750">
        <v>18.54</v>
      </c>
      <c r="H750">
        <v>25.21</v>
      </c>
      <c r="I750">
        <v>0.35970000000000002</v>
      </c>
      <c r="J750">
        <v>0.1</v>
      </c>
      <c r="K750">
        <v>0.62</v>
      </c>
      <c r="L750">
        <v>21.76</v>
      </c>
      <c r="M750">
        <v>99.76</v>
      </c>
    </row>
    <row r="751" spans="1:13" x14ac:dyDescent="0.15">
      <c r="A751">
        <v>76</v>
      </c>
      <c r="B751" t="s">
        <v>109</v>
      </c>
      <c r="C751" t="s">
        <v>110</v>
      </c>
      <c r="D751" t="s">
        <v>473</v>
      </c>
      <c r="E751" t="s">
        <v>474</v>
      </c>
      <c r="F751" t="s">
        <v>249</v>
      </c>
      <c r="G751">
        <v>13.07</v>
      </c>
      <c r="H751">
        <v>17.03</v>
      </c>
      <c r="I751">
        <v>0.30280000000000001</v>
      </c>
      <c r="J751">
        <v>0.1</v>
      </c>
      <c r="K751">
        <v>0.68</v>
      </c>
      <c r="L751">
        <v>21.92</v>
      </c>
      <c r="M751">
        <v>99.72</v>
      </c>
    </row>
    <row r="752" spans="1:13" x14ac:dyDescent="0.15">
      <c r="A752">
        <v>76</v>
      </c>
      <c r="B752" t="s">
        <v>109</v>
      </c>
      <c r="C752" t="s">
        <v>110</v>
      </c>
      <c r="D752" t="s">
        <v>242</v>
      </c>
      <c r="E752" t="s">
        <v>243</v>
      </c>
      <c r="F752" t="s">
        <v>244</v>
      </c>
      <c r="G752">
        <v>10.89</v>
      </c>
      <c r="H752">
        <v>11.96</v>
      </c>
      <c r="I752">
        <v>9.8199999999999996E-2</v>
      </c>
      <c r="J752">
        <v>0.1</v>
      </c>
      <c r="K752">
        <v>0.53</v>
      </c>
      <c r="L752">
        <v>22.17</v>
      </c>
      <c r="M752">
        <v>99.68</v>
      </c>
    </row>
    <row r="753" spans="1:14" x14ac:dyDescent="0.15">
      <c r="A753">
        <v>76</v>
      </c>
      <c r="B753" t="s">
        <v>109</v>
      </c>
      <c r="C753" t="s">
        <v>110</v>
      </c>
      <c r="D753" t="s">
        <v>475</v>
      </c>
      <c r="E753" t="s">
        <v>476</v>
      </c>
      <c r="F753" t="s">
        <v>472</v>
      </c>
      <c r="G753">
        <v>18.7</v>
      </c>
      <c r="H753">
        <v>23.65</v>
      </c>
      <c r="I753">
        <v>0.26469999999999999</v>
      </c>
      <c r="J753">
        <v>0.1</v>
      </c>
      <c r="K753">
        <v>0.65</v>
      </c>
      <c r="L753">
        <v>22.21</v>
      </c>
      <c r="M753">
        <v>99.64</v>
      </c>
    </row>
    <row r="754" spans="1:14" x14ac:dyDescent="0.15">
      <c r="A754">
        <v>77</v>
      </c>
      <c r="B754" t="s">
        <v>110</v>
      </c>
      <c r="C754" t="s">
        <v>111</v>
      </c>
      <c r="D754" t="s">
        <v>242</v>
      </c>
      <c r="E754" t="s">
        <v>243</v>
      </c>
      <c r="F754" t="s">
        <v>244</v>
      </c>
      <c r="G754">
        <v>11.96</v>
      </c>
      <c r="H754">
        <v>11.85</v>
      </c>
      <c r="I754">
        <v>-9.1999999999999998E-3</v>
      </c>
      <c r="J754">
        <v>8.4900000000000003E-2</v>
      </c>
      <c r="N754" t="s">
        <v>312</v>
      </c>
    </row>
    <row r="755" spans="1:14" x14ac:dyDescent="0.15">
      <c r="A755">
        <v>77</v>
      </c>
      <c r="B755" t="s">
        <v>110</v>
      </c>
      <c r="C755" t="s">
        <v>111</v>
      </c>
      <c r="D755" t="s">
        <v>513</v>
      </c>
      <c r="E755" t="s">
        <v>514</v>
      </c>
      <c r="F755" t="s">
        <v>456</v>
      </c>
      <c r="G755">
        <v>11.35</v>
      </c>
      <c r="H755">
        <v>10.7</v>
      </c>
      <c r="I755">
        <v>-5.7299999999999997E-2</v>
      </c>
      <c r="J755">
        <v>0.1017</v>
      </c>
      <c r="K755">
        <v>0.77</v>
      </c>
      <c r="L755">
        <v>24.91</v>
      </c>
      <c r="M755">
        <v>100</v>
      </c>
    </row>
    <row r="756" spans="1:14" x14ac:dyDescent="0.15">
      <c r="A756">
        <v>77</v>
      </c>
      <c r="B756" t="s">
        <v>110</v>
      </c>
      <c r="C756" t="s">
        <v>111</v>
      </c>
      <c r="D756" t="s">
        <v>491</v>
      </c>
      <c r="E756" t="s">
        <v>492</v>
      </c>
      <c r="F756" t="s">
        <v>235</v>
      </c>
      <c r="G756">
        <v>14.71</v>
      </c>
      <c r="H756">
        <v>14.4</v>
      </c>
      <c r="I756">
        <v>-2.1100000000000001E-2</v>
      </c>
      <c r="J756">
        <v>0.1017</v>
      </c>
      <c r="K756">
        <v>0.81</v>
      </c>
      <c r="L756">
        <v>25.13</v>
      </c>
      <c r="M756">
        <v>99.96</v>
      </c>
    </row>
    <row r="757" spans="1:14" x14ac:dyDescent="0.15">
      <c r="A757">
        <v>77</v>
      </c>
      <c r="B757" t="s">
        <v>110</v>
      </c>
      <c r="C757" t="s">
        <v>111</v>
      </c>
      <c r="D757" t="s">
        <v>497</v>
      </c>
      <c r="E757" t="s">
        <v>498</v>
      </c>
      <c r="F757" t="s">
        <v>235</v>
      </c>
      <c r="G757">
        <v>12.43</v>
      </c>
      <c r="H757">
        <v>12</v>
      </c>
      <c r="I757">
        <v>-3.4599999999999999E-2</v>
      </c>
      <c r="J757">
        <v>0.1017</v>
      </c>
      <c r="K757">
        <v>1.01</v>
      </c>
      <c r="L757">
        <v>25.38</v>
      </c>
      <c r="M757">
        <v>99.92</v>
      </c>
    </row>
    <row r="758" spans="1:14" x14ac:dyDescent="0.15">
      <c r="A758">
        <v>77</v>
      </c>
      <c r="B758" t="s">
        <v>110</v>
      </c>
      <c r="C758" t="s">
        <v>111</v>
      </c>
      <c r="D758" t="s">
        <v>418</v>
      </c>
      <c r="E758" t="s">
        <v>419</v>
      </c>
      <c r="F758" t="s">
        <v>300</v>
      </c>
      <c r="G758">
        <v>19.27</v>
      </c>
      <c r="H758">
        <v>18.940000000000001</v>
      </c>
      <c r="I758">
        <v>-1.7100000000000001E-2</v>
      </c>
      <c r="J758">
        <v>0.1017</v>
      </c>
      <c r="K758">
        <v>0.92</v>
      </c>
      <c r="L758">
        <v>26.12</v>
      </c>
      <c r="M758">
        <v>99.88</v>
      </c>
    </row>
    <row r="759" spans="1:14" x14ac:dyDescent="0.15">
      <c r="A759">
        <v>77</v>
      </c>
      <c r="B759" t="s">
        <v>110</v>
      </c>
      <c r="C759" t="s">
        <v>111</v>
      </c>
      <c r="D759" t="s">
        <v>487</v>
      </c>
      <c r="E759" t="s">
        <v>488</v>
      </c>
      <c r="F759" t="s">
        <v>456</v>
      </c>
      <c r="G759">
        <v>11.93</v>
      </c>
      <c r="H759">
        <v>11.08</v>
      </c>
      <c r="I759">
        <v>-7.1199999999999999E-2</v>
      </c>
      <c r="J759">
        <v>0.1017</v>
      </c>
      <c r="K759">
        <v>1.1399999999999999</v>
      </c>
      <c r="L759">
        <v>26.91</v>
      </c>
      <c r="M759">
        <v>99.84</v>
      </c>
    </row>
    <row r="760" spans="1:14" x14ac:dyDescent="0.15">
      <c r="A760">
        <v>77</v>
      </c>
      <c r="B760" t="s">
        <v>110</v>
      </c>
      <c r="C760" t="s">
        <v>111</v>
      </c>
      <c r="D760" t="s">
        <v>473</v>
      </c>
      <c r="E760" t="s">
        <v>474</v>
      </c>
      <c r="F760" t="s">
        <v>249</v>
      </c>
      <c r="G760">
        <v>17.03</v>
      </c>
      <c r="H760">
        <v>15.19</v>
      </c>
      <c r="I760">
        <v>-0.10780000000000001</v>
      </c>
      <c r="J760">
        <v>0.1017</v>
      </c>
      <c r="K760">
        <v>1.61</v>
      </c>
      <c r="L760">
        <v>27.47</v>
      </c>
      <c r="M760">
        <v>99.8</v>
      </c>
    </row>
    <row r="761" spans="1:14" x14ac:dyDescent="0.15">
      <c r="A761">
        <v>77</v>
      </c>
      <c r="B761" t="s">
        <v>110</v>
      </c>
      <c r="C761" t="s">
        <v>111</v>
      </c>
      <c r="D761" t="s">
        <v>434</v>
      </c>
      <c r="E761" t="s">
        <v>435</v>
      </c>
      <c r="F761" t="s">
        <v>258</v>
      </c>
      <c r="G761">
        <v>11.76</v>
      </c>
      <c r="H761">
        <v>10.88</v>
      </c>
      <c r="I761">
        <v>-7.4800000000000005E-2</v>
      </c>
      <c r="J761">
        <v>0.1017</v>
      </c>
      <c r="K761">
        <v>1.1100000000000001</v>
      </c>
      <c r="L761">
        <v>27.6</v>
      </c>
      <c r="M761">
        <v>99.76</v>
      </c>
    </row>
    <row r="762" spans="1:14" x14ac:dyDescent="0.15">
      <c r="A762">
        <v>77</v>
      </c>
      <c r="B762" t="s">
        <v>110</v>
      </c>
      <c r="C762" t="s">
        <v>111</v>
      </c>
      <c r="D762" t="s">
        <v>475</v>
      </c>
      <c r="E762" t="s">
        <v>476</v>
      </c>
      <c r="F762" t="s">
        <v>472</v>
      </c>
      <c r="G762">
        <v>23.65</v>
      </c>
      <c r="H762">
        <v>22.93</v>
      </c>
      <c r="I762">
        <v>-3.04E-2</v>
      </c>
      <c r="J762">
        <v>0.1017</v>
      </c>
      <c r="K762">
        <v>1.64</v>
      </c>
      <c r="L762">
        <v>27.75</v>
      </c>
      <c r="M762">
        <v>99.72</v>
      </c>
    </row>
    <row r="763" spans="1:14" x14ac:dyDescent="0.15">
      <c r="A763">
        <v>77</v>
      </c>
      <c r="B763" t="s">
        <v>110</v>
      </c>
      <c r="C763" t="s">
        <v>111</v>
      </c>
      <c r="D763" t="s">
        <v>239</v>
      </c>
      <c r="E763" t="s">
        <v>433</v>
      </c>
      <c r="F763" t="s">
        <v>241</v>
      </c>
      <c r="G763">
        <v>43.54</v>
      </c>
      <c r="H763">
        <v>49.14</v>
      </c>
      <c r="I763">
        <v>0.12859999999999999</v>
      </c>
      <c r="J763">
        <v>0.1017</v>
      </c>
      <c r="K763">
        <v>0.67</v>
      </c>
      <c r="L763">
        <v>27.76</v>
      </c>
      <c r="M763">
        <v>99.68</v>
      </c>
    </row>
    <row r="764" spans="1:14" x14ac:dyDescent="0.15">
      <c r="A764">
        <v>78</v>
      </c>
      <c r="B764" t="s">
        <v>111</v>
      </c>
      <c r="C764" t="s">
        <v>112</v>
      </c>
      <c r="D764" t="s">
        <v>475</v>
      </c>
      <c r="E764" t="s">
        <v>476</v>
      </c>
      <c r="F764" t="s">
        <v>472</v>
      </c>
      <c r="G764">
        <v>22.93</v>
      </c>
      <c r="H764">
        <v>23.24</v>
      </c>
      <c r="I764">
        <v>1.35E-2</v>
      </c>
      <c r="J764">
        <v>0.1016</v>
      </c>
      <c r="N764" t="s">
        <v>312</v>
      </c>
    </row>
    <row r="765" spans="1:14" x14ac:dyDescent="0.15">
      <c r="A765">
        <v>78</v>
      </c>
      <c r="B765" t="s">
        <v>111</v>
      </c>
      <c r="C765" t="s">
        <v>112</v>
      </c>
      <c r="D765" t="s">
        <v>239</v>
      </c>
      <c r="E765" t="s">
        <v>433</v>
      </c>
      <c r="F765" t="s">
        <v>241</v>
      </c>
      <c r="G765">
        <v>49.14</v>
      </c>
      <c r="H765">
        <v>49.14</v>
      </c>
      <c r="I765">
        <v>0</v>
      </c>
      <c r="J765">
        <v>0.1183</v>
      </c>
      <c r="N765" t="s">
        <v>312</v>
      </c>
    </row>
    <row r="766" spans="1:14" x14ac:dyDescent="0.15">
      <c r="A766">
        <v>78</v>
      </c>
      <c r="B766" t="s">
        <v>111</v>
      </c>
      <c r="C766" t="s">
        <v>112</v>
      </c>
      <c r="D766" t="s">
        <v>513</v>
      </c>
      <c r="E766" t="s">
        <v>514</v>
      </c>
      <c r="F766" t="s">
        <v>456</v>
      </c>
      <c r="G766">
        <v>10.7</v>
      </c>
      <c r="H766">
        <v>11.51</v>
      </c>
      <c r="I766">
        <v>7.5700000000000003E-2</v>
      </c>
      <c r="J766">
        <v>9.6600000000000005E-2</v>
      </c>
      <c r="K766">
        <v>1.32</v>
      </c>
      <c r="L766">
        <v>25.31</v>
      </c>
      <c r="M766">
        <v>100</v>
      </c>
    </row>
    <row r="767" spans="1:14" x14ac:dyDescent="0.15">
      <c r="A767">
        <v>78</v>
      </c>
      <c r="B767" t="s">
        <v>111</v>
      </c>
      <c r="C767" t="s">
        <v>112</v>
      </c>
      <c r="D767" t="s">
        <v>497</v>
      </c>
      <c r="E767" t="s">
        <v>498</v>
      </c>
      <c r="F767" t="s">
        <v>235</v>
      </c>
      <c r="G767">
        <v>12</v>
      </c>
      <c r="H767">
        <v>12.28</v>
      </c>
      <c r="I767">
        <v>2.3300000000000001E-2</v>
      </c>
      <c r="J767">
        <v>9.6600000000000005E-2</v>
      </c>
      <c r="K767">
        <v>1.48</v>
      </c>
      <c r="L767">
        <v>25.6</v>
      </c>
      <c r="M767">
        <v>99.96</v>
      </c>
    </row>
    <row r="768" spans="1:14" x14ac:dyDescent="0.15">
      <c r="A768">
        <v>78</v>
      </c>
      <c r="B768" t="s">
        <v>111</v>
      </c>
      <c r="C768" t="s">
        <v>112</v>
      </c>
      <c r="D768" t="s">
        <v>242</v>
      </c>
      <c r="E768" t="s">
        <v>243</v>
      </c>
      <c r="F768" t="s">
        <v>244</v>
      </c>
      <c r="G768">
        <v>11.85</v>
      </c>
      <c r="H768">
        <v>15.89</v>
      </c>
      <c r="I768">
        <v>0.34060000000000001</v>
      </c>
      <c r="J768">
        <v>9.6600000000000005E-2</v>
      </c>
      <c r="K768">
        <v>2.08</v>
      </c>
      <c r="L768">
        <v>25.92</v>
      </c>
      <c r="M768">
        <v>99.92</v>
      </c>
    </row>
    <row r="769" spans="1:14" x14ac:dyDescent="0.15">
      <c r="A769">
        <v>78</v>
      </c>
      <c r="B769" t="s">
        <v>111</v>
      </c>
      <c r="C769" t="s">
        <v>112</v>
      </c>
      <c r="D769" t="s">
        <v>434</v>
      </c>
      <c r="E769" t="s">
        <v>435</v>
      </c>
      <c r="F769" t="s">
        <v>258</v>
      </c>
      <c r="G769">
        <v>10.88</v>
      </c>
      <c r="H769">
        <v>11.61</v>
      </c>
      <c r="I769">
        <v>6.7100000000000007E-2</v>
      </c>
      <c r="J769">
        <v>9.6600000000000005E-2</v>
      </c>
      <c r="K769">
        <v>0.98</v>
      </c>
      <c r="L769">
        <v>25.93</v>
      </c>
      <c r="M769">
        <v>99.88</v>
      </c>
    </row>
    <row r="770" spans="1:14" x14ac:dyDescent="0.15">
      <c r="A770">
        <v>78</v>
      </c>
      <c r="B770" t="s">
        <v>111</v>
      </c>
      <c r="C770" t="s">
        <v>112</v>
      </c>
      <c r="D770" t="s">
        <v>473</v>
      </c>
      <c r="E770" t="s">
        <v>474</v>
      </c>
      <c r="F770" t="s">
        <v>249</v>
      </c>
      <c r="G770">
        <v>15.19</v>
      </c>
      <c r="H770">
        <v>16.07</v>
      </c>
      <c r="I770">
        <v>5.79E-2</v>
      </c>
      <c r="J770">
        <v>9.6600000000000005E-2</v>
      </c>
      <c r="K770">
        <v>1.23</v>
      </c>
      <c r="L770">
        <v>26.74</v>
      </c>
      <c r="M770">
        <v>99.84</v>
      </c>
    </row>
    <row r="771" spans="1:14" x14ac:dyDescent="0.15">
      <c r="A771">
        <v>78</v>
      </c>
      <c r="B771" t="s">
        <v>111</v>
      </c>
      <c r="C771" t="s">
        <v>112</v>
      </c>
      <c r="D771" t="s">
        <v>491</v>
      </c>
      <c r="E771" t="s">
        <v>492</v>
      </c>
      <c r="F771" t="s">
        <v>235</v>
      </c>
      <c r="G771">
        <v>14.4</v>
      </c>
      <c r="H771">
        <v>14.55</v>
      </c>
      <c r="I771">
        <v>1.04E-2</v>
      </c>
      <c r="J771">
        <v>9.6600000000000005E-2</v>
      </c>
      <c r="K771">
        <v>1.3</v>
      </c>
      <c r="L771">
        <v>26.97</v>
      </c>
      <c r="M771">
        <v>99.8</v>
      </c>
    </row>
    <row r="772" spans="1:14" x14ac:dyDescent="0.15">
      <c r="A772">
        <v>78</v>
      </c>
      <c r="B772" t="s">
        <v>111</v>
      </c>
      <c r="C772" t="s">
        <v>112</v>
      </c>
      <c r="D772" t="s">
        <v>487</v>
      </c>
      <c r="E772" t="s">
        <v>488</v>
      </c>
      <c r="F772" t="s">
        <v>456</v>
      </c>
      <c r="G772">
        <v>11.08</v>
      </c>
      <c r="H772">
        <v>12.23</v>
      </c>
      <c r="I772">
        <v>0.1038</v>
      </c>
      <c r="J772">
        <v>9.7299999999999998E-2</v>
      </c>
      <c r="K772">
        <v>1.3</v>
      </c>
      <c r="L772">
        <v>27.08</v>
      </c>
      <c r="M772">
        <v>99.72</v>
      </c>
      <c r="N772" t="s">
        <v>312</v>
      </c>
    </row>
    <row r="773" spans="1:14" x14ac:dyDescent="0.15">
      <c r="A773">
        <v>78</v>
      </c>
      <c r="B773" t="s">
        <v>111</v>
      </c>
      <c r="C773" t="s">
        <v>112</v>
      </c>
      <c r="D773" t="s">
        <v>418</v>
      </c>
      <c r="E773" t="s">
        <v>419</v>
      </c>
      <c r="F773" t="s">
        <v>300</v>
      </c>
      <c r="G773">
        <v>18.940000000000001</v>
      </c>
      <c r="H773">
        <v>19.86</v>
      </c>
      <c r="I773">
        <v>4.8599999999999997E-2</v>
      </c>
      <c r="J773">
        <v>0.10299999999999999</v>
      </c>
      <c r="K773">
        <v>0.94</v>
      </c>
      <c r="L773">
        <v>28.19</v>
      </c>
      <c r="M773">
        <v>99.48</v>
      </c>
      <c r="N773" t="s">
        <v>312</v>
      </c>
    </row>
    <row r="774" spans="1:14" x14ac:dyDescent="0.15">
      <c r="A774">
        <v>79</v>
      </c>
      <c r="B774" t="s">
        <v>112</v>
      </c>
      <c r="C774" t="s">
        <v>113</v>
      </c>
      <c r="D774" t="s">
        <v>491</v>
      </c>
      <c r="E774" t="s">
        <v>492</v>
      </c>
      <c r="F774" t="s">
        <v>235</v>
      </c>
      <c r="G774">
        <v>14.55</v>
      </c>
      <c r="H774">
        <v>14.55</v>
      </c>
      <c r="I774">
        <v>0</v>
      </c>
      <c r="J774">
        <v>9.11E-2</v>
      </c>
      <c r="N774" t="s">
        <v>312</v>
      </c>
    </row>
    <row r="775" spans="1:14" x14ac:dyDescent="0.15">
      <c r="A775">
        <v>79</v>
      </c>
      <c r="B775" t="s">
        <v>112</v>
      </c>
      <c r="C775" t="s">
        <v>113</v>
      </c>
      <c r="D775" t="s">
        <v>239</v>
      </c>
      <c r="E775" t="s">
        <v>433</v>
      </c>
      <c r="F775" t="s">
        <v>241</v>
      </c>
      <c r="G775">
        <v>49.14</v>
      </c>
      <c r="H775">
        <v>49.14</v>
      </c>
      <c r="I775">
        <v>0</v>
      </c>
      <c r="J775">
        <v>0.1103</v>
      </c>
      <c r="N775" t="s">
        <v>312</v>
      </c>
    </row>
    <row r="776" spans="1:14" x14ac:dyDescent="0.15">
      <c r="A776">
        <v>79</v>
      </c>
      <c r="B776" t="s">
        <v>112</v>
      </c>
      <c r="C776" t="s">
        <v>113</v>
      </c>
      <c r="D776" t="s">
        <v>497</v>
      </c>
      <c r="E776" t="s">
        <v>498</v>
      </c>
      <c r="F776" t="s">
        <v>235</v>
      </c>
      <c r="G776">
        <v>12.28</v>
      </c>
      <c r="H776">
        <v>12.8</v>
      </c>
      <c r="I776">
        <v>4.2299999999999997E-2</v>
      </c>
      <c r="J776">
        <v>9.98E-2</v>
      </c>
      <c r="K776">
        <v>0.54</v>
      </c>
      <c r="L776">
        <v>24.42</v>
      </c>
      <c r="M776">
        <v>100</v>
      </c>
    </row>
    <row r="777" spans="1:14" x14ac:dyDescent="0.15">
      <c r="A777">
        <v>79</v>
      </c>
      <c r="B777" t="s">
        <v>112</v>
      </c>
      <c r="C777" t="s">
        <v>113</v>
      </c>
      <c r="D777" t="s">
        <v>513</v>
      </c>
      <c r="E777" t="s">
        <v>514</v>
      </c>
      <c r="F777" t="s">
        <v>456</v>
      </c>
      <c r="G777">
        <v>11.51</v>
      </c>
      <c r="H777">
        <v>12.06</v>
      </c>
      <c r="I777">
        <v>4.7800000000000002E-2</v>
      </c>
      <c r="J777">
        <v>9.98E-2</v>
      </c>
      <c r="K777">
        <v>0.56999999999999995</v>
      </c>
      <c r="L777">
        <v>25.35</v>
      </c>
      <c r="M777">
        <v>99.96</v>
      </c>
    </row>
    <row r="778" spans="1:14" x14ac:dyDescent="0.15">
      <c r="A778">
        <v>79</v>
      </c>
      <c r="B778" t="s">
        <v>112</v>
      </c>
      <c r="C778" t="s">
        <v>113</v>
      </c>
      <c r="D778" t="s">
        <v>473</v>
      </c>
      <c r="E778" t="s">
        <v>474</v>
      </c>
      <c r="F778" t="s">
        <v>249</v>
      </c>
      <c r="G778">
        <v>16.07</v>
      </c>
      <c r="H778">
        <v>17.03</v>
      </c>
      <c r="I778">
        <v>5.9700000000000003E-2</v>
      </c>
      <c r="J778">
        <v>9.98E-2</v>
      </c>
      <c r="K778">
        <v>0.45</v>
      </c>
      <c r="L778">
        <v>25.46</v>
      </c>
      <c r="M778">
        <v>99.92</v>
      </c>
    </row>
    <row r="779" spans="1:14" x14ac:dyDescent="0.15">
      <c r="A779">
        <v>79</v>
      </c>
      <c r="B779" t="s">
        <v>112</v>
      </c>
      <c r="C779" t="s">
        <v>113</v>
      </c>
      <c r="D779" t="s">
        <v>434</v>
      </c>
      <c r="E779" t="s">
        <v>435</v>
      </c>
      <c r="F779" t="s">
        <v>258</v>
      </c>
      <c r="G779">
        <v>11.61</v>
      </c>
      <c r="H779">
        <v>17.829999999999998</v>
      </c>
      <c r="I779">
        <v>0.53569999999999995</v>
      </c>
      <c r="J779">
        <v>9.98E-2</v>
      </c>
      <c r="K779">
        <v>0.73</v>
      </c>
      <c r="L779">
        <v>26.19</v>
      </c>
      <c r="M779">
        <v>99.88</v>
      </c>
    </row>
    <row r="780" spans="1:14" x14ac:dyDescent="0.15">
      <c r="A780">
        <v>79</v>
      </c>
      <c r="B780" t="s">
        <v>112</v>
      </c>
      <c r="C780" t="s">
        <v>113</v>
      </c>
      <c r="D780" t="s">
        <v>418</v>
      </c>
      <c r="E780" t="s">
        <v>419</v>
      </c>
      <c r="F780" t="s">
        <v>300</v>
      </c>
      <c r="G780">
        <v>19.86</v>
      </c>
      <c r="H780">
        <v>18.66</v>
      </c>
      <c r="I780">
        <v>-6.0400000000000002E-2</v>
      </c>
      <c r="J780">
        <v>9.98E-2</v>
      </c>
      <c r="K780">
        <v>0.69</v>
      </c>
      <c r="L780">
        <v>26.48</v>
      </c>
      <c r="M780">
        <v>99.84</v>
      </c>
    </row>
    <row r="781" spans="1:14" x14ac:dyDescent="0.15">
      <c r="A781">
        <v>79</v>
      </c>
      <c r="B781" t="s">
        <v>112</v>
      </c>
      <c r="C781" t="s">
        <v>113</v>
      </c>
      <c r="D781" t="s">
        <v>487</v>
      </c>
      <c r="E781" t="s">
        <v>488</v>
      </c>
      <c r="F781" t="s">
        <v>456</v>
      </c>
      <c r="G781">
        <v>12.23</v>
      </c>
      <c r="H781">
        <v>13.12</v>
      </c>
      <c r="I781">
        <v>7.2800000000000004E-2</v>
      </c>
      <c r="J781">
        <v>9.98E-2</v>
      </c>
      <c r="K781">
        <v>0.56000000000000005</v>
      </c>
      <c r="L781">
        <v>26.62</v>
      </c>
      <c r="M781">
        <v>99.8</v>
      </c>
    </row>
    <row r="782" spans="1:14" x14ac:dyDescent="0.15">
      <c r="A782">
        <v>79</v>
      </c>
      <c r="B782" t="s">
        <v>112</v>
      </c>
      <c r="C782" t="s">
        <v>113</v>
      </c>
      <c r="D782" t="s">
        <v>475</v>
      </c>
      <c r="E782" t="s">
        <v>476</v>
      </c>
      <c r="F782" t="s">
        <v>472</v>
      </c>
      <c r="G782">
        <v>23.24</v>
      </c>
      <c r="H782">
        <v>25.23</v>
      </c>
      <c r="I782">
        <v>8.5599999999999996E-2</v>
      </c>
      <c r="J782">
        <v>9.98E-2</v>
      </c>
      <c r="K782">
        <v>0.96</v>
      </c>
      <c r="L782">
        <v>26.72</v>
      </c>
      <c r="M782">
        <v>99.76</v>
      </c>
    </row>
    <row r="783" spans="1:14" x14ac:dyDescent="0.15">
      <c r="A783">
        <v>79</v>
      </c>
      <c r="B783" t="s">
        <v>112</v>
      </c>
      <c r="C783" t="s">
        <v>113</v>
      </c>
      <c r="D783" t="s">
        <v>517</v>
      </c>
      <c r="E783" t="s">
        <v>518</v>
      </c>
      <c r="F783" t="s">
        <v>472</v>
      </c>
      <c r="G783">
        <v>11.27</v>
      </c>
      <c r="H783">
        <v>12.56</v>
      </c>
      <c r="I783">
        <v>0.1145</v>
      </c>
      <c r="J783">
        <v>9.98E-2</v>
      </c>
      <c r="K783">
        <v>0.48</v>
      </c>
      <c r="L783">
        <v>26.83</v>
      </c>
      <c r="M783">
        <v>99.72</v>
      </c>
    </row>
    <row r="784" spans="1:14" x14ac:dyDescent="0.15">
      <c r="A784">
        <v>80</v>
      </c>
      <c r="B784" t="s">
        <v>113</v>
      </c>
      <c r="C784" t="s">
        <v>114</v>
      </c>
      <c r="D784" t="s">
        <v>491</v>
      </c>
      <c r="E784" t="s">
        <v>492</v>
      </c>
      <c r="F784" t="s">
        <v>235</v>
      </c>
      <c r="G784">
        <v>14.55</v>
      </c>
      <c r="H784">
        <v>3.08</v>
      </c>
      <c r="I784">
        <v>-0.7883</v>
      </c>
      <c r="J784">
        <v>8.3599999999999994E-2</v>
      </c>
      <c r="N784" t="s">
        <v>312</v>
      </c>
    </row>
    <row r="785" spans="1:14" x14ac:dyDescent="0.15">
      <c r="A785">
        <v>80</v>
      </c>
      <c r="B785" t="s">
        <v>113</v>
      </c>
      <c r="C785" t="s">
        <v>114</v>
      </c>
      <c r="D785" t="s">
        <v>239</v>
      </c>
      <c r="E785" t="s">
        <v>433</v>
      </c>
      <c r="F785" t="s">
        <v>241</v>
      </c>
      <c r="G785">
        <v>49.14</v>
      </c>
      <c r="H785">
        <v>49.14</v>
      </c>
      <c r="I785">
        <v>0</v>
      </c>
      <c r="J785">
        <v>0.1013</v>
      </c>
      <c r="N785" t="s">
        <v>312</v>
      </c>
    </row>
    <row r="786" spans="1:14" x14ac:dyDescent="0.15">
      <c r="A786">
        <v>80</v>
      </c>
      <c r="B786" t="s">
        <v>113</v>
      </c>
      <c r="C786" t="s">
        <v>114</v>
      </c>
      <c r="D786" t="s">
        <v>418</v>
      </c>
      <c r="E786" t="s">
        <v>419</v>
      </c>
      <c r="F786" t="s">
        <v>300</v>
      </c>
      <c r="G786">
        <v>18.66</v>
      </c>
      <c r="H786">
        <v>17.399999999999999</v>
      </c>
      <c r="I786">
        <v>-6.7500000000000004E-2</v>
      </c>
      <c r="J786">
        <v>0.1019</v>
      </c>
      <c r="K786">
        <v>0.55000000000000004</v>
      </c>
      <c r="L786">
        <v>25.06</v>
      </c>
      <c r="M786">
        <v>100</v>
      </c>
    </row>
    <row r="787" spans="1:14" x14ac:dyDescent="0.15">
      <c r="A787">
        <v>80</v>
      </c>
      <c r="B787" t="s">
        <v>113</v>
      </c>
      <c r="C787" t="s">
        <v>114</v>
      </c>
      <c r="D787" t="s">
        <v>497</v>
      </c>
      <c r="E787" t="s">
        <v>498</v>
      </c>
      <c r="F787" t="s">
        <v>235</v>
      </c>
      <c r="G787">
        <v>12.8</v>
      </c>
      <c r="H787">
        <v>11.87</v>
      </c>
      <c r="I787">
        <v>-7.2700000000000001E-2</v>
      </c>
      <c r="J787">
        <v>0.1019</v>
      </c>
      <c r="K787">
        <v>0.61</v>
      </c>
      <c r="L787">
        <v>25.76</v>
      </c>
      <c r="M787">
        <v>99.96</v>
      </c>
    </row>
    <row r="788" spans="1:14" x14ac:dyDescent="0.15">
      <c r="A788">
        <v>80</v>
      </c>
      <c r="B788" t="s">
        <v>113</v>
      </c>
      <c r="C788" t="s">
        <v>114</v>
      </c>
      <c r="D788" t="s">
        <v>513</v>
      </c>
      <c r="E788" t="s">
        <v>514</v>
      </c>
      <c r="F788" t="s">
        <v>456</v>
      </c>
      <c r="G788">
        <v>12.06</v>
      </c>
      <c r="H788">
        <v>11.47</v>
      </c>
      <c r="I788">
        <v>-4.8899999999999999E-2</v>
      </c>
      <c r="J788">
        <v>0.1019</v>
      </c>
      <c r="K788">
        <v>0.56000000000000005</v>
      </c>
      <c r="L788">
        <v>25.92</v>
      </c>
      <c r="M788">
        <v>99.92</v>
      </c>
    </row>
    <row r="789" spans="1:14" x14ac:dyDescent="0.15">
      <c r="A789">
        <v>80</v>
      </c>
      <c r="B789" t="s">
        <v>113</v>
      </c>
      <c r="C789" t="s">
        <v>114</v>
      </c>
      <c r="D789" t="s">
        <v>473</v>
      </c>
      <c r="E789" t="s">
        <v>474</v>
      </c>
      <c r="F789" t="s">
        <v>249</v>
      </c>
      <c r="G789">
        <v>17.03</v>
      </c>
      <c r="H789">
        <v>17.89</v>
      </c>
      <c r="I789">
        <v>5.0500000000000003E-2</v>
      </c>
      <c r="J789">
        <v>0.1019</v>
      </c>
      <c r="K789">
        <v>0.69</v>
      </c>
      <c r="L789">
        <v>26.56</v>
      </c>
      <c r="M789">
        <v>99.88</v>
      </c>
    </row>
    <row r="790" spans="1:14" x14ac:dyDescent="0.15">
      <c r="A790">
        <v>80</v>
      </c>
      <c r="B790" t="s">
        <v>113</v>
      </c>
      <c r="C790" t="s">
        <v>114</v>
      </c>
      <c r="D790" t="s">
        <v>507</v>
      </c>
      <c r="E790" t="s">
        <v>508</v>
      </c>
      <c r="F790" t="s">
        <v>255</v>
      </c>
      <c r="G790">
        <v>6.96</v>
      </c>
      <c r="H790">
        <v>6.54</v>
      </c>
      <c r="I790">
        <v>-6.0299999999999999E-2</v>
      </c>
      <c r="J790">
        <v>0.1019</v>
      </c>
      <c r="K790">
        <v>1.06</v>
      </c>
      <c r="L790">
        <v>27.28</v>
      </c>
      <c r="M790">
        <v>99.84</v>
      </c>
    </row>
    <row r="791" spans="1:14" x14ac:dyDescent="0.15">
      <c r="A791">
        <v>80</v>
      </c>
      <c r="B791" t="s">
        <v>113</v>
      </c>
      <c r="C791" t="s">
        <v>114</v>
      </c>
      <c r="D791" t="s">
        <v>487</v>
      </c>
      <c r="E791" t="s">
        <v>488</v>
      </c>
      <c r="F791" t="s">
        <v>456</v>
      </c>
      <c r="G791">
        <v>13.12</v>
      </c>
      <c r="H791">
        <v>12</v>
      </c>
      <c r="I791">
        <v>-8.5400000000000004E-2</v>
      </c>
      <c r="J791">
        <v>0.1019</v>
      </c>
      <c r="K791">
        <v>0.51</v>
      </c>
      <c r="L791">
        <v>28.14</v>
      </c>
      <c r="M791">
        <v>99.8</v>
      </c>
    </row>
    <row r="792" spans="1:14" x14ac:dyDescent="0.15">
      <c r="A792">
        <v>80</v>
      </c>
      <c r="B792" t="s">
        <v>113</v>
      </c>
      <c r="C792" t="s">
        <v>114</v>
      </c>
      <c r="D792" t="s">
        <v>519</v>
      </c>
      <c r="E792" t="s">
        <v>520</v>
      </c>
      <c r="F792" t="s">
        <v>291</v>
      </c>
      <c r="G792">
        <v>11.41</v>
      </c>
      <c r="H792">
        <v>14.53</v>
      </c>
      <c r="I792">
        <v>0.27339999999999998</v>
      </c>
      <c r="J792">
        <v>0.1019</v>
      </c>
      <c r="K792">
        <v>0.79</v>
      </c>
      <c r="L792">
        <v>28.44</v>
      </c>
      <c r="M792">
        <v>99.76</v>
      </c>
    </row>
    <row r="793" spans="1:14" x14ac:dyDescent="0.15">
      <c r="A793">
        <v>80</v>
      </c>
      <c r="B793" t="s">
        <v>113</v>
      </c>
      <c r="C793" t="s">
        <v>114</v>
      </c>
      <c r="D793" t="s">
        <v>521</v>
      </c>
      <c r="E793" t="s">
        <v>522</v>
      </c>
      <c r="F793" t="s">
        <v>311</v>
      </c>
      <c r="G793">
        <v>15.47</v>
      </c>
      <c r="H793">
        <v>14.56</v>
      </c>
      <c r="I793">
        <v>-5.8799999999999998E-2</v>
      </c>
      <c r="J793">
        <v>0.1019</v>
      </c>
      <c r="K793">
        <v>0.67</v>
      </c>
      <c r="L793">
        <v>28.59</v>
      </c>
      <c r="M793">
        <v>99.72</v>
      </c>
    </row>
    <row r="794" spans="1:14" x14ac:dyDescent="0.15">
      <c r="A794">
        <v>81</v>
      </c>
      <c r="B794" t="s">
        <v>114</v>
      </c>
      <c r="C794" t="s">
        <v>115</v>
      </c>
      <c r="D794" t="s">
        <v>491</v>
      </c>
      <c r="E794" t="s">
        <v>523</v>
      </c>
      <c r="F794" t="s">
        <v>235</v>
      </c>
      <c r="G794">
        <v>3.08</v>
      </c>
      <c r="H794">
        <v>3.03</v>
      </c>
      <c r="I794">
        <v>-1.6199999999999999E-2</v>
      </c>
      <c r="J794">
        <v>1.9099999999999999E-2</v>
      </c>
      <c r="N794" t="s">
        <v>312</v>
      </c>
    </row>
    <row r="795" spans="1:14" x14ac:dyDescent="0.15">
      <c r="A795">
        <v>81</v>
      </c>
      <c r="B795" t="s">
        <v>114</v>
      </c>
      <c r="C795" t="s">
        <v>115</v>
      </c>
      <c r="D795" t="s">
        <v>239</v>
      </c>
      <c r="E795" t="s">
        <v>433</v>
      </c>
      <c r="F795" t="s">
        <v>241</v>
      </c>
      <c r="G795">
        <v>49.14</v>
      </c>
      <c r="H795">
        <v>49.14</v>
      </c>
      <c r="I795">
        <v>0</v>
      </c>
      <c r="J795">
        <v>0.10920000000000001</v>
      </c>
      <c r="N795" t="s">
        <v>312</v>
      </c>
    </row>
    <row r="796" spans="1:14" x14ac:dyDescent="0.15">
      <c r="A796">
        <v>81</v>
      </c>
      <c r="B796" t="s">
        <v>114</v>
      </c>
      <c r="C796" t="s">
        <v>115</v>
      </c>
      <c r="D796" t="s">
        <v>418</v>
      </c>
      <c r="E796" t="s">
        <v>419</v>
      </c>
      <c r="F796" t="s">
        <v>300</v>
      </c>
      <c r="G796">
        <v>17.399999999999999</v>
      </c>
      <c r="H796">
        <v>18.03</v>
      </c>
      <c r="I796">
        <v>3.6200000000000003E-2</v>
      </c>
      <c r="J796">
        <v>0.109</v>
      </c>
      <c r="K796">
        <v>0.28000000000000003</v>
      </c>
      <c r="L796">
        <v>22.94</v>
      </c>
      <c r="M796">
        <v>100</v>
      </c>
    </row>
    <row r="797" spans="1:14" x14ac:dyDescent="0.15">
      <c r="A797">
        <v>81</v>
      </c>
      <c r="B797" t="s">
        <v>114</v>
      </c>
      <c r="C797" t="s">
        <v>115</v>
      </c>
      <c r="D797" t="s">
        <v>497</v>
      </c>
      <c r="E797" t="s">
        <v>498</v>
      </c>
      <c r="F797" t="s">
        <v>235</v>
      </c>
      <c r="G797">
        <v>11.87</v>
      </c>
      <c r="H797">
        <v>12.91</v>
      </c>
      <c r="I797">
        <v>8.7599999999999997E-2</v>
      </c>
      <c r="J797">
        <v>0.109</v>
      </c>
      <c r="K797">
        <v>0.31</v>
      </c>
      <c r="L797">
        <v>23.62</v>
      </c>
      <c r="M797">
        <v>99.96</v>
      </c>
    </row>
    <row r="798" spans="1:14" x14ac:dyDescent="0.15">
      <c r="A798">
        <v>81</v>
      </c>
      <c r="B798" t="s">
        <v>114</v>
      </c>
      <c r="C798" t="s">
        <v>115</v>
      </c>
      <c r="D798" t="s">
        <v>513</v>
      </c>
      <c r="E798" t="s">
        <v>514</v>
      </c>
      <c r="F798" t="s">
        <v>456</v>
      </c>
      <c r="G798">
        <v>11.47</v>
      </c>
      <c r="H798">
        <v>12.13</v>
      </c>
      <c r="I798">
        <v>5.7500000000000002E-2</v>
      </c>
      <c r="J798">
        <v>0.109</v>
      </c>
      <c r="K798">
        <v>0.22</v>
      </c>
      <c r="L798">
        <v>24.89</v>
      </c>
      <c r="M798">
        <v>99.92</v>
      </c>
    </row>
    <row r="799" spans="1:14" x14ac:dyDescent="0.15">
      <c r="A799">
        <v>81</v>
      </c>
      <c r="B799" t="s">
        <v>114</v>
      </c>
      <c r="C799" t="s">
        <v>115</v>
      </c>
      <c r="D799" t="s">
        <v>507</v>
      </c>
      <c r="E799" t="s">
        <v>508</v>
      </c>
      <c r="F799" t="s">
        <v>255</v>
      </c>
      <c r="G799">
        <v>6.54</v>
      </c>
      <c r="H799">
        <v>7.52</v>
      </c>
      <c r="I799">
        <v>0.14979999999999999</v>
      </c>
      <c r="J799">
        <v>0.109</v>
      </c>
      <c r="K799">
        <v>0.39</v>
      </c>
      <c r="L799">
        <v>26.04</v>
      </c>
      <c r="M799">
        <v>99.88</v>
      </c>
    </row>
    <row r="800" spans="1:14" x14ac:dyDescent="0.15">
      <c r="A800">
        <v>81</v>
      </c>
      <c r="B800" t="s">
        <v>114</v>
      </c>
      <c r="C800" t="s">
        <v>115</v>
      </c>
      <c r="D800" t="s">
        <v>487</v>
      </c>
      <c r="E800" t="s">
        <v>488</v>
      </c>
      <c r="F800" t="s">
        <v>456</v>
      </c>
      <c r="G800">
        <v>12</v>
      </c>
      <c r="H800">
        <v>13.83</v>
      </c>
      <c r="I800">
        <v>0.1525</v>
      </c>
      <c r="J800">
        <v>0.109</v>
      </c>
      <c r="K800">
        <v>0.28000000000000003</v>
      </c>
      <c r="L800">
        <v>26.14</v>
      </c>
      <c r="M800">
        <v>99.85</v>
      </c>
    </row>
    <row r="801" spans="1:14" x14ac:dyDescent="0.15">
      <c r="A801">
        <v>81</v>
      </c>
      <c r="B801" t="s">
        <v>114</v>
      </c>
      <c r="C801" t="s">
        <v>115</v>
      </c>
      <c r="D801" t="s">
        <v>524</v>
      </c>
      <c r="E801" t="s">
        <v>525</v>
      </c>
      <c r="F801" t="s">
        <v>456</v>
      </c>
      <c r="G801">
        <v>28.38</v>
      </c>
      <c r="H801">
        <v>29.57</v>
      </c>
      <c r="I801">
        <v>4.19E-2</v>
      </c>
      <c r="J801">
        <v>0.109</v>
      </c>
      <c r="K801">
        <v>0.35</v>
      </c>
      <c r="L801">
        <v>26.16</v>
      </c>
      <c r="M801">
        <v>99.81</v>
      </c>
    </row>
    <row r="802" spans="1:14" x14ac:dyDescent="0.15">
      <c r="A802">
        <v>81</v>
      </c>
      <c r="B802" t="s">
        <v>114</v>
      </c>
      <c r="C802" t="s">
        <v>115</v>
      </c>
      <c r="D802" t="s">
        <v>521</v>
      </c>
      <c r="E802" t="s">
        <v>522</v>
      </c>
      <c r="F802" t="s">
        <v>311</v>
      </c>
      <c r="G802">
        <v>14.56</v>
      </c>
      <c r="H802">
        <v>17</v>
      </c>
      <c r="I802">
        <v>0.1676</v>
      </c>
      <c r="J802">
        <v>0.109</v>
      </c>
      <c r="K802">
        <v>0.31</v>
      </c>
      <c r="L802">
        <v>26.55</v>
      </c>
      <c r="M802">
        <v>99.77</v>
      </c>
    </row>
    <row r="803" spans="1:14" x14ac:dyDescent="0.15">
      <c r="A803">
        <v>81</v>
      </c>
      <c r="B803" t="s">
        <v>114</v>
      </c>
      <c r="C803" t="s">
        <v>115</v>
      </c>
      <c r="D803" t="s">
        <v>475</v>
      </c>
      <c r="E803" t="s">
        <v>476</v>
      </c>
      <c r="F803" t="s">
        <v>472</v>
      </c>
      <c r="G803">
        <v>23.69</v>
      </c>
      <c r="H803">
        <v>24.98</v>
      </c>
      <c r="I803">
        <v>5.45E-2</v>
      </c>
      <c r="J803">
        <v>0.109</v>
      </c>
      <c r="K803">
        <v>0.33</v>
      </c>
      <c r="L803">
        <v>26.96</v>
      </c>
      <c r="M803">
        <v>99.73</v>
      </c>
    </row>
    <row r="804" spans="1:14" x14ac:dyDescent="0.15">
      <c r="A804">
        <v>82</v>
      </c>
      <c r="B804" t="s">
        <v>115</v>
      </c>
      <c r="C804" t="s">
        <v>116</v>
      </c>
      <c r="D804" t="s">
        <v>491</v>
      </c>
      <c r="E804" t="s">
        <v>492</v>
      </c>
      <c r="F804" t="s">
        <v>235</v>
      </c>
      <c r="G804">
        <v>3.03</v>
      </c>
      <c r="H804">
        <v>3.03</v>
      </c>
      <c r="I804">
        <v>0</v>
      </c>
      <c r="J804">
        <v>1.7399999999999999E-2</v>
      </c>
      <c r="N804" t="s">
        <v>312</v>
      </c>
    </row>
    <row r="805" spans="1:14" x14ac:dyDescent="0.15">
      <c r="A805">
        <v>82</v>
      </c>
      <c r="B805" t="s">
        <v>115</v>
      </c>
      <c r="C805" t="s">
        <v>116</v>
      </c>
      <c r="D805" t="s">
        <v>239</v>
      </c>
      <c r="E805" t="s">
        <v>433</v>
      </c>
      <c r="F805" t="s">
        <v>241</v>
      </c>
      <c r="G805">
        <v>49.14</v>
      </c>
      <c r="H805">
        <v>55.89</v>
      </c>
      <c r="I805">
        <v>0.13739999999999999</v>
      </c>
      <c r="J805">
        <v>0.10100000000000001</v>
      </c>
      <c r="N805" t="s">
        <v>312</v>
      </c>
    </row>
    <row r="806" spans="1:14" x14ac:dyDescent="0.15">
      <c r="A806">
        <v>82</v>
      </c>
      <c r="B806" t="s">
        <v>115</v>
      </c>
      <c r="C806" t="s">
        <v>116</v>
      </c>
      <c r="D806" t="s">
        <v>418</v>
      </c>
      <c r="E806" t="s">
        <v>419</v>
      </c>
      <c r="F806" t="s">
        <v>300</v>
      </c>
      <c r="G806">
        <v>18.03</v>
      </c>
      <c r="H806">
        <v>19.2</v>
      </c>
      <c r="I806">
        <v>6.4899999999999999E-2</v>
      </c>
      <c r="J806">
        <v>0.11020000000000001</v>
      </c>
      <c r="K806">
        <v>0.16</v>
      </c>
      <c r="L806">
        <v>24.2</v>
      </c>
      <c r="M806">
        <v>100</v>
      </c>
    </row>
    <row r="807" spans="1:14" x14ac:dyDescent="0.15">
      <c r="A807">
        <v>82</v>
      </c>
      <c r="B807" t="s">
        <v>115</v>
      </c>
      <c r="C807" t="s">
        <v>116</v>
      </c>
      <c r="D807" t="s">
        <v>497</v>
      </c>
      <c r="E807" t="s">
        <v>498</v>
      </c>
      <c r="F807" t="s">
        <v>235</v>
      </c>
      <c r="G807">
        <v>12.91</v>
      </c>
      <c r="H807">
        <v>13.55</v>
      </c>
      <c r="I807">
        <v>4.9599999999999998E-2</v>
      </c>
      <c r="J807">
        <v>0.11020000000000001</v>
      </c>
      <c r="K807">
        <v>0.38</v>
      </c>
      <c r="L807">
        <v>25.62</v>
      </c>
      <c r="M807">
        <v>99.96</v>
      </c>
    </row>
    <row r="808" spans="1:14" x14ac:dyDescent="0.15">
      <c r="A808">
        <v>82</v>
      </c>
      <c r="B808" t="s">
        <v>115</v>
      </c>
      <c r="C808" t="s">
        <v>116</v>
      </c>
      <c r="D808" t="s">
        <v>513</v>
      </c>
      <c r="E808" t="s">
        <v>514</v>
      </c>
      <c r="F808" t="s">
        <v>456</v>
      </c>
      <c r="G808">
        <v>12.13</v>
      </c>
      <c r="H808">
        <v>13.08</v>
      </c>
      <c r="I808">
        <v>7.8299999999999995E-2</v>
      </c>
      <c r="J808">
        <v>0.11020000000000001</v>
      </c>
      <c r="K808">
        <v>0.36</v>
      </c>
      <c r="L808">
        <v>26.43</v>
      </c>
      <c r="M808">
        <v>99.92</v>
      </c>
    </row>
    <row r="809" spans="1:14" x14ac:dyDescent="0.15">
      <c r="A809">
        <v>82</v>
      </c>
      <c r="B809" t="s">
        <v>115</v>
      </c>
      <c r="C809" t="s">
        <v>116</v>
      </c>
      <c r="D809" t="s">
        <v>524</v>
      </c>
      <c r="E809" t="s">
        <v>525</v>
      </c>
      <c r="F809" t="s">
        <v>456</v>
      </c>
      <c r="G809">
        <v>29.57</v>
      </c>
      <c r="H809">
        <v>30.06</v>
      </c>
      <c r="I809">
        <v>1.66E-2</v>
      </c>
      <c r="J809">
        <v>0.11020000000000001</v>
      </c>
      <c r="K809">
        <v>0.43</v>
      </c>
      <c r="L809">
        <v>26.59</v>
      </c>
      <c r="M809">
        <v>99.89</v>
      </c>
    </row>
    <row r="810" spans="1:14" x14ac:dyDescent="0.15">
      <c r="A810">
        <v>82</v>
      </c>
      <c r="B810" t="s">
        <v>115</v>
      </c>
      <c r="C810" t="s">
        <v>116</v>
      </c>
      <c r="D810" t="s">
        <v>475</v>
      </c>
      <c r="E810" t="s">
        <v>476</v>
      </c>
      <c r="F810" t="s">
        <v>472</v>
      </c>
      <c r="G810">
        <v>24.98</v>
      </c>
      <c r="H810">
        <v>29.58</v>
      </c>
      <c r="I810">
        <v>0.18410000000000001</v>
      </c>
      <c r="J810">
        <v>0.11020000000000001</v>
      </c>
      <c r="K810">
        <v>0.88</v>
      </c>
      <c r="L810">
        <v>29.04</v>
      </c>
      <c r="M810">
        <v>99.85</v>
      </c>
    </row>
    <row r="811" spans="1:14" x14ac:dyDescent="0.15">
      <c r="A811">
        <v>82</v>
      </c>
      <c r="B811" t="s">
        <v>115</v>
      </c>
      <c r="C811" t="s">
        <v>116</v>
      </c>
      <c r="D811" t="s">
        <v>448</v>
      </c>
      <c r="E811" t="s">
        <v>526</v>
      </c>
      <c r="F811" t="s">
        <v>255</v>
      </c>
      <c r="G811">
        <v>20.010000000000002</v>
      </c>
      <c r="H811">
        <v>20.59</v>
      </c>
      <c r="I811">
        <v>2.9000000000000001E-2</v>
      </c>
      <c r="J811">
        <v>0.11020000000000001</v>
      </c>
      <c r="K811">
        <v>0.24</v>
      </c>
      <c r="L811">
        <v>29.09</v>
      </c>
      <c r="M811">
        <v>99.81</v>
      </c>
    </row>
    <row r="812" spans="1:14" x14ac:dyDescent="0.15">
      <c r="A812">
        <v>82</v>
      </c>
      <c r="B812" t="s">
        <v>115</v>
      </c>
      <c r="C812" t="s">
        <v>116</v>
      </c>
      <c r="D812" t="s">
        <v>387</v>
      </c>
      <c r="E812" t="s">
        <v>388</v>
      </c>
      <c r="F812" t="s">
        <v>241</v>
      </c>
      <c r="G812">
        <v>17.37</v>
      </c>
      <c r="H812">
        <v>17.88</v>
      </c>
      <c r="I812">
        <v>2.9399999999999999E-2</v>
      </c>
      <c r="J812">
        <v>0.11020000000000001</v>
      </c>
      <c r="K812">
        <v>0.56999999999999995</v>
      </c>
      <c r="L812">
        <v>29.27</v>
      </c>
      <c r="M812">
        <v>99.77</v>
      </c>
    </row>
    <row r="813" spans="1:14" x14ac:dyDescent="0.15">
      <c r="A813">
        <v>82</v>
      </c>
      <c r="B813" t="s">
        <v>115</v>
      </c>
      <c r="C813" t="s">
        <v>116</v>
      </c>
      <c r="D813" t="s">
        <v>527</v>
      </c>
      <c r="E813" t="s">
        <v>528</v>
      </c>
      <c r="F813" t="s">
        <v>343</v>
      </c>
      <c r="G813">
        <v>22.1</v>
      </c>
      <c r="H813">
        <v>23.2</v>
      </c>
      <c r="I813">
        <v>4.9799999999999997E-2</v>
      </c>
      <c r="J813">
        <v>0.11020000000000001</v>
      </c>
      <c r="K813">
        <v>0.32</v>
      </c>
      <c r="L813">
        <v>29.29</v>
      </c>
      <c r="M813">
        <v>99.73</v>
      </c>
    </row>
    <row r="814" spans="1:14" x14ac:dyDescent="0.15">
      <c r="A814">
        <v>83</v>
      </c>
      <c r="B814" t="s">
        <v>116</v>
      </c>
      <c r="C814" t="s">
        <v>117</v>
      </c>
      <c r="D814" t="s">
        <v>491</v>
      </c>
      <c r="E814" t="s">
        <v>492</v>
      </c>
      <c r="F814" t="s">
        <v>235</v>
      </c>
      <c r="G814">
        <v>3.03</v>
      </c>
      <c r="H814">
        <v>3.03</v>
      </c>
      <c r="I814">
        <v>0</v>
      </c>
      <c r="J814">
        <v>1.6199999999999999E-2</v>
      </c>
      <c r="N814" t="s">
        <v>312</v>
      </c>
    </row>
    <row r="815" spans="1:14" x14ac:dyDescent="0.15">
      <c r="A815">
        <v>83</v>
      </c>
      <c r="B815" t="s">
        <v>116</v>
      </c>
      <c r="C815" t="s">
        <v>117</v>
      </c>
      <c r="D815" t="s">
        <v>418</v>
      </c>
      <c r="E815" t="s">
        <v>419</v>
      </c>
      <c r="F815" t="s">
        <v>300</v>
      </c>
      <c r="G815">
        <v>19.2</v>
      </c>
      <c r="H815">
        <v>22.2</v>
      </c>
      <c r="I815">
        <v>0.15620000000000001</v>
      </c>
      <c r="J815">
        <v>0.10929999999999999</v>
      </c>
      <c r="K815">
        <v>0.61</v>
      </c>
      <c r="L815">
        <v>26.02</v>
      </c>
      <c r="M815">
        <v>100</v>
      </c>
    </row>
    <row r="816" spans="1:14" x14ac:dyDescent="0.15">
      <c r="A816">
        <v>83</v>
      </c>
      <c r="B816" t="s">
        <v>116</v>
      </c>
      <c r="C816" t="s">
        <v>117</v>
      </c>
      <c r="D816" t="s">
        <v>497</v>
      </c>
      <c r="E816" t="s">
        <v>498</v>
      </c>
      <c r="F816" t="s">
        <v>235</v>
      </c>
      <c r="G816">
        <v>13.55</v>
      </c>
      <c r="H816">
        <v>13.96</v>
      </c>
      <c r="I816">
        <v>3.0300000000000001E-2</v>
      </c>
      <c r="J816">
        <v>0.10929999999999999</v>
      </c>
      <c r="K816">
        <v>0.63</v>
      </c>
      <c r="L816">
        <v>27.06</v>
      </c>
      <c r="M816">
        <v>99.96</v>
      </c>
    </row>
    <row r="817" spans="1:14" x14ac:dyDescent="0.15">
      <c r="A817">
        <v>83</v>
      </c>
      <c r="B817" t="s">
        <v>116</v>
      </c>
      <c r="C817" t="s">
        <v>117</v>
      </c>
      <c r="D817" t="s">
        <v>524</v>
      </c>
      <c r="E817" t="s">
        <v>525</v>
      </c>
      <c r="F817" t="s">
        <v>456</v>
      </c>
      <c r="G817">
        <v>30.06</v>
      </c>
      <c r="H817">
        <v>37.869999999999997</v>
      </c>
      <c r="I817">
        <v>0.25979999999999998</v>
      </c>
      <c r="J817">
        <v>0.10929999999999999</v>
      </c>
      <c r="K817">
        <v>1.55</v>
      </c>
      <c r="L817">
        <v>28.68</v>
      </c>
      <c r="M817">
        <v>99.92</v>
      </c>
    </row>
    <row r="818" spans="1:14" x14ac:dyDescent="0.15">
      <c r="A818">
        <v>83</v>
      </c>
      <c r="B818" t="s">
        <v>116</v>
      </c>
      <c r="C818" t="s">
        <v>117</v>
      </c>
      <c r="D818" t="s">
        <v>242</v>
      </c>
      <c r="E818" t="s">
        <v>243</v>
      </c>
      <c r="F818" t="s">
        <v>244</v>
      </c>
      <c r="G818">
        <v>14.63</v>
      </c>
      <c r="H818">
        <v>15.92</v>
      </c>
      <c r="I818">
        <v>8.8200000000000001E-2</v>
      </c>
      <c r="J818">
        <v>0.10929999999999999</v>
      </c>
      <c r="K818">
        <v>0.67</v>
      </c>
      <c r="L818">
        <v>28.81</v>
      </c>
      <c r="M818">
        <v>99.89</v>
      </c>
    </row>
    <row r="819" spans="1:14" x14ac:dyDescent="0.15">
      <c r="A819">
        <v>83</v>
      </c>
      <c r="B819" t="s">
        <v>116</v>
      </c>
      <c r="C819" t="s">
        <v>117</v>
      </c>
      <c r="D819" t="s">
        <v>513</v>
      </c>
      <c r="E819" t="s">
        <v>514</v>
      </c>
      <c r="F819" t="s">
        <v>456</v>
      </c>
      <c r="G819">
        <v>13.08</v>
      </c>
      <c r="H819">
        <v>13.25</v>
      </c>
      <c r="I819">
        <v>1.2999999999999999E-2</v>
      </c>
      <c r="J819">
        <v>0.10929999999999999</v>
      </c>
      <c r="K819">
        <v>0.65</v>
      </c>
      <c r="L819">
        <v>28.92</v>
      </c>
      <c r="M819">
        <v>99.85</v>
      </c>
    </row>
    <row r="820" spans="1:14" x14ac:dyDescent="0.15">
      <c r="A820">
        <v>83</v>
      </c>
      <c r="B820" t="s">
        <v>116</v>
      </c>
      <c r="C820" t="s">
        <v>117</v>
      </c>
      <c r="D820" t="s">
        <v>529</v>
      </c>
      <c r="E820" t="s">
        <v>530</v>
      </c>
      <c r="F820" t="s">
        <v>258</v>
      </c>
      <c r="G820">
        <v>9.82</v>
      </c>
      <c r="H820">
        <v>10.75</v>
      </c>
      <c r="I820">
        <v>9.4700000000000006E-2</v>
      </c>
      <c r="J820">
        <v>0.10929999999999999</v>
      </c>
      <c r="K820">
        <v>0.61</v>
      </c>
      <c r="L820">
        <v>29.84</v>
      </c>
      <c r="M820">
        <v>99.81</v>
      </c>
    </row>
    <row r="821" spans="1:14" x14ac:dyDescent="0.15">
      <c r="A821">
        <v>83</v>
      </c>
      <c r="B821" t="s">
        <v>116</v>
      </c>
      <c r="C821" t="s">
        <v>117</v>
      </c>
      <c r="D821" t="s">
        <v>387</v>
      </c>
      <c r="E821" t="s">
        <v>388</v>
      </c>
      <c r="F821" t="s">
        <v>241</v>
      </c>
      <c r="G821">
        <v>17.88</v>
      </c>
      <c r="H821">
        <v>18.690000000000001</v>
      </c>
      <c r="I821">
        <v>4.53E-2</v>
      </c>
      <c r="J821">
        <v>0.10929999999999999</v>
      </c>
      <c r="K821">
        <v>0.38</v>
      </c>
      <c r="L821">
        <v>29.88</v>
      </c>
      <c r="M821">
        <v>99.77</v>
      </c>
    </row>
    <row r="822" spans="1:14" x14ac:dyDescent="0.15">
      <c r="A822">
        <v>83</v>
      </c>
      <c r="B822" t="s">
        <v>116</v>
      </c>
      <c r="C822" t="s">
        <v>117</v>
      </c>
      <c r="D822" t="s">
        <v>448</v>
      </c>
      <c r="E822" t="s">
        <v>526</v>
      </c>
      <c r="F822" t="s">
        <v>255</v>
      </c>
      <c r="G822">
        <v>20.59</v>
      </c>
      <c r="H822">
        <v>22.12</v>
      </c>
      <c r="I822">
        <v>7.4300000000000005E-2</v>
      </c>
      <c r="J822">
        <v>0.10929999999999999</v>
      </c>
      <c r="K822">
        <v>0.2</v>
      </c>
      <c r="L822">
        <v>30.24</v>
      </c>
      <c r="M822">
        <v>99.73</v>
      </c>
    </row>
    <row r="823" spans="1:14" x14ac:dyDescent="0.15">
      <c r="A823">
        <v>83</v>
      </c>
      <c r="B823" t="s">
        <v>116</v>
      </c>
      <c r="C823" t="s">
        <v>117</v>
      </c>
      <c r="D823" t="s">
        <v>459</v>
      </c>
      <c r="E823" t="s">
        <v>460</v>
      </c>
      <c r="F823" t="s">
        <v>413</v>
      </c>
      <c r="G823">
        <v>7.61</v>
      </c>
      <c r="H823">
        <v>7.78</v>
      </c>
      <c r="I823">
        <v>2.23E-2</v>
      </c>
      <c r="J823">
        <v>0.10929999999999999</v>
      </c>
      <c r="K823">
        <v>0.38</v>
      </c>
      <c r="L823">
        <v>30.26</v>
      </c>
      <c r="M823">
        <v>99.7</v>
      </c>
    </row>
    <row r="824" spans="1:14" x14ac:dyDescent="0.15">
      <c r="A824">
        <v>84</v>
      </c>
      <c r="B824" t="s">
        <v>117</v>
      </c>
      <c r="C824" t="s">
        <v>118</v>
      </c>
      <c r="D824" t="s">
        <v>491</v>
      </c>
      <c r="E824" t="s">
        <v>492</v>
      </c>
      <c r="F824" t="s">
        <v>235</v>
      </c>
      <c r="G824">
        <v>3.03</v>
      </c>
      <c r="H824">
        <v>3.03</v>
      </c>
      <c r="I824">
        <v>0</v>
      </c>
      <c r="J824">
        <v>1.4999999999999999E-2</v>
      </c>
      <c r="N824" t="s">
        <v>312</v>
      </c>
    </row>
    <row r="825" spans="1:14" x14ac:dyDescent="0.15">
      <c r="A825">
        <v>84</v>
      </c>
      <c r="B825" t="s">
        <v>117</v>
      </c>
      <c r="C825" t="s">
        <v>118</v>
      </c>
      <c r="D825" t="s">
        <v>497</v>
      </c>
      <c r="E825" t="s">
        <v>498</v>
      </c>
      <c r="F825" t="s">
        <v>235</v>
      </c>
      <c r="G825">
        <v>13.96</v>
      </c>
      <c r="H825">
        <v>13.71</v>
      </c>
      <c r="I825">
        <v>-1.7899999999999999E-2</v>
      </c>
      <c r="J825">
        <v>0.1094</v>
      </c>
      <c r="K825">
        <v>1.02</v>
      </c>
      <c r="L825">
        <v>28.28</v>
      </c>
      <c r="M825">
        <v>100</v>
      </c>
    </row>
    <row r="826" spans="1:14" x14ac:dyDescent="0.15">
      <c r="A826">
        <v>84</v>
      </c>
      <c r="B826" t="s">
        <v>117</v>
      </c>
      <c r="C826" t="s">
        <v>118</v>
      </c>
      <c r="D826" t="s">
        <v>513</v>
      </c>
      <c r="E826" t="s">
        <v>514</v>
      </c>
      <c r="F826" t="s">
        <v>456</v>
      </c>
      <c r="G826">
        <v>13.25</v>
      </c>
      <c r="H826">
        <v>13.12</v>
      </c>
      <c r="I826">
        <v>-9.7999999999999997E-3</v>
      </c>
      <c r="J826">
        <v>0.1094</v>
      </c>
      <c r="K826">
        <v>0.62</v>
      </c>
      <c r="L826">
        <v>28.88</v>
      </c>
      <c r="M826">
        <v>99.96</v>
      </c>
    </row>
    <row r="827" spans="1:14" x14ac:dyDescent="0.15">
      <c r="A827">
        <v>84</v>
      </c>
      <c r="B827" t="s">
        <v>117</v>
      </c>
      <c r="C827" t="s">
        <v>118</v>
      </c>
      <c r="D827" t="s">
        <v>418</v>
      </c>
      <c r="E827" t="s">
        <v>419</v>
      </c>
      <c r="F827" t="s">
        <v>300</v>
      </c>
      <c r="G827">
        <v>22.2</v>
      </c>
      <c r="H827">
        <v>23.51</v>
      </c>
      <c r="I827">
        <v>5.8999999999999997E-2</v>
      </c>
      <c r="J827">
        <v>0.1094</v>
      </c>
      <c r="K827">
        <v>0.73</v>
      </c>
      <c r="L827">
        <v>29.69</v>
      </c>
      <c r="M827">
        <v>99.93</v>
      </c>
    </row>
    <row r="828" spans="1:14" x14ac:dyDescent="0.15">
      <c r="A828">
        <v>84</v>
      </c>
      <c r="B828" t="s">
        <v>117</v>
      </c>
      <c r="C828" t="s">
        <v>118</v>
      </c>
      <c r="D828" t="s">
        <v>387</v>
      </c>
      <c r="E828" t="s">
        <v>388</v>
      </c>
      <c r="F828" t="s">
        <v>241</v>
      </c>
      <c r="G828">
        <v>18.690000000000001</v>
      </c>
      <c r="H828">
        <v>18.420000000000002</v>
      </c>
      <c r="I828">
        <v>-1.44E-2</v>
      </c>
      <c r="J828">
        <v>0.1094</v>
      </c>
      <c r="K828">
        <v>0.53</v>
      </c>
      <c r="L828">
        <v>31.29</v>
      </c>
      <c r="M828">
        <v>99.89</v>
      </c>
    </row>
    <row r="829" spans="1:14" x14ac:dyDescent="0.15">
      <c r="A829">
        <v>84</v>
      </c>
      <c r="B829" t="s">
        <v>117</v>
      </c>
      <c r="C829" t="s">
        <v>118</v>
      </c>
      <c r="D829" t="s">
        <v>459</v>
      </c>
      <c r="E829" t="s">
        <v>460</v>
      </c>
      <c r="F829" t="s">
        <v>413</v>
      </c>
      <c r="G829">
        <v>7.78</v>
      </c>
      <c r="H829">
        <v>8.1300000000000008</v>
      </c>
      <c r="I829">
        <v>4.4999999999999998E-2</v>
      </c>
      <c r="J829">
        <v>0.1094</v>
      </c>
      <c r="K829">
        <v>0.82</v>
      </c>
      <c r="L829">
        <v>31.44</v>
      </c>
      <c r="M829">
        <v>99.85</v>
      </c>
    </row>
    <row r="830" spans="1:14" x14ac:dyDescent="0.15">
      <c r="A830">
        <v>84</v>
      </c>
      <c r="B830" t="s">
        <v>117</v>
      </c>
      <c r="C830" t="s">
        <v>118</v>
      </c>
      <c r="D830" t="s">
        <v>242</v>
      </c>
      <c r="E830" t="s">
        <v>243</v>
      </c>
      <c r="F830" t="s">
        <v>244</v>
      </c>
      <c r="G830">
        <v>15.92</v>
      </c>
      <c r="H830">
        <v>14.95</v>
      </c>
      <c r="I830">
        <v>-6.0900000000000003E-2</v>
      </c>
      <c r="J830">
        <v>0.1094</v>
      </c>
      <c r="K830">
        <v>1.19</v>
      </c>
      <c r="L830">
        <v>31.66</v>
      </c>
      <c r="M830">
        <v>99.81</v>
      </c>
    </row>
    <row r="831" spans="1:14" x14ac:dyDescent="0.15">
      <c r="A831">
        <v>84</v>
      </c>
      <c r="B831" t="s">
        <v>117</v>
      </c>
      <c r="C831" t="s">
        <v>118</v>
      </c>
      <c r="D831" t="s">
        <v>531</v>
      </c>
      <c r="E831" t="s">
        <v>532</v>
      </c>
      <c r="F831" t="s">
        <v>249</v>
      </c>
      <c r="G831">
        <v>7.63</v>
      </c>
      <c r="H831">
        <v>7.61</v>
      </c>
      <c r="I831">
        <v>-2.5999999999999999E-3</v>
      </c>
      <c r="J831">
        <v>0.1094</v>
      </c>
      <c r="K831">
        <v>0.74</v>
      </c>
      <c r="L831">
        <v>32.1</v>
      </c>
      <c r="M831">
        <v>99.78</v>
      </c>
    </row>
    <row r="832" spans="1:14" x14ac:dyDescent="0.15">
      <c r="A832">
        <v>84</v>
      </c>
      <c r="B832" t="s">
        <v>117</v>
      </c>
      <c r="C832" t="s">
        <v>118</v>
      </c>
      <c r="D832" t="s">
        <v>527</v>
      </c>
      <c r="E832" t="s">
        <v>528</v>
      </c>
      <c r="F832" t="s">
        <v>343</v>
      </c>
      <c r="G832">
        <v>24.49</v>
      </c>
      <c r="H832">
        <v>24.61</v>
      </c>
      <c r="I832">
        <v>4.8999999999999998E-3</v>
      </c>
      <c r="J832">
        <v>0.1094</v>
      </c>
      <c r="K832">
        <v>1.03</v>
      </c>
      <c r="L832">
        <v>32.409999999999997</v>
      </c>
      <c r="M832">
        <v>99.74</v>
      </c>
    </row>
    <row r="833" spans="1:14" x14ac:dyDescent="0.15">
      <c r="A833">
        <v>84</v>
      </c>
      <c r="B833" t="s">
        <v>117</v>
      </c>
      <c r="C833" t="s">
        <v>118</v>
      </c>
      <c r="D833" t="s">
        <v>533</v>
      </c>
      <c r="E833" t="s">
        <v>534</v>
      </c>
      <c r="F833" t="s">
        <v>258</v>
      </c>
      <c r="G833">
        <v>19.25</v>
      </c>
      <c r="H833">
        <v>19.420000000000002</v>
      </c>
      <c r="I833">
        <v>8.8000000000000005E-3</v>
      </c>
      <c r="J833">
        <v>0.1094</v>
      </c>
      <c r="K833">
        <v>0.68</v>
      </c>
      <c r="L833">
        <v>32.5</v>
      </c>
      <c r="M833">
        <v>99.7</v>
      </c>
    </row>
    <row r="834" spans="1:14" x14ac:dyDescent="0.15">
      <c r="A834">
        <v>85</v>
      </c>
      <c r="B834" t="s">
        <v>118</v>
      </c>
      <c r="C834" t="s">
        <v>119</v>
      </c>
      <c r="D834" t="s">
        <v>418</v>
      </c>
      <c r="E834" t="s">
        <v>419</v>
      </c>
      <c r="F834" t="s">
        <v>300</v>
      </c>
      <c r="G834">
        <v>23.51</v>
      </c>
      <c r="H834">
        <v>37</v>
      </c>
      <c r="I834">
        <v>0.57379999999999998</v>
      </c>
      <c r="J834">
        <v>0.1158</v>
      </c>
      <c r="N834" t="s">
        <v>312</v>
      </c>
    </row>
    <row r="835" spans="1:14" x14ac:dyDescent="0.15">
      <c r="A835">
        <v>85</v>
      </c>
      <c r="B835" t="s">
        <v>118</v>
      </c>
      <c r="C835" t="s">
        <v>119</v>
      </c>
      <c r="D835" t="s">
        <v>491</v>
      </c>
      <c r="E835" t="s">
        <v>492</v>
      </c>
      <c r="F835" t="s">
        <v>235</v>
      </c>
      <c r="G835">
        <v>3.03</v>
      </c>
      <c r="H835">
        <v>3.03</v>
      </c>
      <c r="I835">
        <v>0</v>
      </c>
      <c r="J835">
        <v>1.49E-2</v>
      </c>
      <c r="N835" t="s">
        <v>312</v>
      </c>
    </row>
    <row r="836" spans="1:14" x14ac:dyDescent="0.15">
      <c r="A836">
        <v>85</v>
      </c>
      <c r="B836" t="s">
        <v>118</v>
      </c>
      <c r="C836" t="s">
        <v>119</v>
      </c>
      <c r="D836" t="s">
        <v>497</v>
      </c>
      <c r="E836" t="s">
        <v>498</v>
      </c>
      <c r="F836" t="s">
        <v>235</v>
      </c>
      <c r="G836">
        <v>13.71</v>
      </c>
      <c r="H836">
        <v>15.18</v>
      </c>
      <c r="I836">
        <v>0.1072</v>
      </c>
      <c r="J836">
        <v>0.1087</v>
      </c>
      <c r="K836">
        <v>0.34</v>
      </c>
      <c r="L836">
        <v>28.48</v>
      </c>
      <c r="M836">
        <v>100</v>
      </c>
    </row>
    <row r="837" spans="1:14" x14ac:dyDescent="0.15">
      <c r="A837">
        <v>85</v>
      </c>
      <c r="B837" t="s">
        <v>118</v>
      </c>
      <c r="C837" t="s">
        <v>119</v>
      </c>
      <c r="D837" t="s">
        <v>513</v>
      </c>
      <c r="E837" t="s">
        <v>514</v>
      </c>
      <c r="F837" t="s">
        <v>456</v>
      </c>
      <c r="G837">
        <v>13.12</v>
      </c>
      <c r="H837">
        <v>18.93</v>
      </c>
      <c r="I837">
        <v>0.44280000000000003</v>
      </c>
      <c r="J837">
        <v>0.1087</v>
      </c>
      <c r="K837">
        <v>0.45</v>
      </c>
      <c r="L837">
        <v>29.87</v>
      </c>
      <c r="M837">
        <v>99.96</v>
      </c>
    </row>
    <row r="838" spans="1:14" x14ac:dyDescent="0.15">
      <c r="A838">
        <v>85</v>
      </c>
      <c r="B838" t="s">
        <v>118</v>
      </c>
      <c r="C838" t="s">
        <v>119</v>
      </c>
      <c r="D838" t="s">
        <v>242</v>
      </c>
      <c r="E838" t="s">
        <v>243</v>
      </c>
      <c r="F838" t="s">
        <v>244</v>
      </c>
      <c r="G838">
        <v>14.95</v>
      </c>
      <c r="H838">
        <v>16.97</v>
      </c>
      <c r="I838">
        <v>0.1351</v>
      </c>
      <c r="J838">
        <v>0.1087</v>
      </c>
      <c r="K838">
        <v>0.54</v>
      </c>
      <c r="L838">
        <v>30.68</v>
      </c>
      <c r="M838">
        <v>99.93</v>
      </c>
    </row>
    <row r="839" spans="1:14" x14ac:dyDescent="0.15">
      <c r="A839">
        <v>85</v>
      </c>
      <c r="B839" t="s">
        <v>118</v>
      </c>
      <c r="C839" t="s">
        <v>119</v>
      </c>
      <c r="D839" t="s">
        <v>535</v>
      </c>
      <c r="E839" t="s">
        <v>536</v>
      </c>
      <c r="F839" t="s">
        <v>272</v>
      </c>
      <c r="G839">
        <v>29.56</v>
      </c>
      <c r="H839">
        <v>31.24</v>
      </c>
      <c r="I839">
        <v>5.6800000000000003E-2</v>
      </c>
      <c r="J839">
        <v>0.1087</v>
      </c>
      <c r="K839">
        <v>0.26</v>
      </c>
      <c r="L839">
        <v>31.5</v>
      </c>
      <c r="M839">
        <v>99.89</v>
      </c>
    </row>
    <row r="840" spans="1:14" x14ac:dyDescent="0.15">
      <c r="A840">
        <v>85</v>
      </c>
      <c r="B840" t="s">
        <v>118</v>
      </c>
      <c r="C840" t="s">
        <v>119</v>
      </c>
      <c r="D840" t="s">
        <v>387</v>
      </c>
      <c r="E840" t="s">
        <v>388</v>
      </c>
      <c r="F840" t="s">
        <v>241</v>
      </c>
      <c r="G840">
        <v>18.420000000000002</v>
      </c>
      <c r="H840">
        <v>19.25</v>
      </c>
      <c r="I840">
        <v>4.5100000000000001E-2</v>
      </c>
      <c r="J840">
        <v>0.1087</v>
      </c>
      <c r="K840">
        <v>0.35</v>
      </c>
      <c r="L840">
        <v>31.82</v>
      </c>
      <c r="M840">
        <v>99.85</v>
      </c>
    </row>
    <row r="841" spans="1:14" x14ac:dyDescent="0.15">
      <c r="A841">
        <v>85</v>
      </c>
      <c r="B841" t="s">
        <v>118</v>
      </c>
      <c r="C841" t="s">
        <v>119</v>
      </c>
      <c r="D841" t="s">
        <v>461</v>
      </c>
      <c r="E841" t="s">
        <v>462</v>
      </c>
      <c r="F841" t="s">
        <v>456</v>
      </c>
      <c r="G841">
        <v>30.31</v>
      </c>
      <c r="H841">
        <v>30.37</v>
      </c>
      <c r="I841">
        <v>2E-3</v>
      </c>
      <c r="J841">
        <v>0.1087</v>
      </c>
      <c r="K841">
        <v>0.75</v>
      </c>
      <c r="L841">
        <v>32.4</v>
      </c>
      <c r="M841">
        <v>99.81</v>
      </c>
    </row>
    <row r="842" spans="1:14" x14ac:dyDescent="0.15">
      <c r="A842">
        <v>85</v>
      </c>
      <c r="B842" t="s">
        <v>118</v>
      </c>
      <c r="C842" t="s">
        <v>119</v>
      </c>
      <c r="D842" t="s">
        <v>448</v>
      </c>
      <c r="E842" t="s">
        <v>526</v>
      </c>
      <c r="F842" t="s">
        <v>255</v>
      </c>
      <c r="G842">
        <v>22.29</v>
      </c>
      <c r="H842">
        <v>22.49</v>
      </c>
      <c r="I842">
        <v>8.9999999999999993E-3</v>
      </c>
      <c r="J842">
        <v>0.1087</v>
      </c>
      <c r="K842">
        <v>0.37</v>
      </c>
      <c r="L842">
        <v>32.53</v>
      </c>
      <c r="M842">
        <v>99.78</v>
      </c>
    </row>
    <row r="843" spans="1:14" x14ac:dyDescent="0.15">
      <c r="A843">
        <v>85</v>
      </c>
      <c r="B843" t="s">
        <v>118</v>
      </c>
      <c r="C843" t="s">
        <v>119</v>
      </c>
      <c r="D843" t="s">
        <v>524</v>
      </c>
      <c r="E843" t="s">
        <v>525</v>
      </c>
      <c r="F843" t="s">
        <v>456</v>
      </c>
      <c r="G843">
        <v>36.299999999999997</v>
      </c>
      <c r="H843">
        <v>35.590000000000003</v>
      </c>
      <c r="I843">
        <v>-1.9599999999999999E-2</v>
      </c>
      <c r="J843">
        <v>0.1087</v>
      </c>
      <c r="K843">
        <v>0.43</v>
      </c>
      <c r="L843">
        <v>32.65</v>
      </c>
      <c r="M843">
        <v>99.74</v>
      </c>
    </row>
    <row r="844" spans="1:14" x14ac:dyDescent="0.15">
      <c r="A844">
        <v>86</v>
      </c>
      <c r="B844" t="s">
        <v>119</v>
      </c>
      <c r="C844" t="s">
        <v>119</v>
      </c>
      <c r="D844" t="s">
        <v>491</v>
      </c>
      <c r="E844" t="s">
        <v>492</v>
      </c>
      <c r="F844" t="s">
        <v>235</v>
      </c>
      <c r="G844">
        <v>3.03</v>
      </c>
      <c r="H844">
        <v>3.03</v>
      </c>
      <c r="I844">
        <v>0</v>
      </c>
      <c r="J844">
        <v>1.2999999999999999E-2</v>
      </c>
      <c r="N844" t="s">
        <v>312</v>
      </c>
    </row>
    <row r="845" spans="1:14" x14ac:dyDescent="0.15">
      <c r="A845">
        <v>86</v>
      </c>
      <c r="B845" t="s">
        <v>119</v>
      </c>
      <c r="C845" t="s">
        <v>119</v>
      </c>
      <c r="D845" t="s">
        <v>497</v>
      </c>
      <c r="E845" t="s">
        <v>498</v>
      </c>
      <c r="F845" t="s">
        <v>235</v>
      </c>
      <c r="G845">
        <v>15.18</v>
      </c>
      <c r="H845">
        <v>15.18</v>
      </c>
      <c r="I845">
        <v>0</v>
      </c>
      <c r="J845">
        <v>0.10970000000000001</v>
      </c>
      <c r="K845">
        <v>0.77</v>
      </c>
      <c r="L845">
        <v>30.06</v>
      </c>
      <c r="M845">
        <v>100</v>
      </c>
    </row>
    <row r="846" spans="1:14" x14ac:dyDescent="0.15">
      <c r="A846">
        <v>86</v>
      </c>
      <c r="B846" t="s">
        <v>119</v>
      </c>
      <c r="C846" t="s">
        <v>119</v>
      </c>
      <c r="D846" t="s">
        <v>452</v>
      </c>
      <c r="E846" t="s">
        <v>453</v>
      </c>
      <c r="F846" t="s">
        <v>235</v>
      </c>
      <c r="G846">
        <v>15.61</v>
      </c>
      <c r="H846">
        <v>15.61</v>
      </c>
      <c r="I846">
        <v>0</v>
      </c>
      <c r="J846">
        <v>0.10970000000000001</v>
      </c>
      <c r="K846">
        <v>0.55000000000000004</v>
      </c>
      <c r="L846">
        <v>31.44</v>
      </c>
      <c r="M846">
        <v>99.96</v>
      </c>
    </row>
    <row r="847" spans="1:14" x14ac:dyDescent="0.15">
      <c r="A847">
        <v>86</v>
      </c>
      <c r="B847" t="s">
        <v>119</v>
      </c>
      <c r="C847" t="s">
        <v>119</v>
      </c>
      <c r="D847" t="s">
        <v>387</v>
      </c>
      <c r="E847" t="s">
        <v>388</v>
      </c>
      <c r="F847" t="s">
        <v>241</v>
      </c>
      <c r="G847">
        <v>19.25</v>
      </c>
      <c r="H847">
        <v>19.25</v>
      </c>
      <c r="I847">
        <v>0</v>
      </c>
      <c r="J847">
        <v>0.10970000000000001</v>
      </c>
      <c r="K847">
        <v>0.84</v>
      </c>
      <c r="L847">
        <v>32.29</v>
      </c>
      <c r="M847">
        <v>99.93</v>
      </c>
    </row>
    <row r="848" spans="1:14" x14ac:dyDescent="0.15">
      <c r="A848">
        <v>86</v>
      </c>
      <c r="B848" t="s">
        <v>119</v>
      </c>
      <c r="C848" t="s">
        <v>119</v>
      </c>
      <c r="D848" t="s">
        <v>537</v>
      </c>
      <c r="E848" t="s">
        <v>538</v>
      </c>
      <c r="F848" t="s">
        <v>343</v>
      </c>
      <c r="G848">
        <v>13.88</v>
      </c>
      <c r="H848">
        <v>13.88</v>
      </c>
      <c r="I848">
        <v>0</v>
      </c>
      <c r="J848">
        <v>0.10970000000000001</v>
      </c>
      <c r="K848">
        <v>0.57999999999999996</v>
      </c>
      <c r="L848">
        <v>32.450000000000003</v>
      </c>
      <c r="M848">
        <v>99.89</v>
      </c>
    </row>
    <row r="849" spans="1:13" x14ac:dyDescent="0.15">
      <c r="A849">
        <v>86</v>
      </c>
      <c r="B849" t="s">
        <v>119</v>
      </c>
      <c r="C849" t="s">
        <v>119</v>
      </c>
      <c r="D849" t="s">
        <v>535</v>
      </c>
      <c r="E849" t="s">
        <v>536</v>
      </c>
      <c r="F849" t="s">
        <v>272</v>
      </c>
      <c r="G849">
        <v>31.24</v>
      </c>
      <c r="H849">
        <v>31.24</v>
      </c>
      <c r="I849">
        <v>0</v>
      </c>
      <c r="J849">
        <v>0.10970000000000001</v>
      </c>
      <c r="K849">
        <v>0.28999999999999998</v>
      </c>
      <c r="L849">
        <v>32.6</v>
      </c>
      <c r="M849">
        <v>99.85</v>
      </c>
    </row>
    <row r="850" spans="1:13" x14ac:dyDescent="0.15">
      <c r="A850">
        <v>86</v>
      </c>
      <c r="B850" t="s">
        <v>119</v>
      </c>
      <c r="C850" t="s">
        <v>119</v>
      </c>
      <c r="D850" t="s">
        <v>531</v>
      </c>
      <c r="E850" t="s">
        <v>532</v>
      </c>
      <c r="F850" t="s">
        <v>249</v>
      </c>
      <c r="G850">
        <v>7.82</v>
      </c>
      <c r="H850">
        <v>7.82</v>
      </c>
      <c r="I850">
        <v>0</v>
      </c>
      <c r="J850">
        <v>0.10970000000000001</v>
      </c>
      <c r="K850">
        <v>0.48</v>
      </c>
      <c r="L850">
        <v>32.78</v>
      </c>
      <c r="M850">
        <v>99.82</v>
      </c>
    </row>
    <row r="851" spans="1:13" x14ac:dyDescent="0.15">
      <c r="A851">
        <v>86</v>
      </c>
      <c r="B851" t="s">
        <v>119</v>
      </c>
      <c r="C851" t="s">
        <v>119</v>
      </c>
      <c r="D851" t="s">
        <v>407</v>
      </c>
      <c r="E851" t="s">
        <v>408</v>
      </c>
      <c r="F851" t="s">
        <v>258</v>
      </c>
      <c r="G851">
        <v>33.56</v>
      </c>
      <c r="H851">
        <v>33.56</v>
      </c>
      <c r="I851">
        <v>0</v>
      </c>
      <c r="J851">
        <v>0.10970000000000001</v>
      </c>
      <c r="K851">
        <v>0.3</v>
      </c>
      <c r="L851">
        <v>32.83</v>
      </c>
      <c r="M851">
        <v>99.78</v>
      </c>
    </row>
    <row r="852" spans="1:13" x14ac:dyDescent="0.15">
      <c r="A852">
        <v>86</v>
      </c>
      <c r="B852" t="s">
        <v>119</v>
      </c>
      <c r="C852" t="s">
        <v>119</v>
      </c>
      <c r="D852" t="s">
        <v>434</v>
      </c>
      <c r="E852" t="s">
        <v>435</v>
      </c>
      <c r="F852" t="s">
        <v>258</v>
      </c>
      <c r="G852">
        <v>13.88</v>
      </c>
      <c r="H852">
        <v>13.88</v>
      </c>
      <c r="I852">
        <v>0</v>
      </c>
      <c r="J852">
        <v>0.10970000000000001</v>
      </c>
      <c r="K852">
        <v>0.33</v>
      </c>
      <c r="L852">
        <v>32.89</v>
      </c>
      <c r="M852">
        <v>99.74</v>
      </c>
    </row>
    <row r="853" spans="1:13" x14ac:dyDescent="0.15">
      <c r="A853">
        <v>86</v>
      </c>
      <c r="B853" t="s">
        <v>119</v>
      </c>
      <c r="C853" t="s">
        <v>119</v>
      </c>
      <c r="D853" t="s">
        <v>459</v>
      </c>
      <c r="E853" t="s">
        <v>460</v>
      </c>
      <c r="F853" t="s">
        <v>413</v>
      </c>
      <c r="G853">
        <v>8.14</v>
      </c>
      <c r="H853">
        <v>8.14</v>
      </c>
      <c r="I853">
        <v>0</v>
      </c>
      <c r="J853">
        <v>0.10970000000000001</v>
      </c>
      <c r="K853">
        <v>0.53</v>
      </c>
      <c r="L853">
        <v>32.97</v>
      </c>
      <c r="M853">
        <v>99.71</v>
      </c>
    </row>
  </sheetData>
  <phoneticPr fontId="3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8"/>
  <sheetViews>
    <sheetView workbookViewId="0"/>
  </sheetViews>
  <sheetFormatPr defaultColWidth="11" defaultRowHeight="13.5" x14ac:dyDescent="0.15"/>
  <sheetData>
    <row r="1" spans="1:7" ht="15" x14ac:dyDescent="0.15">
      <c r="A1" s="1" t="s">
        <v>220</v>
      </c>
      <c r="B1" s="1" t="s">
        <v>219</v>
      </c>
      <c r="C1" s="1" t="s">
        <v>539</v>
      </c>
      <c r="D1" s="1" t="s">
        <v>540</v>
      </c>
      <c r="E1" s="1" t="s">
        <v>541</v>
      </c>
      <c r="F1" s="1" t="s">
        <v>542</v>
      </c>
      <c r="G1" s="1" t="s">
        <v>224</v>
      </c>
    </row>
    <row r="2" spans="1:7" x14ac:dyDescent="0.15">
      <c r="A2" t="s">
        <v>526</v>
      </c>
      <c r="B2" t="s">
        <v>448</v>
      </c>
      <c r="C2" t="s">
        <v>118</v>
      </c>
      <c r="D2" t="s">
        <v>119</v>
      </c>
      <c r="E2">
        <v>22.29</v>
      </c>
      <c r="F2">
        <v>22.49</v>
      </c>
      <c r="G2">
        <v>8.9999999999999993E-3</v>
      </c>
    </row>
    <row r="3" spans="1:7" x14ac:dyDescent="0.15">
      <c r="A3" t="s">
        <v>525</v>
      </c>
      <c r="B3" t="s">
        <v>524</v>
      </c>
      <c r="C3" t="s">
        <v>118</v>
      </c>
      <c r="D3" t="s">
        <v>119</v>
      </c>
      <c r="E3">
        <v>36.299999999999997</v>
      </c>
      <c r="F3">
        <v>35.590000000000003</v>
      </c>
      <c r="G3">
        <v>-1.9599999999999999E-2</v>
      </c>
    </row>
    <row r="4" spans="1:7" x14ac:dyDescent="0.15">
      <c r="A4" t="s">
        <v>419</v>
      </c>
      <c r="B4" t="s">
        <v>418</v>
      </c>
      <c r="C4" t="s">
        <v>109</v>
      </c>
      <c r="D4" t="s">
        <v>119</v>
      </c>
      <c r="E4">
        <v>14.31</v>
      </c>
      <c r="F4">
        <v>37</v>
      </c>
      <c r="G4">
        <v>1.5855999999999999</v>
      </c>
    </row>
    <row r="5" spans="1:7" x14ac:dyDescent="0.15">
      <c r="A5" t="s">
        <v>514</v>
      </c>
      <c r="B5" t="s">
        <v>513</v>
      </c>
      <c r="C5" t="s">
        <v>107</v>
      </c>
      <c r="D5" t="s">
        <v>119</v>
      </c>
      <c r="E5">
        <v>10.9</v>
      </c>
      <c r="F5">
        <v>18.93</v>
      </c>
      <c r="G5">
        <v>0.73670000000000002</v>
      </c>
    </row>
    <row r="6" spans="1:7" x14ac:dyDescent="0.15">
      <c r="A6" t="s">
        <v>243</v>
      </c>
      <c r="B6" t="s">
        <v>242</v>
      </c>
      <c r="C6" t="s">
        <v>116</v>
      </c>
      <c r="D6" t="s">
        <v>119</v>
      </c>
      <c r="E6">
        <v>14.63</v>
      </c>
      <c r="F6">
        <v>16.97</v>
      </c>
      <c r="G6">
        <v>0.15989999999999999</v>
      </c>
    </row>
    <row r="7" spans="1:7" x14ac:dyDescent="0.15">
      <c r="A7" t="s">
        <v>462</v>
      </c>
      <c r="B7" t="s">
        <v>461</v>
      </c>
      <c r="C7" t="s">
        <v>118</v>
      </c>
      <c r="D7" t="s">
        <v>119</v>
      </c>
      <c r="E7">
        <v>30.31</v>
      </c>
      <c r="F7">
        <v>30.37</v>
      </c>
      <c r="G7">
        <v>2E-3</v>
      </c>
    </row>
    <row r="8" spans="1:7" x14ac:dyDescent="0.15">
      <c r="A8" t="s">
        <v>528</v>
      </c>
      <c r="B8" t="s">
        <v>527</v>
      </c>
      <c r="C8" t="s">
        <v>117</v>
      </c>
      <c r="D8" t="s">
        <v>118</v>
      </c>
      <c r="E8">
        <v>24.49</v>
      </c>
      <c r="F8">
        <v>24.61</v>
      </c>
      <c r="G8">
        <v>4.8999999999999998E-3</v>
      </c>
    </row>
    <row r="9" spans="1:7" x14ac:dyDescent="0.15">
      <c r="A9" t="s">
        <v>460</v>
      </c>
      <c r="B9" t="s">
        <v>459</v>
      </c>
      <c r="C9" t="s">
        <v>116</v>
      </c>
      <c r="D9" t="s">
        <v>118</v>
      </c>
      <c r="E9">
        <v>7.61</v>
      </c>
      <c r="F9">
        <v>8.1300000000000008</v>
      </c>
      <c r="G9">
        <v>6.83E-2</v>
      </c>
    </row>
    <row r="10" spans="1:7" x14ac:dyDescent="0.15">
      <c r="A10" t="s">
        <v>532</v>
      </c>
      <c r="B10" t="s">
        <v>531</v>
      </c>
      <c r="C10" t="s">
        <v>117</v>
      </c>
      <c r="D10" t="s">
        <v>118</v>
      </c>
      <c r="E10">
        <v>7.63</v>
      </c>
      <c r="F10">
        <v>7.61</v>
      </c>
      <c r="G10">
        <v>-2.5999999999999999E-3</v>
      </c>
    </row>
    <row r="11" spans="1:7" x14ac:dyDescent="0.15">
      <c r="A11" t="s">
        <v>534</v>
      </c>
      <c r="B11" t="s">
        <v>533</v>
      </c>
      <c r="C11" t="s">
        <v>117</v>
      </c>
      <c r="D11" t="s">
        <v>118</v>
      </c>
      <c r="E11">
        <v>19.25</v>
      </c>
      <c r="F11">
        <v>19.420000000000002</v>
      </c>
      <c r="G11">
        <v>8.8000000000000005E-3</v>
      </c>
    </row>
    <row r="12" spans="1:7" x14ac:dyDescent="0.15">
      <c r="A12" t="s">
        <v>530</v>
      </c>
      <c r="B12" t="s">
        <v>529</v>
      </c>
      <c r="C12" t="s">
        <v>116</v>
      </c>
      <c r="D12" t="s">
        <v>117</v>
      </c>
      <c r="E12">
        <v>9.82</v>
      </c>
      <c r="F12">
        <v>10.75</v>
      </c>
      <c r="G12">
        <v>9.4700000000000006E-2</v>
      </c>
    </row>
    <row r="13" spans="1:7" x14ac:dyDescent="0.15">
      <c r="A13" t="s">
        <v>525</v>
      </c>
      <c r="B13" t="s">
        <v>524</v>
      </c>
      <c r="C13" t="s">
        <v>114</v>
      </c>
      <c r="D13" t="s">
        <v>117</v>
      </c>
      <c r="E13">
        <v>28.38</v>
      </c>
      <c r="F13">
        <v>37.869999999999997</v>
      </c>
      <c r="G13">
        <v>0.33439999999999998</v>
      </c>
    </row>
    <row r="14" spans="1:7" x14ac:dyDescent="0.15">
      <c r="A14" t="s">
        <v>526</v>
      </c>
      <c r="B14" t="s">
        <v>448</v>
      </c>
      <c r="C14" t="s">
        <v>115</v>
      </c>
      <c r="D14" t="s">
        <v>117</v>
      </c>
      <c r="E14">
        <v>20.010000000000002</v>
      </c>
      <c r="F14">
        <v>22.12</v>
      </c>
      <c r="G14">
        <v>0.10539999999999999</v>
      </c>
    </row>
    <row r="15" spans="1:7" x14ac:dyDescent="0.15">
      <c r="A15" t="s">
        <v>433</v>
      </c>
      <c r="B15" t="s">
        <v>239</v>
      </c>
      <c r="C15" t="s">
        <v>110</v>
      </c>
      <c r="D15" t="s">
        <v>116</v>
      </c>
      <c r="E15">
        <v>43.54</v>
      </c>
      <c r="F15">
        <v>55.89</v>
      </c>
      <c r="G15">
        <v>0.28360000000000002</v>
      </c>
    </row>
    <row r="16" spans="1:7" x14ac:dyDescent="0.15">
      <c r="A16" t="s">
        <v>476</v>
      </c>
      <c r="B16" t="s">
        <v>475</v>
      </c>
      <c r="C16" t="s">
        <v>114</v>
      </c>
      <c r="D16" t="s">
        <v>116</v>
      </c>
      <c r="E16">
        <v>23.69</v>
      </c>
      <c r="F16">
        <v>29.58</v>
      </c>
      <c r="G16">
        <v>0.24859999999999999</v>
      </c>
    </row>
    <row r="17" spans="1:7" x14ac:dyDescent="0.15">
      <c r="A17" t="s">
        <v>528</v>
      </c>
      <c r="B17" t="s">
        <v>527</v>
      </c>
      <c r="C17" t="s">
        <v>115</v>
      </c>
      <c r="D17" t="s">
        <v>116</v>
      </c>
      <c r="E17">
        <v>22.1</v>
      </c>
      <c r="F17">
        <v>23.2</v>
      </c>
      <c r="G17">
        <v>4.9799999999999997E-2</v>
      </c>
    </row>
    <row r="18" spans="1:7" x14ac:dyDescent="0.15">
      <c r="A18" t="s">
        <v>508</v>
      </c>
      <c r="B18" t="s">
        <v>507</v>
      </c>
      <c r="C18" t="s">
        <v>113</v>
      </c>
      <c r="D18" t="s">
        <v>115</v>
      </c>
      <c r="E18">
        <v>6.96</v>
      </c>
      <c r="F18">
        <v>7.52</v>
      </c>
      <c r="G18">
        <v>8.0500000000000002E-2</v>
      </c>
    </row>
    <row r="19" spans="1:7" x14ac:dyDescent="0.15">
      <c r="A19" t="s">
        <v>488</v>
      </c>
      <c r="B19" t="s">
        <v>487</v>
      </c>
      <c r="C19" t="s">
        <v>108</v>
      </c>
      <c r="D19" t="s">
        <v>115</v>
      </c>
      <c r="E19">
        <v>9.6999999999999993</v>
      </c>
      <c r="F19">
        <v>13.83</v>
      </c>
      <c r="G19">
        <v>0.42580000000000001</v>
      </c>
    </row>
    <row r="20" spans="1:7" x14ac:dyDescent="0.15">
      <c r="A20" t="s">
        <v>522</v>
      </c>
      <c r="B20" t="s">
        <v>521</v>
      </c>
      <c r="C20" t="s">
        <v>113</v>
      </c>
      <c r="D20" t="s">
        <v>115</v>
      </c>
      <c r="E20">
        <v>15.47</v>
      </c>
      <c r="F20">
        <v>17</v>
      </c>
      <c r="G20">
        <v>9.8900000000000002E-2</v>
      </c>
    </row>
    <row r="21" spans="1:7" x14ac:dyDescent="0.15">
      <c r="A21" t="s">
        <v>474</v>
      </c>
      <c r="B21" t="s">
        <v>473</v>
      </c>
      <c r="C21" t="s">
        <v>107</v>
      </c>
      <c r="D21" t="s">
        <v>114</v>
      </c>
      <c r="E21">
        <v>15.61</v>
      </c>
      <c r="F21">
        <v>17.89</v>
      </c>
      <c r="G21">
        <v>0.14630000000000001</v>
      </c>
    </row>
    <row r="22" spans="1:7" x14ac:dyDescent="0.15">
      <c r="A22" t="s">
        <v>520</v>
      </c>
      <c r="B22" t="s">
        <v>519</v>
      </c>
      <c r="C22" t="s">
        <v>113</v>
      </c>
      <c r="D22" t="s">
        <v>114</v>
      </c>
      <c r="E22">
        <v>11.41</v>
      </c>
      <c r="F22">
        <v>14.53</v>
      </c>
      <c r="G22">
        <v>0.27339999999999998</v>
      </c>
    </row>
    <row r="23" spans="1:7" x14ac:dyDescent="0.15">
      <c r="A23" t="s">
        <v>518</v>
      </c>
      <c r="B23" t="s">
        <v>517</v>
      </c>
      <c r="C23" t="s">
        <v>112</v>
      </c>
      <c r="D23" t="s">
        <v>113</v>
      </c>
      <c r="E23">
        <v>11.27</v>
      </c>
      <c r="F23">
        <v>12.56</v>
      </c>
      <c r="G23">
        <v>0.1145</v>
      </c>
    </row>
    <row r="24" spans="1:7" x14ac:dyDescent="0.15">
      <c r="A24" t="s">
        <v>476</v>
      </c>
      <c r="B24" t="s">
        <v>475</v>
      </c>
      <c r="C24" t="s">
        <v>109</v>
      </c>
      <c r="D24" t="s">
        <v>113</v>
      </c>
      <c r="E24">
        <v>18.7</v>
      </c>
      <c r="F24">
        <v>25.23</v>
      </c>
      <c r="G24">
        <v>0.34920000000000001</v>
      </c>
    </row>
    <row r="25" spans="1:7" x14ac:dyDescent="0.15">
      <c r="A25" t="s">
        <v>435</v>
      </c>
      <c r="B25" t="s">
        <v>434</v>
      </c>
      <c r="C25" t="s">
        <v>108</v>
      </c>
      <c r="D25" t="s">
        <v>113</v>
      </c>
      <c r="E25">
        <v>9.65</v>
      </c>
      <c r="F25">
        <v>17.829999999999998</v>
      </c>
      <c r="G25">
        <v>0.84770000000000001</v>
      </c>
    </row>
    <row r="26" spans="1:7" x14ac:dyDescent="0.15">
      <c r="A26" t="s">
        <v>243</v>
      </c>
      <c r="B26" t="s">
        <v>242</v>
      </c>
      <c r="C26" t="s">
        <v>109</v>
      </c>
      <c r="D26" t="s">
        <v>112</v>
      </c>
      <c r="E26">
        <v>10.89</v>
      </c>
      <c r="F26">
        <v>15.89</v>
      </c>
      <c r="G26">
        <v>0.4587</v>
      </c>
    </row>
    <row r="27" spans="1:7" x14ac:dyDescent="0.15">
      <c r="A27" t="s">
        <v>516</v>
      </c>
      <c r="B27" t="s">
        <v>515</v>
      </c>
      <c r="C27" t="s">
        <v>109</v>
      </c>
      <c r="D27" t="s">
        <v>110</v>
      </c>
      <c r="E27">
        <v>18.54</v>
      </c>
      <c r="F27">
        <v>25.21</v>
      </c>
      <c r="G27">
        <v>0.35970000000000002</v>
      </c>
    </row>
    <row r="28" spans="1:7" x14ac:dyDescent="0.15">
      <c r="A28" t="s">
        <v>480</v>
      </c>
      <c r="B28" t="s">
        <v>479</v>
      </c>
      <c r="C28" t="s">
        <v>106</v>
      </c>
      <c r="D28" t="s">
        <v>109</v>
      </c>
      <c r="E28">
        <v>16.68</v>
      </c>
      <c r="F28">
        <v>12.19</v>
      </c>
      <c r="G28">
        <v>-0.26929999999999998</v>
      </c>
    </row>
    <row r="29" spans="1:7" x14ac:dyDescent="0.15">
      <c r="A29" t="s">
        <v>508</v>
      </c>
      <c r="B29" t="s">
        <v>507</v>
      </c>
      <c r="C29" t="s">
        <v>105</v>
      </c>
      <c r="D29" t="s">
        <v>109</v>
      </c>
      <c r="E29">
        <v>7.14</v>
      </c>
      <c r="F29">
        <v>7.01</v>
      </c>
      <c r="G29">
        <v>-1.8200000000000001E-2</v>
      </c>
    </row>
    <row r="30" spans="1:7" x14ac:dyDescent="0.15">
      <c r="A30" t="s">
        <v>512</v>
      </c>
      <c r="B30" t="s">
        <v>511</v>
      </c>
      <c r="C30" t="s">
        <v>106</v>
      </c>
      <c r="D30" t="s">
        <v>109</v>
      </c>
      <c r="E30">
        <v>9.23</v>
      </c>
      <c r="F30">
        <v>7.99</v>
      </c>
      <c r="G30">
        <v>-0.1343</v>
      </c>
    </row>
    <row r="31" spans="1:7" x14ac:dyDescent="0.15">
      <c r="A31" t="s">
        <v>506</v>
      </c>
      <c r="B31" t="s">
        <v>505</v>
      </c>
      <c r="C31" t="s">
        <v>108</v>
      </c>
      <c r="D31" t="s">
        <v>109</v>
      </c>
      <c r="E31">
        <v>9.5</v>
      </c>
      <c r="F31">
        <v>9.7799999999999994</v>
      </c>
      <c r="G31">
        <v>2.9499999999999998E-2</v>
      </c>
    </row>
    <row r="32" spans="1:7" x14ac:dyDescent="0.15">
      <c r="A32" t="s">
        <v>462</v>
      </c>
      <c r="B32" t="s">
        <v>461</v>
      </c>
      <c r="C32" t="s">
        <v>103</v>
      </c>
      <c r="D32" t="s">
        <v>108</v>
      </c>
      <c r="E32">
        <v>17.84</v>
      </c>
      <c r="F32">
        <v>22.62</v>
      </c>
      <c r="G32">
        <v>0.2676</v>
      </c>
    </row>
    <row r="33" spans="1:7" x14ac:dyDescent="0.15">
      <c r="A33" t="s">
        <v>278</v>
      </c>
      <c r="B33" t="s">
        <v>277</v>
      </c>
      <c r="C33" t="s">
        <v>103</v>
      </c>
      <c r="D33" t="s">
        <v>108</v>
      </c>
      <c r="E33">
        <v>14.78</v>
      </c>
      <c r="F33">
        <v>18</v>
      </c>
      <c r="G33">
        <v>0.21790000000000001</v>
      </c>
    </row>
    <row r="34" spans="1:7" x14ac:dyDescent="0.15">
      <c r="A34" t="s">
        <v>243</v>
      </c>
      <c r="B34" t="s">
        <v>242</v>
      </c>
      <c r="C34" t="s">
        <v>106</v>
      </c>
      <c r="D34" t="s">
        <v>108</v>
      </c>
      <c r="E34">
        <v>14.66</v>
      </c>
      <c r="F34">
        <v>11.49</v>
      </c>
      <c r="G34">
        <v>-0.21609999999999999</v>
      </c>
    </row>
    <row r="35" spans="1:7" x14ac:dyDescent="0.15">
      <c r="A35" t="s">
        <v>506</v>
      </c>
      <c r="B35" t="s">
        <v>505</v>
      </c>
      <c r="C35" t="s">
        <v>106</v>
      </c>
      <c r="D35" t="s">
        <v>107</v>
      </c>
      <c r="E35">
        <v>12.71</v>
      </c>
      <c r="F35">
        <v>12</v>
      </c>
      <c r="G35">
        <v>-5.5899999999999998E-2</v>
      </c>
    </row>
    <row r="36" spans="1:7" x14ac:dyDescent="0.15">
      <c r="A36" t="s">
        <v>484</v>
      </c>
      <c r="B36" t="s">
        <v>483</v>
      </c>
      <c r="C36" t="s">
        <v>106</v>
      </c>
      <c r="D36" t="s">
        <v>107</v>
      </c>
      <c r="E36">
        <v>20.53</v>
      </c>
      <c r="F36">
        <v>18.5</v>
      </c>
      <c r="G36">
        <v>-9.8900000000000002E-2</v>
      </c>
    </row>
    <row r="37" spans="1:7" x14ac:dyDescent="0.15">
      <c r="A37" t="s">
        <v>295</v>
      </c>
      <c r="B37" t="s">
        <v>294</v>
      </c>
      <c r="C37" t="s">
        <v>104</v>
      </c>
      <c r="D37" t="s">
        <v>106</v>
      </c>
      <c r="E37">
        <v>21.87</v>
      </c>
      <c r="F37">
        <v>46.62</v>
      </c>
      <c r="G37">
        <v>1.1316999999999999</v>
      </c>
    </row>
    <row r="38" spans="1:7" x14ac:dyDescent="0.15">
      <c r="A38" t="s">
        <v>474</v>
      </c>
      <c r="B38" t="s">
        <v>473</v>
      </c>
      <c r="C38" t="s">
        <v>102</v>
      </c>
      <c r="D38" t="s">
        <v>106</v>
      </c>
      <c r="E38">
        <v>17.23</v>
      </c>
      <c r="F38">
        <v>19.48</v>
      </c>
      <c r="G38">
        <v>0.13039999999999999</v>
      </c>
    </row>
    <row r="39" spans="1:7" x14ac:dyDescent="0.15">
      <c r="A39" t="s">
        <v>488</v>
      </c>
      <c r="B39" t="s">
        <v>487</v>
      </c>
      <c r="C39" t="s">
        <v>105</v>
      </c>
      <c r="D39" t="s">
        <v>106</v>
      </c>
      <c r="E39">
        <v>12.73</v>
      </c>
      <c r="F39">
        <v>14.09</v>
      </c>
      <c r="G39">
        <v>0.10680000000000001</v>
      </c>
    </row>
    <row r="40" spans="1:7" x14ac:dyDescent="0.15">
      <c r="A40" t="s">
        <v>490</v>
      </c>
      <c r="B40" t="s">
        <v>489</v>
      </c>
      <c r="C40" t="s">
        <v>105</v>
      </c>
      <c r="D40" t="s">
        <v>106</v>
      </c>
      <c r="E40">
        <v>12.89</v>
      </c>
      <c r="F40">
        <v>12.63</v>
      </c>
      <c r="G40">
        <v>-2.0199999999999999E-2</v>
      </c>
    </row>
    <row r="41" spans="1:7" x14ac:dyDescent="0.15">
      <c r="A41" t="s">
        <v>502</v>
      </c>
      <c r="B41" t="s">
        <v>501</v>
      </c>
      <c r="C41" t="s">
        <v>103</v>
      </c>
      <c r="D41" t="s">
        <v>106</v>
      </c>
      <c r="E41">
        <v>6.11</v>
      </c>
      <c r="F41">
        <v>10.3</v>
      </c>
      <c r="G41">
        <v>0.68579999999999997</v>
      </c>
    </row>
    <row r="42" spans="1:7" x14ac:dyDescent="0.15">
      <c r="A42" t="s">
        <v>510</v>
      </c>
      <c r="B42" t="s">
        <v>509</v>
      </c>
      <c r="C42" t="s">
        <v>105</v>
      </c>
      <c r="D42" t="s">
        <v>106</v>
      </c>
      <c r="E42">
        <v>12.24</v>
      </c>
      <c r="F42">
        <v>13.76</v>
      </c>
      <c r="G42">
        <v>0.12479999999999999</v>
      </c>
    </row>
    <row r="43" spans="1:7" x14ac:dyDescent="0.15">
      <c r="A43" t="s">
        <v>506</v>
      </c>
      <c r="B43" t="s">
        <v>505</v>
      </c>
      <c r="C43" t="s">
        <v>104</v>
      </c>
      <c r="D43" t="s">
        <v>105</v>
      </c>
      <c r="E43">
        <v>9.56</v>
      </c>
      <c r="F43">
        <v>13.28</v>
      </c>
      <c r="G43">
        <v>0.3891</v>
      </c>
    </row>
    <row r="44" spans="1:7" x14ac:dyDescent="0.15">
      <c r="A44" t="s">
        <v>237</v>
      </c>
      <c r="B44" t="s">
        <v>236</v>
      </c>
      <c r="C44" t="s">
        <v>104</v>
      </c>
      <c r="D44" t="s">
        <v>105</v>
      </c>
      <c r="E44">
        <v>17.600000000000001</v>
      </c>
      <c r="F44">
        <v>24.36</v>
      </c>
      <c r="G44">
        <v>0.3841</v>
      </c>
    </row>
    <row r="45" spans="1:7" x14ac:dyDescent="0.15">
      <c r="A45" t="s">
        <v>248</v>
      </c>
      <c r="B45" t="s">
        <v>247</v>
      </c>
      <c r="C45" t="s">
        <v>104</v>
      </c>
      <c r="D45" t="s">
        <v>105</v>
      </c>
      <c r="E45">
        <v>25.26</v>
      </c>
      <c r="F45">
        <v>37.26</v>
      </c>
      <c r="G45">
        <v>0.47499999999999998</v>
      </c>
    </row>
    <row r="46" spans="1:7" x14ac:dyDescent="0.15">
      <c r="A46" t="s">
        <v>500</v>
      </c>
      <c r="B46" t="s">
        <v>499</v>
      </c>
      <c r="C46" t="s">
        <v>103</v>
      </c>
      <c r="D46" t="s">
        <v>105</v>
      </c>
      <c r="E46">
        <v>19.97</v>
      </c>
      <c r="F46">
        <v>29.45</v>
      </c>
      <c r="G46">
        <v>0.47470000000000001</v>
      </c>
    </row>
    <row r="47" spans="1:7" x14ac:dyDescent="0.15">
      <c r="A47" t="s">
        <v>419</v>
      </c>
      <c r="B47" t="s">
        <v>418</v>
      </c>
      <c r="C47" t="s">
        <v>103</v>
      </c>
      <c r="D47" t="s">
        <v>104</v>
      </c>
      <c r="E47">
        <v>14.82</v>
      </c>
      <c r="F47">
        <v>19.09</v>
      </c>
      <c r="G47">
        <v>0.28810000000000002</v>
      </c>
    </row>
    <row r="48" spans="1:7" x14ac:dyDescent="0.15">
      <c r="A48" t="s">
        <v>492</v>
      </c>
      <c r="B48" t="s">
        <v>491</v>
      </c>
      <c r="C48" t="s">
        <v>102</v>
      </c>
      <c r="D48" t="s">
        <v>104</v>
      </c>
      <c r="E48">
        <v>15.95</v>
      </c>
      <c r="F48">
        <v>13.56</v>
      </c>
      <c r="G48">
        <v>-0.14979999999999999</v>
      </c>
    </row>
    <row r="49" spans="1:7" x14ac:dyDescent="0.15">
      <c r="A49" t="s">
        <v>504</v>
      </c>
      <c r="B49" t="s">
        <v>503</v>
      </c>
      <c r="C49" t="s">
        <v>103</v>
      </c>
      <c r="D49" t="s">
        <v>104</v>
      </c>
      <c r="E49">
        <v>8.41</v>
      </c>
      <c r="F49">
        <v>9.66</v>
      </c>
      <c r="G49">
        <v>0.14860000000000001</v>
      </c>
    </row>
    <row r="50" spans="1:7" x14ac:dyDescent="0.15">
      <c r="A50" t="s">
        <v>490</v>
      </c>
      <c r="B50" t="s">
        <v>489</v>
      </c>
      <c r="C50" t="s">
        <v>102</v>
      </c>
      <c r="D50" t="s">
        <v>104</v>
      </c>
      <c r="E50">
        <v>12.86</v>
      </c>
      <c r="F50">
        <v>10.74</v>
      </c>
      <c r="G50">
        <v>-0.16489999999999999</v>
      </c>
    </row>
    <row r="51" spans="1:7" x14ac:dyDescent="0.15">
      <c r="A51" t="s">
        <v>482</v>
      </c>
      <c r="B51" t="s">
        <v>481</v>
      </c>
      <c r="C51" t="s">
        <v>102</v>
      </c>
      <c r="D51" t="s">
        <v>103</v>
      </c>
      <c r="E51">
        <v>17.739999999999998</v>
      </c>
      <c r="F51">
        <v>14.2</v>
      </c>
      <c r="G51">
        <v>-0.1993</v>
      </c>
    </row>
    <row r="52" spans="1:7" x14ac:dyDescent="0.15">
      <c r="A52" t="s">
        <v>290</v>
      </c>
      <c r="B52" t="s">
        <v>289</v>
      </c>
      <c r="C52" t="s">
        <v>102</v>
      </c>
      <c r="D52" t="s">
        <v>103</v>
      </c>
      <c r="E52">
        <v>13.02</v>
      </c>
      <c r="F52">
        <v>10.01</v>
      </c>
      <c r="G52">
        <v>-0.2316</v>
      </c>
    </row>
    <row r="53" spans="1:7" x14ac:dyDescent="0.15">
      <c r="A53" t="s">
        <v>494</v>
      </c>
      <c r="B53" t="s">
        <v>493</v>
      </c>
      <c r="C53" t="s">
        <v>102</v>
      </c>
      <c r="D53" t="s">
        <v>103</v>
      </c>
      <c r="E53">
        <v>19.13</v>
      </c>
      <c r="F53">
        <v>16.12</v>
      </c>
      <c r="G53">
        <v>-0.15720000000000001</v>
      </c>
    </row>
    <row r="54" spans="1:7" x14ac:dyDescent="0.15">
      <c r="A54" t="s">
        <v>469</v>
      </c>
      <c r="B54" t="s">
        <v>405</v>
      </c>
      <c r="C54" t="s">
        <v>102</v>
      </c>
      <c r="D54" t="s">
        <v>103</v>
      </c>
      <c r="E54">
        <v>31.11</v>
      </c>
      <c r="F54">
        <v>26.33</v>
      </c>
      <c r="G54">
        <v>-0.15359999999999999</v>
      </c>
    </row>
    <row r="55" spans="1:7" x14ac:dyDescent="0.15">
      <c r="A55" t="s">
        <v>484</v>
      </c>
      <c r="B55" t="s">
        <v>483</v>
      </c>
      <c r="C55" t="s">
        <v>100</v>
      </c>
      <c r="D55" t="s">
        <v>103</v>
      </c>
      <c r="E55">
        <v>30.31</v>
      </c>
      <c r="F55">
        <v>15.04</v>
      </c>
      <c r="G55">
        <v>-0.50380000000000003</v>
      </c>
    </row>
    <row r="56" spans="1:7" x14ac:dyDescent="0.15">
      <c r="A56" t="s">
        <v>488</v>
      </c>
      <c r="B56" t="s">
        <v>487</v>
      </c>
      <c r="C56" t="s">
        <v>102</v>
      </c>
      <c r="D56" t="s">
        <v>103</v>
      </c>
      <c r="E56">
        <v>11.57</v>
      </c>
      <c r="F56">
        <v>9.75</v>
      </c>
      <c r="G56">
        <v>-0.1573</v>
      </c>
    </row>
    <row r="57" spans="1:7" x14ac:dyDescent="0.15">
      <c r="A57" t="s">
        <v>496</v>
      </c>
      <c r="B57" t="s">
        <v>495</v>
      </c>
      <c r="C57" t="s">
        <v>102</v>
      </c>
      <c r="D57" t="s">
        <v>103</v>
      </c>
      <c r="E57">
        <v>9.49</v>
      </c>
      <c r="F57">
        <v>7.74</v>
      </c>
      <c r="G57">
        <v>-0.18509999999999999</v>
      </c>
    </row>
    <row r="58" spans="1:7" x14ac:dyDescent="0.15">
      <c r="A58" t="s">
        <v>478</v>
      </c>
      <c r="B58" t="s">
        <v>477</v>
      </c>
      <c r="C58" t="s">
        <v>99</v>
      </c>
      <c r="D58" t="s">
        <v>102</v>
      </c>
      <c r="E58">
        <v>21.64</v>
      </c>
      <c r="F58">
        <v>24.38</v>
      </c>
      <c r="G58">
        <v>0.12670000000000001</v>
      </c>
    </row>
    <row r="59" spans="1:7" x14ac:dyDescent="0.15">
      <c r="A59" t="s">
        <v>428</v>
      </c>
      <c r="B59" t="s">
        <v>427</v>
      </c>
      <c r="C59" t="s">
        <v>99</v>
      </c>
      <c r="D59" t="s">
        <v>101</v>
      </c>
      <c r="E59">
        <v>49.04</v>
      </c>
      <c r="F59">
        <v>44.49</v>
      </c>
      <c r="G59">
        <v>-9.2799999999999994E-2</v>
      </c>
    </row>
    <row r="60" spans="1:7" x14ac:dyDescent="0.15">
      <c r="A60" t="s">
        <v>290</v>
      </c>
      <c r="B60" t="s">
        <v>289</v>
      </c>
      <c r="C60" t="s">
        <v>97</v>
      </c>
      <c r="D60" t="s">
        <v>101</v>
      </c>
      <c r="E60">
        <v>10.89</v>
      </c>
      <c r="F60">
        <v>14.7</v>
      </c>
      <c r="G60">
        <v>0.35049999999999998</v>
      </c>
    </row>
    <row r="61" spans="1:7" x14ac:dyDescent="0.15">
      <c r="A61" t="s">
        <v>333</v>
      </c>
      <c r="B61" t="s">
        <v>332</v>
      </c>
      <c r="C61" t="s">
        <v>94</v>
      </c>
      <c r="D61" t="s">
        <v>101</v>
      </c>
      <c r="E61">
        <v>19.850000000000001</v>
      </c>
      <c r="F61">
        <v>29.57</v>
      </c>
      <c r="G61">
        <v>0.48970000000000002</v>
      </c>
    </row>
    <row r="62" spans="1:7" x14ac:dyDescent="0.15">
      <c r="A62" t="s">
        <v>486</v>
      </c>
      <c r="B62" t="s">
        <v>485</v>
      </c>
      <c r="C62" t="s">
        <v>100</v>
      </c>
      <c r="D62" t="s">
        <v>101</v>
      </c>
      <c r="E62">
        <v>34.29</v>
      </c>
      <c r="F62">
        <v>19.77</v>
      </c>
      <c r="G62">
        <v>-0.4234</v>
      </c>
    </row>
    <row r="63" spans="1:7" x14ac:dyDescent="0.15">
      <c r="A63" t="s">
        <v>476</v>
      </c>
      <c r="B63" t="s">
        <v>475</v>
      </c>
      <c r="C63" t="s">
        <v>99</v>
      </c>
      <c r="D63" t="s">
        <v>101</v>
      </c>
      <c r="E63">
        <v>24.17</v>
      </c>
      <c r="F63">
        <v>26.45</v>
      </c>
      <c r="G63">
        <v>9.4100000000000003E-2</v>
      </c>
    </row>
    <row r="64" spans="1:7" x14ac:dyDescent="0.15">
      <c r="A64" t="s">
        <v>287</v>
      </c>
      <c r="B64" t="s">
        <v>286</v>
      </c>
      <c r="C64" t="s">
        <v>97</v>
      </c>
      <c r="D64" t="s">
        <v>101</v>
      </c>
      <c r="E64">
        <v>21.45</v>
      </c>
      <c r="F64">
        <v>26.65</v>
      </c>
      <c r="G64">
        <v>0.2427</v>
      </c>
    </row>
    <row r="65" spans="1:7" x14ac:dyDescent="0.15">
      <c r="A65" t="s">
        <v>469</v>
      </c>
      <c r="B65" t="s">
        <v>405</v>
      </c>
      <c r="C65" t="s">
        <v>97</v>
      </c>
      <c r="D65" t="s">
        <v>101</v>
      </c>
      <c r="E65">
        <v>22.94</v>
      </c>
      <c r="F65">
        <v>40.729999999999997</v>
      </c>
      <c r="G65">
        <v>0.77549999999999997</v>
      </c>
    </row>
    <row r="66" spans="1:7" x14ac:dyDescent="0.15">
      <c r="A66" t="s">
        <v>482</v>
      </c>
      <c r="B66" t="s">
        <v>481</v>
      </c>
      <c r="C66" t="s">
        <v>100</v>
      </c>
      <c r="D66" t="s">
        <v>101</v>
      </c>
      <c r="E66">
        <v>30.01</v>
      </c>
      <c r="F66">
        <v>13.95</v>
      </c>
      <c r="G66">
        <v>-0.53500000000000003</v>
      </c>
    </row>
    <row r="67" spans="1:7" x14ac:dyDescent="0.15">
      <c r="A67" t="s">
        <v>234</v>
      </c>
      <c r="B67" t="s">
        <v>233</v>
      </c>
      <c r="C67" t="s">
        <v>98</v>
      </c>
      <c r="D67" t="s">
        <v>100</v>
      </c>
      <c r="E67">
        <v>16.82</v>
      </c>
      <c r="F67">
        <v>33.200000000000003</v>
      </c>
      <c r="G67">
        <v>0.97409999999999997</v>
      </c>
    </row>
    <row r="68" spans="1:7" x14ac:dyDescent="0.15">
      <c r="A68" t="s">
        <v>474</v>
      </c>
      <c r="B68" t="s">
        <v>473</v>
      </c>
      <c r="C68" t="s">
        <v>98</v>
      </c>
      <c r="D68" t="s">
        <v>100</v>
      </c>
      <c r="E68">
        <v>14.74</v>
      </c>
      <c r="F68">
        <v>28.99</v>
      </c>
      <c r="G68">
        <v>0.96750000000000003</v>
      </c>
    </row>
    <row r="69" spans="1:7" x14ac:dyDescent="0.15">
      <c r="A69" t="s">
        <v>480</v>
      </c>
      <c r="B69" t="s">
        <v>479</v>
      </c>
      <c r="C69" t="s">
        <v>99</v>
      </c>
      <c r="D69" t="s">
        <v>100</v>
      </c>
      <c r="E69">
        <v>17.09</v>
      </c>
      <c r="F69">
        <v>27</v>
      </c>
      <c r="G69">
        <v>0.57950000000000002</v>
      </c>
    </row>
    <row r="70" spans="1:7" x14ac:dyDescent="0.15">
      <c r="A70" t="s">
        <v>433</v>
      </c>
      <c r="B70" t="s">
        <v>239</v>
      </c>
      <c r="C70" t="s">
        <v>98</v>
      </c>
      <c r="D70" t="s">
        <v>99</v>
      </c>
      <c r="E70">
        <v>36.67</v>
      </c>
      <c r="F70">
        <v>53.22</v>
      </c>
      <c r="G70">
        <v>0.45129999999999998</v>
      </c>
    </row>
    <row r="71" spans="1:7" x14ac:dyDescent="0.15">
      <c r="A71" t="s">
        <v>471</v>
      </c>
      <c r="B71" t="s">
        <v>470</v>
      </c>
      <c r="C71" t="s">
        <v>97</v>
      </c>
      <c r="D71" t="s">
        <v>99</v>
      </c>
      <c r="E71">
        <v>8.7899999999999991</v>
      </c>
      <c r="F71">
        <v>10.97</v>
      </c>
      <c r="G71">
        <v>0.248</v>
      </c>
    </row>
    <row r="72" spans="1:7" x14ac:dyDescent="0.15">
      <c r="A72" t="s">
        <v>449</v>
      </c>
      <c r="B72" t="s">
        <v>448</v>
      </c>
      <c r="C72" t="s">
        <v>93</v>
      </c>
      <c r="D72" t="s">
        <v>99</v>
      </c>
      <c r="E72">
        <v>16.38</v>
      </c>
      <c r="F72">
        <v>22.64</v>
      </c>
      <c r="G72">
        <v>0.38219999999999998</v>
      </c>
    </row>
    <row r="73" spans="1:7" x14ac:dyDescent="0.15">
      <c r="A73" t="s">
        <v>408</v>
      </c>
      <c r="B73" t="s">
        <v>407</v>
      </c>
      <c r="C73" t="s">
        <v>98</v>
      </c>
      <c r="D73" t="s">
        <v>99</v>
      </c>
      <c r="E73">
        <v>24.61</v>
      </c>
      <c r="F73">
        <v>29.99</v>
      </c>
      <c r="G73">
        <v>0.21840000000000001</v>
      </c>
    </row>
    <row r="74" spans="1:7" x14ac:dyDescent="0.15">
      <c r="A74" t="s">
        <v>466</v>
      </c>
      <c r="B74" t="s">
        <v>465</v>
      </c>
      <c r="C74" t="s">
        <v>95</v>
      </c>
      <c r="D74" t="s">
        <v>98</v>
      </c>
      <c r="E74">
        <v>10.8</v>
      </c>
      <c r="F74">
        <v>21.69</v>
      </c>
      <c r="G74">
        <v>1.0092000000000001</v>
      </c>
    </row>
    <row r="75" spans="1:7" x14ac:dyDescent="0.15">
      <c r="A75" t="s">
        <v>462</v>
      </c>
      <c r="B75" t="s">
        <v>461</v>
      </c>
      <c r="C75" t="s">
        <v>97</v>
      </c>
      <c r="D75" t="s">
        <v>98</v>
      </c>
      <c r="E75">
        <v>18.47</v>
      </c>
      <c r="F75">
        <v>22.85</v>
      </c>
      <c r="G75">
        <v>0.23680000000000001</v>
      </c>
    </row>
    <row r="76" spans="1:7" x14ac:dyDescent="0.15">
      <c r="A76" t="s">
        <v>316</v>
      </c>
      <c r="B76" t="s">
        <v>315</v>
      </c>
      <c r="C76" t="s">
        <v>94</v>
      </c>
      <c r="D76" t="s">
        <v>98</v>
      </c>
      <c r="E76">
        <v>7.07</v>
      </c>
      <c r="F76">
        <v>11.98</v>
      </c>
      <c r="G76">
        <v>0.69569999999999999</v>
      </c>
    </row>
    <row r="77" spans="1:7" x14ac:dyDescent="0.15">
      <c r="A77" t="s">
        <v>237</v>
      </c>
      <c r="B77" t="s">
        <v>236</v>
      </c>
      <c r="C77" t="s">
        <v>94</v>
      </c>
      <c r="D77" t="s">
        <v>98</v>
      </c>
      <c r="E77">
        <v>13.04</v>
      </c>
      <c r="F77">
        <v>20.39</v>
      </c>
      <c r="G77">
        <v>0.56369999999999998</v>
      </c>
    </row>
    <row r="78" spans="1:7" x14ac:dyDescent="0.15">
      <c r="A78" t="s">
        <v>433</v>
      </c>
      <c r="B78" t="s">
        <v>239</v>
      </c>
      <c r="C78" t="s">
        <v>81</v>
      </c>
      <c r="D78" t="s">
        <v>97</v>
      </c>
      <c r="E78">
        <v>14</v>
      </c>
      <c r="F78">
        <v>32.1</v>
      </c>
      <c r="G78">
        <v>1.2928999999999999</v>
      </c>
    </row>
    <row r="79" spans="1:7" x14ac:dyDescent="0.15">
      <c r="A79" t="s">
        <v>468</v>
      </c>
      <c r="B79" t="s">
        <v>467</v>
      </c>
      <c r="C79" t="s">
        <v>96</v>
      </c>
      <c r="D79" t="s">
        <v>97</v>
      </c>
      <c r="E79">
        <v>11.01</v>
      </c>
      <c r="F79">
        <v>14.69</v>
      </c>
      <c r="G79">
        <v>0.3342</v>
      </c>
    </row>
    <row r="80" spans="1:7" x14ac:dyDescent="0.15">
      <c r="A80" t="s">
        <v>464</v>
      </c>
      <c r="B80" t="s">
        <v>463</v>
      </c>
      <c r="C80" t="s">
        <v>95</v>
      </c>
      <c r="D80" t="s">
        <v>97</v>
      </c>
      <c r="E80">
        <v>7.11</v>
      </c>
      <c r="F80">
        <v>11.24</v>
      </c>
      <c r="G80">
        <v>0.58089999999999997</v>
      </c>
    </row>
    <row r="81" spans="1:7" x14ac:dyDescent="0.15">
      <c r="A81" t="s">
        <v>278</v>
      </c>
      <c r="B81" t="s">
        <v>277</v>
      </c>
      <c r="C81" t="s">
        <v>92</v>
      </c>
      <c r="D81" t="s">
        <v>97</v>
      </c>
      <c r="E81">
        <v>11.92</v>
      </c>
      <c r="F81">
        <v>15.66</v>
      </c>
      <c r="G81">
        <v>0.31380000000000002</v>
      </c>
    </row>
    <row r="82" spans="1:7" x14ac:dyDescent="0.15">
      <c r="A82" t="s">
        <v>451</v>
      </c>
      <c r="B82" t="s">
        <v>450</v>
      </c>
      <c r="C82" t="s">
        <v>96</v>
      </c>
      <c r="D82" t="s">
        <v>97</v>
      </c>
      <c r="E82">
        <v>8.27</v>
      </c>
      <c r="F82">
        <v>11.77</v>
      </c>
      <c r="G82">
        <v>0.42320000000000002</v>
      </c>
    </row>
    <row r="83" spans="1:7" x14ac:dyDescent="0.15">
      <c r="A83" t="s">
        <v>290</v>
      </c>
      <c r="B83" t="s">
        <v>289</v>
      </c>
      <c r="C83" t="s">
        <v>90</v>
      </c>
      <c r="D83" t="s">
        <v>96</v>
      </c>
      <c r="E83">
        <v>8.27</v>
      </c>
      <c r="F83">
        <v>9.3699999999999992</v>
      </c>
      <c r="G83">
        <v>0.13289999999999999</v>
      </c>
    </row>
    <row r="84" spans="1:7" x14ac:dyDescent="0.15">
      <c r="A84" t="s">
        <v>435</v>
      </c>
      <c r="B84" t="s">
        <v>434</v>
      </c>
      <c r="C84" t="s">
        <v>93</v>
      </c>
      <c r="D84" t="s">
        <v>96</v>
      </c>
      <c r="E84">
        <v>7.2</v>
      </c>
      <c r="F84">
        <v>7.08</v>
      </c>
      <c r="G84">
        <v>-1.61E-2</v>
      </c>
    </row>
    <row r="85" spans="1:7" x14ac:dyDescent="0.15">
      <c r="A85" t="s">
        <v>287</v>
      </c>
      <c r="B85" t="s">
        <v>286</v>
      </c>
      <c r="C85" t="s">
        <v>94</v>
      </c>
      <c r="D85" t="s">
        <v>95</v>
      </c>
      <c r="E85">
        <v>18.100000000000001</v>
      </c>
      <c r="F85">
        <v>17.22</v>
      </c>
      <c r="G85">
        <v>-4.8599999999999997E-2</v>
      </c>
    </row>
    <row r="86" spans="1:7" x14ac:dyDescent="0.15">
      <c r="A86" t="s">
        <v>428</v>
      </c>
      <c r="B86" t="s">
        <v>427</v>
      </c>
      <c r="C86" t="s">
        <v>90</v>
      </c>
      <c r="D86" t="s">
        <v>95</v>
      </c>
      <c r="E86">
        <v>18.420000000000002</v>
      </c>
      <c r="F86">
        <v>24.45</v>
      </c>
      <c r="G86">
        <v>0.32740000000000002</v>
      </c>
    </row>
    <row r="87" spans="1:7" x14ac:dyDescent="0.15">
      <c r="A87" t="s">
        <v>441</v>
      </c>
      <c r="B87" t="s">
        <v>440</v>
      </c>
      <c r="C87" t="s">
        <v>88</v>
      </c>
      <c r="D87" t="s">
        <v>94</v>
      </c>
      <c r="E87">
        <v>6.23</v>
      </c>
      <c r="F87">
        <v>8.58</v>
      </c>
      <c r="G87">
        <v>0.37719999999999998</v>
      </c>
    </row>
    <row r="88" spans="1:7" x14ac:dyDescent="0.15">
      <c r="A88" t="s">
        <v>419</v>
      </c>
      <c r="B88" t="s">
        <v>418</v>
      </c>
      <c r="C88" t="s">
        <v>73</v>
      </c>
      <c r="D88" t="s">
        <v>94</v>
      </c>
      <c r="E88">
        <v>5.96</v>
      </c>
      <c r="F88">
        <v>6.84</v>
      </c>
      <c r="G88">
        <v>0.1477</v>
      </c>
    </row>
    <row r="89" spans="1:7" x14ac:dyDescent="0.15">
      <c r="A89" t="s">
        <v>248</v>
      </c>
      <c r="B89" t="s">
        <v>247</v>
      </c>
      <c r="C89" t="s">
        <v>92</v>
      </c>
      <c r="D89" t="s">
        <v>94</v>
      </c>
      <c r="E89">
        <v>20.04</v>
      </c>
      <c r="F89">
        <v>20.53</v>
      </c>
      <c r="G89">
        <v>2.41E-2</v>
      </c>
    </row>
    <row r="90" spans="1:7" x14ac:dyDescent="0.15">
      <c r="A90" t="s">
        <v>285</v>
      </c>
      <c r="B90" t="s">
        <v>284</v>
      </c>
      <c r="C90" t="s">
        <v>92</v>
      </c>
      <c r="D90" t="s">
        <v>94</v>
      </c>
      <c r="E90">
        <v>7.62</v>
      </c>
      <c r="F90">
        <v>7.46</v>
      </c>
      <c r="G90">
        <v>-2.0500000000000001E-2</v>
      </c>
    </row>
    <row r="91" spans="1:7" x14ac:dyDescent="0.15">
      <c r="A91" t="s">
        <v>462</v>
      </c>
      <c r="B91" t="s">
        <v>461</v>
      </c>
      <c r="C91" t="s">
        <v>92</v>
      </c>
      <c r="D91" t="s">
        <v>93</v>
      </c>
      <c r="E91">
        <v>16.25</v>
      </c>
      <c r="F91">
        <v>18.91</v>
      </c>
      <c r="G91">
        <v>0.16400000000000001</v>
      </c>
    </row>
    <row r="92" spans="1:7" x14ac:dyDescent="0.15">
      <c r="A92" t="s">
        <v>458</v>
      </c>
      <c r="B92" t="s">
        <v>457</v>
      </c>
      <c r="C92" t="s">
        <v>91</v>
      </c>
      <c r="D92" t="s">
        <v>93</v>
      </c>
      <c r="E92">
        <v>8.6300000000000008</v>
      </c>
      <c r="F92">
        <v>9.4700000000000006</v>
      </c>
      <c r="G92">
        <v>9.7299999999999998E-2</v>
      </c>
    </row>
    <row r="93" spans="1:7" x14ac:dyDescent="0.15">
      <c r="A93" t="s">
        <v>447</v>
      </c>
      <c r="B93" t="s">
        <v>446</v>
      </c>
      <c r="C93" t="s">
        <v>89</v>
      </c>
      <c r="D93" t="s">
        <v>92</v>
      </c>
      <c r="E93">
        <v>4.9400000000000004</v>
      </c>
      <c r="F93">
        <v>7.19</v>
      </c>
      <c r="G93">
        <v>0.45550000000000002</v>
      </c>
    </row>
    <row r="94" spans="1:7" x14ac:dyDescent="0.15">
      <c r="A94" t="s">
        <v>460</v>
      </c>
      <c r="B94" t="s">
        <v>459</v>
      </c>
      <c r="C94" t="s">
        <v>91</v>
      </c>
      <c r="D94" t="s">
        <v>92</v>
      </c>
      <c r="E94">
        <v>4.34</v>
      </c>
      <c r="F94">
        <v>4.26</v>
      </c>
      <c r="G94">
        <v>-1.83E-2</v>
      </c>
    </row>
    <row r="95" spans="1:7" x14ac:dyDescent="0.15">
      <c r="A95" t="s">
        <v>287</v>
      </c>
      <c r="B95" t="s">
        <v>286</v>
      </c>
      <c r="C95" t="s">
        <v>91</v>
      </c>
      <c r="D95" t="s">
        <v>92</v>
      </c>
      <c r="E95">
        <v>18.73</v>
      </c>
      <c r="F95">
        <v>18.91</v>
      </c>
      <c r="G95">
        <v>9.4999999999999998E-3</v>
      </c>
    </row>
    <row r="96" spans="1:7" x14ac:dyDescent="0.15">
      <c r="A96" t="s">
        <v>333</v>
      </c>
      <c r="B96" t="s">
        <v>332</v>
      </c>
      <c r="C96" t="s">
        <v>84</v>
      </c>
      <c r="D96" t="s">
        <v>92</v>
      </c>
      <c r="E96">
        <v>13.3</v>
      </c>
      <c r="F96">
        <v>21.1</v>
      </c>
      <c r="G96">
        <v>0.58650000000000002</v>
      </c>
    </row>
    <row r="97" spans="1:7" x14ac:dyDescent="0.15">
      <c r="A97" t="s">
        <v>267</v>
      </c>
      <c r="B97" t="s">
        <v>266</v>
      </c>
      <c r="C97" t="s">
        <v>84</v>
      </c>
      <c r="D97" t="s">
        <v>91</v>
      </c>
      <c r="E97">
        <v>6</v>
      </c>
      <c r="F97">
        <v>11.81</v>
      </c>
      <c r="G97">
        <v>0.96830000000000005</v>
      </c>
    </row>
    <row r="98" spans="1:7" x14ac:dyDescent="0.15">
      <c r="A98" t="s">
        <v>449</v>
      </c>
      <c r="B98" t="s">
        <v>448</v>
      </c>
      <c r="C98" t="s">
        <v>89</v>
      </c>
      <c r="D98" t="s">
        <v>91</v>
      </c>
      <c r="E98">
        <v>11.58</v>
      </c>
      <c r="F98">
        <v>16.43</v>
      </c>
      <c r="G98">
        <v>0.41880000000000001</v>
      </c>
    </row>
    <row r="99" spans="1:7" x14ac:dyDescent="0.15">
      <c r="A99" t="s">
        <v>248</v>
      </c>
      <c r="B99" t="s">
        <v>247</v>
      </c>
      <c r="C99" t="s">
        <v>90</v>
      </c>
      <c r="D99" t="s">
        <v>91</v>
      </c>
      <c r="E99">
        <v>16.02</v>
      </c>
      <c r="F99">
        <v>20.66</v>
      </c>
      <c r="G99">
        <v>0.28989999999999999</v>
      </c>
    </row>
    <row r="100" spans="1:7" x14ac:dyDescent="0.15">
      <c r="A100" t="s">
        <v>455</v>
      </c>
      <c r="B100" t="s">
        <v>454</v>
      </c>
      <c r="C100" t="s">
        <v>88</v>
      </c>
      <c r="D100" t="s">
        <v>90</v>
      </c>
      <c r="E100">
        <v>5.78</v>
      </c>
      <c r="F100">
        <v>7.58</v>
      </c>
      <c r="G100">
        <v>0.31140000000000001</v>
      </c>
    </row>
    <row r="101" spans="1:7" x14ac:dyDescent="0.15">
      <c r="A101" t="s">
        <v>451</v>
      </c>
      <c r="B101" t="s">
        <v>450</v>
      </c>
      <c r="C101" t="s">
        <v>87</v>
      </c>
      <c r="D101" t="s">
        <v>90</v>
      </c>
      <c r="E101">
        <v>6.3</v>
      </c>
      <c r="F101">
        <v>8.24</v>
      </c>
      <c r="G101">
        <v>0.30790000000000001</v>
      </c>
    </row>
    <row r="102" spans="1:7" x14ac:dyDescent="0.15">
      <c r="A102" t="s">
        <v>237</v>
      </c>
      <c r="B102" t="s">
        <v>236</v>
      </c>
      <c r="C102" t="s">
        <v>87</v>
      </c>
      <c r="D102" t="s">
        <v>90</v>
      </c>
      <c r="E102">
        <v>8.6999999999999993</v>
      </c>
      <c r="F102">
        <v>11.72</v>
      </c>
      <c r="G102">
        <v>0.34710000000000002</v>
      </c>
    </row>
    <row r="103" spans="1:7" x14ac:dyDescent="0.15">
      <c r="A103" t="s">
        <v>278</v>
      </c>
      <c r="B103" t="s">
        <v>277</v>
      </c>
      <c r="C103" t="s">
        <v>88</v>
      </c>
      <c r="D103" t="s">
        <v>89</v>
      </c>
      <c r="E103">
        <v>8.76</v>
      </c>
      <c r="F103">
        <v>9.7799999999999994</v>
      </c>
      <c r="G103">
        <v>0.1164</v>
      </c>
    </row>
    <row r="104" spans="1:7" x14ac:dyDescent="0.15">
      <c r="A104" t="s">
        <v>428</v>
      </c>
      <c r="B104" t="s">
        <v>427</v>
      </c>
      <c r="C104" t="s">
        <v>88</v>
      </c>
      <c r="D104" t="s">
        <v>89</v>
      </c>
      <c r="E104">
        <v>16.23</v>
      </c>
      <c r="F104">
        <v>17.13</v>
      </c>
      <c r="G104">
        <v>5.5500000000000001E-2</v>
      </c>
    </row>
    <row r="105" spans="1:7" x14ac:dyDescent="0.15">
      <c r="A105" t="s">
        <v>435</v>
      </c>
      <c r="B105" t="s">
        <v>434</v>
      </c>
      <c r="C105" t="s">
        <v>85</v>
      </c>
      <c r="D105" t="s">
        <v>88</v>
      </c>
      <c r="E105">
        <v>4.7</v>
      </c>
      <c r="F105">
        <v>5.34</v>
      </c>
      <c r="G105">
        <v>0.13619999999999999</v>
      </c>
    </row>
    <row r="106" spans="1:7" x14ac:dyDescent="0.15">
      <c r="A106" t="s">
        <v>453</v>
      </c>
      <c r="B106" t="s">
        <v>452</v>
      </c>
      <c r="C106" t="s">
        <v>87</v>
      </c>
      <c r="D106" t="s">
        <v>88</v>
      </c>
      <c r="E106">
        <v>5.8</v>
      </c>
      <c r="F106">
        <v>6.27</v>
      </c>
      <c r="G106">
        <v>8.09E-2</v>
      </c>
    </row>
    <row r="107" spans="1:7" x14ac:dyDescent="0.15">
      <c r="A107" t="s">
        <v>417</v>
      </c>
      <c r="B107" t="s">
        <v>416</v>
      </c>
      <c r="C107" t="s">
        <v>87</v>
      </c>
      <c r="D107" t="s">
        <v>88</v>
      </c>
      <c r="E107">
        <v>13.33</v>
      </c>
      <c r="F107">
        <v>16</v>
      </c>
      <c r="G107">
        <v>0.20069999999999999</v>
      </c>
    </row>
    <row r="108" spans="1:7" x14ac:dyDescent="0.15">
      <c r="A108" t="s">
        <v>449</v>
      </c>
      <c r="B108" t="s">
        <v>448</v>
      </c>
      <c r="C108" t="s">
        <v>87</v>
      </c>
      <c r="D108" t="s">
        <v>88</v>
      </c>
      <c r="E108">
        <v>10.57</v>
      </c>
      <c r="F108">
        <v>10.42</v>
      </c>
      <c r="G108">
        <v>-1.4200000000000001E-2</v>
      </c>
    </row>
    <row r="109" spans="1:7" x14ac:dyDescent="0.15">
      <c r="A109" t="s">
        <v>441</v>
      </c>
      <c r="B109" t="s">
        <v>440</v>
      </c>
      <c r="C109" t="s">
        <v>84</v>
      </c>
      <c r="D109" t="s">
        <v>87</v>
      </c>
      <c r="E109">
        <v>6.22</v>
      </c>
      <c r="F109">
        <v>6.07</v>
      </c>
      <c r="G109">
        <v>-2.41E-2</v>
      </c>
    </row>
    <row r="110" spans="1:7" x14ac:dyDescent="0.15">
      <c r="A110" t="s">
        <v>248</v>
      </c>
      <c r="B110" t="s">
        <v>247</v>
      </c>
      <c r="C110" t="s">
        <v>85</v>
      </c>
      <c r="D110" t="s">
        <v>87</v>
      </c>
      <c r="E110">
        <v>12.34</v>
      </c>
      <c r="F110">
        <v>12.55</v>
      </c>
      <c r="G110">
        <v>1.6899999999999998E-2</v>
      </c>
    </row>
    <row r="111" spans="1:7" x14ac:dyDescent="0.15">
      <c r="A111" t="s">
        <v>316</v>
      </c>
      <c r="B111" t="s">
        <v>315</v>
      </c>
      <c r="C111" t="s">
        <v>86</v>
      </c>
      <c r="D111" t="s">
        <v>87</v>
      </c>
      <c r="E111">
        <v>4.99</v>
      </c>
      <c r="F111">
        <v>5.67</v>
      </c>
      <c r="G111">
        <v>0.1361</v>
      </c>
    </row>
    <row r="112" spans="1:7" x14ac:dyDescent="0.15">
      <c r="A112" t="s">
        <v>428</v>
      </c>
      <c r="B112" t="s">
        <v>427</v>
      </c>
      <c r="C112" t="s">
        <v>84</v>
      </c>
      <c r="D112" t="s">
        <v>87</v>
      </c>
      <c r="E112">
        <v>14.66</v>
      </c>
      <c r="F112">
        <v>15.36</v>
      </c>
      <c r="G112">
        <v>4.7699999999999999E-2</v>
      </c>
    </row>
    <row r="113" spans="1:7" x14ac:dyDescent="0.15">
      <c r="A113" t="s">
        <v>278</v>
      </c>
      <c r="B113" t="s">
        <v>277</v>
      </c>
      <c r="C113" t="s">
        <v>84</v>
      </c>
      <c r="D113" t="s">
        <v>87</v>
      </c>
      <c r="E113">
        <v>7.35</v>
      </c>
      <c r="F113">
        <v>7.84</v>
      </c>
      <c r="G113">
        <v>6.6699999999999995E-2</v>
      </c>
    </row>
    <row r="114" spans="1:7" x14ac:dyDescent="0.15">
      <c r="A114" t="s">
        <v>295</v>
      </c>
      <c r="B114" t="s">
        <v>294</v>
      </c>
      <c r="C114" t="s">
        <v>85</v>
      </c>
      <c r="D114" t="s">
        <v>86</v>
      </c>
      <c r="E114">
        <v>11.45</v>
      </c>
      <c r="F114">
        <v>11.65</v>
      </c>
      <c r="G114">
        <v>1.7500000000000002E-2</v>
      </c>
    </row>
    <row r="115" spans="1:7" x14ac:dyDescent="0.15">
      <c r="A115" t="s">
        <v>369</v>
      </c>
      <c r="B115" t="s">
        <v>319</v>
      </c>
      <c r="C115" t="s">
        <v>84</v>
      </c>
      <c r="D115" t="s">
        <v>85</v>
      </c>
      <c r="E115">
        <v>10</v>
      </c>
      <c r="F115">
        <v>10.59</v>
      </c>
      <c r="G115">
        <v>5.8999999999999997E-2</v>
      </c>
    </row>
    <row r="116" spans="1:7" x14ac:dyDescent="0.15">
      <c r="A116" t="s">
        <v>425</v>
      </c>
      <c r="B116" t="s">
        <v>424</v>
      </c>
      <c r="C116" t="s">
        <v>80</v>
      </c>
      <c r="D116" t="s">
        <v>85</v>
      </c>
      <c r="E116">
        <v>2.95</v>
      </c>
      <c r="F116">
        <v>3.92</v>
      </c>
      <c r="G116">
        <v>0.32929999999999998</v>
      </c>
    </row>
    <row r="117" spans="1:7" x14ac:dyDescent="0.15">
      <c r="A117" t="s">
        <v>447</v>
      </c>
      <c r="B117" t="s">
        <v>446</v>
      </c>
      <c r="C117" t="s">
        <v>84</v>
      </c>
      <c r="D117" t="s">
        <v>85</v>
      </c>
      <c r="E117">
        <v>4.24</v>
      </c>
      <c r="F117">
        <v>4.62</v>
      </c>
      <c r="G117">
        <v>8.9599999999999999E-2</v>
      </c>
    </row>
    <row r="118" spans="1:7" x14ac:dyDescent="0.15">
      <c r="A118" t="s">
        <v>421</v>
      </c>
      <c r="B118" t="s">
        <v>420</v>
      </c>
      <c r="C118" t="s">
        <v>83</v>
      </c>
      <c r="D118" t="s">
        <v>84</v>
      </c>
      <c r="E118">
        <v>8.3800000000000008</v>
      </c>
      <c r="F118">
        <v>10.199999999999999</v>
      </c>
      <c r="G118">
        <v>0.2162</v>
      </c>
    </row>
    <row r="119" spans="1:7" x14ac:dyDescent="0.15">
      <c r="A119" t="s">
        <v>445</v>
      </c>
      <c r="B119" t="s">
        <v>444</v>
      </c>
      <c r="C119" t="s">
        <v>83</v>
      </c>
      <c r="D119" t="s">
        <v>84</v>
      </c>
      <c r="E119">
        <v>7.25</v>
      </c>
      <c r="F119">
        <v>9.14</v>
      </c>
      <c r="G119">
        <v>0.26100000000000001</v>
      </c>
    </row>
    <row r="120" spans="1:7" x14ac:dyDescent="0.15">
      <c r="A120" t="s">
        <v>443</v>
      </c>
      <c r="B120" t="s">
        <v>442</v>
      </c>
      <c r="C120" t="s">
        <v>83</v>
      </c>
      <c r="D120" t="s">
        <v>84</v>
      </c>
      <c r="E120">
        <v>3.69</v>
      </c>
      <c r="F120">
        <v>4.0599999999999996</v>
      </c>
      <c r="G120">
        <v>9.9900000000000003E-2</v>
      </c>
    </row>
    <row r="121" spans="1:7" x14ac:dyDescent="0.15">
      <c r="A121" t="s">
        <v>435</v>
      </c>
      <c r="B121" t="s">
        <v>434</v>
      </c>
      <c r="C121" t="s">
        <v>83</v>
      </c>
      <c r="D121" t="s">
        <v>84</v>
      </c>
      <c r="E121">
        <v>4.3600000000000003</v>
      </c>
      <c r="F121">
        <v>4.88</v>
      </c>
      <c r="G121">
        <v>0.1212</v>
      </c>
    </row>
    <row r="122" spans="1:7" x14ac:dyDescent="0.15">
      <c r="A122" t="s">
        <v>316</v>
      </c>
      <c r="B122" t="s">
        <v>315</v>
      </c>
      <c r="C122" t="s">
        <v>81</v>
      </c>
      <c r="D122" t="s">
        <v>84</v>
      </c>
      <c r="E122">
        <v>4.6900000000000004</v>
      </c>
      <c r="F122">
        <v>5.67</v>
      </c>
      <c r="G122">
        <v>0.20780000000000001</v>
      </c>
    </row>
    <row r="123" spans="1:7" x14ac:dyDescent="0.15">
      <c r="A123" t="s">
        <v>404</v>
      </c>
      <c r="B123" t="s">
        <v>403</v>
      </c>
      <c r="C123" t="s">
        <v>81</v>
      </c>
      <c r="D123" t="s">
        <v>84</v>
      </c>
      <c r="E123">
        <v>5.36</v>
      </c>
      <c r="F123">
        <v>6.05</v>
      </c>
      <c r="G123">
        <v>0.12740000000000001</v>
      </c>
    </row>
    <row r="124" spans="1:7" x14ac:dyDescent="0.15">
      <c r="A124" t="s">
        <v>234</v>
      </c>
      <c r="B124" t="s">
        <v>233</v>
      </c>
      <c r="C124" t="s">
        <v>82</v>
      </c>
      <c r="D124" t="s">
        <v>84</v>
      </c>
      <c r="E124">
        <v>6.73</v>
      </c>
      <c r="F124">
        <v>9.3699999999999992</v>
      </c>
      <c r="G124">
        <v>0.3926</v>
      </c>
    </row>
    <row r="125" spans="1:7" x14ac:dyDescent="0.15">
      <c r="A125" t="s">
        <v>441</v>
      </c>
      <c r="B125" t="s">
        <v>440</v>
      </c>
      <c r="C125" t="s">
        <v>82</v>
      </c>
      <c r="D125" t="s">
        <v>83</v>
      </c>
      <c r="E125">
        <v>6.09</v>
      </c>
      <c r="F125">
        <v>5.5</v>
      </c>
      <c r="G125">
        <v>-9.69E-2</v>
      </c>
    </row>
    <row r="126" spans="1:7" x14ac:dyDescent="0.15">
      <c r="A126" t="s">
        <v>304</v>
      </c>
      <c r="B126" t="s">
        <v>303</v>
      </c>
      <c r="C126" t="s">
        <v>81</v>
      </c>
      <c r="D126" t="s">
        <v>83</v>
      </c>
      <c r="E126">
        <v>4.3</v>
      </c>
      <c r="F126">
        <v>5.51</v>
      </c>
      <c r="G126">
        <v>0.2838</v>
      </c>
    </row>
    <row r="127" spans="1:7" x14ac:dyDescent="0.15">
      <c r="A127" t="s">
        <v>437</v>
      </c>
      <c r="B127" t="s">
        <v>436</v>
      </c>
      <c r="C127" t="s">
        <v>80</v>
      </c>
      <c r="D127" t="s">
        <v>83</v>
      </c>
      <c r="E127">
        <v>4.92</v>
      </c>
      <c r="F127">
        <v>6.28</v>
      </c>
      <c r="G127">
        <v>0.2762</v>
      </c>
    </row>
    <row r="128" spans="1:7" x14ac:dyDescent="0.15">
      <c r="A128" t="s">
        <v>290</v>
      </c>
      <c r="B128" t="s">
        <v>289</v>
      </c>
      <c r="C128" t="s">
        <v>82</v>
      </c>
      <c r="D128" t="s">
        <v>83</v>
      </c>
      <c r="E128">
        <v>6.16</v>
      </c>
      <c r="F128">
        <v>6.05</v>
      </c>
      <c r="G128">
        <v>-1.78E-2</v>
      </c>
    </row>
    <row r="129" spans="1:7" x14ac:dyDescent="0.15">
      <c r="A129" t="s">
        <v>295</v>
      </c>
      <c r="B129" t="s">
        <v>294</v>
      </c>
      <c r="C129" t="s">
        <v>80</v>
      </c>
      <c r="D129" t="s">
        <v>82</v>
      </c>
      <c r="E129">
        <v>10.35</v>
      </c>
      <c r="F129">
        <v>10.08</v>
      </c>
      <c r="G129">
        <v>-2.6100000000000002E-2</v>
      </c>
    </row>
    <row r="130" spans="1:7" x14ac:dyDescent="0.15">
      <c r="A130" t="s">
        <v>333</v>
      </c>
      <c r="B130" t="s">
        <v>332</v>
      </c>
      <c r="C130" t="s">
        <v>81</v>
      </c>
      <c r="D130" t="s">
        <v>82</v>
      </c>
      <c r="E130">
        <v>12.16</v>
      </c>
      <c r="F130">
        <v>11.33</v>
      </c>
      <c r="G130">
        <v>-6.83E-2</v>
      </c>
    </row>
    <row r="131" spans="1:7" x14ac:dyDescent="0.15">
      <c r="A131" t="s">
        <v>369</v>
      </c>
      <c r="B131" t="s">
        <v>319</v>
      </c>
      <c r="C131" t="s">
        <v>81</v>
      </c>
      <c r="D131" t="s">
        <v>82</v>
      </c>
      <c r="E131">
        <v>9.39</v>
      </c>
      <c r="F131">
        <v>9.01</v>
      </c>
      <c r="G131">
        <v>-4.0500000000000001E-2</v>
      </c>
    </row>
    <row r="132" spans="1:7" x14ac:dyDescent="0.15">
      <c r="A132" t="s">
        <v>234</v>
      </c>
      <c r="B132" t="s">
        <v>233</v>
      </c>
      <c r="C132" t="s">
        <v>77</v>
      </c>
      <c r="D132" t="s">
        <v>81</v>
      </c>
      <c r="E132">
        <v>6.11</v>
      </c>
      <c r="F132">
        <v>7.2</v>
      </c>
      <c r="G132">
        <v>0.17780000000000001</v>
      </c>
    </row>
    <row r="133" spans="1:7" x14ac:dyDescent="0.15">
      <c r="A133" t="s">
        <v>439</v>
      </c>
      <c r="B133" t="s">
        <v>438</v>
      </c>
      <c r="C133" t="s">
        <v>80</v>
      </c>
      <c r="D133" t="s">
        <v>81</v>
      </c>
      <c r="E133">
        <v>7.12</v>
      </c>
      <c r="F133">
        <v>7.59</v>
      </c>
      <c r="G133">
        <v>6.6000000000000003E-2</v>
      </c>
    </row>
    <row r="134" spans="1:7" x14ac:dyDescent="0.15">
      <c r="A134" t="s">
        <v>435</v>
      </c>
      <c r="B134" t="s">
        <v>434</v>
      </c>
      <c r="C134" t="s">
        <v>79</v>
      </c>
      <c r="D134" t="s">
        <v>81</v>
      </c>
      <c r="E134">
        <v>3.95</v>
      </c>
      <c r="F134">
        <v>4.3</v>
      </c>
      <c r="G134">
        <v>8.9200000000000002E-2</v>
      </c>
    </row>
    <row r="135" spans="1:7" x14ac:dyDescent="0.15">
      <c r="A135" t="s">
        <v>417</v>
      </c>
      <c r="B135" t="s">
        <v>416</v>
      </c>
      <c r="C135" t="s">
        <v>76</v>
      </c>
      <c r="D135" t="s">
        <v>81</v>
      </c>
      <c r="E135">
        <v>8.49</v>
      </c>
      <c r="F135">
        <v>14.75</v>
      </c>
      <c r="G135">
        <v>0.73770000000000002</v>
      </c>
    </row>
    <row r="136" spans="1:7" x14ac:dyDescent="0.15">
      <c r="A136" t="s">
        <v>382</v>
      </c>
      <c r="B136" t="s">
        <v>381</v>
      </c>
      <c r="C136" t="s">
        <v>74</v>
      </c>
      <c r="D136" t="s">
        <v>81</v>
      </c>
      <c r="E136">
        <v>2.34</v>
      </c>
      <c r="F136">
        <v>3.83</v>
      </c>
      <c r="G136">
        <v>0.63700000000000001</v>
      </c>
    </row>
    <row r="137" spans="1:7" x14ac:dyDescent="0.15">
      <c r="A137" t="s">
        <v>349</v>
      </c>
      <c r="B137" t="s">
        <v>348</v>
      </c>
      <c r="C137" t="s">
        <v>77</v>
      </c>
      <c r="D137" t="s">
        <v>81</v>
      </c>
      <c r="E137">
        <v>2.23</v>
      </c>
      <c r="F137">
        <v>2.62</v>
      </c>
      <c r="G137">
        <v>0.17649999999999999</v>
      </c>
    </row>
    <row r="138" spans="1:7" x14ac:dyDescent="0.15">
      <c r="A138" t="s">
        <v>278</v>
      </c>
      <c r="B138" t="s">
        <v>277</v>
      </c>
      <c r="C138" t="s">
        <v>77</v>
      </c>
      <c r="D138" t="s">
        <v>80</v>
      </c>
      <c r="E138">
        <v>6.06</v>
      </c>
      <c r="F138">
        <v>6.79</v>
      </c>
      <c r="G138">
        <v>0.1205</v>
      </c>
    </row>
    <row r="139" spans="1:7" x14ac:dyDescent="0.15">
      <c r="A139" t="s">
        <v>304</v>
      </c>
      <c r="B139" t="s">
        <v>303</v>
      </c>
      <c r="C139" t="s">
        <v>79</v>
      </c>
      <c r="D139" t="s">
        <v>80</v>
      </c>
      <c r="E139">
        <v>4.1500000000000004</v>
      </c>
      <c r="F139">
        <v>4.21</v>
      </c>
      <c r="G139">
        <v>1.41E-2</v>
      </c>
    </row>
    <row r="140" spans="1:7" x14ac:dyDescent="0.15">
      <c r="A140" t="s">
        <v>333</v>
      </c>
      <c r="B140" t="s">
        <v>332</v>
      </c>
      <c r="C140" t="s">
        <v>79</v>
      </c>
      <c r="D140" t="s">
        <v>80</v>
      </c>
      <c r="E140">
        <v>12.24</v>
      </c>
      <c r="F140">
        <v>12.64</v>
      </c>
      <c r="G140">
        <v>3.27E-2</v>
      </c>
    </row>
    <row r="141" spans="1:7" x14ac:dyDescent="0.15">
      <c r="A141" t="s">
        <v>316</v>
      </c>
      <c r="B141" t="s">
        <v>315</v>
      </c>
      <c r="C141" t="s">
        <v>78</v>
      </c>
      <c r="D141" t="s">
        <v>80</v>
      </c>
      <c r="E141">
        <v>4.3099999999999996</v>
      </c>
      <c r="F141">
        <v>4.95</v>
      </c>
      <c r="G141">
        <v>0.1474</v>
      </c>
    </row>
    <row r="142" spans="1:7" x14ac:dyDescent="0.15">
      <c r="A142" t="s">
        <v>404</v>
      </c>
      <c r="B142" t="s">
        <v>403</v>
      </c>
      <c r="C142" t="s">
        <v>77</v>
      </c>
      <c r="D142" t="s">
        <v>79</v>
      </c>
      <c r="E142">
        <v>4.26</v>
      </c>
      <c r="F142">
        <v>4.51</v>
      </c>
      <c r="G142">
        <v>6.0999999999999999E-2</v>
      </c>
    </row>
    <row r="143" spans="1:7" x14ac:dyDescent="0.15">
      <c r="A143" t="s">
        <v>433</v>
      </c>
      <c r="B143" t="s">
        <v>239</v>
      </c>
      <c r="C143" t="s">
        <v>78</v>
      </c>
      <c r="D143" t="s">
        <v>79</v>
      </c>
      <c r="E143">
        <v>14.06</v>
      </c>
      <c r="F143">
        <v>13.49</v>
      </c>
      <c r="G143">
        <v>-4.0500000000000001E-2</v>
      </c>
    </row>
    <row r="144" spans="1:7" x14ac:dyDescent="0.15">
      <c r="A144" t="s">
        <v>295</v>
      </c>
      <c r="B144" t="s">
        <v>294</v>
      </c>
      <c r="C144" t="s">
        <v>78</v>
      </c>
      <c r="D144" t="s">
        <v>79</v>
      </c>
      <c r="E144">
        <v>9.64</v>
      </c>
      <c r="F144">
        <v>11.38</v>
      </c>
      <c r="G144">
        <v>0.18049999999999999</v>
      </c>
    </row>
    <row r="145" spans="1:7" x14ac:dyDescent="0.15">
      <c r="A145" t="s">
        <v>267</v>
      </c>
      <c r="B145" t="s">
        <v>266</v>
      </c>
      <c r="C145" t="s">
        <v>76</v>
      </c>
      <c r="D145" t="s">
        <v>78</v>
      </c>
      <c r="E145">
        <v>5.25</v>
      </c>
      <c r="F145">
        <v>6.2</v>
      </c>
      <c r="G145">
        <v>0.18099999999999999</v>
      </c>
    </row>
    <row r="146" spans="1:7" x14ac:dyDescent="0.15">
      <c r="A146" t="s">
        <v>333</v>
      </c>
      <c r="B146" t="s">
        <v>332</v>
      </c>
      <c r="C146" t="s">
        <v>76</v>
      </c>
      <c r="D146" t="s">
        <v>78</v>
      </c>
      <c r="E146">
        <v>9.7899999999999991</v>
      </c>
      <c r="F146">
        <v>13.89</v>
      </c>
      <c r="G146">
        <v>0.41880000000000001</v>
      </c>
    </row>
    <row r="147" spans="1:7" x14ac:dyDescent="0.15">
      <c r="A147" t="s">
        <v>425</v>
      </c>
      <c r="B147" t="s">
        <v>424</v>
      </c>
      <c r="C147" t="s">
        <v>76</v>
      </c>
      <c r="D147" t="s">
        <v>78</v>
      </c>
      <c r="E147">
        <v>2.29</v>
      </c>
      <c r="F147">
        <v>3.14</v>
      </c>
      <c r="G147">
        <v>0.374</v>
      </c>
    </row>
    <row r="148" spans="1:7" x14ac:dyDescent="0.15">
      <c r="A148" t="s">
        <v>432</v>
      </c>
      <c r="B148" t="s">
        <v>431</v>
      </c>
      <c r="C148" t="s">
        <v>76</v>
      </c>
      <c r="D148" t="s">
        <v>77</v>
      </c>
      <c r="E148">
        <v>4.07</v>
      </c>
      <c r="F148">
        <v>4.6399999999999997</v>
      </c>
      <c r="G148">
        <v>0.13950000000000001</v>
      </c>
    </row>
    <row r="149" spans="1:7" x14ac:dyDescent="0.15">
      <c r="A149" t="s">
        <v>285</v>
      </c>
      <c r="B149" t="s">
        <v>284</v>
      </c>
      <c r="C149" t="s">
        <v>76</v>
      </c>
      <c r="D149" t="s">
        <v>77</v>
      </c>
      <c r="E149">
        <v>3.79</v>
      </c>
      <c r="F149">
        <v>4.22</v>
      </c>
      <c r="G149">
        <v>0.112</v>
      </c>
    </row>
    <row r="150" spans="1:7" x14ac:dyDescent="0.15">
      <c r="A150" t="s">
        <v>304</v>
      </c>
      <c r="B150" t="s">
        <v>303</v>
      </c>
      <c r="C150" t="s">
        <v>73</v>
      </c>
      <c r="D150" t="s">
        <v>77</v>
      </c>
      <c r="E150">
        <v>3.38</v>
      </c>
      <c r="F150">
        <v>4.0999999999999996</v>
      </c>
      <c r="G150">
        <v>0.21429999999999999</v>
      </c>
    </row>
    <row r="151" spans="1:7" x14ac:dyDescent="0.15">
      <c r="A151" t="s">
        <v>428</v>
      </c>
      <c r="B151" t="s">
        <v>427</v>
      </c>
      <c r="C151" t="s">
        <v>76</v>
      </c>
      <c r="D151" t="s">
        <v>77</v>
      </c>
      <c r="E151">
        <v>13.44</v>
      </c>
      <c r="F151">
        <v>14.2</v>
      </c>
      <c r="G151">
        <v>5.6500000000000002E-2</v>
      </c>
    </row>
    <row r="152" spans="1:7" x14ac:dyDescent="0.15">
      <c r="A152" t="s">
        <v>351</v>
      </c>
      <c r="B152" t="s">
        <v>350</v>
      </c>
      <c r="C152" t="s">
        <v>75</v>
      </c>
      <c r="D152" t="s">
        <v>76</v>
      </c>
      <c r="E152">
        <v>7.62</v>
      </c>
      <c r="F152">
        <v>8.94</v>
      </c>
      <c r="G152">
        <v>0.17249999999999999</v>
      </c>
    </row>
    <row r="153" spans="1:7" x14ac:dyDescent="0.15">
      <c r="A153" t="s">
        <v>349</v>
      </c>
      <c r="B153" t="s">
        <v>348</v>
      </c>
      <c r="C153" t="s">
        <v>75</v>
      </c>
      <c r="D153" t="s">
        <v>76</v>
      </c>
      <c r="E153">
        <v>1.91</v>
      </c>
      <c r="F153">
        <v>1.82</v>
      </c>
      <c r="G153">
        <v>-4.5100000000000001E-2</v>
      </c>
    </row>
    <row r="154" spans="1:7" x14ac:dyDescent="0.15">
      <c r="A154" t="s">
        <v>353</v>
      </c>
      <c r="B154" t="s">
        <v>352</v>
      </c>
      <c r="C154" t="s">
        <v>75</v>
      </c>
      <c r="D154" t="s">
        <v>76</v>
      </c>
      <c r="E154">
        <v>3</v>
      </c>
      <c r="F154">
        <v>2.89</v>
      </c>
      <c r="G154">
        <v>-3.4500000000000003E-2</v>
      </c>
    </row>
    <row r="155" spans="1:7" x14ac:dyDescent="0.15">
      <c r="A155" t="s">
        <v>404</v>
      </c>
      <c r="B155" t="s">
        <v>403</v>
      </c>
      <c r="C155" t="s">
        <v>75</v>
      </c>
      <c r="D155" t="s">
        <v>76</v>
      </c>
      <c r="E155">
        <v>4.4800000000000004</v>
      </c>
      <c r="F155">
        <v>3.84</v>
      </c>
      <c r="G155">
        <v>-0.1439</v>
      </c>
    </row>
    <row r="156" spans="1:7" x14ac:dyDescent="0.15">
      <c r="A156" t="s">
        <v>430</v>
      </c>
      <c r="B156" t="s">
        <v>429</v>
      </c>
      <c r="C156" t="s">
        <v>75</v>
      </c>
      <c r="D156" t="s">
        <v>76</v>
      </c>
      <c r="E156">
        <v>6.57</v>
      </c>
      <c r="F156">
        <v>5.56</v>
      </c>
      <c r="G156">
        <v>-0.1537</v>
      </c>
    </row>
    <row r="157" spans="1:7" x14ac:dyDescent="0.15">
      <c r="A157" t="s">
        <v>316</v>
      </c>
      <c r="B157" t="s">
        <v>315</v>
      </c>
      <c r="C157" t="s">
        <v>75</v>
      </c>
      <c r="D157" t="s">
        <v>76</v>
      </c>
      <c r="E157">
        <v>3.64</v>
      </c>
      <c r="F157">
        <v>3.2</v>
      </c>
      <c r="G157">
        <v>-0.12089999999999999</v>
      </c>
    </row>
    <row r="158" spans="1:7" x14ac:dyDescent="0.15">
      <c r="A158" t="s">
        <v>278</v>
      </c>
      <c r="B158" t="s">
        <v>277</v>
      </c>
      <c r="C158" t="s">
        <v>74</v>
      </c>
      <c r="D158" t="s">
        <v>76</v>
      </c>
      <c r="E158">
        <v>6.39</v>
      </c>
      <c r="F158">
        <v>5.48</v>
      </c>
      <c r="G158">
        <v>-0.1424</v>
      </c>
    </row>
    <row r="159" spans="1:7" x14ac:dyDescent="0.15">
      <c r="A159" t="s">
        <v>417</v>
      </c>
      <c r="B159" t="s">
        <v>416</v>
      </c>
      <c r="C159" t="s">
        <v>74</v>
      </c>
      <c r="D159" t="s">
        <v>75</v>
      </c>
      <c r="E159">
        <v>9.2899999999999991</v>
      </c>
      <c r="F159">
        <v>10.48</v>
      </c>
      <c r="G159">
        <v>0.12790000000000001</v>
      </c>
    </row>
    <row r="160" spans="1:7" x14ac:dyDescent="0.15">
      <c r="A160" t="s">
        <v>345</v>
      </c>
      <c r="B160" t="s">
        <v>344</v>
      </c>
      <c r="C160" t="s">
        <v>74</v>
      </c>
      <c r="D160" t="s">
        <v>75</v>
      </c>
      <c r="E160">
        <v>2.86</v>
      </c>
      <c r="F160">
        <v>3.62</v>
      </c>
      <c r="G160">
        <v>0.2676</v>
      </c>
    </row>
    <row r="161" spans="1:7" x14ac:dyDescent="0.15">
      <c r="A161" t="s">
        <v>428</v>
      </c>
      <c r="B161" t="s">
        <v>427</v>
      </c>
      <c r="C161" t="s">
        <v>74</v>
      </c>
      <c r="D161" t="s">
        <v>75</v>
      </c>
      <c r="E161">
        <v>13.5</v>
      </c>
      <c r="F161">
        <v>13.73</v>
      </c>
      <c r="G161">
        <v>1.7000000000000001E-2</v>
      </c>
    </row>
    <row r="162" spans="1:7" x14ac:dyDescent="0.15">
      <c r="A162" t="s">
        <v>373</v>
      </c>
      <c r="B162" t="s">
        <v>372</v>
      </c>
      <c r="C162" t="s">
        <v>73</v>
      </c>
      <c r="D162" t="s">
        <v>75</v>
      </c>
      <c r="E162">
        <v>1.7</v>
      </c>
      <c r="F162">
        <v>2.0099999999999998</v>
      </c>
      <c r="G162">
        <v>0.18379999999999999</v>
      </c>
    </row>
    <row r="163" spans="1:7" x14ac:dyDescent="0.15">
      <c r="A163" t="s">
        <v>426</v>
      </c>
      <c r="B163" t="s">
        <v>253</v>
      </c>
      <c r="C163" t="s">
        <v>74</v>
      </c>
      <c r="D163" t="s">
        <v>75</v>
      </c>
      <c r="E163">
        <v>1.9</v>
      </c>
      <c r="F163">
        <v>1.97</v>
      </c>
      <c r="G163">
        <v>3.6900000000000002E-2</v>
      </c>
    </row>
    <row r="164" spans="1:7" x14ac:dyDescent="0.15">
      <c r="A164" t="s">
        <v>360</v>
      </c>
      <c r="B164" t="s">
        <v>359</v>
      </c>
      <c r="C164" t="s">
        <v>70</v>
      </c>
      <c r="D164" t="s">
        <v>75</v>
      </c>
      <c r="E164">
        <v>5.0199999999999996</v>
      </c>
      <c r="F164">
        <v>6.75</v>
      </c>
      <c r="G164">
        <v>0.34399999999999997</v>
      </c>
    </row>
    <row r="165" spans="1:7" x14ac:dyDescent="0.15">
      <c r="A165" t="s">
        <v>353</v>
      </c>
      <c r="B165" t="s">
        <v>352</v>
      </c>
      <c r="C165" t="s">
        <v>73</v>
      </c>
      <c r="D165" t="s">
        <v>74</v>
      </c>
      <c r="E165">
        <v>2.79</v>
      </c>
      <c r="F165">
        <v>2.52</v>
      </c>
      <c r="G165">
        <v>-9.4500000000000001E-2</v>
      </c>
    </row>
    <row r="166" spans="1:7" x14ac:dyDescent="0.15">
      <c r="A166" t="s">
        <v>234</v>
      </c>
      <c r="B166" t="s">
        <v>233</v>
      </c>
      <c r="C166" t="s">
        <v>72</v>
      </c>
      <c r="D166" t="s">
        <v>74</v>
      </c>
      <c r="E166">
        <v>6.09</v>
      </c>
      <c r="F166">
        <v>5.41</v>
      </c>
      <c r="G166">
        <v>-0.1119</v>
      </c>
    </row>
    <row r="167" spans="1:7" x14ac:dyDescent="0.15">
      <c r="A167" t="s">
        <v>351</v>
      </c>
      <c r="B167" t="s">
        <v>350</v>
      </c>
      <c r="C167" t="s">
        <v>73</v>
      </c>
      <c r="D167" t="s">
        <v>74</v>
      </c>
      <c r="E167">
        <v>6.96</v>
      </c>
      <c r="F167">
        <v>6.16</v>
      </c>
      <c r="G167">
        <v>-0.1152</v>
      </c>
    </row>
    <row r="168" spans="1:7" x14ac:dyDescent="0.15">
      <c r="A168" t="s">
        <v>333</v>
      </c>
      <c r="B168" t="s">
        <v>332</v>
      </c>
      <c r="C168" t="s">
        <v>70</v>
      </c>
      <c r="D168" t="s">
        <v>74</v>
      </c>
      <c r="E168">
        <v>7.78</v>
      </c>
      <c r="F168">
        <v>10.31</v>
      </c>
      <c r="G168">
        <v>0.32519999999999999</v>
      </c>
    </row>
    <row r="169" spans="1:7" x14ac:dyDescent="0.15">
      <c r="A169" t="s">
        <v>248</v>
      </c>
      <c r="B169" t="s">
        <v>247</v>
      </c>
      <c r="C169" t="s">
        <v>70</v>
      </c>
      <c r="D169" t="s">
        <v>74</v>
      </c>
      <c r="E169">
        <v>8.57</v>
      </c>
      <c r="F169">
        <v>9.06</v>
      </c>
      <c r="G169">
        <v>5.7000000000000002E-2</v>
      </c>
    </row>
    <row r="170" spans="1:7" x14ac:dyDescent="0.15">
      <c r="A170" t="s">
        <v>366</v>
      </c>
      <c r="B170" t="s">
        <v>365</v>
      </c>
      <c r="C170" t="s">
        <v>70</v>
      </c>
      <c r="D170" t="s">
        <v>74</v>
      </c>
      <c r="E170">
        <v>5.49</v>
      </c>
      <c r="F170">
        <v>5.57</v>
      </c>
      <c r="G170">
        <v>1.47E-2</v>
      </c>
    </row>
    <row r="171" spans="1:7" x14ac:dyDescent="0.15">
      <c r="A171" t="s">
        <v>382</v>
      </c>
      <c r="B171" t="s">
        <v>381</v>
      </c>
      <c r="C171" t="s">
        <v>72</v>
      </c>
      <c r="D171" t="s">
        <v>73</v>
      </c>
      <c r="E171">
        <v>2.39</v>
      </c>
      <c r="F171">
        <v>2.4300000000000002</v>
      </c>
      <c r="G171">
        <v>1.7500000000000002E-2</v>
      </c>
    </row>
    <row r="172" spans="1:7" x14ac:dyDescent="0.15">
      <c r="A172" t="s">
        <v>404</v>
      </c>
      <c r="B172" t="s">
        <v>403</v>
      </c>
      <c r="C172" t="s">
        <v>72</v>
      </c>
      <c r="D172" t="s">
        <v>73</v>
      </c>
      <c r="E172">
        <v>4.3</v>
      </c>
      <c r="F172">
        <v>4.74</v>
      </c>
      <c r="G172">
        <v>0.10390000000000001</v>
      </c>
    </row>
    <row r="173" spans="1:7" x14ac:dyDescent="0.15">
      <c r="A173" t="s">
        <v>278</v>
      </c>
      <c r="B173" t="s">
        <v>277</v>
      </c>
      <c r="C173" t="s">
        <v>70</v>
      </c>
      <c r="D173" t="s">
        <v>73</v>
      </c>
      <c r="E173">
        <v>6</v>
      </c>
      <c r="F173">
        <v>6.74</v>
      </c>
      <c r="G173">
        <v>0.12330000000000001</v>
      </c>
    </row>
    <row r="174" spans="1:7" x14ac:dyDescent="0.15">
      <c r="A174" t="s">
        <v>265</v>
      </c>
      <c r="B174" t="s">
        <v>264</v>
      </c>
      <c r="C174" t="s">
        <v>71</v>
      </c>
      <c r="D174" t="s">
        <v>73</v>
      </c>
      <c r="E174">
        <v>2.19</v>
      </c>
      <c r="F174">
        <v>2.37</v>
      </c>
      <c r="G174">
        <v>8.1699999999999995E-2</v>
      </c>
    </row>
    <row r="175" spans="1:7" x14ac:dyDescent="0.15">
      <c r="A175" t="s">
        <v>425</v>
      </c>
      <c r="B175" t="s">
        <v>424</v>
      </c>
      <c r="C175" t="s">
        <v>71</v>
      </c>
      <c r="D175" t="s">
        <v>73</v>
      </c>
      <c r="E175">
        <v>2.12</v>
      </c>
      <c r="F175">
        <v>2.41</v>
      </c>
      <c r="G175">
        <v>0.13600000000000001</v>
      </c>
    </row>
    <row r="176" spans="1:7" x14ac:dyDescent="0.15">
      <c r="A176" t="s">
        <v>316</v>
      </c>
      <c r="B176" t="s">
        <v>315</v>
      </c>
      <c r="C176" t="s">
        <v>71</v>
      </c>
      <c r="D176" t="s">
        <v>72</v>
      </c>
      <c r="E176">
        <v>3.94</v>
      </c>
      <c r="F176">
        <v>3.62</v>
      </c>
      <c r="G176">
        <v>-8.2100000000000006E-2</v>
      </c>
    </row>
    <row r="177" spans="1:7" x14ac:dyDescent="0.15">
      <c r="A177" t="s">
        <v>353</v>
      </c>
      <c r="B177" t="s">
        <v>352</v>
      </c>
      <c r="C177" t="s">
        <v>71</v>
      </c>
      <c r="D177" t="s">
        <v>72</v>
      </c>
      <c r="E177">
        <v>2.84</v>
      </c>
      <c r="F177">
        <v>2.75</v>
      </c>
      <c r="G177">
        <v>-3.0300000000000001E-2</v>
      </c>
    </row>
    <row r="178" spans="1:7" x14ac:dyDescent="0.15">
      <c r="A178" t="s">
        <v>345</v>
      </c>
      <c r="B178" t="s">
        <v>344</v>
      </c>
      <c r="C178" t="s">
        <v>71</v>
      </c>
      <c r="D178" t="s">
        <v>72</v>
      </c>
      <c r="E178">
        <v>2.9</v>
      </c>
      <c r="F178">
        <v>2.89</v>
      </c>
      <c r="G178">
        <v>-1.6999999999999999E-3</v>
      </c>
    </row>
    <row r="179" spans="1:7" x14ac:dyDescent="0.15">
      <c r="A179" t="s">
        <v>406</v>
      </c>
      <c r="B179" t="s">
        <v>405</v>
      </c>
      <c r="C179" t="s">
        <v>70</v>
      </c>
      <c r="D179" t="s">
        <v>71</v>
      </c>
      <c r="E179">
        <v>9.6999999999999993</v>
      </c>
      <c r="F179">
        <v>11.28</v>
      </c>
      <c r="G179">
        <v>0.16289999999999999</v>
      </c>
    </row>
    <row r="180" spans="1:7" x14ac:dyDescent="0.15">
      <c r="A180" t="s">
        <v>342</v>
      </c>
      <c r="B180" t="s">
        <v>341</v>
      </c>
      <c r="C180" t="s">
        <v>70</v>
      </c>
      <c r="D180" t="s">
        <v>71</v>
      </c>
      <c r="E180">
        <v>4.54</v>
      </c>
      <c r="F180">
        <v>4.9400000000000004</v>
      </c>
      <c r="G180">
        <v>8.7800000000000003E-2</v>
      </c>
    </row>
    <row r="181" spans="1:7" x14ac:dyDescent="0.15">
      <c r="A181" t="s">
        <v>295</v>
      </c>
      <c r="B181" t="s">
        <v>294</v>
      </c>
      <c r="C181" t="s">
        <v>70</v>
      </c>
      <c r="D181" t="s">
        <v>71</v>
      </c>
      <c r="E181">
        <v>8.26</v>
      </c>
      <c r="F181">
        <v>9.2799999999999994</v>
      </c>
      <c r="G181">
        <v>0.1235</v>
      </c>
    </row>
    <row r="182" spans="1:7" x14ac:dyDescent="0.15">
      <c r="A182" t="s">
        <v>410</v>
      </c>
      <c r="B182" t="s">
        <v>409</v>
      </c>
      <c r="C182" t="s">
        <v>70</v>
      </c>
      <c r="D182" t="s">
        <v>71</v>
      </c>
      <c r="E182">
        <v>10.78</v>
      </c>
      <c r="F182">
        <v>13.74</v>
      </c>
      <c r="G182">
        <v>0.27460000000000001</v>
      </c>
    </row>
    <row r="183" spans="1:7" x14ac:dyDescent="0.15">
      <c r="A183" t="s">
        <v>404</v>
      </c>
      <c r="B183" t="s">
        <v>403</v>
      </c>
      <c r="C183" t="s">
        <v>70</v>
      </c>
      <c r="D183" t="s">
        <v>71</v>
      </c>
      <c r="E183">
        <v>3.81</v>
      </c>
      <c r="F183">
        <v>4.57</v>
      </c>
      <c r="G183">
        <v>0.2009</v>
      </c>
    </row>
    <row r="184" spans="1:7" x14ac:dyDescent="0.15">
      <c r="A184" t="s">
        <v>338</v>
      </c>
      <c r="B184" t="s">
        <v>337</v>
      </c>
      <c r="C184" t="s">
        <v>69</v>
      </c>
      <c r="D184" t="s">
        <v>70</v>
      </c>
      <c r="E184">
        <v>3.1</v>
      </c>
      <c r="F184">
        <v>3.2</v>
      </c>
      <c r="G184">
        <v>3.1899999999999998E-2</v>
      </c>
    </row>
    <row r="185" spans="1:7" x14ac:dyDescent="0.15">
      <c r="A185" t="s">
        <v>355</v>
      </c>
      <c r="B185" t="s">
        <v>354</v>
      </c>
      <c r="C185" t="s">
        <v>69</v>
      </c>
      <c r="D185" t="s">
        <v>70</v>
      </c>
      <c r="E185">
        <v>3.41</v>
      </c>
      <c r="F185">
        <v>3.22</v>
      </c>
      <c r="G185">
        <v>-5.4199999999999998E-2</v>
      </c>
    </row>
    <row r="186" spans="1:7" x14ac:dyDescent="0.15">
      <c r="A186" t="s">
        <v>376</v>
      </c>
      <c r="B186" t="s">
        <v>375</v>
      </c>
      <c r="C186" t="s">
        <v>68</v>
      </c>
      <c r="D186" t="s">
        <v>70</v>
      </c>
      <c r="E186">
        <v>6.31</v>
      </c>
      <c r="F186">
        <v>6.1</v>
      </c>
      <c r="G186">
        <v>-3.3500000000000002E-2</v>
      </c>
    </row>
    <row r="187" spans="1:7" x14ac:dyDescent="0.15">
      <c r="A187" t="s">
        <v>314</v>
      </c>
      <c r="B187" t="s">
        <v>313</v>
      </c>
      <c r="C187" t="s">
        <v>69</v>
      </c>
      <c r="D187" t="s">
        <v>70</v>
      </c>
      <c r="E187">
        <v>3.08</v>
      </c>
      <c r="F187">
        <v>3.68</v>
      </c>
      <c r="G187">
        <v>0.19839999999999999</v>
      </c>
    </row>
    <row r="188" spans="1:7" x14ac:dyDescent="0.15">
      <c r="A188" t="s">
        <v>423</v>
      </c>
      <c r="B188" t="s">
        <v>422</v>
      </c>
      <c r="C188" t="s">
        <v>69</v>
      </c>
      <c r="D188" t="s">
        <v>70</v>
      </c>
      <c r="E188">
        <v>3.62</v>
      </c>
      <c r="F188">
        <v>3.29</v>
      </c>
      <c r="G188">
        <v>-9.3399999999999997E-2</v>
      </c>
    </row>
    <row r="189" spans="1:7" x14ac:dyDescent="0.15">
      <c r="A189" t="s">
        <v>417</v>
      </c>
      <c r="B189" t="s">
        <v>416</v>
      </c>
      <c r="C189" t="s">
        <v>69</v>
      </c>
      <c r="D189" t="s">
        <v>70</v>
      </c>
      <c r="E189">
        <v>10.14</v>
      </c>
      <c r="F189">
        <v>10.119999999999999</v>
      </c>
      <c r="G189">
        <v>-2.8999999999999998E-3</v>
      </c>
    </row>
    <row r="190" spans="1:7" x14ac:dyDescent="0.15">
      <c r="A190" t="s">
        <v>421</v>
      </c>
      <c r="B190" t="s">
        <v>420</v>
      </c>
      <c r="C190" t="s">
        <v>69</v>
      </c>
      <c r="D190" t="s">
        <v>70</v>
      </c>
      <c r="E190">
        <v>6.95</v>
      </c>
      <c r="F190">
        <v>6.69</v>
      </c>
      <c r="G190">
        <v>-3.7499999999999999E-2</v>
      </c>
    </row>
    <row r="191" spans="1:7" x14ac:dyDescent="0.15">
      <c r="A191" t="s">
        <v>412</v>
      </c>
      <c r="B191" t="s">
        <v>411</v>
      </c>
      <c r="C191" t="s">
        <v>69</v>
      </c>
      <c r="D191" t="s">
        <v>70</v>
      </c>
      <c r="E191">
        <v>2.94</v>
      </c>
      <c r="F191">
        <v>2.75</v>
      </c>
      <c r="G191">
        <v>-6.4699999999999994E-2</v>
      </c>
    </row>
    <row r="192" spans="1:7" x14ac:dyDescent="0.15">
      <c r="A192" t="s">
        <v>419</v>
      </c>
      <c r="B192" t="s">
        <v>418</v>
      </c>
      <c r="C192" t="s">
        <v>69</v>
      </c>
      <c r="D192" t="s">
        <v>70</v>
      </c>
      <c r="E192">
        <v>7.26</v>
      </c>
      <c r="F192">
        <v>6.89</v>
      </c>
      <c r="G192">
        <v>-5.0999999999999997E-2</v>
      </c>
    </row>
    <row r="193" spans="1:7" x14ac:dyDescent="0.15">
      <c r="A193" t="s">
        <v>415</v>
      </c>
      <c r="B193" t="s">
        <v>414</v>
      </c>
      <c r="C193" t="s">
        <v>69</v>
      </c>
      <c r="D193" t="s">
        <v>70</v>
      </c>
      <c r="E193">
        <v>3.74</v>
      </c>
      <c r="F193">
        <v>3.96</v>
      </c>
      <c r="G193">
        <v>5.8299999999999998E-2</v>
      </c>
    </row>
    <row r="194" spans="1:7" x14ac:dyDescent="0.15">
      <c r="A194" t="s">
        <v>353</v>
      </c>
      <c r="B194" t="s">
        <v>352</v>
      </c>
      <c r="C194" t="s">
        <v>67</v>
      </c>
      <c r="D194" t="s">
        <v>69</v>
      </c>
      <c r="E194">
        <v>2.4900000000000002</v>
      </c>
      <c r="F194">
        <v>2.4300000000000002</v>
      </c>
      <c r="G194">
        <v>-2.46E-2</v>
      </c>
    </row>
    <row r="195" spans="1:7" x14ac:dyDescent="0.15">
      <c r="A195" t="s">
        <v>394</v>
      </c>
      <c r="B195" t="s">
        <v>393</v>
      </c>
      <c r="C195" t="s">
        <v>68</v>
      </c>
      <c r="D195" t="s">
        <v>69</v>
      </c>
      <c r="E195">
        <v>2.5499999999999998</v>
      </c>
      <c r="F195">
        <v>2.5099999999999998</v>
      </c>
      <c r="G195">
        <v>-1.54E-2</v>
      </c>
    </row>
    <row r="196" spans="1:7" x14ac:dyDescent="0.15">
      <c r="A196" t="s">
        <v>234</v>
      </c>
      <c r="B196" t="s">
        <v>233</v>
      </c>
      <c r="C196" t="s">
        <v>68</v>
      </c>
      <c r="D196" t="s">
        <v>69</v>
      </c>
      <c r="E196">
        <v>6.31</v>
      </c>
      <c r="F196">
        <v>5.44</v>
      </c>
      <c r="G196">
        <v>-0.13800000000000001</v>
      </c>
    </row>
    <row r="197" spans="1:7" x14ac:dyDescent="0.15">
      <c r="A197" t="s">
        <v>408</v>
      </c>
      <c r="B197" t="s">
        <v>407</v>
      </c>
      <c r="C197" t="s">
        <v>68</v>
      </c>
      <c r="D197" t="s">
        <v>69</v>
      </c>
      <c r="E197">
        <v>9.34</v>
      </c>
      <c r="F197">
        <v>9.4600000000000009</v>
      </c>
      <c r="G197">
        <v>1.2800000000000001E-2</v>
      </c>
    </row>
    <row r="198" spans="1:7" x14ac:dyDescent="0.15">
      <c r="A198" t="s">
        <v>248</v>
      </c>
      <c r="B198" t="s">
        <v>247</v>
      </c>
      <c r="C198" t="s">
        <v>67</v>
      </c>
      <c r="D198" t="s">
        <v>69</v>
      </c>
      <c r="E198">
        <v>8.58</v>
      </c>
      <c r="F198">
        <v>7.82</v>
      </c>
      <c r="G198">
        <v>-8.8099999999999998E-2</v>
      </c>
    </row>
    <row r="199" spans="1:7" x14ac:dyDescent="0.15">
      <c r="A199" t="s">
        <v>406</v>
      </c>
      <c r="B199" t="s">
        <v>405</v>
      </c>
      <c r="C199" t="s">
        <v>68</v>
      </c>
      <c r="D199" t="s">
        <v>69</v>
      </c>
      <c r="E199">
        <v>11.31</v>
      </c>
      <c r="F199">
        <v>9.16</v>
      </c>
      <c r="G199">
        <v>-0.19009999999999999</v>
      </c>
    </row>
    <row r="200" spans="1:7" x14ac:dyDescent="0.15">
      <c r="A200" t="s">
        <v>400</v>
      </c>
      <c r="B200" t="s">
        <v>399</v>
      </c>
      <c r="C200" t="s">
        <v>66</v>
      </c>
      <c r="D200" t="s">
        <v>69</v>
      </c>
      <c r="E200">
        <v>3.39</v>
      </c>
      <c r="F200">
        <v>2.8</v>
      </c>
      <c r="G200">
        <v>-0.17249999999999999</v>
      </c>
    </row>
    <row r="201" spans="1:7" x14ac:dyDescent="0.15">
      <c r="A201" t="s">
        <v>366</v>
      </c>
      <c r="B201" t="s">
        <v>365</v>
      </c>
      <c r="C201" t="s">
        <v>67</v>
      </c>
      <c r="D201" t="s">
        <v>69</v>
      </c>
      <c r="E201">
        <v>6.46</v>
      </c>
      <c r="F201">
        <v>5.68</v>
      </c>
      <c r="G201">
        <v>-0.1197</v>
      </c>
    </row>
    <row r="202" spans="1:7" x14ac:dyDescent="0.15">
      <c r="A202" t="s">
        <v>410</v>
      </c>
      <c r="B202" t="s">
        <v>409</v>
      </c>
      <c r="C202" t="s">
        <v>68</v>
      </c>
      <c r="D202" t="s">
        <v>69</v>
      </c>
      <c r="E202">
        <v>12.94</v>
      </c>
      <c r="F202">
        <v>10.78</v>
      </c>
      <c r="G202">
        <v>-0.16689999999999999</v>
      </c>
    </row>
    <row r="203" spans="1:7" x14ac:dyDescent="0.15">
      <c r="A203" t="s">
        <v>322</v>
      </c>
      <c r="B203" t="s">
        <v>321</v>
      </c>
      <c r="C203" t="s">
        <v>67</v>
      </c>
      <c r="D203" t="s">
        <v>68</v>
      </c>
      <c r="E203">
        <v>6.94</v>
      </c>
      <c r="F203">
        <v>6.61</v>
      </c>
      <c r="G203">
        <v>-4.7800000000000002E-2</v>
      </c>
    </row>
    <row r="204" spans="1:7" x14ac:dyDescent="0.15">
      <c r="A204" t="s">
        <v>404</v>
      </c>
      <c r="B204" t="s">
        <v>403</v>
      </c>
      <c r="C204" t="s">
        <v>67</v>
      </c>
      <c r="D204" t="s">
        <v>68</v>
      </c>
      <c r="E204">
        <v>4.34</v>
      </c>
      <c r="F204">
        <v>4.22</v>
      </c>
      <c r="G204">
        <v>-2.8500000000000001E-2</v>
      </c>
    </row>
    <row r="205" spans="1:7" x14ac:dyDescent="0.15">
      <c r="A205" t="s">
        <v>278</v>
      </c>
      <c r="B205" t="s">
        <v>277</v>
      </c>
      <c r="C205" t="s">
        <v>67</v>
      </c>
      <c r="D205" t="s">
        <v>68</v>
      </c>
      <c r="E205">
        <v>6.5</v>
      </c>
      <c r="F205">
        <v>6.54</v>
      </c>
      <c r="G205">
        <v>6.1999999999999998E-3</v>
      </c>
    </row>
    <row r="206" spans="1:7" x14ac:dyDescent="0.15">
      <c r="A206" t="s">
        <v>360</v>
      </c>
      <c r="B206" t="s">
        <v>359</v>
      </c>
      <c r="C206" t="s">
        <v>67</v>
      </c>
      <c r="D206" t="s">
        <v>68</v>
      </c>
      <c r="E206">
        <v>5.46</v>
      </c>
      <c r="F206">
        <v>4.9000000000000004</v>
      </c>
      <c r="G206">
        <v>-0.1021</v>
      </c>
    </row>
    <row r="207" spans="1:7" x14ac:dyDescent="0.15">
      <c r="A207" t="s">
        <v>402</v>
      </c>
      <c r="B207" t="s">
        <v>401</v>
      </c>
      <c r="C207" t="s">
        <v>67</v>
      </c>
      <c r="D207" t="s">
        <v>68</v>
      </c>
      <c r="E207">
        <v>3.68</v>
      </c>
      <c r="F207">
        <v>6.05</v>
      </c>
      <c r="G207">
        <v>0.64400000000000002</v>
      </c>
    </row>
    <row r="208" spans="1:7" x14ac:dyDescent="0.15">
      <c r="A208" t="s">
        <v>333</v>
      </c>
      <c r="B208" t="s">
        <v>332</v>
      </c>
      <c r="C208" t="s">
        <v>67</v>
      </c>
      <c r="D208" t="s">
        <v>68</v>
      </c>
      <c r="E208">
        <v>8.19</v>
      </c>
      <c r="F208">
        <v>8.48</v>
      </c>
      <c r="G208">
        <v>3.5400000000000001E-2</v>
      </c>
    </row>
    <row r="209" spans="1:7" x14ac:dyDescent="0.15">
      <c r="A209" t="s">
        <v>392</v>
      </c>
      <c r="B209" t="s">
        <v>391</v>
      </c>
      <c r="C209" t="s">
        <v>66</v>
      </c>
      <c r="D209" t="s">
        <v>67</v>
      </c>
      <c r="E209">
        <v>3.24</v>
      </c>
      <c r="F209">
        <v>3.19</v>
      </c>
      <c r="G209">
        <v>-1.55E-2</v>
      </c>
    </row>
    <row r="210" spans="1:7" x14ac:dyDescent="0.15">
      <c r="A210" t="s">
        <v>394</v>
      </c>
      <c r="B210" t="s">
        <v>393</v>
      </c>
      <c r="C210" t="s">
        <v>66</v>
      </c>
      <c r="D210" t="s">
        <v>67</v>
      </c>
      <c r="E210">
        <v>2.81</v>
      </c>
      <c r="F210">
        <v>2.8</v>
      </c>
      <c r="G210">
        <v>-4.4000000000000003E-3</v>
      </c>
    </row>
    <row r="211" spans="1:7" x14ac:dyDescent="0.15">
      <c r="A211" t="s">
        <v>316</v>
      </c>
      <c r="B211" t="s">
        <v>315</v>
      </c>
      <c r="C211" t="s">
        <v>65</v>
      </c>
      <c r="D211" t="s">
        <v>67</v>
      </c>
      <c r="E211">
        <v>4.45</v>
      </c>
      <c r="F211">
        <v>4.45</v>
      </c>
      <c r="G211">
        <v>8.9999999999999998E-4</v>
      </c>
    </row>
    <row r="212" spans="1:7" x14ac:dyDescent="0.15">
      <c r="A212" t="s">
        <v>376</v>
      </c>
      <c r="B212" t="s">
        <v>375</v>
      </c>
      <c r="C212" t="s">
        <v>63</v>
      </c>
      <c r="D212" t="s">
        <v>67</v>
      </c>
      <c r="E212">
        <v>5.97</v>
      </c>
      <c r="F212">
        <v>6.69</v>
      </c>
      <c r="G212">
        <v>0.1195</v>
      </c>
    </row>
    <row r="213" spans="1:7" x14ac:dyDescent="0.15">
      <c r="A213" t="s">
        <v>398</v>
      </c>
      <c r="B213" t="s">
        <v>397</v>
      </c>
      <c r="C213" t="s">
        <v>66</v>
      </c>
      <c r="D213" t="s">
        <v>67</v>
      </c>
      <c r="E213">
        <v>2.85</v>
      </c>
      <c r="F213">
        <v>2.77</v>
      </c>
      <c r="G213">
        <v>-2.8299999999999999E-2</v>
      </c>
    </row>
    <row r="214" spans="1:7" x14ac:dyDescent="0.15">
      <c r="A214" t="s">
        <v>261</v>
      </c>
      <c r="B214" t="s">
        <v>260</v>
      </c>
      <c r="C214" t="s">
        <v>66</v>
      </c>
      <c r="D214" t="s">
        <v>67</v>
      </c>
      <c r="E214">
        <v>5.94</v>
      </c>
      <c r="F214">
        <v>6.13</v>
      </c>
      <c r="G214">
        <v>3.2000000000000001E-2</v>
      </c>
    </row>
    <row r="215" spans="1:7" x14ac:dyDescent="0.15">
      <c r="A215" t="s">
        <v>364</v>
      </c>
      <c r="B215" t="s">
        <v>363</v>
      </c>
      <c r="C215" t="s">
        <v>66</v>
      </c>
      <c r="D215" t="s">
        <v>67</v>
      </c>
      <c r="E215">
        <v>1.47</v>
      </c>
      <c r="F215">
        <v>1.39</v>
      </c>
      <c r="G215">
        <v>-5.7599999999999998E-2</v>
      </c>
    </row>
    <row r="216" spans="1:7" x14ac:dyDescent="0.15">
      <c r="A216" t="s">
        <v>396</v>
      </c>
      <c r="B216" t="s">
        <v>395</v>
      </c>
      <c r="C216" t="s">
        <v>66</v>
      </c>
      <c r="D216" t="s">
        <v>67</v>
      </c>
      <c r="E216">
        <v>7.8</v>
      </c>
      <c r="F216">
        <v>7.77</v>
      </c>
      <c r="G216">
        <v>-3.8E-3</v>
      </c>
    </row>
    <row r="217" spans="1:7" x14ac:dyDescent="0.15">
      <c r="A217" t="s">
        <v>390</v>
      </c>
      <c r="B217" t="s">
        <v>389</v>
      </c>
      <c r="C217" t="s">
        <v>66</v>
      </c>
      <c r="D217" t="s">
        <v>67</v>
      </c>
      <c r="E217">
        <v>3.25</v>
      </c>
      <c r="F217">
        <v>3.21</v>
      </c>
      <c r="G217">
        <v>-1.1900000000000001E-2</v>
      </c>
    </row>
    <row r="218" spans="1:7" x14ac:dyDescent="0.15">
      <c r="A218" t="s">
        <v>322</v>
      </c>
      <c r="B218" t="s">
        <v>321</v>
      </c>
      <c r="C218" t="s">
        <v>65</v>
      </c>
      <c r="D218" t="s">
        <v>66</v>
      </c>
      <c r="E218">
        <v>7.44</v>
      </c>
      <c r="F218">
        <v>7.5</v>
      </c>
      <c r="G218">
        <v>8.8999999999999999E-3</v>
      </c>
    </row>
    <row r="219" spans="1:7" x14ac:dyDescent="0.15">
      <c r="A219" t="s">
        <v>282</v>
      </c>
      <c r="B219" t="s">
        <v>281</v>
      </c>
      <c r="C219" t="s">
        <v>63</v>
      </c>
      <c r="D219" t="s">
        <v>66</v>
      </c>
      <c r="E219">
        <v>6.83</v>
      </c>
      <c r="F219">
        <v>5.79</v>
      </c>
      <c r="G219">
        <v>-0.1525</v>
      </c>
    </row>
    <row r="220" spans="1:7" x14ac:dyDescent="0.15">
      <c r="A220" t="s">
        <v>333</v>
      </c>
      <c r="B220" t="s">
        <v>332</v>
      </c>
      <c r="C220" t="s">
        <v>65</v>
      </c>
      <c r="D220" t="s">
        <v>66</v>
      </c>
      <c r="E220">
        <v>9.99</v>
      </c>
      <c r="F220">
        <v>8.3000000000000007</v>
      </c>
      <c r="G220">
        <v>-0.16919999999999999</v>
      </c>
    </row>
    <row r="221" spans="1:7" x14ac:dyDescent="0.15">
      <c r="A221" t="s">
        <v>386</v>
      </c>
      <c r="B221" t="s">
        <v>385</v>
      </c>
      <c r="C221" t="s">
        <v>65</v>
      </c>
      <c r="D221" t="s">
        <v>66</v>
      </c>
      <c r="E221">
        <v>3.1</v>
      </c>
      <c r="F221">
        <v>3.36</v>
      </c>
      <c r="G221">
        <v>8.4400000000000003E-2</v>
      </c>
    </row>
    <row r="222" spans="1:7" x14ac:dyDescent="0.15">
      <c r="A222" t="s">
        <v>342</v>
      </c>
      <c r="B222" t="s">
        <v>341</v>
      </c>
      <c r="C222" t="s">
        <v>64</v>
      </c>
      <c r="D222" t="s">
        <v>66</v>
      </c>
      <c r="E222">
        <v>5.84</v>
      </c>
      <c r="F222">
        <v>4.62</v>
      </c>
      <c r="G222">
        <v>-0.20899999999999999</v>
      </c>
    </row>
    <row r="223" spans="1:7" x14ac:dyDescent="0.15">
      <c r="A223" t="s">
        <v>388</v>
      </c>
      <c r="B223" t="s">
        <v>387</v>
      </c>
      <c r="C223" t="s">
        <v>65</v>
      </c>
      <c r="D223" t="s">
        <v>66</v>
      </c>
      <c r="E223">
        <v>5.76</v>
      </c>
      <c r="F223">
        <v>5.74</v>
      </c>
      <c r="G223">
        <v>-3.2000000000000002E-3</v>
      </c>
    </row>
    <row r="224" spans="1:7" x14ac:dyDescent="0.15">
      <c r="A224" t="s">
        <v>327</v>
      </c>
      <c r="B224" t="s">
        <v>326</v>
      </c>
      <c r="C224" t="s">
        <v>65</v>
      </c>
      <c r="D224" t="s">
        <v>66</v>
      </c>
      <c r="E224">
        <v>2.88</v>
      </c>
      <c r="F224">
        <v>2.94</v>
      </c>
      <c r="G224">
        <v>2.1999999999999999E-2</v>
      </c>
    </row>
    <row r="225" spans="1:7" x14ac:dyDescent="0.15">
      <c r="A225" t="s">
        <v>246</v>
      </c>
      <c r="B225" t="s">
        <v>245</v>
      </c>
      <c r="C225" t="s">
        <v>65</v>
      </c>
      <c r="D225" t="s">
        <v>66</v>
      </c>
      <c r="E225">
        <v>7.02</v>
      </c>
      <c r="F225">
        <v>6.86</v>
      </c>
      <c r="G225">
        <v>-2.2800000000000001E-2</v>
      </c>
    </row>
    <row r="226" spans="1:7" x14ac:dyDescent="0.15">
      <c r="A226" t="s">
        <v>366</v>
      </c>
      <c r="B226" t="s">
        <v>365</v>
      </c>
      <c r="C226" t="s">
        <v>61</v>
      </c>
      <c r="D226" t="s">
        <v>65</v>
      </c>
      <c r="E226">
        <v>6.84</v>
      </c>
      <c r="F226">
        <v>5.85</v>
      </c>
      <c r="G226">
        <v>-0.1454</v>
      </c>
    </row>
    <row r="227" spans="1:7" x14ac:dyDescent="0.15">
      <c r="A227" t="s">
        <v>378</v>
      </c>
      <c r="B227" t="s">
        <v>377</v>
      </c>
      <c r="C227" t="s">
        <v>63</v>
      </c>
      <c r="D227" t="s">
        <v>65</v>
      </c>
      <c r="E227">
        <v>3.39</v>
      </c>
      <c r="F227">
        <v>3.52</v>
      </c>
      <c r="G227">
        <v>0.04</v>
      </c>
    </row>
    <row r="228" spans="1:7" x14ac:dyDescent="0.15">
      <c r="A228" t="s">
        <v>261</v>
      </c>
      <c r="B228" t="s">
        <v>260</v>
      </c>
      <c r="C228" t="s">
        <v>59</v>
      </c>
      <c r="D228" t="s">
        <v>65</v>
      </c>
      <c r="E228">
        <v>5.52</v>
      </c>
      <c r="F228">
        <v>6.74</v>
      </c>
      <c r="G228">
        <v>0.221</v>
      </c>
    </row>
    <row r="229" spans="1:7" x14ac:dyDescent="0.15">
      <c r="A229" t="s">
        <v>318</v>
      </c>
      <c r="B229" t="s">
        <v>317</v>
      </c>
      <c r="C229" t="s">
        <v>64</v>
      </c>
      <c r="D229" t="s">
        <v>65</v>
      </c>
      <c r="E229">
        <v>6.67</v>
      </c>
      <c r="F229">
        <v>6.45</v>
      </c>
      <c r="G229">
        <v>-3.3000000000000002E-2</v>
      </c>
    </row>
    <row r="230" spans="1:7" x14ac:dyDescent="0.15">
      <c r="A230" t="s">
        <v>345</v>
      </c>
      <c r="B230" t="s">
        <v>344</v>
      </c>
      <c r="C230" t="s">
        <v>64</v>
      </c>
      <c r="D230" t="s">
        <v>65</v>
      </c>
      <c r="E230">
        <v>3.22</v>
      </c>
      <c r="F230">
        <v>2.9</v>
      </c>
      <c r="G230">
        <v>-9.9599999999999994E-2</v>
      </c>
    </row>
    <row r="231" spans="1:7" x14ac:dyDescent="0.15">
      <c r="A231" t="s">
        <v>384</v>
      </c>
      <c r="B231" t="s">
        <v>383</v>
      </c>
      <c r="C231" t="s">
        <v>64</v>
      </c>
      <c r="D231" t="s">
        <v>65</v>
      </c>
      <c r="E231">
        <v>1.62</v>
      </c>
      <c r="F231">
        <v>1.75</v>
      </c>
      <c r="G231">
        <v>8.2400000000000001E-2</v>
      </c>
    </row>
    <row r="232" spans="1:7" x14ac:dyDescent="0.15">
      <c r="A232" t="s">
        <v>382</v>
      </c>
      <c r="B232" t="s">
        <v>381</v>
      </c>
      <c r="C232" t="s">
        <v>64</v>
      </c>
      <c r="D232" t="s">
        <v>65</v>
      </c>
      <c r="E232">
        <v>2.62</v>
      </c>
      <c r="F232">
        <v>2.3199999999999998</v>
      </c>
      <c r="G232">
        <v>-0.1163</v>
      </c>
    </row>
    <row r="233" spans="1:7" x14ac:dyDescent="0.15">
      <c r="A233" t="s">
        <v>248</v>
      </c>
      <c r="B233" t="s">
        <v>247</v>
      </c>
      <c r="C233" t="s">
        <v>63</v>
      </c>
      <c r="D233" t="s">
        <v>64</v>
      </c>
      <c r="E233">
        <v>11.29</v>
      </c>
      <c r="F233">
        <v>12.41</v>
      </c>
      <c r="G233">
        <v>9.9000000000000005E-2</v>
      </c>
    </row>
    <row r="234" spans="1:7" x14ac:dyDescent="0.15">
      <c r="A234" t="s">
        <v>347</v>
      </c>
      <c r="B234" t="s">
        <v>346</v>
      </c>
      <c r="C234" t="s">
        <v>63</v>
      </c>
      <c r="D234" t="s">
        <v>64</v>
      </c>
      <c r="E234">
        <v>4.55</v>
      </c>
      <c r="F234">
        <v>3.97</v>
      </c>
      <c r="G234">
        <v>-0.12759999999999999</v>
      </c>
    </row>
    <row r="235" spans="1:7" x14ac:dyDescent="0.15">
      <c r="A235" t="s">
        <v>269</v>
      </c>
      <c r="B235" t="s">
        <v>268</v>
      </c>
      <c r="C235" t="s">
        <v>60</v>
      </c>
      <c r="D235" t="s">
        <v>64</v>
      </c>
      <c r="E235">
        <v>4.2300000000000004</v>
      </c>
      <c r="F235">
        <v>4.32</v>
      </c>
      <c r="G235">
        <v>2.2499999999999999E-2</v>
      </c>
    </row>
    <row r="236" spans="1:7" x14ac:dyDescent="0.15">
      <c r="A236" t="s">
        <v>340</v>
      </c>
      <c r="B236" t="s">
        <v>339</v>
      </c>
      <c r="C236" t="s">
        <v>63</v>
      </c>
      <c r="D236" t="s">
        <v>64</v>
      </c>
      <c r="E236">
        <v>6.18</v>
      </c>
      <c r="F236">
        <v>6.39</v>
      </c>
      <c r="G236">
        <v>3.3500000000000002E-2</v>
      </c>
    </row>
    <row r="237" spans="1:7" x14ac:dyDescent="0.15">
      <c r="A237" t="s">
        <v>380</v>
      </c>
      <c r="B237" t="s">
        <v>379</v>
      </c>
      <c r="C237" t="s">
        <v>63</v>
      </c>
      <c r="D237" t="s">
        <v>64</v>
      </c>
      <c r="E237">
        <v>2.19</v>
      </c>
      <c r="F237">
        <v>2.08</v>
      </c>
      <c r="G237">
        <v>-5.2499999999999998E-2</v>
      </c>
    </row>
    <row r="238" spans="1:7" x14ac:dyDescent="0.15">
      <c r="A238" t="s">
        <v>237</v>
      </c>
      <c r="B238" t="s">
        <v>236</v>
      </c>
      <c r="C238" t="s">
        <v>60</v>
      </c>
      <c r="D238" t="s">
        <v>63</v>
      </c>
      <c r="E238">
        <v>6.95</v>
      </c>
      <c r="F238">
        <v>6.83</v>
      </c>
      <c r="G238">
        <v>-1.7299999999999999E-2</v>
      </c>
    </row>
    <row r="239" spans="1:7" x14ac:dyDescent="0.15">
      <c r="A239" t="s">
        <v>318</v>
      </c>
      <c r="B239" t="s">
        <v>317</v>
      </c>
      <c r="C239" t="s">
        <v>62</v>
      </c>
      <c r="D239" t="s">
        <v>63</v>
      </c>
      <c r="E239">
        <v>6.29</v>
      </c>
      <c r="F239">
        <v>6.2</v>
      </c>
      <c r="G239">
        <v>-1.43E-2</v>
      </c>
    </row>
    <row r="240" spans="1:7" x14ac:dyDescent="0.15">
      <c r="A240" t="s">
        <v>355</v>
      </c>
      <c r="B240" t="s">
        <v>354</v>
      </c>
      <c r="C240" t="s">
        <v>61</v>
      </c>
      <c r="D240" t="s">
        <v>63</v>
      </c>
      <c r="E240">
        <v>3.68</v>
      </c>
      <c r="F240">
        <v>3.77</v>
      </c>
      <c r="G240">
        <v>2.3599999999999999E-2</v>
      </c>
    </row>
    <row r="241" spans="1:7" x14ac:dyDescent="0.15">
      <c r="A241" t="s">
        <v>234</v>
      </c>
      <c r="B241" t="s">
        <v>233</v>
      </c>
      <c r="C241" t="s">
        <v>62</v>
      </c>
      <c r="D241" t="s">
        <v>63</v>
      </c>
      <c r="E241">
        <v>6.73</v>
      </c>
      <c r="F241">
        <v>6.39</v>
      </c>
      <c r="G241">
        <v>-0.05</v>
      </c>
    </row>
    <row r="242" spans="1:7" x14ac:dyDescent="0.15">
      <c r="A242" t="s">
        <v>322</v>
      </c>
      <c r="B242" t="s">
        <v>321</v>
      </c>
      <c r="C242" t="s">
        <v>62</v>
      </c>
      <c r="D242" t="s">
        <v>63</v>
      </c>
      <c r="E242">
        <v>5.91</v>
      </c>
      <c r="F242">
        <v>6.01</v>
      </c>
      <c r="G242">
        <v>1.8200000000000001E-2</v>
      </c>
    </row>
    <row r="243" spans="1:7" x14ac:dyDescent="0.15">
      <c r="A243" t="s">
        <v>302</v>
      </c>
      <c r="B243" t="s">
        <v>301</v>
      </c>
      <c r="C243" t="s">
        <v>59</v>
      </c>
      <c r="D243" t="s">
        <v>63</v>
      </c>
      <c r="E243">
        <v>6.62</v>
      </c>
      <c r="F243">
        <v>8.4499999999999993</v>
      </c>
      <c r="G243">
        <v>0.27639999999999998</v>
      </c>
    </row>
    <row r="244" spans="1:7" x14ac:dyDescent="0.15">
      <c r="A244" t="s">
        <v>368</v>
      </c>
      <c r="B244" t="s">
        <v>367</v>
      </c>
      <c r="C244" t="s">
        <v>62</v>
      </c>
      <c r="D244" t="s">
        <v>63</v>
      </c>
      <c r="E244">
        <v>7.95</v>
      </c>
      <c r="F244">
        <v>8.1300000000000008</v>
      </c>
      <c r="G244">
        <v>2.2700000000000001E-2</v>
      </c>
    </row>
    <row r="245" spans="1:7" x14ac:dyDescent="0.15">
      <c r="A245" t="s">
        <v>333</v>
      </c>
      <c r="B245" t="s">
        <v>332</v>
      </c>
      <c r="C245" t="s">
        <v>59</v>
      </c>
      <c r="D245" t="s">
        <v>62</v>
      </c>
      <c r="E245">
        <v>8.14</v>
      </c>
      <c r="F245">
        <v>8.68</v>
      </c>
      <c r="G245">
        <v>6.6299999999999998E-2</v>
      </c>
    </row>
    <row r="246" spans="1:7" x14ac:dyDescent="0.15">
      <c r="A246" t="s">
        <v>345</v>
      </c>
      <c r="B246" t="s">
        <v>344</v>
      </c>
      <c r="C246" t="s">
        <v>61</v>
      </c>
      <c r="D246" t="s">
        <v>62</v>
      </c>
      <c r="E246">
        <v>3.63</v>
      </c>
      <c r="F246">
        <v>3.32</v>
      </c>
      <c r="G246">
        <v>-8.7499999999999994E-2</v>
      </c>
    </row>
    <row r="247" spans="1:7" x14ac:dyDescent="0.15">
      <c r="A247" t="s">
        <v>299</v>
      </c>
      <c r="B247" t="s">
        <v>298</v>
      </c>
      <c r="C247" t="s">
        <v>61</v>
      </c>
      <c r="D247" t="s">
        <v>62</v>
      </c>
      <c r="E247">
        <v>7.29</v>
      </c>
      <c r="F247">
        <v>7.81</v>
      </c>
      <c r="G247">
        <v>7.1300000000000002E-2</v>
      </c>
    </row>
    <row r="248" spans="1:7" x14ac:dyDescent="0.15">
      <c r="A248" t="s">
        <v>316</v>
      </c>
      <c r="B248" t="s">
        <v>315</v>
      </c>
      <c r="C248" t="s">
        <v>61</v>
      </c>
      <c r="D248" t="s">
        <v>62</v>
      </c>
      <c r="E248">
        <v>4.4800000000000004</v>
      </c>
      <c r="F248">
        <v>3.62</v>
      </c>
      <c r="G248">
        <v>-0.19159999999999999</v>
      </c>
    </row>
    <row r="249" spans="1:7" x14ac:dyDescent="0.15">
      <c r="A249" t="s">
        <v>282</v>
      </c>
      <c r="B249" t="s">
        <v>281</v>
      </c>
      <c r="C249" t="s">
        <v>60</v>
      </c>
      <c r="D249" t="s">
        <v>61</v>
      </c>
      <c r="E249">
        <v>6.46</v>
      </c>
      <c r="F249">
        <v>6.32</v>
      </c>
      <c r="G249">
        <v>-2.1299999999999999E-2</v>
      </c>
    </row>
    <row r="250" spans="1:7" x14ac:dyDescent="0.15">
      <c r="A250" t="s">
        <v>342</v>
      </c>
      <c r="B250" t="s">
        <v>341</v>
      </c>
      <c r="C250" t="s">
        <v>60</v>
      </c>
      <c r="D250" t="s">
        <v>61</v>
      </c>
      <c r="E250">
        <v>4.72</v>
      </c>
      <c r="F250">
        <v>4.88</v>
      </c>
      <c r="G250">
        <v>3.4799999999999998E-2</v>
      </c>
    </row>
    <row r="251" spans="1:7" x14ac:dyDescent="0.15">
      <c r="A251" t="s">
        <v>318</v>
      </c>
      <c r="B251" t="s">
        <v>317</v>
      </c>
      <c r="C251" t="s">
        <v>60</v>
      </c>
      <c r="D251" t="s">
        <v>61</v>
      </c>
      <c r="E251">
        <v>5.96</v>
      </c>
      <c r="F251">
        <v>5.61</v>
      </c>
      <c r="G251">
        <v>-5.8700000000000002E-2</v>
      </c>
    </row>
    <row r="252" spans="1:7" x14ac:dyDescent="0.15">
      <c r="A252" t="s">
        <v>351</v>
      </c>
      <c r="B252" t="s">
        <v>350</v>
      </c>
      <c r="C252" t="s">
        <v>59</v>
      </c>
      <c r="D252" t="s">
        <v>61</v>
      </c>
      <c r="E252">
        <v>6.58</v>
      </c>
      <c r="F252">
        <v>7.08</v>
      </c>
      <c r="G252">
        <v>7.6200000000000004E-2</v>
      </c>
    </row>
    <row r="253" spans="1:7" x14ac:dyDescent="0.15">
      <c r="A253" t="s">
        <v>349</v>
      </c>
      <c r="B253" t="s">
        <v>348</v>
      </c>
      <c r="C253" t="s">
        <v>60</v>
      </c>
      <c r="D253" t="s">
        <v>61</v>
      </c>
      <c r="E253">
        <v>2.44</v>
      </c>
      <c r="F253">
        <v>2.33</v>
      </c>
      <c r="G253">
        <v>-4.41E-2</v>
      </c>
    </row>
    <row r="254" spans="1:7" x14ac:dyDescent="0.15">
      <c r="A254" t="s">
        <v>368</v>
      </c>
      <c r="B254" t="s">
        <v>367</v>
      </c>
      <c r="C254" t="s">
        <v>59</v>
      </c>
      <c r="D254" t="s">
        <v>60</v>
      </c>
      <c r="E254">
        <v>7.17</v>
      </c>
      <c r="F254">
        <v>8.4600000000000009</v>
      </c>
      <c r="G254">
        <v>0.1789</v>
      </c>
    </row>
    <row r="255" spans="1:7" x14ac:dyDescent="0.15">
      <c r="A255" t="s">
        <v>366</v>
      </c>
      <c r="B255" t="s">
        <v>365</v>
      </c>
      <c r="C255" t="s">
        <v>59</v>
      </c>
      <c r="D255" t="s">
        <v>60</v>
      </c>
      <c r="E255">
        <v>6.25</v>
      </c>
      <c r="F255">
        <v>7.55</v>
      </c>
      <c r="G255">
        <v>0.2082</v>
      </c>
    </row>
    <row r="256" spans="1:7" x14ac:dyDescent="0.15">
      <c r="A256" t="s">
        <v>369</v>
      </c>
      <c r="B256" t="s">
        <v>319</v>
      </c>
      <c r="C256" t="s">
        <v>59</v>
      </c>
      <c r="D256" t="s">
        <v>60</v>
      </c>
      <c r="E256">
        <v>8.3699999999999992</v>
      </c>
      <c r="F256">
        <v>10.84</v>
      </c>
      <c r="G256">
        <v>0.29509999999999997</v>
      </c>
    </row>
    <row r="257" spans="1:7" x14ac:dyDescent="0.15">
      <c r="A257" t="s">
        <v>271</v>
      </c>
      <c r="B257" t="s">
        <v>270</v>
      </c>
      <c r="C257" t="s">
        <v>57</v>
      </c>
      <c r="D257" t="s">
        <v>60</v>
      </c>
      <c r="E257">
        <v>4.55</v>
      </c>
      <c r="F257">
        <v>4.1900000000000004</v>
      </c>
      <c r="G257">
        <v>-7.8799999999999995E-2</v>
      </c>
    </row>
    <row r="258" spans="1:7" x14ac:dyDescent="0.15">
      <c r="A258" t="s">
        <v>373</v>
      </c>
      <c r="B258" t="s">
        <v>372</v>
      </c>
      <c r="C258" t="s">
        <v>59</v>
      </c>
      <c r="D258" t="s">
        <v>60</v>
      </c>
      <c r="E258">
        <v>1.97</v>
      </c>
      <c r="F258">
        <v>2.36</v>
      </c>
      <c r="G258">
        <v>0.2</v>
      </c>
    </row>
    <row r="259" spans="1:7" x14ac:dyDescent="0.15">
      <c r="A259" t="s">
        <v>371</v>
      </c>
      <c r="B259" t="s">
        <v>370</v>
      </c>
      <c r="C259" t="s">
        <v>59</v>
      </c>
      <c r="D259" t="s">
        <v>60</v>
      </c>
      <c r="E259">
        <v>3.48</v>
      </c>
      <c r="F259">
        <v>4.6500000000000004</v>
      </c>
      <c r="G259">
        <v>0.3382</v>
      </c>
    </row>
    <row r="260" spans="1:7" x14ac:dyDescent="0.15">
      <c r="A260" t="s">
        <v>257</v>
      </c>
      <c r="B260" t="s">
        <v>256</v>
      </c>
      <c r="C260" t="s">
        <v>58</v>
      </c>
      <c r="D260" t="s">
        <v>59</v>
      </c>
      <c r="E260">
        <v>6.74</v>
      </c>
      <c r="F260">
        <v>6.41</v>
      </c>
      <c r="G260">
        <v>-4.82E-2</v>
      </c>
    </row>
    <row r="261" spans="1:7" x14ac:dyDescent="0.15">
      <c r="A261" t="s">
        <v>358</v>
      </c>
      <c r="B261" t="s">
        <v>357</v>
      </c>
      <c r="C261" t="s">
        <v>58</v>
      </c>
      <c r="D261" t="s">
        <v>59</v>
      </c>
      <c r="E261">
        <v>4.84</v>
      </c>
      <c r="F261">
        <v>5.26</v>
      </c>
      <c r="G261">
        <v>8.6800000000000002E-2</v>
      </c>
    </row>
    <row r="262" spans="1:7" x14ac:dyDescent="0.15">
      <c r="A262" t="s">
        <v>322</v>
      </c>
      <c r="B262" t="s">
        <v>321</v>
      </c>
      <c r="C262" t="s">
        <v>51</v>
      </c>
      <c r="D262" t="s">
        <v>59</v>
      </c>
      <c r="E262">
        <v>8.99</v>
      </c>
      <c r="F262">
        <v>6.19</v>
      </c>
      <c r="G262">
        <v>-0.311</v>
      </c>
    </row>
    <row r="263" spans="1:7" x14ac:dyDescent="0.15">
      <c r="A263" t="s">
        <v>316</v>
      </c>
      <c r="B263" t="s">
        <v>315</v>
      </c>
      <c r="C263" t="s">
        <v>58</v>
      </c>
      <c r="D263" t="s">
        <v>59</v>
      </c>
      <c r="E263">
        <v>4.45</v>
      </c>
      <c r="F263">
        <v>3.86</v>
      </c>
      <c r="G263">
        <v>-0.13289999999999999</v>
      </c>
    </row>
    <row r="264" spans="1:7" x14ac:dyDescent="0.15">
      <c r="A264" t="s">
        <v>362</v>
      </c>
      <c r="B264" t="s">
        <v>361</v>
      </c>
      <c r="C264" t="s">
        <v>58</v>
      </c>
      <c r="D264" t="s">
        <v>59</v>
      </c>
      <c r="E264">
        <v>3.63</v>
      </c>
      <c r="F264">
        <v>4</v>
      </c>
      <c r="G264">
        <v>0.1017</v>
      </c>
    </row>
    <row r="265" spans="1:7" x14ac:dyDescent="0.15">
      <c r="A265" t="s">
        <v>355</v>
      </c>
      <c r="B265" t="s">
        <v>354</v>
      </c>
      <c r="C265" t="s">
        <v>58</v>
      </c>
      <c r="D265" t="s">
        <v>59</v>
      </c>
      <c r="E265">
        <v>3.26</v>
      </c>
      <c r="F265">
        <v>3.29</v>
      </c>
      <c r="G265">
        <v>7.0000000000000001E-3</v>
      </c>
    </row>
    <row r="266" spans="1:7" x14ac:dyDescent="0.15">
      <c r="A266" t="s">
        <v>364</v>
      </c>
      <c r="B266" t="s">
        <v>363</v>
      </c>
      <c r="C266" t="s">
        <v>58</v>
      </c>
      <c r="D266" t="s">
        <v>59</v>
      </c>
      <c r="E266">
        <v>1.74</v>
      </c>
      <c r="F266">
        <v>1.87</v>
      </c>
      <c r="G266">
        <v>7.3099999999999998E-2</v>
      </c>
    </row>
    <row r="267" spans="1:7" x14ac:dyDescent="0.15">
      <c r="A267" t="s">
        <v>360</v>
      </c>
      <c r="B267" t="s">
        <v>359</v>
      </c>
      <c r="C267" t="s">
        <v>58</v>
      </c>
      <c r="D267" t="s">
        <v>59</v>
      </c>
      <c r="E267">
        <v>6.41</v>
      </c>
      <c r="F267">
        <v>5.05</v>
      </c>
      <c r="G267">
        <v>-0.2122</v>
      </c>
    </row>
    <row r="268" spans="1:7" x14ac:dyDescent="0.15">
      <c r="A268" t="s">
        <v>269</v>
      </c>
      <c r="B268" t="s">
        <v>268</v>
      </c>
      <c r="C268" t="s">
        <v>58</v>
      </c>
      <c r="D268" t="s">
        <v>59</v>
      </c>
      <c r="E268">
        <v>3.74</v>
      </c>
      <c r="F268">
        <v>3.56</v>
      </c>
      <c r="G268">
        <v>-4.6800000000000001E-2</v>
      </c>
    </row>
    <row r="269" spans="1:7" x14ac:dyDescent="0.15">
      <c r="A269" t="s">
        <v>318</v>
      </c>
      <c r="B269" t="s">
        <v>317</v>
      </c>
      <c r="C269" t="s">
        <v>57</v>
      </c>
      <c r="D269" t="s">
        <v>58</v>
      </c>
      <c r="E269">
        <v>6.93</v>
      </c>
      <c r="F269">
        <v>5.09</v>
      </c>
      <c r="G269">
        <v>-0.26550000000000001</v>
      </c>
    </row>
    <row r="270" spans="1:7" x14ac:dyDescent="0.15">
      <c r="A270" t="s">
        <v>353</v>
      </c>
      <c r="B270" t="s">
        <v>352</v>
      </c>
      <c r="C270" t="s">
        <v>56</v>
      </c>
      <c r="D270" t="s">
        <v>58</v>
      </c>
      <c r="E270">
        <v>3.42</v>
      </c>
      <c r="F270">
        <v>3.28</v>
      </c>
      <c r="G270">
        <v>-4.0800000000000003E-2</v>
      </c>
    </row>
    <row r="271" spans="1:7" x14ac:dyDescent="0.15">
      <c r="A271" t="s">
        <v>261</v>
      </c>
      <c r="B271" t="s">
        <v>260</v>
      </c>
      <c r="C271" t="s">
        <v>57</v>
      </c>
      <c r="D271" t="s">
        <v>58</v>
      </c>
      <c r="E271">
        <v>8.69</v>
      </c>
      <c r="F271">
        <v>5.76</v>
      </c>
      <c r="G271">
        <v>-0.3372</v>
      </c>
    </row>
    <row r="272" spans="1:7" x14ac:dyDescent="0.15">
      <c r="A272" t="s">
        <v>265</v>
      </c>
      <c r="B272" t="s">
        <v>264</v>
      </c>
      <c r="C272" t="s">
        <v>57</v>
      </c>
      <c r="D272" t="s">
        <v>58</v>
      </c>
      <c r="E272">
        <v>2.85</v>
      </c>
      <c r="F272">
        <v>2.36</v>
      </c>
      <c r="G272">
        <v>-0.1719</v>
      </c>
    </row>
    <row r="273" spans="1:7" x14ac:dyDescent="0.15">
      <c r="A273" t="s">
        <v>234</v>
      </c>
      <c r="B273" t="s">
        <v>233</v>
      </c>
      <c r="C273" t="s">
        <v>55</v>
      </c>
      <c r="D273" t="s">
        <v>58</v>
      </c>
      <c r="E273">
        <v>7.8</v>
      </c>
      <c r="F273">
        <v>6.32</v>
      </c>
      <c r="G273">
        <v>-0.19009999999999999</v>
      </c>
    </row>
    <row r="274" spans="1:7" x14ac:dyDescent="0.15">
      <c r="A274" t="s">
        <v>351</v>
      </c>
      <c r="B274" t="s">
        <v>350</v>
      </c>
      <c r="C274" t="s">
        <v>56</v>
      </c>
      <c r="D274" t="s">
        <v>58</v>
      </c>
      <c r="E274">
        <v>8.69</v>
      </c>
      <c r="F274">
        <v>7.66</v>
      </c>
      <c r="G274">
        <v>-0.1182</v>
      </c>
    </row>
    <row r="275" spans="1:7" x14ac:dyDescent="0.15">
      <c r="A275" t="s">
        <v>345</v>
      </c>
      <c r="B275" t="s">
        <v>344</v>
      </c>
      <c r="C275" t="s">
        <v>57</v>
      </c>
      <c r="D275" t="s">
        <v>58</v>
      </c>
      <c r="E275">
        <v>4.1100000000000003</v>
      </c>
      <c r="F275">
        <v>3.76</v>
      </c>
      <c r="G275">
        <v>-8.6999999999999994E-2</v>
      </c>
    </row>
    <row r="276" spans="1:7" x14ac:dyDescent="0.15">
      <c r="A276" t="s">
        <v>349</v>
      </c>
      <c r="B276" t="s">
        <v>348</v>
      </c>
      <c r="C276" t="s">
        <v>56</v>
      </c>
      <c r="D276" t="s">
        <v>58</v>
      </c>
      <c r="E276">
        <v>2.65</v>
      </c>
      <c r="F276">
        <v>2.38</v>
      </c>
      <c r="G276">
        <v>-0.10100000000000001</v>
      </c>
    </row>
    <row r="277" spans="1:7" x14ac:dyDescent="0.15">
      <c r="A277" t="s">
        <v>269</v>
      </c>
      <c r="B277" t="s">
        <v>268</v>
      </c>
      <c r="C277" t="s">
        <v>54</v>
      </c>
      <c r="D277" t="s">
        <v>57</v>
      </c>
      <c r="E277">
        <v>4.9000000000000004</v>
      </c>
      <c r="F277">
        <v>4.4400000000000004</v>
      </c>
      <c r="G277">
        <v>-9.3799999999999994E-2</v>
      </c>
    </row>
    <row r="278" spans="1:7" x14ac:dyDescent="0.15">
      <c r="A278" t="s">
        <v>333</v>
      </c>
      <c r="B278" t="s">
        <v>332</v>
      </c>
      <c r="C278" t="s">
        <v>52</v>
      </c>
      <c r="D278" t="s">
        <v>57</v>
      </c>
      <c r="E278">
        <v>12.16</v>
      </c>
      <c r="F278">
        <v>11.35</v>
      </c>
      <c r="G278">
        <v>-6.6600000000000006E-2</v>
      </c>
    </row>
    <row r="279" spans="1:7" x14ac:dyDescent="0.15">
      <c r="A279" t="s">
        <v>342</v>
      </c>
      <c r="B279" t="s">
        <v>341</v>
      </c>
      <c r="C279" t="s">
        <v>56</v>
      </c>
      <c r="D279" t="s">
        <v>57</v>
      </c>
      <c r="E279">
        <v>5.6</v>
      </c>
      <c r="F279">
        <v>5.5</v>
      </c>
      <c r="G279">
        <v>-1.78E-2</v>
      </c>
    </row>
    <row r="280" spans="1:7" x14ac:dyDescent="0.15">
      <c r="A280" t="s">
        <v>335</v>
      </c>
      <c r="B280" t="s">
        <v>334</v>
      </c>
      <c r="C280" t="s">
        <v>55</v>
      </c>
      <c r="D280" t="s">
        <v>57</v>
      </c>
      <c r="E280">
        <v>7.19</v>
      </c>
      <c r="F280">
        <v>8.3000000000000007</v>
      </c>
      <c r="G280">
        <v>0.15570000000000001</v>
      </c>
    </row>
    <row r="281" spans="1:7" x14ac:dyDescent="0.15">
      <c r="A281" t="s">
        <v>338</v>
      </c>
      <c r="B281" t="s">
        <v>337</v>
      </c>
      <c r="C281" t="s">
        <v>56</v>
      </c>
      <c r="D281" t="s">
        <v>57</v>
      </c>
      <c r="E281">
        <v>3.2</v>
      </c>
      <c r="F281">
        <v>3.75</v>
      </c>
      <c r="G281">
        <v>0.17230000000000001</v>
      </c>
    </row>
    <row r="282" spans="1:7" x14ac:dyDescent="0.15">
      <c r="A282" t="s">
        <v>261</v>
      </c>
      <c r="B282" t="s">
        <v>260</v>
      </c>
      <c r="C282" t="s">
        <v>40</v>
      </c>
      <c r="D282" t="s">
        <v>56</v>
      </c>
      <c r="E282">
        <v>6.6</v>
      </c>
      <c r="F282">
        <v>9.4499999999999993</v>
      </c>
      <c r="G282">
        <v>0.43180000000000002</v>
      </c>
    </row>
    <row r="283" spans="1:7" x14ac:dyDescent="0.15">
      <c r="A283" t="s">
        <v>347</v>
      </c>
      <c r="B283" t="s">
        <v>346</v>
      </c>
      <c r="C283" t="s">
        <v>54</v>
      </c>
      <c r="D283" t="s">
        <v>56</v>
      </c>
      <c r="E283">
        <v>6.06</v>
      </c>
      <c r="F283">
        <v>5.14</v>
      </c>
      <c r="G283">
        <v>-0.1515</v>
      </c>
    </row>
    <row r="284" spans="1:7" x14ac:dyDescent="0.15">
      <c r="A284" t="s">
        <v>237</v>
      </c>
      <c r="B284" t="s">
        <v>236</v>
      </c>
      <c r="C284" t="s">
        <v>55</v>
      </c>
      <c r="D284" t="s">
        <v>56</v>
      </c>
      <c r="E284">
        <v>9.2899999999999991</v>
      </c>
      <c r="F284">
        <v>7.8</v>
      </c>
      <c r="G284">
        <v>-0.16039999999999999</v>
      </c>
    </row>
    <row r="285" spans="1:7" x14ac:dyDescent="0.15">
      <c r="A285" t="s">
        <v>271</v>
      </c>
      <c r="B285" t="s">
        <v>270</v>
      </c>
      <c r="C285" t="s">
        <v>55</v>
      </c>
      <c r="D285" t="s">
        <v>56</v>
      </c>
      <c r="E285">
        <v>4.88</v>
      </c>
      <c r="F285">
        <v>4.55</v>
      </c>
      <c r="G285">
        <v>-6.7299999999999999E-2</v>
      </c>
    </row>
    <row r="286" spans="1:7" x14ac:dyDescent="0.15">
      <c r="A286" t="s">
        <v>345</v>
      </c>
      <c r="B286" t="s">
        <v>344</v>
      </c>
      <c r="C286" t="s">
        <v>54</v>
      </c>
      <c r="D286" t="s">
        <v>56</v>
      </c>
      <c r="E286">
        <v>4.3899999999999997</v>
      </c>
      <c r="F286">
        <v>3.87</v>
      </c>
      <c r="G286">
        <v>-0.1182</v>
      </c>
    </row>
    <row r="287" spans="1:7" x14ac:dyDescent="0.15">
      <c r="A287" t="s">
        <v>304</v>
      </c>
      <c r="B287" t="s">
        <v>303</v>
      </c>
      <c r="C287" t="s">
        <v>54</v>
      </c>
      <c r="D287" t="s">
        <v>55</v>
      </c>
      <c r="E287">
        <v>4.38</v>
      </c>
      <c r="F287">
        <v>4.08</v>
      </c>
      <c r="G287">
        <v>-6.7799999999999999E-2</v>
      </c>
    </row>
    <row r="288" spans="1:7" x14ac:dyDescent="0.15">
      <c r="A288" t="s">
        <v>316</v>
      </c>
      <c r="B288" t="s">
        <v>315</v>
      </c>
      <c r="C288" t="s">
        <v>54</v>
      </c>
      <c r="D288" t="s">
        <v>55</v>
      </c>
      <c r="E288">
        <v>5.29</v>
      </c>
      <c r="F288">
        <v>5.26</v>
      </c>
      <c r="G288">
        <v>-6.0000000000000001E-3</v>
      </c>
    </row>
    <row r="289" spans="1:7" x14ac:dyDescent="0.15">
      <c r="A289" t="s">
        <v>299</v>
      </c>
      <c r="B289" t="s">
        <v>298</v>
      </c>
      <c r="C289" t="s">
        <v>54</v>
      </c>
      <c r="D289" t="s">
        <v>55</v>
      </c>
      <c r="E289">
        <v>9.3800000000000008</v>
      </c>
      <c r="F289">
        <v>9.2899999999999991</v>
      </c>
      <c r="G289">
        <v>-9.5999999999999992E-3</v>
      </c>
    </row>
    <row r="290" spans="1:7" x14ac:dyDescent="0.15">
      <c r="A290" t="s">
        <v>342</v>
      </c>
      <c r="B290" t="s">
        <v>341</v>
      </c>
      <c r="C290" t="s">
        <v>54</v>
      </c>
      <c r="D290" t="s">
        <v>55</v>
      </c>
      <c r="E290">
        <v>5.8</v>
      </c>
      <c r="F290">
        <v>5.24</v>
      </c>
      <c r="G290">
        <v>-9.7000000000000003E-2</v>
      </c>
    </row>
    <row r="291" spans="1:7" x14ac:dyDescent="0.15">
      <c r="A291" t="s">
        <v>237</v>
      </c>
      <c r="B291" t="s">
        <v>236</v>
      </c>
      <c r="C291" t="s">
        <v>53</v>
      </c>
      <c r="D291" t="s">
        <v>54</v>
      </c>
      <c r="E291">
        <v>10.1</v>
      </c>
      <c r="F291">
        <v>8.6199999999999992</v>
      </c>
      <c r="G291">
        <v>-0.14649999999999999</v>
      </c>
    </row>
    <row r="292" spans="1:7" x14ac:dyDescent="0.15">
      <c r="A292" t="s">
        <v>338</v>
      </c>
      <c r="B292" t="s">
        <v>337</v>
      </c>
      <c r="C292" t="s">
        <v>52</v>
      </c>
      <c r="D292" t="s">
        <v>54</v>
      </c>
      <c r="E292">
        <v>3.05</v>
      </c>
      <c r="F292">
        <v>4.59</v>
      </c>
      <c r="G292">
        <v>0.50349999999999995</v>
      </c>
    </row>
    <row r="293" spans="1:7" x14ac:dyDescent="0.15">
      <c r="A293" t="s">
        <v>234</v>
      </c>
      <c r="B293" t="s">
        <v>233</v>
      </c>
      <c r="C293" t="s">
        <v>53</v>
      </c>
      <c r="D293" t="s">
        <v>54</v>
      </c>
      <c r="E293">
        <v>8.89</v>
      </c>
      <c r="F293">
        <v>8.57</v>
      </c>
      <c r="G293">
        <v>-3.6600000000000001E-2</v>
      </c>
    </row>
    <row r="294" spans="1:7" x14ac:dyDescent="0.15">
      <c r="A294" t="s">
        <v>340</v>
      </c>
      <c r="B294" t="s">
        <v>339</v>
      </c>
      <c r="C294" t="s">
        <v>52</v>
      </c>
      <c r="D294" t="s">
        <v>54</v>
      </c>
      <c r="E294">
        <v>7.72</v>
      </c>
      <c r="F294">
        <v>9.3800000000000008</v>
      </c>
      <c r="G294">
        <v>0.21579999999999999</v>
      </c>
    </row>
    <row r="295" spans="1:7" x14ac:dyDescent="0.15">
      <c r="A295" t="s">
        <v>282</v>
      </c>
      <c r="B295" t="s">
        <v>281</v>
      </c>
      <c r="C295" t="s">
        <v>53</v>
      </c>
      <c r="D295" t="s">
        <v>54</v>
      </c>
      <c r="E295">
        <v>8.34</v>
      </c>
      <c r="F295">
        <v>7.76</v>
      </c>
      <c r="G295">
        <v>-6.9599999999999995E-2</v>
      </c>
    </row>
    <row r="296" spans="1:7" x14ac:dyDescent="0.15">
      <c r="A296" t="s">
        <v>271</v>
      </c>
      <c r="B296" t="s">
        <v>270</v>
      </c>
      <c r="C296" t="s">
        <v>53</v>
      </c>
      <c r="D296" t="s">
        <v>54</v>
      </c>
      <c r="E296">
        <v>4.83</v>
      </c>
      <c r="F296">
        <v>5.18</v>
      </c>
      <c r="G296">
        <v>7.2999999999999995E-2</v>
      </c>
    </row>
    <row r="297" spans="1:7" x14ac:dyDescent="0.15">
      <c r="A297" t="s">
        <v>325</v>
      </c>
      <c r="B297" t="s">
        <v>324</v>
      </c>
      <c r="C297" t="s">
        <v>53</v>
      </c>
      <c r="D297" t="s">
        <v>54</v>
      </c>
      <c r="E297">
        <v>3.56</v>
      </c>
      <c r="F297">
        <v>3.78</v>
      </c>
      <c r="G297">
        <v>6.13E-2</v>
      </c>
    </row>
    <row r="298" spans="1:7" x14ac:dyDescent="0.15">
      <c r="A298" t="s">
        <v>269</v>
      </c>
      <c r="B298" t="s">
        <v>268</v>
      </c>
      <c r="C298" t="s">
        <v>52</v>
      </c>
      <c r="D298" t="s">
        <v>53</v>
      </c>
      <c r="E298">
        <v>5.34</v>
      </c>
      <c r="F298">
        <v>5.14</v>
      </c>
      <c r="G298">
        <v>-3.8399999999999997E-2</v>
      </c>
    </row>
    <row r="299" spans="1:7" x14ac:dyDescent="0.15">
      <c r="A299" t="s">
        <v>335</v>
      </c>
      <c r="B299" t="s">
        <v>334</v>
      </c>
      <c r="C299" t="s">
        <v>52</v>
      </c>
      <c r="D299" t="s">
        <v>53</v>
      </c>
      <c r="E299">
        <v>6.47</v>
      </c>
      <c r="F299">
        <v>8.07</v>
      </c>
      <c r="G299">
        <v>0.2485</v>
      </c>
    </row>
    <row r="300" spans="1:7" x14ac:dyDescent="0.15">
      <c r="A300" t="s">
        <v>318</v>
      </c>
      <c r="B300" t="s">
        <v>317</v>
      </c>
      <c r="C300" t="s">
        <v>50</v>
      </c>
      <c r="D300" t="s">
        <v>53</v>
      </c>
      <c r="E300">
        <v>8.4499999999999993</v>
      </c>
      <c r="F300">
        <v>7.38</v>
      </c>
      <c r="G300">
        <v>-0.12659999999999999</v>
      </c>
    </row>
    <row r="301" spans="1:7" x14ac:dyDescent="0.15">
      <c r="A301" t="s">
        <v>302</v>
      </c>
      <c r="B301" t="s">
        <v>301</v>
      </c>
      <c r="C301" t="s">
        <v>52</v>
      </c>
      <c r="D301" t="s">
        <v>53</v>
      </c>
      <c r="E301">
        <v>11.76</v>
      </c>
      <c r="F301">
        <v>13.26</v>
      </c>
      <c r="G301">
        <v>0.12759999999999999</v>
      </c>
    </row>
    <row r="302" spans="1:7" x14ac:dyDescent="0.15">
      <c r="A302" t="s">
        <v>290</v>
      </c>
      <c r="B302" t="s">
        <v>289</v>
      </c>
      <c r="C302" t="s">
        <v>51</v>
      </c>
      <c r="D302" t="s">
        <v>53</v>
      </c>
      <c r="E302">
        <v>6.84</v>
      </c>
      <c r="F302">
        <v>7.21</v>
      </c>
      <c r="G302">
        <v>5.4600000000000003E-2</v>
      </c>
    </row>
    <row r="303" spans="1:7" x14ac:dyDescent="0.15">
      <c r="A303" t="s">
        <v>234</v>
      </c>
      <c r="B303" t="s">
        <v>233</v>
      </c>
      <c r="C303" t="s">
        <v>50</v>
      </c>
      <c r="D303" t="s">
        <v>52</v>
      </c>
      <c r="E303">
        <v>10.15</v>
      </c>
      <c r="F303">
        <v>9.0299999999999994</v>
      </c>
      <c r="G303">
        <v>-0.1105</v>
      </c>
    </row>
    <row r="304" spans="1:7" x14ac:dyDescent="0.15">
      <c r="A304" t="s">
        <v>237</v>
      </c>
      <c r="B304" t="s">
        <v>236</v>
      </c>
      <c r="C304" t="s">
        <v>41</v>
      </c>
      <c r="D304" t="s">
        <v>52</v>
      </c>
      <c r="E304">
        <v>8.4600000000000009</v>
      </c>
      <c r="F304">
        <v>9.5299999999999994</v>
      </c>
      <c r="G304">
        <v>0.1265</v>
      </c>
    </row>
    <row r="305" spans="1:7" x14ac:dyDescent="0.15">
      <c r="A305" t="s">
        <v>293</v>
      </c>
      <c r="B305" t="s">
        <v>292</v>
      </c>
      <c r="C305" t="s">
        <v>49</v>
      </c>
      <c r="D305" t="s">
        <v>52</v>
      </c>
      <c r="E305">
        <v>3.99</v>
      </c>
      <c r="F305">
        <v>4.03</v>
      </c>
      <c r="G305">
        <v>8.8000000000000005E-3</v>
      </c>
    </row>
    <row r="306" spans="1:7" x14ac:dyDescent="0.15">
      <c r="A306" t="s">
        <v>330</v>
      </c>
      <c r="B306" t="s">
        <v>329</v>
      </c>
      <c r="C306" t="s">
        <v>51</v>
      </c>
      <c r="D306" t="s">
        <v>52</v>
      </c>
      <c r="E306">
        <v>6.99</v>
      </c>
      <c r="F306">
        <v>8.4499999999999993</v>
      </c>
      <c r="G306">
        <v>0.2079</v>
      </c>
    </row>
    <row r="307" spans="1:7" x14ac:dyDescent="0.15">
      <c r="A307" t="s">
        <v>325</v>
      </c>
      <c r="B307" t="s">
        <v>324</v>
      </c>
      <c r="C307" t="s">
        <v>51</v>
      </c>
      <c r="D307" t="s">
        <v>52</v>
      </c>
      <c r="E307">
        <v>3.34</v>
      </c>
      <c r="F307">
        <v>3.19</v>
      </c>
      <c r="G307">
        <v>-4.3200000000000002E-2</v>
      </c>
    </row>
    <row r="308" spans="1:7" x14ac:dyDescent="0.15">
      <c r="A308" t="s">
        <v>327</v>
      </c>
      <c r="B308" t="s">
        <v>326</v>
      </c>
      <c r="C308" t="s">
        <v>51</v>
      </c>
      <c r="D308" t="s">
        <v>52</v>
      </c>
      <c r="E308">
        <v>4.0999999999999996</v>
      </c>
      <c r="F308">
        <v>3.89</v>
      </c>
      <c r="G308">
        <v>-5.0299999999999997E-2</v>
      </c>
    </row>
    <row r="309" spans="1:7" x14ac:dyDescent="0.15">
      <c r="A309" t="s">
        <v>246</v>
      </c>
      <c r="B309" t="s">
        <v>245</v>
      </c>
      <c r="C309" t="s">
        <v>50</v>
      </c>
      <c r="D309" t="s">
        <v>51</v>
      </c>
      <c r="E309">
        <v>9.99</v>
      </c>
      <c r="F309">
        <v>8.69</v>
      </c>
      <c r="G309">
        <v>-0.13089999999999999</v>
      </c>
    </row>
    <row r="310" spans="1:7" x14ac:dyDescent="0.15">
      <c r="A310" t="s">
        <v>320</v>
      </c>
      <c r="B310" t="s">
        <v>319</v>
      </c>
      <c r="C310" t="s">
        <v>50</v>
      </c>
      <c r="D310" t="s">
        <v>51</v>
      </c>
      <c r="E310">
        <v>13.41</v>
      </c>
      <c r="F310">
        <v>11.42</v>
      </c>
      <c r="G310">
        <v>-0.1484</v>
      </c>
    </row>
    <row r="311" spans="1:7" x14ac:dyDescent="0.15">
      <c r="A311" t="s">
        <v>282</v>
      </c>
      <c r="B311" t="s">
        <v>281</v>
      </c>
      <c r="C311" t="s">
        <v>48</v>
      </c>
      <c r="D311" t="s">
        <v>51</v>
      </c>
      <c r="E311">
        <v>8.9499999999999993</v>
      </c>
      <c r="F311">
        <v>8</v>
      </c>
      <c r="G311">
        <v>-0.1055</v>
      </c>
    </row>
    <row r="312" spans="1:7" x14ac:dyDescent="0.15">
      <c r="A312" t="s">
        <v>287</v>
      </c>
      <c r="B312" t="s">
        <v>286</v>
      </c>
      <c r="C312" t="s">
        <v>50</v>
      </c>
      <c r="D312" t="s">
        <v>51</v>
      </c>
      <c r="E312">
        <v>15.9</v>
      </c>
      <c r="F312">
        <v>13.3</v>
      </c>
      <c r="G312">
        <v>-0.1636</v>
      </c>
    </row>
    <row r="313" spans="1:7" x14ac:dyDescent="0.15">
      <c r="A313" t="s">
        <v>269</v>
      </c>
      <c r="B313" t="s">
        <v>268</v>
      </c>
      <c r="C313" t="s">
        <v>50</v>
      </c>
      <c r="D313" t="s">
        <v>51</v>
      </c>
      <c r="E313">
        <v>5.76</v>
      </c>
      <c r="F313">
        <v>5.18</v>
      </c>
      <c r="G313">
        <v>-0.10059999999999999</v>
      </c>
    </row>
    <row r="314" spans="1:7" x14ac:dyDescent="0.15">
      <c r="A314" t="s">
        <v>302</v>
      </c>
      <c r="B314" t="s">
        <v>301</v>
      </c>
      <c r="C314" t="s">
        <v>48</v>
      </c>
      <c r="D314" t="s">
        <v>50</v>
      </c>
      <c r="E314">
        <v>13.18</v>
      </c>
      <c r="F314">
        <v>14.73</v>
      </c>
      <c r="G314">
        <v>0.1176</v>
      </c>
    </row>
    <row r="315" spans="1:7" x14ac:dyDescent="0.15">
      <c r="A315" t="s">
        <v>308</v>
      </c>
      <c r="B315" t="s">
        <v>307</v>
      </c>
      <c r="C315" t="s">
        <v>47</v>
      </c>
      <c r="D315" t="s">
        <v>50</v>
      </c>
      <c r="E315">
        <v>2.94</v>
      </c>
      <c r="F315">
        <v>3.45</v>
      </c>
      <c r="G315">
        <v>0.17169999999999999</v>
      </c>
    </row>
    <row r="316" spans="1:7" x14ac:dyDescent="0.15">
      <c r="A316" t="s">
        <v>278</v>
      </c>
      <c r="B316" t="s">
        <v>277</v>
      </c>
      <c r="C316" t="s">
        <v>46</v>
      </c>
      <c r="D316" t="s">
        <v>50</v>
      </c>
      <c r="E316">
        <v>9</v>
      </c>
      <c r="F316">
        <v>14.28</v>
      </c>
      <c r="G316">
        <v>0.5867</v>
      </c>
    </row>
    <row r="317" spans="1:7" x14ac:dyDescent="0.15">
      <c r="A317" t="s">
        <v>248</v>
      </c>
      <c r="B317" t="s">
        <v>247</v>
      </c>
      <c r="C317" t="s">
        <v>48</v>
      </c>
      <c r="D317" t="s">
        <v>50</v>
      </c>
      <c r="E317">
        <v>12.25</v>
      </c>
      <c r="F317">
        <v>18.72</v>
      </c>
      <c r="G317">
        <v>0.52910000000000001</v>
      </c>
    </row>
    <row r="318" spans="1:7" x14ac:dyDescent="0.15">
      <c r="A318" t="s">
        <v>316</v>
      </c>
      <c r="B318" t="s">
        <v>315</v>
      </c>
      <c r="C318" t="s">
        <v>49</v>
      </c>
      <c r="D318" t="s">
        <v>50</v>
      </c>
      <c r="E318">
        <v>6.03</v>
      </c>
      <c r="F318">
        <v>5.39</v>
      </c>
      <c r="G318">
        <v>-0.10539999999999999</v>
      </c>
    </row>
    <row r="319" spans="1:7" x14ac:dyDescent="0.15">
      <c r="A319" t="s">
        <v>265</v>
      </c>
      <c r="B319" t="s">
        <v>264</v>
      </c>
      <c r="C319" t="s">
        <v>48</v>
      </c>
      <c r="D319" t="s">
        <v>50</v>
      </c>
      <c r="E319">
        <v>3.58</v>
      </c>
      <c r="F319">
        <v>3.41</v>
      </c>
      <c r="G319">
        <v>-4.8099999999999997E-2</v>
      </c>
    </row>
    <row r="320" spans="1:7" x14ac:dyDescent="0.15">
      <c r="A320" t="s">
        <v>314</v>
      </c>
      <c r="B320" t="s">
        <v>313</v>
      </c>
      <c r="C320" t="s">
        <v>48</v>
      </c>
      <c r="D320" t="s">
        <v>49</v>
      </c>
      <c r="E320">
        <v>4.26</v>
      </c>
      <c r="F320">
        <v>4.41</v>
      </c>
      <c r="G320">
        <v>3.5299999999999998E-2</v>
      </c>
    </row>
    <row r="321" spans="1:7" x14ac:dyDescent="0.15">
      <c r="A321" t="s">
        <v>271</v>
      </c>
      <c r="B321" t="s">
        <v>270</v>
      </c>
      <c r="C321" t="s">
        <v>48</v>
      </c>
      <c r="D321" t="s">
        <v>49</v>
      </c>
      <c r="E321">
        <v>4.96</v>
      </c>
      <c r="F321">
        <v>5.0999999999999996</v>
      </c>
      <c r="G321">
        <v>2.6700000000000002E-2</v>
      </c>
    </row>
    <row r="322" spans="1:7" x14ac:dyDescent="0.15">
      <c r="A322" t="s">
        <v>280</v>
      </c>
      <c r="B322" t="s">
        <v>279</v>
      </c>
      <c r="C322" t="s">
        <v>47</v>
      </c>
      <c r="D322" t="s">
        <v>48</v>
      </c>
      <c r="E322">
        <v>3.44</v>
      </c>
      <c r="F322">
        <v>3.88</v>
      </c>
      <c r="G322">
        <v>0.129</v>
      </c>
    </row>
    <row r="323" spans="1:7" x14ac:dyDescent="0.15">
      <c r="A323" t="s">
        <v>269</v>
      </c>
      <c r="B323" t="s">
        <v>268</v>
      </c>
      <c r="C323" t="s">
        <v>41</v>
      </c>
      <c r="D323" t="s">
        <v>48</v>
      </c>
      <c r="E323">
        <v>4.57</v>
      </c>
      <c r="F323">
        <v>7</v>
      </c>
      <c r="G323">
        <v>0.53280000000000005</v>
      </c>
    </row>
    <row r="324" spans="1:7" x14ac:dyDescent="0.15">
      <c r="A324" t="s">
        <v>276</v>
      </c>
      <c r="B324" t="s">
        <v>275</v>
      </c>
      <c r="C324" t="s">
        <v>47</v>
      </c>
      <c r="D324" t="s">
        <v>48</v>
      </c>
      <c r="E324">
        <v>3.89</v>
      </c>
      <c r="F324">
        <v>4.5199999999999996</v>
      </c>
      <c r="G324">
        <v>0.1593</v>
      </c>
    </row>
    <row r="325" spans="1:7" x14ac:dyDescent="0.15">
      <c r="A325" t="s">
        <v>310</v>
      </c>
      <c r="B325" t="s">
        <v>309</v>
      </c>
      <c r="C325" t="s">
        <v>47</v>
      </c>
      <c r="D325" t="s">
        <v>48</v>
      </c>
      <c r="E325">
        <v>5.14</v>
      </c>
      <c r="F325">
        <v>5.63</v>
      </c>
      <c r="G325">
        <v>9.5399999999999999E-2</v>
      </c>
    </row>
    <row r="326" spans="1:7" x14ac:dyDescent="0.15">
      <c r="A326" t="s">
        <v>293</v>
      </c>
      <c r="B326" t="s">
        <v>292</v>
      </c>
      <c r="C326" t="s">
        <v>47</v>
      </c>
      <c r="D326" t="s">
        <v>48</v>
      </c>
      <c r="E326">
        <v>3.54</v>
      </c>
      <c r="F326">
        <v>4.22</v>
      </c>
      <c r="G326">
        <v>0.19209999999999999</v>
      </c>
    </row>
    <row r="327" spans="1:7" x14ac:dyDescent="0.15">
      <c r="A327" t="s">
        <v>257</v>
      </c>
      <c r="B327" t="s">
        <v>256</v>
      </c>
      <c r="C327" t="s">
        <v>47</v>
      </c>
      <c r="D327" t="s">
        <v>48</v>
      </c>
      <c r="E327">
        <v>9.4700000000000006</v>
      </c>
      <c r="F327">
        <v>10.8</v>
      </c>
      <c r="G327">
        <v>0.1411</v>
      </c>
    </row>
    <row r="328" spans="1:7" x14ac:dyDescent="0.15">
      <c r="A328" t="s">
        <v>263</v>
      </c>
      <c r="B328" t="s">
        <v>262</v>
      </c>
      <c r="C328" t="s">
        <v>46</v>
      </c>
      <c r="D328" t="s">
        <v>47</v>
      </c>
      <c r="E328">
        <v>7.94</v>
      </c>
      <c r="F328">
        <v>7.34</v>
      </c>
      <c r="G328">
        <v>-7.5600000000000001E-2</v>
      </c>
    </row>
    <row r="329" spans="1:7" x14ac:dyDescent="0.15">
      <c r="A329" t="s">
        <v>248</v>
      </c>
      <c r="B329" t="s">
        <v>247</v>
      </c>
      <c r="C329" t="s">
        <v>44</v>
      </c>
      <c r="D329" t="s">
        <v>47</v>
      </c>
      <c r="E329">
        <v>11.75</v>
      </c>
      <c r="F329">
        <v>10.74</v>
      </c>
      <c r="G329">
        <v>-8.5900000000000004E-2</v>
      </c>
    </row>
    <row r="330" spans="1:7" x14ac:dyDescent="0.15">
      <c r="A330" t="s">
        <v>234</v>
      </c>
      <c r="B330" t="s">
        <v>233</v>
      </c>
      <c r="C330" t="s">
        <v>41</v>
      </c>
      <c r="D330" t="s">
        <v>47</v>
      </c>
      <c r="E330">
        <v>6.45</v>
      </c>
      <c r="F330">
        <v>6.98</v>
      </c>
      <c r="G330">
        <v>8.2100000000000006E-2</v>
      </c>
    </row>
    <row r="331" spans="1:7" x14ac:dyDescent="0.15">
      <c r="A331" t="s">
        <v>265</v>
      </c>
      <c r="B331" t="s">
        <v>264</v>
      </c>
      <c r="C331" t="s">
        <v>46</v>
      </c>
      <c r="D331" t="s">
        <v>47</v>
      </c>
      <c r="E331">
        <v>3.55</v>
      </c>
      <c r="F331">
        <v>3.3</v>
      </c>
      <c r="G331">
        <v>-7.0400000000000004E-2</v>
      </c>
    </row>
    <row r="332" spans="1:7" x14ac:dyDescent="0.15">
      <c r="A332" t="s">
        <v>302</v>
      </c>
      <c r="B332" t="s">
        <v>301</v>
      </c>
      <c r="C332" t="s">
        <v>42</v>
      </c>
      <c r="D332" t="s">
        <v>47</v>
      </c>
      <c r="E332">
        <v>11.08</v>
      </c>
      <c r="F332">
        <v>10.97</v>
      </c>
      <c r="G332">
        <v>-9.9000000000000008E-3</v>
      </c>
    </row>
    <row r="333" spans="1:7" x14ac:dyDescent="0.15">
      <c r="A333" t="s">
        <v>282</v>
      </c>
      <c r="B333" t="s">
        <v>281</v>
      </c>
      <c r="C333" t="s">
        <v>43</v>
      </c>
      <c r="D333" t="s">
        <v>47</v>
      </c>
      <c r="E333">
        <v>7.96</v>
      </c>
      <c r="F333">
        <v>7.86</v>
      </c>
      <c r="G333">
        <v>-1.24E-2</v>
      </c>
    </row>
    <row r="334" spans="1:7" x14ac:dyDescent="0.15">
      <c r="A334" t="s">
        <v>276</v>
      </c>
      <c r="B334" t="s">
        <v>275</v>
      </c>
      <c r="C334" t="s">
        <v>45</v>
      </c>
      <c r="D334" t="s">
        <v>46</v>
      </c>
      <c r="E334">
        <v>3.52</v>
      </c>
      <c r="F334">
        <v>3.52</v>
      </c>
      <c r="G334">
        <v>0</v>
      </c>
    </row>
    <row r="335" spans="1:7" x14ac:dyDescent="0.15">
      <c r="A335" t="s">
        <v>267</v>
      </c>
      <c r="B335" t="s">
        <v>266</v>
      </c>
      <c r="C335" t="s">
        <v>45</v>
      </c>
      <c r="D335" t="s">
        <v>46</v>
      </c>
      <c r="E335">
        <v>8.26</v>
      </c>
      <c r="F335">
        <v>8.74</v>
      </c>
      <c r="G335">
        <v>5.8000000000000003E-2</v>
      </c>
    </row>
    <row r="336" spans="1:7" x14ac:dyDescent="0.15">
      <c r="A336" t="s">
        <v>306</v>
      </c>
      <c r="B336" t="s">
        <v>305</v>
      </c>
      <c r="C336" t="s">
        <v>45</v>
      </c>
      <c r="D336" t="s">
        <v>46</v>
      </c>
      <c r="E336">
        <v>5.95</v>
      </c>
      <c r="F336">
        <v>5.63</v>
      </c>
      <c r="G336">
        <v>-5.3800000000000001E-2</v>
      </c>
    </row>
    <row r="337" spans="1:7" x14ac:dyDescent="0.15">
      <c r="A337" t="s">
        <v>280</v>
      </c>
      <c r="B337" t="s">
        <v>279</v>
      </c>
      <c r="C337" t="s">
        <v>44</v>
      </c>
      <c r="D337" t="s">
        <v>45</v>
      </c>
      <c r="E337">
        <v>3.43</v>
      </c>
      <c r="F337">
        <v>3.91</v>
      </c>
      <c r="G337">
        <v>0.14180000000000001</v>
      </c>
    </row>
    <row r="338" spans="1:7" x14ac:dyDescent="0.15">
      <c r="A338" t="s">
        <v>263</v>
      </c>
      <c r="B338" t="s">
        <v>262</v>
      </c>
      <c r="C338" t="s">
        <v>44</v>
      </c>
      <c r="D338" t="s">
        <v>45</v>
      </c>
      <c r="E338">
        <v>8.24</v>
      </c>
      <c r="F338">
        <v>8.56</v>
      </c>
      <c r="G338">
        <v>3.8600000000000002E-2</v>
      </c>
    </row>
    <row r="339" spans="1:7" x14ac:dyDescent="0.15">
      <c r="A339" t="s">
        <v>304</v>
      </c>
      <c r="B339" t="s">
        <v>303</v>
      </c>
      <c r="C339" t="s">
        <v>44</v>
      </c>
      <c r="D339" t="s">
        <v>45</v>
      </c>
      <c r="E339">
        <v>5.53</v>
      </c>
      <c r="F339">
        <v>5.8</v>
      </c>
      <c r="G339">
        <v>4.7500000000000001E-2</v>
      </c>
    </row>
    <row r="340" spans="1:7" x14ac:dyDescent="0.15">
      <c r="A340" t="s">
        <v>290</v>
      </c>
      <c r="B340" t="s">
        <v>289</v>
      </c>
      <c r="C340" t="s">
        <v>41</v>
      </c>
      <c r="D340" t="s">
        <v>44</v>
      </c>
      <c r="E340">
        <v>5.83</v>
      </c>
      <c r="F340">
        <v>8.0399999999999991</v>
      </c>
      <c r="G340">
        <v>0.37859999999999999</v>
      </c>
    </row>
    <row r="341" spans="1:7" x14ac:dyDescent="0.15">
      <c r="A341" t="s">
        <v>278</v>
      </c>
      <c r="B341" t="s">
        <v>277</v>
      </c>
      <c r="C341" t="s">
        <v>41</v>
      </c>
      <c r="D341" t="s">
        <v>44</v>
      </c>
      <c r="E341">
        <v>8.01</v>
      </c>
      <c r="F341">
        <v>9.8800000000000008</v>
      </c>
      <c r="G341">
        <v>0.23350000000000001</v>
      </c>
    </row>
    <row r="342" spans="1:7" x14ac:dyDescent="0.15">
      <c r="A342" t="s">
        <v>267</v>
      </c>
      <c r="B342" t="s">
        <v>266</v>
      </c>
      <c r="C342" t="s">
        <v>43</v>
      </c>
      <c r="D342" t="s">
        <v>44</v>
      </c>
      <c r="E342">
        <v>7.22</v>
      </c>
      <c r="F342">
        <v>8.84</v>
      </c>
      <c r="G342">
        <v>0.22420000000000001</v>
      </c>
    </row>
    <row r="343" spans="1:7" x14ac:dyDescent="0.15">
      <c r="A343" t="s">
        <v>246</v>
      </c>
      <c r="B343" t="s">
        <v>245</v>
      </c>
      <c r="C343" t="s">
        <v>43</v>
      </c>
      <c r="D343" t="s">
        <v>44</v>
      </c>
      <c r="E343">
        <v>8.43</v>
      </c>
      <c r="F343">
        <v>11.91</v>
      </c>
      <c r="G343">
        <v>0.41310000000000002</v>
      </c>
    </row>
    <row r="344" spans="1:7" x14ac:dyDescent="0.15">
      <c r="A344" t="s">
        <v>276</v>
      </c>
      <c r="B344" t="s">
        <v>275</v>
      </c>
      <c r="C344" t="s">
        <v>41</v>
      </c>
      <c r="D344" t="s">
        <v>43</v>
      </c>
      <c r="E344">
        <v>2.86</v>
      </c>
      <c r="F344">
        <v>3.44</v>
      </c>
      <c r="G344">
        <v>0.2051</v>
      </c>
    </row>
    <row r="345" spans="1:7" x14ac:dyDescent="0.15">
      <c r="A345" t="s">
        <v>263</v>
      </c>
      <c r="B345" t="s">
        <v>262</v>
      </c>
      <c r="C345" t="s">
        <v>42</v>
      </c>
      <c r="D345" t="s">
        <v>43</v>
      </c>
      <c r="E345">
        <v>7.14</v>
      </c>
      <c r="F345">
        <v>8.2899999999999991</v>
      </c>
      <c r="G345">
        <v>0.1605</v>
      </c>
    </row>
    <row r="346" spans="1:7" x14ac:dyDescent="0.15">
      <c r="A346" t="s">
        <v>248</v>
      </c>
      <c r="B346" t="s">
        <v>247</v>
      </c>
      <c r="C346" t="s">
        <v>41</v>
      </c>
      <c r="D346" t="s">
        <v>43</v>
      </c>
      <c r="E346">
        <v>10.36</v>
      </c>
      <c r="F346">
        <v>11.29</v>
      </c>
      <c r="G346">
        <v>8.9599999999999999E-2</v>
      </c>
    </row>
    <row r="347" spans="1:7" x14ac:dyDescent="0.15">
      <c r="A347" t="s">
        <v>243</v>
      </c>
      <c r="B347" t="s">
        <v>242</v>
      </c>
      <c r="C347" t="s">
        <v>41</v>
      </c>
      <c r="D347" t="s">
        <v>42</v>
      </c>
      <c r="E347">
        <v>6.24</v>
      </c>
      <c r="F347">
        <v>7.4</v>
      </c>
      <c r="G347">
        <v>0.18709999999999999</v>
      </c>
    </row>
    <row r="348" spans="1:7" x14ac:dyDescent="0.15">
      <c r="A348" t="s">
        <v>267</v>
      </c>
      <c r="B348" t="s">
        <v>266</v>
      </c>
      <c r="C348" t="s">
        <v>41</v>
      </c>
      <c r="D348" t="s">
        <v>42</v>
      </c>
      <c r="E348">
        <v>6.55</v>
      </c>
      <c r="F348">
        <v>6.76</v>
      </c>
      <c r="G348">
        <v>3.2500000000000001E-2</v>
      </c>
    </row>
    <row r="349" spans="1:7" x14ac:dyDescent="0.15">
      <c r="A349" t="s">
        <v>280</v>
      </c>
      <c r="B349" t="s">
        <v>279</v>
      </c>
      <c r="C349" t="s">
        <v>40</v>
      </c>
      <c r="D349" t="s">
        <v>41</v>
      </c>
      <c r="E349">
        <v>2.73</v>
      </c>
      <c r="F349">
        <v>2.97</v>
      </c>
      <c r="G349">
        <v>8.77E-2</v>
      </c>
    </row>
    <row r="350" spans="1:7" x14ac:dyDescent="0.15">
      <c r="A350" t="s">
        <v>246</v>
      </c>
      <c r="B350" t="s">
        <v>245</v>
      </c>
      <c r="C350" t="s">
        <v>40</v>
      </c>
      <c r="D350" t="s">
        <v>41</v>
      </c>
      <c r="E350">
        <v>7.51</v>
      </c>
      <c r="F350">
        <v>8.77</v>
      </c>
      <c r="G350">
        <v>0.16769999999999999</v>
      </c>
    </row>
    <row r="351" spans="1:7" x14ac:dyDescent="0.15">
      <c r="A351" t="s">
        <v>263</v>
      </c>
      <c r="B351" t="s">
        <v>262</v>
      </c>
      <c r="C351" t="s">
        <v>40</v>
      </c>
      <c r="D351" t="s">
        <v>41</v>
      </c>
      <c r="E351">
        <v>7.36</v>
      </c>
      <c r="F351">
        <v>7.36</v>
      </c>
      <c r="G351">
        <v>0</v>
      </c>
    </row>
    <row r="352" spans="1:7" x14ac:dyDescent="0.15">
      <c r="A352" t="s">
        <v>257</v>
      </c>
      <c r="B352" t="s">
        <v>256</v>
      </c>
      <c r="C352" t="s">
        <v>40</v>
      </c>
      <c r="D352" t="s">
        <v>41</v>
      </c>
      <c r="E352">
        <v>6.56</v>
      </c>
      <c r="F352">
        <v>7.78</v>
      </c>
      <c r="G352">
        <v>0.18629999999999999</v>
      </c>
    </row>
    <row r="353" spans="1:7" x14ac:dyDescent="0.15">
      <c r="A353" t="s">
        <v>297</v>
      </c>
      <c r="B353" t="s">
        <v>296</v>
      </c>
      <c r="C353" t="s">
        <v>40</v>
      </c>
      <c r="D353" t="s">
        <v>41</v>
      </c>
      <c r="E353">
        <v>4.3499999999999996</v>
      </c>
      <c r="F353">
        <v>4.95</v>
      </c>
      <c r="G353">
        <v>0.1371</v>
      </c>
    </row>
    <row r="354" spans="1:7" x14ac:dyDescent="0.15">
      <c r="A354" t="s">
        <v>295</v>
      </c>
      <c r="B354" t="s">
        <v>294</v>
      </c>
      <c r="C354" t="s">
        <v>40</v>
      </c>
      <c r="D354" t="s">
        <v>41</v>
      </c>
      <c r="E354">
        <v>11.41</v>
      </c>
      <c r="F354">
        <v>14.68</v>
      </c>
      <c r="G354">
        <v>0.28660000000000002</v>
      </c>
    </row>
    <row r="355" spans="1:7" x14ac:dyDescent="0.15">
      <c r="A355" t="s">
        <v>293</v>
      </c>
      <c r="B355" t="s">
        <v>292</v>
      </c>
      <c r="C355" t="s">
        <v>40</v>
      </c>
      <c r="D355" t="s">
        <v>41</v>
      </c>
      <c r="E355">
        <v>3.02</v>
      </c>
      <c r="F355">
        <v>3.57</v>
      </c>
      <c r="G355">
        <v>0.1822</v>
      </c>
    </row>
    <row r="356" spans="1:7" x14ac:dyDescent="0.15">
      <c r="A356" t="s">
        <v>265</v>
      </c>
      <c r="B356" t="s">
        <v>264</v>
      </c>
      <c r="C356" t="s">
        <v>40</v>
      </c>
      <c r="D356" t="s">
        <v>41</v>
      </c>
      <c r="E356">
        <v>2.67</v>
      </c>
      <c r="F356">
        <v>3.14</v>
      </c>
      <c r="G356">
        <v>0.1749</v>
      </c>
    </row>
    <row r="357" spans="1:7" x14ac:dyDescent="0.15">
      <c r="A357" t="s">
        <v>299</v>
      </c>
      <c r="B357" t="s">
        <v>298</v>
      </c>
      <c r="C357" t="s">
        <v>40</v>
      </c>
      <c r="D357" t="s">
        <v>41</v>
      </c>
      <c r="E357">
        <v>8.74</v>
      </c>
      <c r="F357">
        <v>9.56</v>
      </c>
      <c r="G357">
        <v>9.3799999999999994E-2</v>
      </c>
    </row>
    <row r="358" spans="1:7" x14ac:dyDescent="0.15">
      <c r="A358" t="s">
        <v>278</v>
      </c>
      <c r="B358" t="s">
        <v>277</v>
      </c>
      <c r="C358" t="s">
        <v>38</v>
      </c>
      <c r="D358" t="s">
        <v>40</v>
      </c>
      <c r="E358">
        <v>8.66</v>
      </c>
      <c r="F358">
        <v>6.72</v>
      </c>
      <c r="G358">
        <v>-0.224</v>
      </c>
    </row>
    <row r="359" spans="1:7" x14ac:dyDescent="0.15">
      <c r="A359" t="s">
        <v>267</v>
      </c>
      <c r="B359" t="s">
        <v>266</v>
      </c>
      <c r="C359" t="s">
        <v>36</v>
      </c>
      <c r="D359" t="s">
        <v>40</v>
      </c>
      <c r="E359">
        <v>6.63</v>
      </c>
      <c r="F359">
        <v>4.88</v>
      </c>
      <c r="G359">
        <v>-0.2641</v>
      </c>
    </row>
    <row r="360" spans="1:7" x14ac:dyDescent="0.15">
      <c r="A360" t="s">
        <v>269</v>
      </c>
      <c r="B360" t="s">
        <v>268</v>
      </c>
      <c r="C360" t="s">
        <v>38</v>
      </c>
      <c r="D360" t="s">
        <v>40</v>
      </c>
      <c r="E360">
        <v>4.97</v>
      </c>
      <c r="F360">
        <v>3.76</v>
      </c>
      <c r="G360">
        <v>-0.2432</v>
      </c>
    </row>
    <row r="361" spans="1:7" x14ac:dyDescent="0.15">
      <c r="A361" t="s">
        <v>276</v>
      </c>
      <c r="B361" t="s">
        <v>275</v>
      </c>
      <c r="C361" t="s">
        <v>39</v>
      </c>
      <c r="D361" t="s">
        <v>40</v>
      </c>
      <c r="E361">
        <v>2.85</v>
      </c>
      <c r="F361">
        <v>2.46</v>
      </c>
      <c r="G361">
        <v>-0.1368</v>
      </c>
    </row>
    <row r="362" spans="1:7" x14ac:dyDescent="0.15">
      <c r="A362" t="s">
        <v>243</v>
      </c>
      <c r="B362" t="s">
        <v>242</v>
      </c>
      <c r="C362" t="s">
        <v>39</v>
      </c>
      <c r="D362" t="s">
        <v>40</v>
      </c>
      <c r="E362">
        <v>5.41</v>
      </c>
      <c r="F362">
        <v>4.57</v>
      </c>
      <c r="G362">
        <v>-0.15579999999999999</v>
      </c>
    </row>
    <row r="363" spans="1:7" x14ac:dyDescent="0.15">
      <c r="A363" t="s">
        <v>248</v>
      </c>
      <c r="B363" t="s">
        <v>247</v>
      </c>
      <c r="C363" t="s">
        <v>36</v>
      </c>
      <c r="D363" t="s">
        <v>40</v>
      </c>
      <c r="E363">
        <v>12.25</v>
      </c>
      <c r="F363">
        <v>8.92</v>
      </c>
      <c r="G363">
        <v>-0.27210000000000001</v>
      </c>
    </row>
    <row r="364" spans="1:7" x14ac:dyDescent="0.15">
      <c r="A364" t="s">
        <v>285</v>
      </c>
      <c r="B364" t="s">
        <v>284</v>
      </c>
      <c r="C364" t="s">
        <v>39</v>
      </c>
      <c r="D364" t="s">
        <v>40</v>
      </c>
      <c r="E364">
        <v>5.37</v>
      </c>
      <c r="F364">
        <v>4.83</v>
      </c>
      <c r="G364">
        <v>-0.10009999999999999</v>
      </c>
    </row>
    <row r="365" spans="1:7" x14ac:dyDescent="0.15">
      <c r="A365" t="s">
        <v>290</v>
      </c>
      <c r="B365" t="s">
        <v>289</v>
      </c>
      <c r="C365" t="s">
        <v>39</v>
      </c>
      <c r="D365" t="s">
        <v>40</v>
      </c>
      <c r="E365">
        <v>5.81</v>
      </c>
      <c r="F365">
        <v>4.87</v>
      </c>
      <c r="G365">
        <v>-0.16239999999999999</v>
      </c>
    </row>
    <row r="366" spans="1:7" x14ac:dyDescent="0.15">
      <c r="A366" t="s">
        <v>287</v>
      </c>
      <c r="B366" t="s">
        <v>286</v>
      </c>
      <c r="C366" t="s">
        <v>39</v>
      </c>
      <c r="D366" t="s">
        <v>40</v>
      </c>
      <c r="E366">
        <v>10.83</v>
      </c>
      <c r="F366">
        <v>10.88</v>
      </c>
      <c r="G366">
        <v>4.5999999999999999E-3</v>
      </c>
    </row>
    <row r="367" spans="1:7" x14ac:dyDescent="0.15">
      <c r="A367" t="s">
        <v>234</v>
      </c>
      <c r="B367" t="s">
        <v>233</v>
      </c>
      <c r="C367" t="s">
        <v>34</v>
      </c>
      <c r="D367" t="s">
        <v>40</v>
      </c>
      <c r="E367">
        <v>6.68</v>
      </c>
      <c r="F367">
        <v>5.67</v>
      </c>
      <c r="G367">
        <v>-0.14990000000000001</v>
      </c>
    </row>
    <row r="368" spans="1:7" x14ac:dyDescent="0.15">
      <c r="A368" t="s">
        <v>261</v>
      </c>
      <c r="B368" t="s">
        <v>260</v>
      </c>
      <c r="C368" t="s">
        <v>37</v>
      </c>
      <c r="D368" t="s">
        <v>39</v>
      </c>
      <c r="E368">
        <v>10.16</v>
      </c>
      <c r="F368">
        <v>6.92</v>
      </c>
      <c r="G368">
        <v>-0.31890000000000002</v>
      </c>
    </row>
    <row r="369" spans="1:7" x14ac:dyDescent="0.15">
      <c r="A369" t="s">
        <v>282</v>
      </c>
      <c r="B369" t="s">
        <v>281</v>
      </c>
      <c r="C369" t="s">
        <v>38</v>
      </c>
      <c r="D369" t="s">
        <v>39</v>
      </c>
      <c r="E369">
        <v>8</v>
      </c>
      <c r="F369">
        <v>7.43</v>
      </c>
      <c r="G369">
        <v>-7.0999999999999994E-2</v>
      </c>
    </row>
    <row r="370" spans="1:7" x14ac:dyDescent="0.15">
      <c r="A370" t="s">
        <v>280</v>
      </c>
      <c r="B370" t="s">
        <v>279</v>
      </c>
      <c r="C370" t="s">
        <v>38</v>
      </c>
      <c r="D370" t="s">
        <v>39</v>
      </c>
      <c r="E370">
        <v>2.84</v>
      </c>
      <c r="F370">
        <v>2.66</v>
      </c>
      <c r="G370">
        <v>-6.3899999999999998E-2</v>
      </c>
    </row>
    <row r="371" spans="1:7" x14ac:dyDescent="0.15">
      <c r="A371" t="s">
        <v>263</v>
      </c>
      <c r="B371" t="s">
        <v>262</v>
      </c>
      <c r="C371" t="s">
        <v>35</v>
      </c>
      <c r="D371" t="s">
        <v>39</v>
      </c>
      <c r="E371">
        <v>6.79</v>
      </c>
      <c r="F371">
        <v>5.89</v>
      </c>
      <c r="G371">
        <v>-0.1323</v>
      </c>
    </row>
    <row r="372" spans="1:7" x14ac:dyDescent="0.15">
      <c r="A372" t="s">
        <v>265</v>
      </c>
      <c r="B372" t="s">
        <v>264</v>
      </c>
      <c r="C372" t="s">
        <v>38</v>
      </c>
      <c r="D372" t="s">
        <v>39</v>
      </c>
      <c r="E372">
        <v>3.12</v>
      </c>
      <c r="F372">
        <v>3.12</v>
      </c>
      <c r="G372">
        <v>0</v>
      </c>
    </row>
    <row r="373" spans="1:7" x14ac:dyDescent="0.15">
      <c r="A373" t="s">
        <v>276</v>
      </c>
      <c r="B373" t="s">
        <v>275</v>
      </c>
      <c r="C373" t="s">
        <v>37</v>
      </c>
      <c r="D373" t="s">
        <v>38</v>
      </c>
      <c r="E373">
        <v>3.54</v>
      </c>
      <c r="F373">
        <v>3.2</v>
      </c>
      <c r="G373">
        <v>-9.4500000000000001E-2</v>
      </c>
    </row>
    <row r="374" spans="1:7" x14ac:dyDescent="0.15">
      <c r="A374" t="s">
        <v>274</v>
      </c>
      <c r="B374" t="s">
        <v>273</v>
      </c>
      <c r="C374" t="s">
        <v>37</v>
      </c>
      <c r="D374" t="s">
        <v>38</v>
      </c>
      <c r="E374">
        <v>2.99</v>
      </c>
      <c r="F374">
        <v>4.09</v>
      </c>
      <c r="G374">
        <v>0.36880000000000002</v>
      </c>
    </row>
    <row r="375" spans="1:7" x14ac:dyDescent="0.15">
      <c r="A375" t="s">
        <v>246</v>
      </c>
      <c r="B375" t="s">
        <v>245</v>
      </c>
      <c r="C375" t="s">
        <v>34</v>
      </c>
      <c r="D375" t="s">
        <v>38</v>
      </c>
      <c r="E375">
        <v>7.2</v>
      </c>
      <c r="F375">
        <v>8.66</v>
      </c>
      <c r="G375">
        <v>0.20300000000000001</v>
      </c>
    </row>
    <row r="376" spans="1:7" x14ac:dyDescent="0.15">
      <c r="A376" t="s">
        <v>251</v>
      </c>
      <c r="B376" t="s">
        <v>250</v>
      </c>
      <c r="C376" t="s">
        <v>34</v>
      </c>
      <c r="D376" t="s">
        <v>38</v>
      </c>
      <c r="E376">
        <v>8.1</v>
      </c>
      <c r="F376">
        <v>6.56</v>
      </c>
      <c r="G376">
        <v>-0.1893</v>
      </c>
    </row>
    <row r="377" spans="1:7" x14ac:dyDescent="0.15">
      <c r="A377" t="s">
        <v>243</v>
      </c>
      <c r="B377" t="s">
        <v>242</v>
      </c>
      <c r="C377" t="s">
        <v>36</v>
      </c>
      <c r="D377" t="s">
        <v>38</v>
      </c>
      <c r="E377">
        <v>5.78</v>
      </c>
      <c r="F377">
        <v>5.62</v>
      </c>
      <c r="G377">
        <v>-2.6700000000000002E-2</v>
      </c>
    </row>
    <row r="378" spans="1:7" x14ac:dyDescent="0.15">
      <c r="A378" t="s">
        <v>271</v>
      </c>
      <c r="B378" t="s">
        <v>270</v>
      </c>
      <c r="C378" t="s">
        <v>36</v>
      </c>
      <c r="D378" t="s">
        <v>37</v>
      </c>
      <c r="E378">
        <v>4.8899999999999997</v>
      </c>
      <c r="F378">
        <v>5.15</v>
      </c>
      <c r="G378">
        <v>5.21E-2</v>
      </c>
    </row>
    <row r="379" spans="1:7" x14ac:dyDescent="0.15">
      <c r="A379" t="s">
        <v>269</v>
      </c>
      <c r="B379" t="s">
        <v>268</v>
      </c>
      <c r="C379" t="s">
        <v>36</v>
      </c>
      <c r="D379" t="s">
        <v>37</v>
      </c>
      <c r="E379">
        <v>5.42</v>
      </c>
      <c r="F379">
        <v>6.54</v>
      </c>
      <c r="G379">
        <v>0.20760000000000001</v>
      </c>
    </row>
    <row r="380" spans="1:7" x14ac:dyDescent="0.15">
      <c r="A380" t="s">
        <v>265</v>
      </c>
      <c r="B380" t="s">
        <v>264</v>
      </c>
      <c r="C380" t="s">
        <v>35</v>
      </c>
      <c r="D380" t="s">
        <v>37</v>
      </c>
      <c r="E380">
        <v>2.99</v>
      </c>
      <c r="F380">
        <v>3.59</v>
      </c>
      <c r="G380">
        <v>0.20019999999999999</v>
      </c>
    </row>
    <row r="381" spans="1:7" x14ac:dyDescent="0.15">
      <c r="A381" t="s">
        <v>261</v>
      </c>
      <c r="B381" t="s">
        <v>260</v>
      </c>
      <c r="C381" t="s">
        <v>35</v>
      </c>
      <c r="D381" t="s">
        <v>36</v>
      </c>
      <c r="E381">
        <v>8.26</v>
      </c>
      <c r="F381">
        <v>9.0500000000000007</v>
      </c>
      <c r="G381">
        <v>9.5600000000000004E-2</v>
      </c>
    </row>
    <row r="382" spans="1:7" x14ac:dyDescent="0.15">
      <c r="A382" t="s">
        <v>257</v>
      </c>
      <c r="B382" t="s">
        <v>256</v>
      </c>
      <c r="C382" t="s">
        <v>34</v>
      </c>
      <c r="D382" t="s">
        <v>36</v>
      </c>
      <c r="E382">
        <v>7.58</v>
      </c>
      <c r="F382">
        <v>8.27</v>
      </c>
      <c r="G382">
        <v>8.9899999999999994E-2</v>
      </c>
    </row>
    <row r="383" spans="1:7" x14ac:dyDescent="0.15">
      <c r="A383" t="s">
        <v>231</v>
      </c>
      <c r="B383" t="s">
        <v>230</v>
      </c>
      <c r="C383" t="s">
        <v>34</v>
      </c>
      <c r="D383" t="s">
        <v>36</v>
      </c>
      <c r="E383">
        <v>6.52</v>
      </c>
      <c r="F383">
        <v>9.43</v>
      </c>
      <c r="G383">
        <v>0.44640000000000002</v>
      </c>
    </row>
    <row r="384" spans="1:7" x14ac:dyDescent="0.15">
      <c r="A384" t="s">
        <v>240</v>
      </c>
      <c r="B384" t="s">
        <v>239</v>
      </c>
      <c r="C384" t="s">
        <v>34</v>
      </c>
      <c r="D384" t="s">
        <v>36</v>
      </c>
      <c r="E384">
        <v>15.66</v>
      </c>
      <c r="F384">
        <v>18.510000000000002</v>
      </c>
      <c r="G384">
        <v>0.182</v>
      </c>
    </row>
    <row r="385" spans="1:7" x14ac:dyDescent="0.15">
      <c r="A385" t="s">
        <v>237</v>
      </c>
      <c r="B385" t="s">
        <v>236</v>
      </c>
      <c r="C385" t="s">
        <v>34</v>
      </c>
      <c r="D385" t="s">
        <v>36</v>
      </c>
      <c r="E385">
        <v>7.85</v>
      </c>
      <c r="F385">
        <v>10.74</v>
      </c>
      <c r="G385">
        <v>0.36820000000000003</v>
      </c>
    </row>
    <row r="386" spans="1:7" x14ac:dyDescent="0.15">
      <c r="A386" t="s">
        <v>254</v>
      </c>
      <c r="B386" t="s">
        <v>253</v>
      </c>
      <c r="C386" t="s">
        <v>34</v>
      </c>
      <c r="D386" t="s">
        <v>35</v>
      </c>
      <c r="E386">
        <v>2.29</v>
      </c>
      <c r="F386">
        <v>2.56</v>
      </c>
      <c r="G386">
        <v>0.1178</v>
      </c>
    </row>
    <row r="387" spans="1:7" x14ac:dyDescent="0.15">
      <c r="A387" t="s">
        <v>248</v>
      </c>
      <c r="B387" t="s">
        <v>247</v>
      </c>
      <c r="C387" t="s">
        <v>34</v>
      </c>
      <c r="D387" t="s">
        <v>35</v>
      </c>
      <c r="E387">
        <v>11.9</v>
      </c>
      <c r="F387">
        <v>11.35</v>
      </c>
      <c r="G387">
        <v>-4.6199999999999998E-2</v>
      </c>
    </row>
    <row r="388" spans="1:7" x14ac:dyDescent="0.15">
      <c r="A388" t="s">
        <v>243</v>
      </c>
      <c r="B388" t="s">
        <v>242</v>
      </c>
      <c r="C388" t="s">
        <v>34</v>
      </c>
      <c r="D388" t="s">
        <v>35</v>
      </c>
      <c r="E388">
        <v>5.74</v>
      </c>
      <c r="F388">
        <v>5.42</v>
      </c>
      <c r="G388">
        <v>-5.5399999999999998E-2</v>
      </c>
    </row>
  </sheetData>
  <phoneticPr fontId="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收益统计</vt:lpstr>
      <vt:lpstr>交易统计</vt:lpstr>
      <vt:lpstr>收益曲线</vt:lpstr>
      <vt:lpstr>年度收益统计</vt:lpstr>
      <vt:lpstr>月度收益统计</vt:lpstr>
      <vt:lpstr>调仓详情</vt:lpstr>
      <vt:lpstr>各阶段持仓详单</vt:lpstr>
      <vt:lpstr>历史交易记录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>Unknown</dc:creator>
  <cp:keywords/>
  <dc:description/>
  <cp:lastModifiedBy>Windows 用户</cp:lastModifiedBy>
  <dcterms:created xsi:type="dcterms:W3CDTF">2017-02-18T18:14:51Z</dcterms:created>
  <dcterms:modified xsi:type="dcterms:W3CDTF">2017-02-18T10:31:01Z</dcterms:modified>
  <cp:category/>
</cp:coreProperties>
</file>