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Sheet1" sheetId="2" r:id="rId2"/>
  </sheets>
  <definedNames>
    <definedName name="_xlnm._FilterDatabase" localSheetId="0" hidden="1">'000300'!$A$1:$D$2891</definedName>
  </definedNames>
  <calcPr calcId="152511"/>
</workbook>
</file>

<file path=xl/calcChain.xml><?xml version="1.0" encoding="utf-8"?>
<calcChain xmlns="http://schemas.openxmlformats.org/spreadsheetml/2006/main">
  <c r="R34" i="2" l="1"/>
  <c r="R35" i="2" s="1"/>
  <c r="R33" i="2"/>
  <c r="R32" i="2"/>
  <c r="R31" i="2"/>
  <c r="R30" i="2"/>
  <c r="R29" i="2"/>
  <c r="R28" i="2"/>
  <c r="R27" i="2"/>
  <c r="R26" i="2"/>
  <c r="R25" i="2"/>
  <c r="R24" i="2"/>
  <c r="R23" i="2"/>
  <c r="R22" i="2"/>
  <c r="C2" i="2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F2891" i="1" s="1"/>
  <c r="E3" i="1"/>
  <c r="J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3" i="1"/>
  <c r="I3" i="1"/>
  <c r="F2889" i="1" l="1"/>
  <c r="F2885" i="1"/>
  <c r="F2881" i="1"/>
  <c r="F2877" i="1"/>
  <c r="F2873" i="1"/>
  <c r="F2869" i="1"/>
  <c r="F2865" i="1"/>
  <c r="F2861" i="1"/>
  <c r="F2857" i="1"/>
  <c r="F2853" i="1"/>
  <c r="F2849" i="1"/>
  <c r="F2845" i="1"/>
  <c r="F2841" i="1"/>
  <c r="F2837" i="1"/>
  <c r="F2833" i="1"/>
  <c r="F2829" i="1"/>
  <c r="F2825" i="1"/>
  <c r="F2821" i="1"/>
  <c r="F2817" i="1"/>
  <c r="F2813" i="1"/>
  <c r="F2809" i="1"/>
  <c r="F2805" i="1"/>
  <c r="F2801" i="1"/>
  <c r="F2797" i="1"/>
  <c r="F2793" i="1"/>
  <c r="F2789" i="1"/>
  <c r="F2785" i="1"/>
  <c r="F2781" i="1"/>
  <c r="F2777" i="1"/>
  <c r="F2773" i="1"/>
  <c r="F2769" i="1"/>
  <c r="F2765" i="1"/>
  <c r="F2761" i="1"/>
  <c r="F2757" i="1"/>
  <c r="F2753" i="1"/>
  <c r="F2749" i="1"/>
  <c r="F2745" i="1"/>
  <c r="F2741" i="1"/>
  <c r="F2737" i="1"/>
  <c r="F2733" i="1"/>
  <c r="F2729" i="1"/>
  <c r="F2725" i="1"/>
  <c r="F2721" i="1"/>
  <c r="F2717" i="1"/>
  <c r="F2713" i="1"/>
  <c r="F2709" i="1"/>
  <c r="F2705" i="1"/>
  <c r="F2701" i="1"/>
  <c r="F2697" i="1"/>
  <c r="F2693" i="1"/>
  <c r="F2689" i="1"/>
  <c r="F2685" i="1"/>
  <c r="F2681" i="1"/>
  <c r="F2677" i="1"/>
  <c r="F2673" i="1"/>
  <c r="F2669" i="1"/>
  <c r="F2665" i="1"/>
  <c r="F2661" i="1"/>
  <c r="F2657" i="1"/>
  <c r="F2653" i="1"/>
  <c r="F2649" i="1"/>
  <c r="F2645" i="1"/>
  <c r="F2641" i="1"/>
  <c r="F2637" i="1"/>
  <c r="F2633" i="1"/>
  <c r="F2629" i="1"/>
  <c r="F2625" i="1"/>
  <c r="F2621" i="1"/>
  <c r="F2617" i="1"/>
  <c r="F2613" i="1"/>
  <c r="F2609" i="1"/>
  <c r="F2605" i="1"/>
  <c r="F2601" i="1"/>
  <c r="F2597" i="1"/>
  <c r="F2593" i="1"/>
  <c r="F2589" i="1"/>
  <c r="F2585" i="1"/>
  <c r="F2581" i="1"/>
  <c r="F2577" i="1"/>
  <c r="F2573" i="1"/>
  <c r="F2569" i="1"/>
  <c r="F2565" i="1"/>
  <c r="F2561" i="1"/>
  <c r="F2557" i="1"/>
  <c r="F2553" i="1"/>
  <c r="F2549" i="1"/>
  <c r="F2545" i="1"/>
  <c r="F2541" i="1"/>
  <c r="F2537" i="1"/>
  <c r="F2533" i="1"/>
  <c r="F2529" i="1"/>
  <c r="F2525" i="1"/>
  <c r="F2521" i="1"/>
  <c r="F2517" i="1"/>
  <c r="F2513" i="1"/>
  <c r="F2509" i="1"/>
  <c r="F2505" i="1"/>
  <c r="F2501" i="1"/>
  <c r="F2497" i="1"/>
  <c r="F2493" i="1"/>
  <c r="F2489" i="1"/>
  <c r="F2485" i="1"/>
  <c r="F2481" i="1"/>
  <c r="F2477" i="1"/>
  <c r="F2473" i="1"/>
  <c r="F2469" i="1"/>
  <c r="F2465" i="1"/>
  <c r="F2461" i="1"/>
  <c r="F2457" i="1"/>
  <c r="F2453" i="1"/>
  <c r="F2449" i="1"/>
  <c r="F2445" i="1"/>
  <c r="F2441" i="1"/>
  <c r="F2437" i="1"/>
  <c r="F2433" i="1"/>
  <c r="F2429" i="1"/>
  <c r="F2425" i="1"/>
  <c r="F2421" i="1"/>
  <c r="F2417" i="1"/>
  <c r="F2413" i="1"/>
  <c r="F2409" i="1"/>
  <c r="F2405" i="1"/>
  <c r="F2401" i="1"/>
  <c r="F2397" i="1"/>
  <c r="F2393" i="1"/>
  <c r="F2389" i="1"/>
  <c r="F2385" i="1"/>
  <c r="F2381" i="1"/>
  <c r="F2377" i="1"/>
  <c r="F2373" i="1"/>
  <c r="F2369" i="1"/>
  <c r="F2365" i="1"/>
  <c r="F2361" i="1"/>
  <c r="F2357" i="1"/>
  <c r="F2353" i="1"/>
  <c r="F2349" i="1"/>
  <c r="F2345" i="1"/>
  <c r="F2341" i="1"/>
  <c r="F2337" i="1"/>
  <c r="F2333" i="1"/>
  <c r="F2329" i="1"/>
  <c r="F2325" i="1"/>
  <c r="F2321" i="1"/>
  <c r="F2317" i="1"/>
  <c r="F2313" i="1"/>
  <c r="F2309" i="1"/>
  <c r="F2305" i="1"/>
  <c r="F2301" i="1"/>
  <c r="F2297" i="1"/>
  <c r="F2293" i="1"/>
  <c r="F2289" i="1"/>
  <c r="F2285" i="1"/>
  <c r="F2281" i="1"/>
  <c r="F2277" i="1"/>
  <c r="F2273" i="1"/>
  <c r="F2269" i="1"/>
  <c r="F2265" i="1"/>
  <c r="F2261" i="1"/>
  <c r="F2257" i="1"/>
  <c r="F2253" i="1"/>
  <c r="F2249" i="1"/>
  <c r="F2245" i="1"/>
  <c r="F2241" i="1"/>
  <c r="F2237" i="1"/>
  <c r="F2233" i="1"/>
  <c r="F2229" i="1"/>
  <c r="F2225" i="1"/>
  <c r="F2221" i="1"/>
  <c r="F2217" i="1"/>
  <c r="F2213" i="1"/>
  <c r="F2209" i="1"/>
  <c r="F2205" i="1"/>
  <c r="F2201" i="1"/>
  <c r="F2197" i="1"/>
  <c r="F2193" i="1"/>
  <c r="F2189" i="1"/>
  <c r="F2185" i="1"/>
  <c r="F2181" i="1"/>
  <c r="F2177" i="1"/>
  <c r="F2173" i="1"/>
  <c r="F2169" i="1"/>
  <c r="F2165" i="1"/>
  <c r="F2161" i="1"/>
  <c r="F2157" i="1"/>
  <c r="F2153" i="1"/>
  <c r="F2149" i="1"/>
  <c r="F2145" i="1"/>
  <c r="F2141" i="1"/>
  <c r="F2137" i="1"/>
  <c r="F2133" i="1"/>
  <c r="F2129" i="1"/>
  <c r="F2125" i="1"/>
  <c r="F2121" i="1"/>
  <c r="F2117" i="1"/>
  <c r="F2113" i="1"/>
  <c r="F2109" i="1"/>
  <c r="F2105" i="1"/>
  <c r="F2101" i="1"/>
  <c r="F2097" i="1"/>
  <c r="F2093" i="1"/>
  <c r="F2089" i="1"/>
  <c r="F2085" i="1"/>
  <c r="F2081" i="1"/>
  <c r="F2077" i="1"/>
  <c r="F2073" i="1"/>
  <c r="F2069" i="1"/>
  <c r="F2065" i="1"/>
  <c r="F2061" i="1"/>
  <c r="F2057" i="1"/>
  <c r="F2053" i="1"/>
  <c r="F2049" i="1"/>
  <c r="F2045" i="1"/>
  <c r="F2041" i="1"/>
  <c r="F2037" i="1"/>
  <c r="F2033" i="1"/>
  <c r="F2029" i="1"/>
  <c r="F2025" i="1"/>
  <c r="F2021" i="1"/>
  <c r="F2017" i="1"/>
  <c r="F2013" i="1"/>
  <c r="F2009" i="1"/>
  <c r="F2005" i="1"/>
  <c r="F2001" i="1"/>
  <c r="F1997" i="1"/>
  <c r="F1993" i="1"/>
  <c r="F1989" i="1"/>
  <c r="F1985" i="1"/>
  <c r="F1981" i="1"/>
  <c r="F1977" i="1"/>
  <c r="F1973" i="1"/>
  <c r="F1969" i="1"/>
  <c r="F1965" i="1"/>
  <c r="F1961" i="1"/>
  <c r="F1957" i="1"/>
  <c r="F1953" i="1"/>
  <c r="F1949" i="1"/>
  <c r="F1945" i="1"/>
  <c r="F1941" i="1"/>
  <c r="F1937" i="1"/>
  <c r="F1933" i="1"/>
  <c r="F1929" i="1"/>
  <c r="F1925" i="1"/>
  <c r="F1921" i="1"/>
  <c r="F1917" i="1"/>
  <c r="F1913" i="1"/>
  <c r="F1909" i="1"/>
  <c r="F1905" i="1"/>
  <c r="F1901" i="1"/>
  <c r="F1897" i="1"/>
  <c r="F1893" i="1"/>
  <c r="F1889" i="1"/>
  <c r="F1885" i="1"/>
  <c r="F1881" i="1"/>
  <c r="F1877" i="1"/>
  <c r="F1873" i="1"/>
  <c r="F1869" i="1"/>
  <c r="F1865" i="1"/>
  <c r="F1861" i="1"/>
  <c r="F1857" i="1"/>
  <c r="F1853" i="1"/>
  <c r="F1849" i="1"/>
  <c r="F1845" i="1"/>
  <c r="F1841" i="1"/>
  <c r="F1837" i="1"/>
  <c r="F1833" i="1"/>
  <c r="F1829" i="1"/>
  <c r="F1825" i="1"/>
  <c r="F1821" i="1"/>
  <c r="F1817" i="1"/>
  <c r="F1813" i="1"/>
  <c r="F1809" i="1"/>
  <c r="F1805" i="1"/>
  <c r="F1801" i="1"/>
  <c r="F1797" i="1"/>
  <c r="F1793" i="1"/>
  <c r="F1789" i="1"/>
  <c r="F1785" i="1"/>
  <c r="F1781" i="1"/>
  <c r="F1777" i="1"/>
  <c r="F1773" i="1"/>
  <c r="F1769" i="1"/>
  <c r="F1765" i="1"/>
  <c r="F1761" i="1"/>
  <c r="F1757" i="1"/>
  <c r="F1753" i="1"/>
  <c r="F1749" i="1"/>
  <c r="F1745" i="1"/>
  <c r="F1741" i="1"/>
  <c r="F1737" i="1"/>
  <c r="F1733" i="1"/>
  <c r="F1729" i="1"/>
  <c r="F1725" i="1"/>
  <c r="F1721" i="1"/>
  <c r="F1717" i="1"/>
  <c r="F1713" i="1"/>
  <c r="F1709" i="1"/>
  <c r="F1705" i="1"/>
  <c r="F1701" i="1"/>
  <c r="F1697" i="1"/>
  <c r="F1693" i="1"/>
  <c r="F1689" i="1"/>
  <c r="F1685" i="1"/>
  <c r="F1681" i="1"/>
  <c r="F1677" i="1"/>
  <c r="F1673" i="1"/>
  <c r="F1669" i="1"/>
  <c r="F1665" i="1"/>
  <c r="F1661" i="1"/>
  <c r="F1657" i="1"/>
  <c r="F1653" i="1"/>
  <c r="F1649" i="1"/>
  <c r="F1645" i="1"/>
  <c r="F1641" i="1"/>
  <c r="F1637" i="1"/>
  <c r="F1633" i="1"/>
  <c r="F1629" i="1"/>
  <c r="F1625" i="1"/>
  <c r="F1621" i="1"/>
  <c r="F1617" i="1"/>
  <c r="F1613" i="1"/>
  <c r="F2424" i="1"/>
  <c r="F2420" i="1"/>
  <c r="G2421" i="1" s="1"/>
  <c r="H2421" i="1" s="1"/>
  <c r="F2416" i="1"/>
  <c r="G2417" i="1" s="1"/>
  <c r="H2417" i="1" s="1"/>
  <c r="F2412" i="1"/>
  <c r="F2408" i="1"/>
  <c r="F2404" i="1"/>
  <c r="F2400" i="1"/>
  <c r="G2401" i="1" s="1"/>
  <c r="H2401" i="1" s="1"/>
  <c r="F2396" i="1"/>
  <c r="F2392" i="1"/>
  <c r="F2388" i="1"/>
  <c r="F2384" i="1"/>
  <c r="G2385" i="1" s="1"/>
  <c r="H2385" i="1" s="1"/>
  <c r="F2380" i="1"/>
  <c r="F2376" i="1"/>
  <c r="G2377" i="1" s="1"/>
  <c r="H2377" i="1" s="1"/>
  <c r="F2372" i="1"/>
  <c r="F2368" i="1"/>
  <c r="G2369" i="1" s="1"/>
  <c r="H2369" i="1" s="1"/>
  <c r="F2364" i="1"/>
  <c r="F2360" i="1"/>
  <c r="F2356" i="1"/>
  <c r="F2352" i="1"/>
  <c r="G2353" i="1" s="1"/>
  <c r="H2353" i="1" s="1"/>
  <c r="F2348" i="1"/>
  <c r="G2349" i="1" s="1"/>
  <c r="H2349" i="1" s="1"/>
  <c r="F2344" i="1"/>
  <c r="F2340" i="1"/>
  <c r="F2336" i="1"/>
  <c r="G2337" i="1" s="1"/>
  <c r="H2337" i="1" s="1"/>
  <c r="F2332" i="1"/>
  <c r="F2328" i="1"/>
  <c r="F2324" i="1"/>
  <c r="G2325" i="1" s="1"/>
  <c r="H2325" i="1" s="1"/>
  <c r="F2320" i="1"/>
  <c r="G2321" i="1" s="1"/>
  <c r="H2321" i="1" s="1"/>
  <c r="F2316" i="1"/>
  <c r="F2312" i="1"/>
  <c r="F2308" i="1"/>
  <c r="F2304" i="1"/>
  <c r="G2305" i="1" s="1"/>
  <c r="H2305" i="1" s="1"/>
  <c r="F2300" i="1"/>
  <c r="G2301" i="1" s="1"/>
  <c r="H2301" i="1" s="1"/>
  <c r="F2296" i="1"/>
  <c r="F2292" i="1"/>
  <c r="F2288" i="1"/>
  <c r="G2289" i="1" s="1"/>
  <c r="H2289" i="1" s="1"/>
  <c r="F2284" i="1"/>
  <c r="F2280" i="1"/>
  <c r="G2281" i="1" s="1"/>
  <c r="H2281" i="1" s="1"/>
  <c r="F2276" i="1"/>
  <c r="F2272" i="1"/>
  <c r="G2273" i="1" s="1"/>
  <c r="H2273" i="1" s="1"/>
  <c r="F2268" i="1"/>
  <c r="F2264" i="1"/>
  <c r="F2260" i="1"/>
  <c r="F2256" i="1"/>
  <c r="G2257" i="1" s="1"/>
  <c r="H2257" i="1" s="1"/>
  <c r="F2252" i="1"/>
  <c r="F2248" i="1"/>
  <c r="F2244" i="1"/>
  <c r="G2245" i="1" s="1"/>
  <c r="H2245" i="1" s="1"/>
  <c r="F2240" i="1"/>
  <c r="G2241" i="1" s="1"/>
  <c r="H2241" i="1" s="1"/>
  <c r="F2236" i="1"/>
  <c r="F2232" i="1"/>
  <c r="G2233" i="1" s="1"/>
  <c r="H2233" i="1" s="1"/>
  <c r="F2228" i="1"/>
  <c r="F2224" i="1"/>
  <c r="F2220" i="1"/>
  <c r="F2216" i="1"/>
  <c r="F2212" i="1"/>
  <c r="F2208" i="1"/>
  <c r="F2204" i="1"/>
  <c r="G2205" i="1" s="1"/>
  <c r="H2205" i="1" s="1"/>
  <c r="F2200" i="1"/>
  <c r="G2201" i="1" s="1"/>
  <c r="H2201" i="1" s="1"/>
  <c r="F2196" i="1"/>
  <c r="F2192" i="1"/>
  <c r="G2193" i="1" s="1"/>
  <c r="H2193" i="1" s="1"/>
  <c r="F2188" i="1"/>
  <c r="F2184" i="1"/>
  <c r="G2185" i="1" s="1"/>
  <c r="H2185" i="1" s="1"/>
  <c r="F2180" i="1"/>
  <c r="F2176" i="1"/>
  <c r="G2177" i="1" s="1"/>
  <c r="H2177" i="1" s="1"/>
  <c r="F2172" i="1"/>
  <c r="F2168" i="1"/>
  <c r="G2169" i="1" s="1"/>
  <c r="H2169" i="1" s="1"/>
  <c r="F2164" i="1"/>
  <c r="G2165" i="1" s="1"/>
  <c r="H2165" i="1" s="1"/>
  <c r="F2160" i="1"/>
  <c r="F2156" i="1"/>
  <c r="F2152" i="1"/>
  <c r="F2148" i="1"/>
  <c r="F2144" i="1"/>
  <c r="G2145" i="1" s="1"/>
  <c r="H2145" i="1" s="1"/>
  <c r="F2140" i="1"/>
  <c r="F2136" i="1"/>
  <c r="F2132" i="1"/>
  <c r="F2128" i="1"/>
  <c r="F2124" i="1"/>
  <c r="F2120" i="1"/>
  <c r="F2116" i="1"/>
  <c r="F2112" i="1"/>
  <c r="F2108" i="1"/>
  <c r="F2104" i="1"/>
  <c r="G2105" i="1" s="1"/>
  <c r="H2105" i="1" s="1"/>
  <c r="F2100" i="1"/>
  <c r="F2096" i="1"/>
  <c r="G2097" i="1" s="1"/>
  <c r="H2097" i="1" s="1"/>
  <c r="F2092" i="1"/>
  <c r="F2088" i="1"/>
  <c r="F2084" i="1"/>
  <c r="F2080" i="1"/>
  <c r="F2076" i="1"/>
  <c r="F2072" i="1"/>
  <c r="G2073" i="1" s="1"/>
  <c r="H2073" i="1" s="1"/>
  <c r="F2068" i="1"/>
  <c r="F2064" i="1"/>
  <c r="G2065" i="1" s="1"/>
  <c r="H2065" i="1" s="1"/>
  <c r="F2060" i="1"/>
  <c r="F2056" i="1"/>
  <c r="F2052" i="1"/>
  <c r="F2048" i="1"/>
  <c r="G2049" i="1" s="1"/>
  <c r="H2049" i="1" s="1"/>
  <c r="F2044" i="1"/>
  <c r="F2040" i="1"/>
  <c r="G2041" i="1" s="1"/>
  <c r="H2041" i="1" s="1"/>
  <c r="F2036" i="1"/>
  <c r="F2032" i="1"/>
  <c r="G2033" i="1" s="1"/>
  <c r="H2033" i="1" s="1"/>
  <c r="F2028" i="1"/>
  <c r="F2024" i="1"/>
  <c r="F2020" i="1"/>
  <c r="F2016" i="1"/>
  <c r="G2017" i="1" s="1"/>
  <c r="H2017" i="1" s="1"/>
  <c r="F2012" i="1"/>
  <c r="F2008" i="1"/>
  <c r="G2009" i="1" s="1"/>
  <c r="H2009" i="1" s="1"/>
  <c r="F2004" i="1"/>
  <c r="F2000" i="1"/>
  <c r="G2001" i="1" s="1"/>
  <c r="H2001" i="1" s="1"/>
  <c r="F1996" i="1"/>
  <c r="F1992" i="1"/>
  <c r="F1988" i="1"/>
  <c r="G1989" i="1" s="1"/>
  <c r="H1989" i="1" s="1"/>
  <c r="F1984" i="1"/>
  <c r="G1985" i="1" s="1"/>
  <c r="H1985" i="1" s="1"/>
  <c r="F1980" i="1"/>
  <c r="F1976" i="1"/>
  <c r="G1977" i="1" s="1"/>
  <c r="H1977" i="1" s="1"/>
  <c r="F1972" i="1"/>
  <c r="F1968" i="1"/>
  <c r="G1969" i="1" s="1"/>
  <c r="H1969" i="1" s="1"/>
  <c r="F1964" i="1"/>
  <c r="F1960" i="1"/>
  <c r="F1956" i="1"/>
  <c r="G1957" i="1" s="1"/>
  <c r="H1957" i="1" s="1"/>
  <c r="F1952" i="1"/>
  <c r="G1953" i="1" s="1"/>
  <c r="H1953" i="1" s="1"/>
  <c r="F1948" i="1"/>
  <c r="F1944" i="1"/>
  <c r="F1940" i="1"/>
  <c r="F1936" i="1"/>
  <c r="F1932" i="1"/>
  <c r="F1928" i="1"/>
  <c r="G1929" i="1" s="1"/>
  <c r="H1929" i="1" s="1"/>
  <c r="F1924" i="1"/>
  <c r="G1925" i="1" s="1"/>
  <c r="H1925" i="1" s="1"/>
  <c r="F1920" i="1"/>
  <c r="F1916" i="1"/>
  <c r="F1912" i="1"/>
  <c r="F1908" i="1"/>
  <c r="G1909" i="1" s="1"/>
  <c r="H1909" i="1" s="1"/>
  <c r="F1904" i="1"/>
  <c r="F1900" i="1"/>
  <c r="F1896" i="1"/>
  <c r="F1892" i="1"/>
  <c r="G1893" i="1" s="1"/>
  <c r="H1893" i="1" s="1"/>
  <c r="F1888" i="1"/>
  <c r="F1884" i="1"/>
  <c r="F1880" i="1"/>
  <c r="F1876" i="1"/>
  <c r="G1877" i="1" s="1"/>
  <c r="H1877" i="1" s="1"/>
  <c r="F1872" i="1"/>
  <c r="F1868" i="1"/>
  <c r="F1864" i="1"/>
  <c r="G1865" i="1" s="1"/>
  <c r="H1865" i="1" s="1"/>
  <c r="F1860" i="1"/>
  <c r="G1861" i="1" s="1"/>
  <c r="H1861" i="1" s="1"/>
  <c r="F1856" i="1"/>
  <c r="F1852" i="1"/>
  <c r="F1848" i="1"/>
  <c r="F1844" i="1"/>
  <c r="G1845" i="1" s="1"/>
  <c r="H1845" i="1" s="1"/>
  <c r="F1840" i="1"/>
  <c r="F1836" i="1"/>
  <c r="F1832" i="1"/>
  <c r="F1828" i="1"/>
  <c r="G1829" i="1" s="1"/>
  <c r="H1829" i="1" s="1"/>
  <c r="F1824" i="1"/>
  <c r="F1820" i="1"/>
  <c r="F1816" i="1"/>
  <c r="F1812" i="1"/>
  <c r="F1808" i="1"/>
  <c r="F1804" i="1"/>
  <c r="F1800" i="1"/>
  <c r="F1796" i="1"/>
  <c r="G1797" i="1" s="1"/>
  <c r="H1797" i="1" s="1"/>
  <c r="F1792" i="1"/>
  <c r="F1788" i="1"/>
  <c r="F1784" i="1"/>
  <c r="F1780" i="1"/>
  <c r="G1781" i="1" s="1"/>
  <c r="H1781" i="1" s="1"/>
  <c r="F1776" i="1"/>
  <c r="F1772" i="1"/>
  <c r="F1768" i="1"/>
  <c r="F1764" i="1"/>
  <c r="G1765" i="1" s="1"/>
  <c r="H1765" i="1" s="1"/>
  <c r="F1760" i="1"/>
  <c r="F1756" i="1"/>
  <c r="F1752" i="1"/>
  <c r="F1748" i="1"/>
  <c r="F1744" i="1"/>
  <c r="F1740" i="1"/>
  <c r="F1736" i="1"/>
  <c r="G1737" i="1" s="1"/>
  <c r="H1737" i="1" s="1"/>
  <c r="F1732" i="1"/>
  <c r="G1733" i="1" s="1"/>
  <c r="H1733" i="1" s="1"/>
  <c r="F1728" i="1"/>
  <c r="F1724" i="1"/>
  <c r="G1725" i="1" s="1"/>
  <c r="H1725" i="1" s="1"/>
  <c r="F1720" i="1"/>
  <c r="F1716" i="1"/>
  <c r="G1717" i="1" s="1"/>
  <c r="H1717" i="1" s="1"/>
  <c r="F1712" i="1"/>
  <c r="F1708" i="1"/>
  <c r="F1704" i="1"/>
  <c r="F1700" i="1"/>
  <c r="G1701" i="1" s="1"/>
  <c r="H1701" i="1" s="1"/>
  <c r="F1696" i="1"/>
  <c r="F1692" i="1"/>
  <c r="G1693" i="1" s="1"/>
  <c r="H1693" i="1" s="1"/>
  <c r="F1688" i="1"/>
  <c r="G1689" i="1" s="1"/>
  <c r="H1689" i="1" s="1"/>
  <c r="F1684" i="1"/>
  <c r="F1680" i="1"/>
  <c r="F1676" i="1"/>
  <c r="F1672" i="1"/>
  <c r="F1668" i="1"/>
  <c r="G1669" i="1" s="1"/>
  <c r="H1669" i="1" s="1"/>
  <c r="F1664" i="1"/>
  <c r="F1660" i="1"/>
  <c r="G1661" i="1" s="1"/>
  <c r="H1661" i="1" s="1"/>
  <c r="F1656" i="1"/>
  <c r="F1652" i="1"/>
  <c r="G1653" i="1" s="1"/>
  <c r="H1653" i="1" s="1"/>
  <c r="F1648" i="1"/>
  <c r="F1644" i="1"/>
  <c r="F1640" i="1"/>
  <c r="F1636" i="1"/>
  <c r="G1637" i="1" s="1"/>
  <c r="H1637" i="1" s="1"/>
  <c r="F1632" i="1"/>
  <c r="F1628" i="1"/>
  <c r="F1624" i="1"/>
  <c r="F1620" i="1"/>
  <c r="G1621" i="1" s="1"/>
  <c r="H1621" i="1" s="1"/>
  <c r="F1616" i="1"/>
  <c r="F1612" i="1"/>
  <c r="F1608" i="1"/>
  <c r="F1604" i="1"/>
  <c r="F1600" i="1"/>
  <c r="F1596" i="1"/>
  <c r="F1592" i="1"/>
  <c r="F1588" i="1"/>
  <c r="F1584" i="1"/>
  <c r="F1580" i="1"/>
  <c r="F1576" i="1"/>
  <c r="F1572" i="1"/>
  <c r="F1568" i="1"/>
  <c r="F1564" i="1"/>
  <c r="F1560" i="1"/>
  <c r="F1556" i="1"/>
  <c r="F1552" i="1"/>
  <c r="F1548" i="1"/>
  <c r="F1544" i="1"/>
  <c r="F1540" i="1"/>
  <c r="F1536" i="1"/>
  <c r="F1532" i="1"/>
  <c r="F1528" i="1"/>
  <c r="F1524" i="1"/>
  <c r="F1520" i="1"/>
  <c r="F1516" i="1"/>
  <c r="F1512" i="1"/>
  <c r="F1508" i="1"/>
  <c r="F1504" i="1"/>
  <c r="F1500" i="1"/>
  <c r="F1496" i="1"/>
  <c r="F1492" i="1"/>
  <c r="F1488" i="1"/>
  <c r="F1484" i="1"/>
  <c r="F1480" i="1"/>
  <c r="F1476" i="1"/>
  <c r="F1472" i="1"/>
  <c r="F1468" i="1"/>
  <c r="F1464" i="1"/>
  <c r="F1460" i="1"/>
  <c r="F1456" i="1"/>
  <c r="F1452" i="1"/>
  <c r="F1448" i="1"/>
  <c r="F1444" i="1"/>
  <c r="F1440" i="1"/>
  <c r="F1436" i="1"/>
  <c r="F1432" i="1"/>
  <c r="F1428" i="1"/>
  <c r="F1424" i="1"/>
  <c r="F1420" i="1"/>
  <c r="F1416" i="1"/>
  <c r="F1412" i="1"/>
  <c r="F1408" i="1"/>
  <c r="F1404" i="1"/>
  <c r="F1400" i="1"/>
  <c r="F1396" i="1"/>
  <c r="F1392" i="1"/>
  <c r="F1388" i="1"/>
  <c r="F1384" i="1"/>
  <c r="F1380" i="1"/>
  <c r="F1376" i="1"/>
  <c r="F1372" i="1"/>
  <c r="F1368" i="1"/>
  <c r="F1364" i="1"/>
  <c r="F1360" i="1"/>
  <c r="F1356" i="1"/>
  <c r="F1352" i="1"/>
  <c r="F1348" i="1"/>
  <c r="F1344" i="1"/>
  <c r="F1340" i="1"/>
  <c r="F1336" i="1"/>
  <c r="F1332" i="1"/>
  <c r="F1328" i="1"/>
  <c r="F1324" i="1"/>
  <c r="F1320" i="1"/>
  <c r="F1316" i="1"/>
  <c r="F1312" i="1"/>
  <c r="F1308" i="1"/>
  <c r="F1304" i="1"/>
  <c r="F1300" i="1"/>
  <c r="F1296" i="1"/>
  <c r="F1292" i="1"/>
  <c r="F1288" i="1"/>
  <c r="F1284" i="1"/>
  <c r="F1280" i="1"/>
  <c r="F1276" i="1"/>
  <c r="F1272" i="1"/>
  <c r="F1268" i="1"/>
  <c r="F1264" i="1"/>
  <c r="F1260" i="1"/>
  <c r="F1256" i="1"/>
  <c r="F1252" i="1"/>
  <c r="F1248" i="1"/>
  <c r="F1244" i="1"/>
  <c r="F1240" i="1"/>
  <c r="F1236" i="1"/>
  <c r="F1232" i="1"/>
  <c r="F1228" i="1"/>
  <c r="F1224" i="1"/>
  <c r="F1220" i="1"/>
  <c r="F2890" i="1"/>
  <c r="G2891" i="1" s="1"/>
  <c r="H2891" i="1" s="1"/>
  <c r="F2886" i="1"/>
  <c r="F2882" i="1"/>
  <c r="F2878" i="1"/>
  <c r="F2874" i="1"/>
  <c r="F2870" i="1"/>
  <c r="F2866" i="1"/>
  <c r="F2862" i="1"/>
  <c r="F2858" i="1"/>
  <c r="F2854" i="1"/>
  <c r="F2850" i="1"/>
  <c r="F2846" i="1"/>
  <c r="F2842" i="1"/>
  <c r="F2838" i="1"/>
  <c r="F2834" i="1"/>
  <c r="F2830" i="1"/>
  <c r="F2826" i="1"/>
  <c r="F2822" i="1"/>
  <c r="F2818" i="1"/>
  <c r="F2814" i="1"/>
  <c r="F2810" i="1"/>
  <c r="F2806" i="1"/>
  <c r="F2802" i="1"/>
  <c r="F2798" i="1"/>
  <c r="F2794" i="1"/>
  <c r="F2790" i="1"/>
  <c r="F2786" i="1"/>
  <c r="F2782" i="1"/>
  <c r="F2778" i="1"/>
  <c r="F2774" i="1"/>
  <c r="F2770" i="1"/>
  <c r="F2766" i="1"/>
  <c r="F2762" i="1"/>
  <c r="F2758" i="1"/>
  <c r="F2754" i="1"/>
  <c r="F2750" i="1"/>
  <c r="F2746" i="1"/>
  <c r="F2742" i="1"/>
  <c r="F2738" i="1"/>
  <c r="F2734" i="1"/>
  <c r="F2730" i="1"/>
  <c r="F2726" i="1"/>
  <c r="F2722" i="1"/>
  <c r="F2718" i="1"/>
  <c r="F2714" i="1"/>
  <c r="F2710" i="1"/>
  <c r="F2706" i="1"/>
  <c r="F2702" i="1"/>
  <c r="F2698" i="1"/>
  <c r="F2694" i="1"/>
  <c r="F2690" i="1"/>
  <c r="F2686" i="1"/>
  <c r="F2682" i="1"/>
  <c r="F2678" i="1"/>
  <c r="F2674" i="1"/>
  <c r="F2670" i="1"/>
  <c r="F2666" i="1"/>
  <c r="F2662" i="1"/>
  <c r="F2658" i="1"/>
  <c r="F2654" i="1"/>
  <c r="F2650" i="1"/>
  <c r="F2646" i="1"/>
  <c r="F2642" i="1"/>
  <c r="F2638" i="1"/>
  <c r="F2634" i="1"/>
  <c r="F2630" i="1"/>
  <c r="F2626" i="1"/>
  <c r="F2622" i="1"/>
  <c r="F2618" i="1"/>
  <c r="F2614" i="1"/>
  <c r="F2610" i="1"/>
  <c r="F2606" i="1"/>
  <c r="F2602" i="1"/>
  <c r="F2598" i="1"/>
  <c r="F2594" i="1"/>
  <c r="F2590" i="1"/>
  <c r="F2586" i="1"/>
  <c r="F2582" i="1"/>
  <c r="F2578" i="1"/>
  <c r="F2574" i="1"/>
  <c r="F2570" i="1"/>
  <c r="F2566" i="1"/>
  <c r="F2562" i="1"/>
  <c r="F2558" i="1"/>
  <c r="F2554" i="1"/>
  <c r="F2550" i="1"/>
  <c r="F2546" i="1"/>
  <c r="F2542" i="1"/>
  <c r="F2538" i="1"/>
  <c r="F2534" i="1"/>
  <c r="F2530" i="1"/>
  <c r="F2526" i="1"/>
  <c r="F2522" i="1"/>
  <c r="F2518" i="1"/>
  <c r="F2514" i="1"/>
  <c r="F2510" i="1"/>
  <c r="F2506" i="1"/>
  <c r="F2502" i="1"/>
  <c r="F2498" i="1"/>
  <c r="F2494" i="1"/>
  <c r="F2490" i="1"/>
  <c r="F2486" i="1"/>
  <c r="F2482" i="1"/>
  <c r="F2478" i="1"/>
  <c r="F2474" i="1"/>
  <c r="F2470" i="1"/>
  <c r="F2466" i="1"/>
  <c r="F2462" i="1"/>
  <c r="F2458" i="1"/>
  <c r="F2454" i="1"/>
  <c r="F2450" i="1"/>
  <c r="F2446" i="1"/>
  <c r="F2442" i="1"/>
  <c r="F2438" i="1"/>
  <c r="F2434" i="1"/>
  <c r="F2430" i="1"/>
  <c r="F2426" i="1"/>
  <c r="F2422" i="1"/>
  <c r="F2418" i="1"/>
  <c r="F2414" i="1"/>
  <c r="F2410" i="1"/>
  <c r="F2406" i="1"/>
  <c r="F2402" i="1"/>
  <c r="F2398" i="1"/>
  <c r="F2394" i="1"/>
  <c r="F2390" i="1"/>
  <c r="F2386" i="1"/>
  <c r="F2382" i="1"/>
  <c r="F2378" i="1"/>
  <c r="F2374" i="1"/>
  <c r="F2370" i="1"/>
  <c r="F2366" i="1"/>
  <c r="F2362" i="1"/>
  <c r="F2358" i="1"/>
  <c r="F2354" i="1"/>
  <c r="F2350" i="1"/>
  <c r="F2346" i="1"/>
  <c r="F2342" i="1"/>
  <c r="F2338" i="1"/>
  <c r="F2334" i="1"/>
  <c r="F2330" i="1"/>
  <c r="F2326" i="1"/>
  <c r="F2322" i="1"/>
  <c r="F2318" i="1"/>
  <c r="F2314" i="1"/>
  <c r="F2310" i="1"/>
  <c r="F2306" i="1"/>
  <c r="F2302" i="1"/>
  <c r="F2298" i="1"/>
  <c r="F2294" i="1"/>
  <c r="F2290" i="1"/>
  <c r="F2286" i="1"/>
  <c r="F2282" i="1"/>
  <c r="F2278" i="1"/>
  <c r="F2274" i="1"/>
  <c r="F2270" i="1"/>
  <c r="F2266" i="1"/>
  <c r="F2262" i="1"/>
  <c r="F2258" i="1"/>
  <c r="F2254" i="1"/>
  <c r="F2250" i="1"/>
  <c r="F2246" i="1"/>
  <c r="F2242" i="1"/>
  <c r="F2238" i="1"/>
  <c r="F2234" i="1"/>
  <c r="F2230" i="1"/>
  <c r="F2226" i="1"/>
  <c r="F2222" i="1"/>
  <c r="F2218" i="1"/>
  <c r="F2214" i="1"/>
  <c r="F2210" i="1"/>
  <c r="F2206" i="1"/>
  <c r="F2202" i="1"/>
  <c r="F2198" i="1"/>
  <c r="F2194" i="1"/>
  <c r="F2190" i="1"/>
  <c r="F2186" i="1"/>
  <c r="F2182" i="1"/>
  <c r="F2178" i="1"/>
  <c r="F2174" i="1"/>
  <c r="F2170" i="1"/>
  <c r="F2166" i="1"/>
  <c r="F2162" i="1"/>
  <c r="F2158" i="1"/>
  <c r="F2154" i="1"/>
  <c r="F2150" i="1"/>
  <c r="F2146" i="1"/>
  <c r="F2142" i="1"/>
  <c r="F2138" i="1"/>
  <c r="F2134" i="1"/>
  <c r="F2130" i="1"/>
  <c r="F2126" i="1"/>
  <c r="F2122" i="1"/>
  <c r="F2118" i="1"/>
  <c r="F2114" i="1"/>
  <c r="F2110" i="1"/>
  <c r="F2106" i="1"/>
  <c r="F2102" i="1"/>
  <c r="F2098" i="1"/>
  <c r="F2094" i="1"/>
  <c r="F2090" i="1"/>
  <c r="F2086" i="1"/>
  <c r="F2082" i="1"/>
  <c r="F2078" i="1"/>
  <c r="F2074" i="1"/>
  <c r="F2070" i="1"/>
  <c r="F2066" i="1"/>
  <c r="F2062" i="1"/>
  <c r="F2058" i="1"/>
  <c r="F2054" i="1"/>
  <c r="F2050" i="1"/>
  <c r="F2046" i="1"/>
  <c r="F2042" i="1"/>
  <c r="F2038" i="1"/>
  <c r="F2034" i="1"/>
  <c r="F2030" i="1"/>
  <c r="F2026" i="1"/>
  <c r="F2022" i="1"/>
  <c r="F2018" i="1"/>
  <c r="F2014" i="1"/>
  <c r="F2010" i="1"/>
  <c r="F2006" i="1"/>
  <c r="F2002" i="1"/>
  <c r="F1998" i="1"/>
  <c r="F1994" i="1"/>
  <c r="F1990" i="1"/>
  <c r="F1986" i="1"/>
  <c r="F1982" i="1"/>
  <c r="F1978" i="1"/>
  <c r="F1974" i="1"/>
  <c r="F1970" i="1"/>
  <c r="F1966" i="1"/>
  <c r="F1962" i="1"/>
  <c r="F1958" i="1"/>
  <c r="F1954" i="1"/>
  <c r="F1950" i="1"/>
  <c r="F1946" i="1"/>
  <c r="F1942" i="1"/>
  <c r="F1938" i="1"/>
  <c r="F1934" i="1"/>
  <c r="F1930" i="1"/>
  <c r="F1926" i="1"/>
  <c r="F1922" i="1"/>
  <c r="F1918" i="1"/>
  <c r="F1914" i="1"/>
  <c r="F1910" i="1"/>
  <c r="F1906" i="1"/>
  <c r="F1902" i="1"/>
  <c r="F1898" i="1"/>
  <c r="F1894" i="1"/>
  <c r="F1890" i="1"/>
  <c r="F1886" i="1"/>
  <c r="F1882" i="1"/>
  <c r="F1878" i="1"/>
  <c r="F1874" i="1"/>
  <c r="F1870" i="1"/>
  <c r="F1866" i="1"/>
  <c r="F1862" i="1"/>
  <c r="F1858" i="1"/>
  <c r="F1854" i="1"/>
  <c r="F1850" i="1"/>
  <c r="F1846" i="1"/>
  <c r="F1842" i="1"/>
  <c r="F1838" i="1"/>
  <c r="F1834" i="1"/>
  <c r="F1830" i="1"/>
  <c r="F1826" i="1"/>
  <c r="F1822" i="1"/>
  <c r="F1818" i="1"/>
  <c r="F1814" i="1"/>
  <c r="F1810" i="1"/>
  <c r="F1806" i="1"/>
  <c r="F1802" i="1"/>
  <c r="F1798" i="1"/>
  <c r="F1794" i="1"/>
  <c r="F1790" i="1"/>
  <c r="F1786" i="1"/>
  <c r="F1782" i="1"/>
  <c r="F1778" i="1"/>
  <c r="F1774" i="1"/>
  <c r="F1770" i="1"/>
  <c r="F1766" i="1"/>
  <c r="F1762" i="1"/>
  <c r="F1758" i="1"/>
  <c r="F1754" i="1"/>
  <c r="F1750" i="1"/>
  <c r="F1746" i="1"/>
  <c r="F1742" i="1"/>
  <c r="F1738" i="1"/>
  <c r="F1734" i="1"/>
  <c r="F1730" i="1"/>
  <c r="F1726" i="1"/>
  <c r="F1722" i="1"/>
  <c r="F1718" i="1"/>
  <c r="F1714" i="1"/>
  <c r="F1710" i="1"/>
  <c r="F1706" i="1"/>
  <c r="F1702" i="1"/>
  <c r="F1698" i="1"/>
  <c r="F1694" i="1"/>
  <c r="F1690" i="1"/>
  <c r="F1686" i="1"/>
  <c r="F1682" i="1"/>
  <c r="F1678" i="1"/>
  <c r="F1674" i="1"/>
  <c r="F1670" i="1"/>
  <c r="F1666" i="1"/>
  <c r="F1662" i="1"/>
  <c r="F1658" i="1"/>
  <c r="F1654" i="1"/>
  <c r="F1650" i="1"/>
  <c r="F1646" i="1"/>
  <c r="F1642" i="1"/>
  <c r="F1638" i="1"/>
  <c r="F1634" i="1"/>
  <c r="F1630" i="1"/>
  <c r="F1626" i="1"/>
  <c r="F1622" i="1"/>
  <c r="F1618" i="1"/>
  <c r="F1614" i="1"/>
  <c r="F1610" i="1"/>
  <c r="F1606" i="1"/>
  <c r="F1602" i="1"/>
  <c r="F1598" i="1"/>
  <c r="F1594" i="1"/>
  <c r="F1590" i="1"/>
  <c r="F1586" i="1"/>
  <c r="F1582" i="1"/>
  <c r="F1578" i="1"/>
  <c r="F1574" i="1"/>
  <c r="F1570" i="1"/>
  <c r="F1566" i="1"/>
  <c r="F1562" i="1"/>
  <c r="F1558" i="1"/>
  <c r="F1554" i="1"/>
  <c r="F1550" i="1"/>
  <c r="F1546" i="1"/>
  <c r="F1542" i="1"/>
  <c r="F1538" i="1"/>
  <c r="F1534" i="1"/>
  <c r="F1530" i="1"/>
  <c r="F1526" i="1"/>
  <c r="F1522" i="1"/>
  <c r="F1518" i="1"/>
  <c r="F1514" i="1"/>
  <c r="F1510" i="1"/>
  <c r="F1506" i="1"/>
  <c r="F1502" i="1"/>
  <c r="F1498" i="1"/>
  <c r="F1494" i="1"/>
  <c r="F1490" i="1"/>
  <c r="F1486" i="1"/>
  <c r="F1482" i="1"/>
  <c r="F1478" i="1"/>
  <c r="F1474" i="1"/>
  <c r="F1470" i="1"/>
  <c r="F1466" i="1"/>
  <c r="F1462" i="1"/>
  <c r="F1458" i="1"/>
  <c r="F1454" i="1"/>
  <c r="F1450" i="1"/>
  <c r="F1446" i="1"/>
  <c r="F1442" i="1"/>
  <c r="F1438" i="1"/>
  <c r="F1434" i="1"/>
  <c r="F1430" i="1"/>
  <c r="F1426" i="1"/>
  <c r="F1422" i="1"/>
  <c r="F1418" i="1"/>
  <c r="F1414" i="1"/>
  <c r="F1410" i="1"/>
  <c r="F1406" i="1"/>
  <c r="F1402" i="1"/>
  <c r="F1398" i="1"/>
  <c r="F1394" i="1"/>
  <c r="F1390" i="1"/>
  <c r="F1386" i="1"/>
  <c r="F1382" i="1"/>
  <c r="F1378" i="1"/>
  <c r="F1374" i="1"/>
  <c r="F1370" i="1"/>
  <c r="F1366" i="1"/>
  <c r="F1362" i="1"/>
  <c r="F1358" i="1"/>
  <c r="F1354" i="1"/>
  <c r="F1350" i="1"/>
  <c r="F1346" i="1"/>
  <c r="F1342" i="1"/>
  <c r="F1338" i="1"/>
  <c r="F1334" i="1"/>
  <c r="F1330" i="1"/>
  <c r="F1326" i="1"/>
  <c r="F1322" i="1"/>
  <c r="F1318" i="1"/>
  <c r="F1314" i="1"/>
  <c r="F1310" i="1"/>
  <c r="F1306" i="1"/>
  <c r="F1302" i="1"/>
  <c r="F1298" i="1"/>
  <c r="F1294" i="1"/>
  <c r="F1290" i="1"/>
  <c r="F1286" i="1"/>
  <c r="F1282" i="1"/>
  <c r="F1278" i="1"/>
  <c r="F1274" i="1"/>
  <c r="F1270" i="1"/>
  <c r="F1266" i="1"/>
  <c r="F1262" i="1"/>
  <c r="F1258" i="1"/>
  <c r="F1254" i="1"/>
  <c r="F1250" i="1"/>
  <c r="F1246" i="1"/>
  <c r="F1242" i="1"/>
  <c r="F1238" i="1"/>
  <c r="F1234" i="1"/>
  <c r="F1230" i="1"/>
  <c r="F1226" i="1"/>
  <c r="F1222" i="1"/>
  <c r="F1218" i="1"/>
  <c r="F1214" i="1"/>
  <c r="F1210" i="1"/>
  <c r="F1206" i="1"/>
  <c r="F1202" i="1"/>
  <c r="F1198" i="1"/>
  <c r="F1194" i="1"/>
  <c r="F1190" i="1"/>
  <c r="F1186" i="1"/>
  <c r="F1182" i="1"/>
  <c r="F1178" i="1"/>
  <c r="F1174" i="1"/>
  <c r="F1170" i="1"/>
  <c r="F1166" i="1"/>
  <c r="F1162" i="1"/>
  <c r="F1158" i="1"/>
  <c r="F1154" i="1"/>
  <c r="F1150" i="1"/>
  <c r="F1146" i="1"/>
  <c r="F1142" i="1"/>
  <c r="F1138" i="1"/>
  <c r="F1134" i="1"/>
  <c r="F1130" i="1"/>
  <c r="F1126" i="1"/>
  <c r="F1122" i="1"/>
  <c r="F1118" i="1"/>
  <c r="F1114" i="1"/>
  <c r="F1110" i="1"/>
  <c r="F1106" i="1"/>
  <c r="F1102" i="1"/>
  <c r="F1098" i="1"/>
  <c r="F1094" i="1"/>
  <c r="F1090" i="1"/>
  <c r="F1086" i="1"/>
  <c r="F1082" i="1"/>
  <c r="F1078" i="1"/>
  <c r="F1074" i="1"/>
  <c r="F1070" i="1"/>
  <c r="F1066" i="1"/>
  <c r="F1062" i="1"/>
  <c r="F1058" i="1"/>
  <c r="F1054" i="1"/>
  <c r="F1050" i="1"/>
  <c r="F1046" i="1"/>
  <c r="F1042" i="1"/>
  <c r="F1038" i="1"/>
  <c r="F1034" i="1"/>
  <c r="F1030" i="1"/>
  <c r="F1026" i="1"/>
  <c r="F1022" i="1"/>
  <c r="F1018" i="1"/>
  <c r="F1014" i="1"/>
  <c r="F1010" i="1"/>
  <c r="F1006" i="1"/>
  <c r="F1002" i="1"/>
  <c r="F998" i="1"/>
  <c r="F994" i="1"/>
  <c r="F990" i="1"/>
  <c r="F986" i="1"/>
  <c r="F982" i="1"/>
  <c r="F978" i="1"/>
  <c r="F974" i="1"/>
  <c r="F970" i="1"/>
  <c r="F966" i="1"/>
  <c r="F962" i="1"/>
  <c r="F958" i="1"/>
  <c r="F954" i="1"/>
  <c r="F950" i="1"/>
  <c r="F946" i="1"/>
  <c r="F942" i="1"/>
  <c r="F938" i="1"/>
  <c r="F934" i="1"/>
  <c r="F930" i="1"/>
  <c r="F926" i="1"/>
  <c r="F922" i="1"/>
  <c r="F918" i="1"/>
  <c r="F914" i="1"/>
  <c r="F910" i="1"/>
  <c r="F906" i="1"/>
  <c r="F902" i="1"/>
  <c r="F898" i="1"/>
  <c r="F894" i="1"/>
  <c r="F890" i="1"/>
  <c r="F886" i="1"/>
  <c r="F882" i="1"/>
  <c r="F878" i="1"/>
  <c r="F874" i="1"/>
  <c r="F870" i="1"/>
  <c r="F866" i="1"/>
  <c r="F862" i="1"/>
  <c r="F858" i="1"/>
  <c r="F854" i="1"/>
  <c r="F850" i="1"/>
  <c r="F846" i="1"/>
  <c r="F842" i="1"/>
  <c r="F838" i="1"/>
  <c r="F834" i="1"/>
  <c r="F830" i="1"/>
  <c r="F826" i="1"/>
  <c r="F822" i="1"/>
  <c r="F818" i="1"/>
  <c r="F814" i="1"/>
  <c r="F810" i="1"/>
  <c r="F806" i="1"/>
  <c r="F802" i="1"/>
  <c r="F798" i="1"/>
  <c r="F794" i="1"/>
  <c r="F790" i="1"/>
  <c r="F786" i="1"/>
  <c r="F782" i="1"/>
  <c r="F778" i="1"/>
  <c r="F774" i="1"/>
  <c r="F770" i="1"/>
  <c r="F766" i="1"/>
  <c r="F762" i="1"/>
  <c r="F758" i="1"/>
  <c r="F754" i="1"/>
  <c r="F750" i="1"/>
  <c r="F746" i="1"/>
  <c r="F742" i="1"/>
  <c r="F738" i="1"/>
  <c r="F734" i="1"/>
  <c r="F730" i="1"/>
  <c r="F726" i="1"/>
  <c r="F722" i="1"/>
  <c r="F718" i="1"/>
  <c r="F714" i="1"/>
  <c r="F710" i="1"/>
  <c r="F706" i="1"/>
  <c r="F702" i="1"/>
  <c r="F698" i="1"/>
  <c r="F694" i="1"/>
  <c r="F690" i="1"/>
  <c r="F686" i="1"/>
  <c r="F682" i="1"/>
  <c r="F678" i="1"/>
  <c r="F674" i="1"/>
  <c r="F670" i="1"/>
  <c r="F666" i="1"/>
  <c r="F662" i="1"/>
  <c r="F658" i="1"/>
  <c r="F654" i="1"/>
  <c r="F650" i="1"/>
  <c r="F646" i="1"/>
  <c r="F642" i="1"/>
  <c r="F638" i="1"/>
  <c r="F634" i="1"/>
  <c r="F630" i="1"/>
  <c r="F626" i="1"/>
  <c r="F622" i="1"/>
  <c r="F618" i="1"/>
  <c r="F614" i="1"/>
  <c r="F610" i="1"/>
  <c r="F606" i="1"/>
  <c r="F602" i="1"/>
  <c r="F598" i="1"/>
  <c r="F594" i="1"/>
  <c r="F590" i="1"/>
  <c r="F586" i="1"/>
  <c r="F582" i="1"/>
  <c r="F578" i="1"/>
  <c r="F574" i="1"/>
  <c r="F570" i="1"/>
  <c r="F566" i="1"/>
  <c r="F562" i="1"/>
  <c r="F558" i="1"/>
  <c r="F554" i="1"/>
  <c r="F550" i="1"/>
  <c r="F546" i="1"/>
  <c r="F542" i="1"/>
  <c r="F538" i="1"/>
  <c r="F534" i="1"/>
  <c r="F530" i="1"/>
  <c r="F526" i="1"/>
  <c r="F522" i="1"/>
  <c r="F518" i="1"/>
  <c r="F514" i="1"/>
  <c r="F510" i="1"/>
  <c r="F506" i="1"/>
  <c r="F502" i="1"/>
  <c r="F498" i="1"/>
  <c r="F494" i="1"/>
  <c r="F490" i="1"/>
  <c r="F486" i="1"/>
  <c r="F482" i="1"/>
  <c r="F478" i="1"/>
  <c r="F474" i="1"/>
  <c r="F470" i="1"/>
  <c r="F466" i="1"/>
  <c r="F462" i="1"/>
  <c r="F458" i="1"/>
  <c r="F454" i="1"/>
  <c r="F450" i="1"/>
  <c r="F446" i="1"/>
  <c r="F442" i="1"/>
  <c r="F438" i="1"/>
  <c r="F434" i="1"/>
  <c r="F430" i="1"/>
  <c r="F426" i="1"/>
  <c r="F422" i="1"/>
  <c r="F418" i="1"/>
  <c r="F414" i="1"/>
  <c r="F410" i="1"/>
  <c r="F406" i="1"/>
  <c r="F402" i="1"/>
  <c r="F398" i="1"/>
  <c r="F394" i="1"/>
  <c r="F390" i="1"/>
  <c r="F386" i="1"/>
  <c r="F382" i="1"/>
  <c r="F378" i="1"/>
  <c r="F374" i="1"/>
  <c r="F370" i="1"/>
  <c r="F366" i="1"/>
  <c r="F362" i="1"/>
  <c r="F358" i="1"/>
  <c r="F354" i="1"/>
  <c r="F350" i="1"/>
  <c r="F346" i="1"/>
  <c r="F342" i="1"/>
  <c r="F338" i="1"/>
  <c r="F334" i="1"/>
  <c r="F330" i="1"/>
  <c r="F326" i="1"/>
  <c r="F322" i="1"/>
  <c r="F318" i="1"/>
  <c r="F314" i="1"/>
  <c r="F310" i="1"/>
  <c r="F306" i="1"/>
  <c r="F302" i="1"/>
  <c r="F298" i="1"/>
  <c r="F294" i="1"/>
  <c r="F290" i="1"/>
  <c r="F286" i="1"/>
  <c r="F282" i="1"/>
  <c r="F278" i="1"/>
  <c r="F274" i="1"/>
  <c r="F270" i="1"/>
  <c r="F266" i="1"/>
  <c r="F262" i="1"/>
  <c r="F258" i="1"/>
  <c r="F254" i="1"/>
  <c r="F250" i="1"/>
  <c r="F246" i="1"/>
  <c r="F242" i="1"/>
  <c r="F238" i="1"/>
  <c r="F234" i="1"/>
  <c r="F230" i="1"/>
  <c r="F226" i="1"/>
  <c r="F222" i="1"/>
  <c r="F218" i="1"/>
  <c r="F214" i="1"/>
  <c r="F210" i="1"/>
  <c r="F206" i="1"/>
  <c r="F202" i="1"/>
  <c r="F198" i="1"/>
  <c r="F194" i="1"/>
  <c r="F190" i="1"/>
  <c r="F186" i="1"/>
  <c r="F182" i="1"/>
  <c r="F178" i="1"/>
  <c r="F174" i="1"/>
  <c r="F170" i="1"/>
  <c r="F166" i="1"/>
  <c r="F162" i="1"/>
  <c r="F158" i="1"/>
  <c r="F154" i="1"/>
  <c r="F150" i="1"/>
  <c r="F146" i="1"/>
  <c r="F142" i="1"/>
  <c r="F138" i="1"/>
  <c r="F134" i="1"/>
  <c r="F130" i="1"/>
  <c r="F126" i="1"/>
  <c r="F122" i="1"/>
  <c r="F118" i="1"/>
  <c r="F114" i="1"/>
  <c r="F110" i="1"/>
  <c r="F106" i="1"/>
  <c r="F102" i="1"/>
  <c r="F98" i="1"/>
  <c r="F94" i="1"/>
  <c r="F90" i="1"/>
  <c r="F86" i="1"/>
  <c r="F82" i="1"/>
  <c r="F78" i="1"/>
  <c r="F74" i="1"/>
  <c r="F70" i="1"/>
  <c r="F66" i="1"/>
  <c r="F62" i="1"/>
  <c r="F58" i="1"/>
  <c r="F54" i="1"/>
  <c r="F50" i="1"/>
  <c r="F46" i="1"/>
  <c r="F42" i="1"/>
  <c r="F38" i="1"/>
  <c r="F34" i="1"/>
  <c r="F30" i="1"/>
  <c r="F26" i="1"/>
  <c r="F22" i="1"/>
  <c r="F18" i="1"/>
  <c r="F14" i="1"/>
  <c r="F10" i="1"/>
  <c r="F6" i="1"/>
  <c r="F1609" i="1"/>
  <c r="F17" i="1"/>
  <c r="F13" i="1"/>
  <c r="F9" i="1"/>
  <c r="F5" i="1"/>
  <c r="F1605" i="1"/>
  <c r="F2428" i="1"/>
  <c r="F1216" i="1"/>
  <c r="F8" i="1"/>
  <c r="F4" i="1"/>
  <c r="F1601" i="1"/>
  <c r="G1601" i="1" s="1"/>
  <c r="H1601" i="1" s="1"/>
  <c r="F1597" i="1"/>
  <c r="F1593" i="1"/>
  <c r="F1589" i="1"/>
  <c r="F1585" i="1"/>
  <c r="F1581" i="1"/>
  <c r="G1581" i="1" s="1"/>
  <c r="H1581" i="1" s="1"/>
  <c r="F1577" i="1"/>
  <c r="F1573" i="1"/>
  <c r="F1569" i="1"/>
  <c r="F1565" i="1"/>
  <c r="F1561" i="1"/>
  <c r="F1557" i="1"/>
  <c r="G1557" i="1" s="1"/>
  <c r="H1557" i="1" s="1"/>
  <c r="F1553" i="1"/>
  <c r="F1549" i="1"/>
  <c r="G1549" i="1" s="1"/>
  <c r="H1549" i="1" s="1"/>
  <c r="F1545" i="1"/>
  <c r="F1541" i="1"/>
  <c r="F1537" i="1"/>
  <c r="G1537" i="1" s="1"/>
  <c r="H1537" i="1" s="1"/>
  <c r="F1533" i="1"/>
  <c r="F1529" i="1"/>
  <c r="F1525" i="1"/>
  <c r="G1525" i="1" s="1"/>
  <c r="H1525" i="1" s="1"/>
  <c r="F1521" i="1"/>
  <c r="G1521" i="1" s="1"/>
  <c r="H1521" i="1" s="1"/>
  <c r="F1517" i="1"/>
  <c r="G1517" i="1" s="1"/>
  <c r="H1517" i="1" s="1"/>
  <c r="F1513" i="1"/>
  <c r="F1509" i="1"/>
  <c r="F1505" i="1"/>
  <c r="F1501" i="1"/>
  <c r="F1497" i="1"/>
  <c r="F1493" i="1"/>
  <c r="F1489" i="1"/>
  <c r="F1485" i="1"/>
  <c r="F1481" i="1"/>
  <c r="F1477" i="1"/>
  <c r="G1477" i="1" s="1"/>
  <c r="H1477" i="1" s="1"/>
  <c r="F1473" i="1"/>
  <c r="G1473" i="1" s="1"/>
  <c r="H1473" i="1" s="1"/>
  <c r="F1469" i="1"/>
  <c r="F1465" i="1"/>
  <c r="F1461" i="1"/>
  <c r="F1457" i="1"/>
  <c r="F1453" i="1"/>
  <c r="F1449" i="1"/>
  <c r="F1445" i="1"/>
  <c r="F1441" i="1"/>
  <c r="G1441" i="1" s="1"/>
  <c r="H1441" i="1" s="1"/>
  <c r="F1437" i="1"/>
  <c r="F1433" i="1"/>
  <c r="F1429" i="1"/>
  <c r="G1429" i="1" s="1"/>
  <c r="H1429" i="1" s="1"/>
  <c r="F1425" i="1"/>
  <c r="F1421" i="1"/>
  <c r="F1417" i="1"/>
  <c r="F1413" i="1"/>
  <c r="F1409" i="1"/>
  <c r="G1409" i="1" s="1"/>
  <c r="H1409" i="1" s="1"/>
  <c r="F1405" i="1"/>
  <c r="F1401" i="1"/>
  <c r="F1397" i="1"/>
  <c r="F1393" i="1"/>
  <c r="F1389" i="1"/>
  <c r="F1385" i="1"/>
  <c r="F1381" i="1"/>
  <c r="F1377" i="1"/>
  <c r="F1373" i="1"/>
  <c r="F1369" i="1"/>
  <c r="F1365" i="1"/>
  <c r="F1361" i="1"/>
  <c r="F1357" i="1"/>
  <c r="F1353" i="1"/>
  <c r="F1349" i="1"/>
  <c r="F1345" i="1"/>
  <c r="G1345" i="1" s="1"/>
  <c r="H1345" i="1" s="1"/>
  <c r="F1341" i="1"/>
  <c r="F1337" i="1"/>
  <c r="F1333" i="1"/>
  <c r="F1329" i="1"/>
  <c r="G1329" i="1" s="1"/>
  <c r="H1329" i="1" s="1"/>
  <c r="F1325" i="1"/>
  <c r="F1321" i="1"/>
  <c r="F1317" i="1"/>
  <c r="F1313" i="1"/>
  <c r="F1309" i="1"/>
  <c r="F1305" i="1"/>
  <c r="F1301" i="1"/>
  <c r="G1301" i="1" s="1"/>
  <c r="H1301" i="1" s="1"/>
  <c r="F1297" i="1"/>
  <c r="F1293" i="1"/>
  <c r="F1289" i="1"/>
  <c r="F1285" i="1"/>
  <c r="G1285" i="1" s="1"/>
  <c r="H1285" i="1" s="1"/>
  <c r="F1281" i="1"/>
  <c r="F1277" i="1"/>
  <c r="F1273" i="1"/>
  <c r="F1269" i="1"/>
  <c r="F1265" i="1"/>
  <c r="F1261" i="1"/>
  <c r="F1257" i="1"/>
  <c r="F1253" i="1"/>
  <c r="F1249" i="1"/>
  <c r="F1245" i="1"/>
  <c r="F1241" i="1"/>
  <c r="G1241" i="1" s="1"/>
  <c r="H1241" i="1" s="1"/>
  <c r="F1237" i="1"/>
  <c r="G1237" i="1" s="1"/>
  <c r="H1237" i="1" s="1"/>
  <c r="F1233" i="1"/>
  <c r="F1229" i="1"/>
  <c r="G1229" i="1" s="1"/>
  <c r="H1229" i="1" s="1"/>
  <c r="F1225" i="1"/>
  <c r="F1221" i="1"/>
  <c r="F1217" i="1"/>
  <c r="F1213" i="1"/>
  <c r="F1209" i="1"/>
  <c r="F1205" i="1"/>
  <c r="F1201" i="1"/>
  <c r="F1197" i="1"/>
  <c r="F1193" i="1"/>
  <c r="F1189" i="1"/>
  <c r="F1185" i="1"/>
  <c r="F1181" i="1"/>
  <c r="F1177" i="1"/>
  <c r="F1173" i="1"/>
  <c r="F1169" i="1"/>
  <c r="F1165" i="1"/>
  <c r="F1161" i="1"/>
  <c r="F1157" i="1"/>
  <c r="F1153" i="1"/>
  <c r="F1149" i="1"/>
  <c r="F1145" i="1"/>
  <c r="F1141" i="1"/>
  <c r="F1137" i="1"/>
  <c r="F1133" i="1"/>
  <c r="F1129" i="1"/>
  <c r="F1125" i="1"/>
  <c r="F1121" i="1"/>
  <c r="F1117" i="1"/>
  <c r="F1113" i="1"/>
  <c r="F1109" i="1"/>
  <c r="F1105" i="1"/>
  <c r="F1101" i="1"/>
  <c r="F1097" i="1"/>
  <c r="F1093" i="1"/>
  <c r="F1089" i="1"/>
  <c r="F1085" i="1"/>
  <c r="F1081" i="1"/>
  <c r="F1077" i="1"/>
  <c r="F1073" i="1"/>
  <c r="F1069" i="1"/>
  <c r="F1065" i="1"/>
  <c r="F1061" i="1"/>
  <c r="F1057" i="1"/>
  <c r="F1053" i="1"/>
  <c r="F1049" i="1"/>
  <c r="F1045" i="1"/>
  <c r="F1041" i="1"/>
  <c r="F1037" i="1"/>
  <c r="F1033" i="1"/>
  <c r="F1029" i="1"/>
  <c r="F1025" i="1"/>
  <c r="F1021" i="1"/>
  <c r="F1017" i="1"/>
  <c r="F1013" i="1"/>
  <c r="F1009" i="1"/>
  <c r="F1005" i="1"/>
  <c r="F1001" i="1"/>
  <c r="F997" i="1"/>
  <c r="F993" i="1"/>
  <c r="F989" i="1"/>
  <c r="F985" i="1"/>
  <c r="F981" i="1"/>
  <c r="F977" i="1"/>
  <c r="F973" i="1"/>
  <c r="F969" i="1"/>
  <c r="F965" i="1"/>
  <c r="F961" i="1"/>
  <c r="F957" i="1"/>
  <c r="F953" i="1"/>
  <c r="F949" i="1"/>
  <c r="F945" i="1"/>
  <c r="F941" i="1"/>
  <c r="F937" i="1"/>
  <c r="F933" i="1"/>
  <c r="F929" i="1"/>
  <c r="F925" i="1"/>
  <c r="F921" i="1"/>
  <c r="F917" i="1"/>
  <c r="F913" i="1"/>
  <c r="F909" i="1"/>
  <c r="F905" i="1"/>
  <c r="F901" i="1"/>
  <c r="F897" i="1"/>
  <c r="F893" i="1"/>
  <c r="F889" i="1"/>
  <c r="F885" i="1"/>
  <c r="F881" i="1"/>
  <c r="F877" i="1"/>
  <c r="F873" i="1"/>
  <c r="F869" i="1"/>
  <c r="F865" i="1"/>
  <c r="F861" i="1"/>
  <c r="F857" i="1"/>
  <c r="F853" i="1"/>
  <c r="F849" i="1"/>
  <c r="F845" i="1"/>
  <c r="F841" i="1"/>
  <c r="F837" i="1"/>
  <c r="F833" i="1"/>
  <c r="F829" i="1"/>
  <c r="F825" i="1"/>
  <c r="F821" i="1"/>
  <c r="F817" i="1"/>
  <c r="F813" i="1"/>
  <c r="F809" i="1"/>
  <c r="F805" i="1"/>
  <c r="F801" i="1"/>
  <c r="F797" i="1"/>
  <c r="F793" i="1"/>
  <c r="F789" i="1"/>
  <c r="F785" i="1"/>
  <c r="F781" i="1"/>
  <c r="F777" i="1"/>
  <c r="F773" i="1"/>
  <c r="F769" i="1"/>
  <c r="F765" i="1"/>
  <c r="F761" i="1"/>
  <c r="F757" i="1"/>
  <c r="F753" i="1"/>
  <c r="F749" i="1"/>
  <c r="F745" i="1"/>
  <c r="F741" i="1"/>
  <c r="F737" i="1"/>
  <c r="F733" i="1"/>
  <c r="F729" i="1"/>
  <c r="F725" i="1"/>
  <c r="F721" i="1"/>
  <c r="F717" i="1"/>
  <c r="F713" i="1"/>
  <c r="F709" i="1"/>
  <c r="F705" i="1"/>
  <c r="F701" i="1"/>
  <c r="F697" i="1"/>
  <c r="F693" i="1"/>
  <c r="F689" i="1"/>
  <c r="F685" i="1"/>
  <c r="F681" i="1"/>
  <c r="F677" i="1"/>
  <c r="F673" i="1"/>
  <c r="F669" i="1"/>
  <c r="F665" i="1"/>
  <c r="F661" i="1"/>
  <c r="F657" i="1"/>
  <c r="F653" i="1"/>
  <c r="F649" i="1"/>
  <c r="F645" i="1"/>
  <c r="F641" i="1"/>
  <c r="F637" i="1"/>
  <c r="F633" i="1"/>
  <c r="F629" i="1"/>
  <c r="F625" i="1"/>
  <c r="F621" i="1"/>
  <c r="F617" i="1"/>
  <c r="F613" i="1"/>
  <c r="F609" i="1"/>
  <c r="F605" i="1"/>
  <c r="F601" i="1"/>
  <c r="F597" i="1"/>
  <c r="F593" i="1"/>
  <c r="F589" i="1"/>
  <c r="F585" i="1"/>
  <c r="F581" i="1"/>
  <c r="F577" i="1"/>
  <c r="F573" i="1"/>
  <c r="F569" i="1"/>
  <c r="F565" i="1"/>
  <c r="F561" i="1"/>
  <c r="F557" i="1"/>
  <c r="F553" i="1"/>
  <c r="F549" i="1"/>
  <c r="F545" i="1"/>
  <c r="F541" i="1"/>
  <c r="F537" i="1"/>
  <c r="F533" i="1"/>
  <c r="F529" i="1"/>
  <c r="F525" i="1"/>
  <c r="F521" i="1"/>
  <c r="F517" i="1"/>
  <c r="F513" i="1"/>
  <c r="F509" i="1"/>
  <c r="F505" i="1"/>
  <c r="F501" i="1"/>
  <c r="F497" i="1"/>
  <c r="F493" i="1"/>
  <c r="F489" i="1"/>
  <c r="F485" i="1"/>
  <c r="F481" i="1"/>
  <c r="F477" i="1"/>
  <c r="F473" i="1"/>
  <c r="F469" i="1"/>
  <c r="F465" i="1"/>
  <c r="F461" i="1"/>
  <c r="F457" i="1"/>
  <c r="F453" i="1"/>
  <c r="F449" i="1"/>
  <c r="F445" i="1"/>
  <c r="F441" i="1"/>
  <c r="F437" i="1"/>
  <c r="F433" i="1"/>
  <c r="F429" i="1"/>
  <c r="F425" i="1"/>
  <c r="F421" i="1"/>
  <c r="F417" i="1"/>
  <c r="F413" i="1"/>
  <c r="F409" i="1"/>
  <c r="F405" i="1"/>
  <c r="F401" i="1"/>
  <c r="F397" i="1"/>
  <c r="F393" i="1"/>
  <c r="F389" i="1"/>
  <c r="F385" i="1"/>
  <c r="F381" i="1"/>
  <c r="F377" i="1"/>
  <c r="F373" i="1"/>
  <c r="F369" i="1"/>
  <c r="F365" i="1"/>
  <c r="F361" i="1"/>
  <c r="F357" i="1"/>
  <c r="F353" i="1"/>
  <c r="F349" i="1"/>
  <c r="F345" i="1"/>
  <c r="F341" i="1"/>
  <c r="F337" i="1"/>
  <c r="F333" i="1"/>
  <c r="F329" i="1"/>
  <c r="F325" i="1"/>
  <c r="F321" i="1"/>
  <c r="F317" i="1"/>
  <c r="F313" i="1"/>
  <c r="F309" i="1"/>
  <c r="F305" i="1"/>
  <c r="F301" i="1"/>
  <c r="F297" i="1"/>
  <c r="F293" i="1"/>
  <c r="F289" i="1"/>
  <c r="F285" i="1"/>
  <c r="F281" i="1"/>
  <c r="F277" i="1"/>
  <c r="F273" i="1"/>
  <c r="F269" i="1"/>
  <c r="F265" i="1"/>
  <c r="F261" i="1"/>
  <c r="F257" i="1"/>
  <c r="F253" i="1"/>
  <c r="F249" i="1"/>
  <c r="F245" i="1"/>
  <c r="F241" i="1"/>
  <c r="F237" i="1"/>
  <c r="F233" i="1"/>
  <c r="F229" i="1"/>
  <c r="F225" i="1"/>
  <c r="F221" i="1"/>
  <c r="F217" i="1"/>
  <c r="F213" i="1"/>
  <c r="F209" i="1"/>
  <c r="F205" i="1"/>
  <c r="F201" i="1"/>
  <c r="F197" i="1"/>
  <c r="F193" i="1"/>
  <c r="F189" i="1"/>
  <c r="F185" i="1"/>
  <c r="F181" i="1"/>
  <c r="F177" i="1"/>
  <c r="F173" i="1"/>
  <c r="F169" i="1"/>
  <c r="F165" i="1"/>
  <c r="F161" i="1"/>
  <c r="F157" i="1"/>
  <c r="F153" i="1"/>
  <c r="F149" i="1"/>
  <c r="F145" i="1"/>
  <c r="F141" i="1"/>
  <c r="F137" i="1"/>
  <c r="F133" i="1"/>
  <c r="F129" i="1"/>
  <c r="F125" i="1"/>
  <c r="F121" i="1"/>
  <c r="F117" i="1"/>
  <c r="F113" i="1"/>
  <c r="F109" i="1"/>
  <c r="F105" i="1"/>
  <c r="F101" i="1"/>
  <c r="F97" i="1"/>
  <c r="F93" i="1"/>
  <c r="F89" i="1"/>
  <c r="F85" i="1"/>
  <c r="F81" i="1"/>
  <c r="F77" i="1"/>
  <c r="F73" i="1"/>
  <c r="F69" i="1"/>
  <c r="F65" i="1"/>
  <c r="F61" i="1"/>
  <c r="F57" i="1"/>
  <c r="F53" i="1"/>
  <c r="F49" i="1"/>
  <c r="F45" i="1"/>
  <c r="F41" i="1"/>
  <c r="F37" i="1"/>
  <c r="F33" i="1"/>
  <c r="F29" i="1"/>
  <c r="F25" i="1"/>
  <c r="F21" i="1"/>
  <c r="F2888" i="1"/>
  <c r="F2884" i="1"/>
  <c r="F2880" i="1"/>
  <c r="F2876" i="1"/>
  <c r="F2872" i="1"/>
  <c r="F2868" i="1"/>
  <c r="F2864" i="1"/>
  <c r="F2860" i="1"/>
  <c r="F2856" i="1"/>
  <c r="F2852" i="1"/>
  <c r="F2848" i="1"/>
  <c r="F2844" i="1"/>
  <c r="F2840" i="1"/>
  <c r="F2836" i="1"/>
  <c r="F2832" i="1"/>
  <c r="F2828" i="1"/>
  <c r="F2824" i="1"/>
  <c r="F2820" i="1"/>
  <c r="F2816" i="1"/>
  <c r="F2812" i="1"/>
  <c r="F2808" i="1"/>
  <c r="F2804" i="1"/>
  <c r="F2800" i="1"/>
  <c r="F2796" i="1"/>
  <c r="F2792" i="1"/>
  <c r="F2788" i="1"/>
  <c r="F2784" i="1"/>
  <c r="F2780" i="1"/>
  <c r="F2776" i="1"/>
  <c r="F2772" i="1"/>
  <c r="F2768" i="1"/>
  <c r="F2764" i="1"/>
  <c r="F2760" i="1"/>
  <c r="F2756" i="1"/>
  <c r="F2752" i="1"/>
  <c r="F2748" i="1"/>
  <c r="F2744" i="1"/>
  <c r="F2740" i="1"/>
  <c r="F2736" i="1"/>
  <c r="F2732" i="1"/>
  <c r="F2728" i="1"/>
  <c r="F2724" i="1"/>
  <c r="F2720" i="1"/>
  <c r="F2716" i="1"/>
  <c r="F2712" i="1"/>
  <c r="F2708" i="1"/>
  <c r="F2704" i="1"/>
  <c r="F2700" i="1"/>
  <c r="F2696" i="1"/>
  <c r="F2692" i="1"/>
  <c r="F2688" i="1"/>
  <c r="F2684" i="1"/>
  <c r="F2680" i="1"/>
  <c r="F2676" i="1"/>
  <c r="F2672" i="1"/>
  <c r="F2668" i="1"/>
  <c r="F2664" i="1"/>
  <c r="F2660" i="1"/>
  <c r="F2656" i="1"/>
  <c r="F2652" i="1"/>
  <c r="F2648" i="1"/>
  <c r="F2644" i="1"/>
  <c r="F2640" i="1"/>
  <c r="F2636" i="1"/>
  <c r="F2632" i="1"/>
  <c r="F2628" i="1"/>
  <c r="F2624" i="1"/>
  <c r="F2620" i="1"/>
  <c r="F2616" i="1"/>
  <c r="F2612" i="1"/>
  <c r="F2608" i="1"/>
  <c r="F2604" i="1"/>
  <c r="F2600" i="1"/>
  <c r="F2596" i="1"/>
  <c r="F2592" i="1"/>
  <c r="F2588" i="1"/>
  <c r="F2584" i="1"/>
  <c r="F2580" i="1"/>
  <c r="F2576" i="1"/>
  <c r="F2572" i="1"/>
  <c r="F2568" i="1"/>
  <c r="F2564" i="1"/>
  <c r="F2560" i="1"/>
  <c r="F2556" i="1"/>
  <c r="F2552" i="1"/>
  <c r="F2548" i="1"/>
  <c r="F2544" i="1"/>
  <c r="F2540" i="1"/>
  <c r="F2536" i="1"/>
  <c r="F2532" i="1"/>
  <c r="F2528" i="1"/>
  <c r="F2524" i="1"/>
  <c r="F2520" i="1"/>
  <c r="F2516" i="1"/>
  <c r="F2512" i="1"/>
  <c r="F2508" i="1"/>
  <c r="F2504" i="1"/>
  <c r="F2500" i="1"/>
  <c r="F2496" i="1"/>
  <c r="F2492" i="1"/>
  <c r="F2488" i="1"/>
  <c r="F2484" i="1"/>
  <c r="F2480" i="1"/>
  <c r="F2476" i="1"/>
  <c r="F2472" i="1"/>
  <c r="F2468" i="1"/>
  <c r="F2464" i="1"/>
  <c r="F2460" i="1"/>
  <c r="F2456" i="1"/>
  <c r="F2452" i="1"/>
  <c r="F2448" i="1"/>
  <c r="F2444" i="1"/>
  <c r="F2440" i="1"/>
  <c r="F2436" i="1"/>
  <c r="F2432" i="1"/>
  <c r="F1212" i="1"/>
  <c r="F1208" i="1"/>
  <c r="F1204" i="1"/>
  <c r="F1200" i="1"/>
  <c r="F1196" i="1"/>
  <c r="F1192" i="1"/>
  <c r="F1188" i="1"/>
  <c r="F1184" i="1"/>
  <c r="F1180" i="1"/>
  <c r="F1176" i="1"/>
  <c r="F1172" i="1"/>
  <c r="F1168" i="1"/>
  <c r="F1164" i="1"/>
  <c r="F1160" i="1"/>
  <c r="F1156" i="1"/>
  <c r="F1152" i="1"/>
  <c r="F1148" i="1"/>
  <c r="F1144" i="1"/>
  <c r="F1140" i="1"/>
  <c r="F1136" i="1"/>
  <c r="F1132" i="1"/>
  <c r="F1128" i="1"/>
  <c r="F1124" i="1"/>
  <c r="F1120" i="1"/>
  <c r="F1116" i="1"/>
  <c r="F1112" i="1"/>
  <c r="F1108" i="1"/>
  <c r="F1104" i="1"/>
  <c r="F1100" i="1"/>
  <c r="F1096" i="1"/>
  <c r="F1092" i="1"/>
  <c r="F1088" i="1"/>
  <c r="F1084" i="1"/>
  <c r="F1080" i="1"/>
  <c r="F1076" i="1"/>
  <c r="F1072" i="1"/>
  <c r="F1068" i="1"/>
  <c r="F1064" i="1"/>
  <c r="F1060" i="1"/>
  <c r="F1056" i="1"/>
  <c r="F1052" i="1"/>
  <c r="F1048" i="1"/>
  <c r="F1044" i="1"/>
  <c r="F1040" i="1"/>
  <c r="F1036" i="1"/>
  <c r="F1032" i="1"/>
  <c r="F1028" i="1"/>
  <c r="F1024" i="1"/>
  <c r="F1020" i="1"/>
  <c r="F1016" i="1"/>
  <c r="F1012" i="1"/>
  <c r="F1008" i="1"/>
  <c r="F1004" i="1"/>
  <c r="F1000" i="1"/>
  <c r="F996" i="1"/>
  <c r="F992" i="1"/>
  <c r="F988" i="1"/>
  <c r="F984" i="1"/>
  <c r="F980" i="1"/>
  <c r="F976" i="1"/>
  <c r="F972" i="1"/>
  <c r="F968" i="1"/>
  <c r="F964" i="1"/>
  <c r="F960" i="1"/>
  <c r="F956" i="1"/>
  <c r="F952" i="1"/>
  <c r="F948" i="1"/>
  <c r="F944" i="1"/>
  <c r="F940" i="1"/>
  <c r="F936" i="1"/>
  <c r="F932" i="1"/>
  <c r="F928" i="1"/>
  <c r="F924" i="1"/>
  <c r="F920" i="1"/>
  <c r="F916" i="1"/>
  <c r="F912" i="1"/>
  <c r="F908" i="1"/>
  <c r="F904" i="1"/>
  <c r="F900" i="1"/>
  <c r="F896" i="1"/>
  <c r="F892" i="1"/>
  <c r="F888" i="1"/>
  <c r="F884" i="1"/>
  <c r="F880" i="1"/>
  <c r="F876" i="1"/>
  <c r="F872" i="1"/>
  <c r="F868" i="1"/>
  <c r="F864" i="1"/>
  <c r="F860" i="1"/>
  <c r="F856" i="1"/>
  <c r="F852" i="1"/>
  <c r="F848" i="1"/>
  <c r="F844" i="1"/>
  <c r="F840" i="1"/>
  <c r="F836" i="1"/>
  <c r="F832" i="1"/>
  <c r="F828" i="1"/>
  <c r="F824" i="1"/>
  <c r="F820" i="1"/>
  <c r="F816" i="1"/>
  <c r="F812" i="1"/>
  <c r="F808" i="1"/>
  <c r="F804" i="1"/>
  <c r="F800" i="1"/>
  <c r="F796" i="1"/>
  <c r="F792" i="1"/>
  <c r="F788" i="1"/>
  <c r="F784" i="1"/>
  <c r="F780" i="1"/>
  <c r="F776" i="1"/>
  <c r="F772" i="1"/>
  <c r="F768" i="1"/>
  <c r="F764" i="1"/>
  <c r="F760" i="1"/>
  <c r="F756" i="1"/>
  <c r="F752" i="1"/>
  <c r="F748" i="1"/>
  <c r="F744" i="1"/>
  <c r="F740" i="1"/>
  <c r="F736" i="1"/>
  <c r="F732" i="1"/>
  <c r="F728" i="1"/>
  <c r="F724" i="1"/>
  <c r="F720" i="1"/>
  <c r="F716" i="1"/>
  <c r="F712" i="1"/>
  <c r="F708" i="1"/>
  <c r="F704" i="1"/>
  <c r="F700" i="1"/>
  <c r="F696" i="1"/>
  <c r="F692" i="1"/>
  <c r="F688" i="1"/>
  <c r="F684" i="1"/>
  <c r="F680" i="1"/>
  <c r="F676" i="1"/>
  <c r="F672" i="1"/>
  <c r="F668" i="1"/>
  <c r="F664" i="1"/>
  <c r="F660" i="1"/>
  <c r="F656" i="1"/>
  <c r="F652" i="1"/>
  <c r="F648" i="1"/>
  <c r="F644" i="1"/>
  <c r="F640" i="1"/>
  <c r="F636" i="1"/>
  <c r="F632" i="1"/>
  <c r="F628" i="1"/>
  <c r="F624" i="1"/>
  <c r="F620" i="1"/>
  <c r="F616" i="1"/>
  <c r="F612" i="1"/>
  <c r="F608" i="1"/>
  <c r="F604" i="1"/>
  <c r="F600" i="1"/>
  <c r="F596" i="1"/>
  <c r="F592" i="1"/>
  <c r="F588" i="1"/>
  <c r="F584" i="1"/>
  <c r="F580" i="1"/>
  <c r="F576" i="1"/>
  <c r="F572" i="1"/>
  <c r="F568" i="1"/>
  <c r="F564" i="1"/>
  <c r="F560" i="1"/>
  <c r="F556" i="1"/>
  <c r="F552" i="1"/>
  <c r="F548" i="1"/>
  <c r="F544" i="1"/>
  <c r="F540" i="1"/>
  <c r="F536" i="1"/>
  <c r="F532" i="1"/>
  <c r="F528" i="1"/>
  <c r="F524" i="1"/>
  <c r="F520" i="1"/>
  <c r="F516" i="1"/>
  <c r="F512" i="1"/>
  <c r="F508" i="1"/>
  <c r="F504" i="1"/>
  <c r="F500" i="1"/>
  <c r="F496" i="1"/>
  <c r="F492" i="1"/>
  <c r="F488" i="1"/>
  <c r="F484" i="1"/>
  <c r="F480" i="1"/>
  <c r="F476" i="1"/>
  <c r="F472" i="1"/>
  <c r="F468" i="1"/>
  <c r="F464" i="1"/>
  <c r="F460" i="1"/>
  <c r="F456" i="1"/>
  <c r="F452" i="1"/>
  <c r="F448" i="1"/>
  <c r="F444" i="1"/>
  <c r="F440" i="1"/>
  <c r="F436" i="1"/>
  <c r="F432" i="1"/>
  <c r="F428" i="1"/>
  <c r="F424" i="1"/>
  <c r="F420" i="1"/>
  <c r="F416" i="1"/>
  <c r="F412" i="1"/>
  <c r="F408" i="1"/>
  <c r="F404" i="1"/>
  <c r="F400" i="1"/>
  <c r="F396" i="1"/>
  <c r="F392" i="1"/>
  <c r="F388" i="1"/>
  <c r="F384" i="1"/>
  <c r="F380" i="1"/>
  <c r="F376" i="1"/>
  <c r="F372" i="1"/>
  <c r="F368" i="1"/>
  <c r="F364" i="1"/>
  <c r="F360" i="1"/>
  <c r="F356" i="1"/>
  <c r="F352" i="1"/>
  <c r="F348" i="1"/>
  <c r="F344" i="1"/>
  <c r="F340" i="1"/>
  <c r="F336" i="1"/>
  <c r="F332" i="1"/>
  <c r="F328" i="1"/>
  <c r="F324" i="1"/>
  <c r="F320" i="1"/>
  <c r="F316" i="1"/>
  <c r="F312" i="1"/>
  <c r="F308" i="1"/>
  <c r="F304" i="1"/>
  <c r="F300" i="1"/>
  <c r="F296" i="1"/>
  <c r="F292" i="1"/>
  <c r="F288" i="1"/>
  <c r="F284" i="1"/>
  <c r="F280" i="1"/>
  <c r="F276" i="1"/>
  <c r="F272" i="1"/>
  <c r="F268" i="1"/>
  <c r="F264" i="1"/>
  <c r="F260" i="1"/>
  <c r="F256" i="1"/>
  <c r="F252" i="1"/>
  <c r="F248" i="1"/>
  <c r="F244" i="1"/>
  <c r="F240" i="1"/>
  <c r="F236" i="1"/>
  <c r="F232" i="1"/>
  <c r="F228" i="1"/>
  <c r="F224" i="1"/>
  <c r="F220" i="1"/>
  <c r="F216" i="1"/>
  <c r="F212" i="1"/>
  <c r="F208" i="1"/>
  <c r="F204" i="1"/>
  <c r="F200" i="1"/>
  <c r="F196" i="1"/>
  <c r="F192" i="1"/>
  <c r="F188" i="1"/>
  <c r="F184" i="1"/>
  <c r="F180" i="1"/>
  <c r="F176" i="1"/>
  <c r="F172" i="1"/>
  <c r="F168" i="1"/>
  <c r="F164" i="1"/>
  <c r="F160" i="1"/>
  <c r="F156" i="1"/>
  <c r="F152" i="1"/>
  <c r="F148" i="1"/>
  <c r="F144" i="1"/>
  <c r="F140" i="1"/>
  <c r="F136" i="1"/>
  <c r="F132" i="1"/>
  <c r="F128" i="1"/>
  <c r="F124" i="1"/>
  <c r="F120" i="1"/>
  <c r="F116" i="1"/>
  <c r="F112" i="1"/>
  <c r="F108" i="1"/>
  <c r="F104" i="1"/>
  <c r="F100" i="1"/>
  <c r="F96" i="1"/>
  <c r="F92" i="1"/>
  <c r="F88" i="1"/>
  <c r="F84" i="1"/>
  <c r="F80" i="1"/>
  <c r="F76" i="1"/>
  <c r="F72" i="1"/>
  <c r="F68" i="1"/>
  <c r="F64" i="1"/>
  <c r="F60" i="1"/>
  <c r="F56" i="1"/>
  <c r="F52" i="1"/>
  <c r="F48" i="1"/>
  <c r="F44" i="1"/>
  <c r="F40" i="1"/>
  <c r="F36" i="1"/>
  <c r="F32" i="1"/>
  <c r="F28" i="1"/>
  <c r="F24" i="1"/>
  <c r="F20" i="1"/>
  <c r="F16" i="1"/>
  <c r="F12" i="1"/>
  <c r="F2887" i="1"/>
  <c r="F2883" i="1"/>
  <c r="F2879" i="1"/>
  <c r="F2875" i="1"/>
  <c r="F2871" i="1"/>
  <c r="F2867" i="1"/>
  <c r="F2863" i="1"/>
  <c r="G2864" i="1" s="1"/>
  <c r="H2864" i="1" s="1"/>
  <c r="F2859" i="1"/>
  <c r="F2855" i="1"/>
  <c r="F2851" i="1"/>
  <c r="F2847" i="1"/>
  <c r="F2843" i="1"/>
  <c r="G2844" i="1" s="1"/>
  <c r="H2844" i="1" s="1"/>
  <c r="F2839" i="1"/>
  <c r="F2835" i="1"/>
  <c r="F2831" i="1"/>
  <c r="G2832" i="1" s="1"/>
  <c r="H2832" i="1" s="1"/>
  <c r="F2827" i="1"/>
  <c r="F2823" i="1"/>
  <c r="F2819" i="1"/>
  <c r="F2815" i="1"/>
  <c r="G2816" i="1" s="1"/>
  <c r="H2816" i="1" s="1"/>
  <c r="F2811" i="1"/>
  <c r="F2807" i="1"/>
  <c r="F2803" i="1"/>
  <c r="F2799" i="1"/>
  <c r="G2800" i="1" s="1"/>
  <c r="H2800" i="1" s="1"/>
  <c r="F2795" i="1"/>
  <c r="F2791" i="1"/>
  <c r="F2787" i="1"/>
  <c r="G2788" i="1" s="1"/>
  <c r="H2788" i="1" s="1"/>
  <c r="F2783" i="1"/>
  <c r="F2779" i="1"/>
  <c r="F2775" i="1"/>
  <c r="F2771" i="1"/>
  <c r="G2772" i="1" s="1"/>
  <c r="H2772" i="1" s="1"/>
  <c r="F2767" i="1"/>
  <c r="F2763" i="1"/>
  <c r="F2759" i="1"/>
  <c r="F2755" i="1"/>
  <c r="G2756" i="1" s="1"/>
  <c r="H2756" i="1" s="1"/>
  <c r="F2751" i="1"/>
  <c r="F2747" i="1"/>
  <c r="G2748" i="1" s="1"/>
  <c r="H2748" i="1" s="1"/>
  <c r="F2743" i="1"/>
  <c r="F2739" i="1"/>
  <c r="G2740" i="1" s="1"/>
  <c r="H2740" i="1" s="1"/>
  <c r="F2735" i="1"/>
  <c r="G2736" i="1" s="1"/>
  <c r="H2736" i="1" s="1"/>
  <c r="F2731" i="1"/>
  <c r="G2732" i="1" s="1"/>
  <c r="H2732" i="1" s="1"/>
  <c r="F2727" i="1"/>
  <c r="F2723" i="1"/>
  <c r="F2719" i="1"/>
  <c r="G2720" i="1" s="1"/>
  <c r="H2720" i="1" s="1"/>
  <c r="F2715" i="1"/>
  <c r="F2711" i="1"/>
  <c r="F2707" i="1"/>
  <c r="F2703" i="1"/>
  <c r="F2699" i="1"/>
  <c r="G2700" i="1" s="1"/>
  <c r="H2700" i="1" s="1"/>
  <c r="F2695" i="1"/>
  <c r="F2691" i="1"/>
  <c r="G2692" i="1" s="1"/>
  <c r="H2692" i="1" s="1"/>
  <c r="F2687" i="1"/>
  <c r="F2683" i="1"/>
  <c r="F2679" i="1"/>
  <c r="F2675" i="1"/>
  <c r="F2671" i="1"/>
  <c r="F2667" i="1"/>
  <c r="F2663" i="1"/>
  <c r="F2659" i="1"/>
  <c r="G2660" i="1" s="1"/>
  <c r="H2660" i="1" s="1"/>
  <c r="F2655" i="1"/>
  <c r="G2656" i="1" s="1"/>
  <c r="H2656" i="1" s="1"/>
  <c r="F2651" i="1"/>
  <c r="G2652" i="1" s="1"/>
  <c r="H2652" i="1" s="1"/>
  <c r="F2647" i="1"/>
  <c r="F2643" i="1"/>
  <c r="G2644" i="1" s="1"/>
  <c r="H2644" i="1" s="1"/>
  <c r="F2639" i="1"/>
  <c r="F2635" i="1"/>
  <c r="F2631" i="1"/>
  <c r="F2627" i="1"/>
  <c r="F2623" i="1"/>
  <c r="G2624" i="1" s="1"/>
  <c r="H2624" i="1" s="1"/>
  <c r="F2619" i="1"/>
  <c r="G2620" i="1" s="1"/>
  <c r="H2620" i="1" s="1"/>
  <c r="F2615" i="1"/>
  <c r="F2611" i="1"/>
  <c r="G2612" i="1" s="1"/>
  <c r="H2612" i="1" s="1"/>
  <c r="F2607" i="1"/>
  <c r="G2608" i="1" s="1"/>
  <c r="H2608" i="1" s="1"/>
  <c r="F2603" i="1"/>
  <c r="F2599" i="1"/>
  <c r="F2595" i="1"/>
  <c r="F2591" i="1"/>
  <c r="G2592" i="1" s="1"/>
  <c r="H2592" i="1" s="1"/>
  <c r="F2587" i="1"/>
  <c r="F2583" i="1"/>
  <c r="F2579" i="1"/>
  <c r="F2575" i="1"/>
  <c r="F2571" i="1"/>
  <c r="G2572" i="1" s="1"/>
  <c r="H2572" i="1" s="1"/>
  <c r="F2567" i="1"/>
  <c r="G2568" i="1" s="1"/>
  <c r="H2568" i="1" s="1"/>
  <c r="F2563" i="1"/>
  <c r="F2559" i="1"/>
  <c r="G2560" i="1" s="1"/>
  <c r="H2560" i="1" s="1"/>
  <c r="F2555" i="1"/>
  <c r="F2551" i="1"/>
  <c r="F2547" i="1"/>
  <c r="F2543" i="1"/>
  <c r="F2539" i="1"/>
  <c r="G2540" i="1" s="1"/>
  <c r="H2540" i="1" s="1"/>
  <c r="F2535" i="1"/>
  <c r="F2531" i="1"/>
  <c r="G2532" i="1" s="1"/>
  <c r="H2532" i="1" s="1"/>
  <c r="F2527" i="1"/>
  <c r="G2528" i="1" s="1"/>
  <c r="H2528" i="1" s="1"/>
  <c r="F2523" i="1"/>
  <c r="F2519" i="1"/>
  <c r="F2515" i="1"/>
  <c r="G2516" i="1" s="1"/>
  <c r="H2516" i="1" s="1"/>
  <c r="F2511" i="1"/>
  <c r="G2512" i="1" s="1"/>
  <c r="H2512" i="1" s="1"/>
  <c r="F2507" i="1"/>
  <c r="F2503" i="1"/>
  <c r="F2499" i="1"/>
  <c r="F2495" i="1"/>
  <c r="G2496" i="1" s="1"/>
  <c r="H2496" i="1" s="1"/>
  <c r="F2491" i="1"/>
  <c r="F2487" i="1"/>
  <c r="F2483" i="1"/>
  <c r="F2479" i="1"/>
  <c r="G2480" i="1" s="1"/>
  <c r="H2480" i="1" s="1"/>
  <c r="F2475" i="1"/>
  <c r="G2476" i="1" s="1"/>
  <c r="H2476" i="1" s="1"/>
  <c r="F2471" i="1"/>
  <c r="F2467" i="1"/>
  <c r="G2468" i="1" s="1"/>
  <c r="H2468" i="1" s="1"/>
  <c r="F2463" i="1"/>
  <c r="G2464" i="1" s="1"/>
  <c r="H2464" i="1" s="1"/>
  <c r="F2459" i="1"/>
  <c r="F2455" i="1"/>
  <c r="F2451" i="1"/>
  <c r="F2447" i="1"/>
  <c r="G2448" i="1" s="1"/>
  <c r="H2448" i="1" s="1"/>
  <c r="F2443" i="1"/>
  <c r="F2439" i="1"/>
  <c r="G2440" i="1" s="1"/>
  <c r="H2440" i="1" s="1"/>
  <c r="F2435" i="1"/>
  <c r="F2431" i="1"/>
  <c r="F2427" i="1"/>
  <c r="F2423" i="1"/>
  <c r="F2419" i="1"/>
  <c r="F2415" i="1"/>
  <c r="F2411" i="1"/>
  <c r="F2407" i="1"/>
  <c r="F2403" i="1"/>
  <c r="F2399" i="1"/>
  <c r="F2395" i="1"/>
  <c r="F2391" i="1"/>
  <c r="F2387" i="1"/>
  <c r="F2383" i="1"/>
  <c r="F2379" i="1"/>
  <c r="F2375" i="1"/>
  <c r="F2371" i="1"/>
  <c r="F2367" i="1"/>
  <c r="F2363" i="1"/>
  <c r="F2359" i="1"/>
  <c r="F2355" i="1"/>
  <c r="F2351" i="1"/>
  <c r="F2347" i="1"/>
  <c r="F2343" i="1"/>
  <c r="F2339" i="1"/>
  <c r="F2335" i="1"/>
  <c r="F2331" i="1"/>
  <c r="F2327" i="1"/>
  <c r="F2323" i="1"/>
  <c r="F2319" i="1"/>
  <c r="F2315" i="1"/>
  <c r="F2311" i="1"/>
  <c r="F2307" i="1"/>
  <c r="F2303" i="1"/>
  <c r="F2299" i="1"/>
  <c r="F2295" i="1"/>
  <c r="F2291" i="1"/>
  <c r="F2287" i="1"/>
  <c r="F2283" i="1"/>
  <c r="F2279" i="1"/>
  <c r="F2275" i="1"/>
  <c r="F2271" i="1"/>
  <c r="F2267" i="1"/>
  <c r="F2263" i="1"/>
  <c r="F2259" i="1"/>
  <c r="F2255" i="1"/>
  <c r="F2251" i="1"/>
  <c r="F2247" i="1"/>
  <c r="F2243" i="1"/>
  <c r="F2239" i="1"/>
  <c r="F2235" i="1"/>
  <c r="F2231" i="1"/>
  <c r="F2227" i="1"/>
  <c r="F2223" i="1"/>
  <c r="F2219" i="1"/>
  <c r="F2215" i="1"/>
  <c r="F2211" i="1"/>
  <c r="F2207" i="1"/>
  <c r="F2203" i="1"/>
  <c r="F2199" i="1"/>
  <c r="F2195" i="1"/>
  <c r="F2191" i="1"/>
  <c r="F2187" i="1"/>
  <c r="F2183" i="1"/>
  <c r="F2179" i="1"/>
  <c r="F2175" i="1"/>
  <c r="F2171" i="1"/>
  <c r="F2167" i="1"/>
  <c r="F2163" i="1"/>
  <c r="F2159" i="1"/>
  <c r="F2155" i="1"/>
  <c r="F2151" i="1"/>
  <c r="F2147" i="1"/>
  <c r="F2143" i="1"/>
  <c r="F2139" i="1"/>
  <c r="F2135" i="1"/>
  <c r="F2131" i="1"/>
  <c r="F2127" i="1"/>
  <c r="F2123" i="1"/>
  <c r="F2119" i="1"/>
  <c r="F2115" i="1"/>
  <c r="F2111" i="1"/>
  <c r="F2107" i="1"/>
  <c r="F2103" i="1"/>
  <c r="F2099" i="1"/>
  <c r="F2095" i="1"/>
  <c r="F2091" i="1"/>
  <c r="F2087" i="1"/>
  <c r="F2083" i="1"/>
  <c r="F2079" i="1"/>
  <c r="F2075" i="1"/>
  <c r="F2071" i="1"/>
  <c r="F2067" i="1"/>
  <c r="F2063" i="1"/>
  <c r="F2059" i="1"/>
  <c r="F2055" i="1"/>
  <c r="F2051" i="1"/>
  <c r="F2047" i="1"/>
  <c r="F2043" i="1"/>
  <c r="F2039" i="1"/>
  <c r="F2035" i="1"/>
  <c r="F2031" i="1"/>
  <c r="F2027" i="1"/>
  <c r="F2023" i="1"/>
  <c r="F2019" i="1"/>
  <c r="F2015" i="1"/>
  <c r="F2011" i="1"/>
  <c r="F2007" i="1"/>
  <c r="F2003" i="1"/>
  <c r="F1999" i="1"/>
  <c r="F1995" i="1"/>
  <c r="F1991" i="1"/>
  <c r="F1987" i="1"/>
  <c r="F1983" i="1"/>
  <c r="F1979" i="1"/>
  <c r="F1975" i="1"/>
  <c r="F1971" i="1"/>
  <c r="F1967" i="1"/>
  <c r="F1963" i="1"/>
  <c r="F1959" i="1"/>
  <c r="F1955" i="1"/>
  <c r="F1951" i="1"/>
  <c r="F1947" i="1"/>
  <c r="F1943" i="1"/>
  <c r="F1939" i="1"/>
  <c r="F1935" i="1"/>
  <c r="F1931" i="1"/>
  <c r="F1927" i="1"/>
  <c r="F1923" i="1"/>
  <c r="F1919" i="1"/>
  <c r="F1915" i="1"/>
  <c r="F1911" i="1"/>
  <c r="F1907" i="1"/>
  <c r="F1903" i="1"/>
  <c r="F1899" i="1"/>
  <c r="F1895" i="1"/>
  <c r="F1891" i="1"/>
  <c r="F1887" i="1"/>
  <c r="F1883" i="1"/>
  <c r="F1879" i="1"/>
  <c r="F1875" i="1"/>
  <c r="F1871" i="1"/>
  <c r="F1867" i="1"/>
  <c r="F1863" i="1"/>
  <c r="F1859" i="1"/>
  <c r="F1855" i="1"/>
  <c r="F1851" i="1"/>
  <c r="F1847" i="1"/>
  <c r="F1843" i="1"/>
  <c r="F1839" i="1"/>
  <c r="F1835" i="1"/>
  <c r="F1831" i="1"/>
  <c r="F1827" i="1"/>
  <c r="F1823" i="1"/>
  <c r="F1819" i="1"/>
  <c r="F1815" i="1"/>
  <c r="F1811" i="1"/>
  <c r="F1807" i="1"/>
  <c r="F1803" i="1"/>
  <c r="F1799" i="1"/>
  <c r="F1795" i="1"/>
  <c r="F1791" i="1"/>
  <c r="F1787" i="1"/>
  <c r="F1783" i="1"/>
  <c r="F1779" i="1"/>
  <c r="F1775" i="1"/>
  <c r="F1771" i="1"/>
  <c r="F1767" i="1"/>
  <c r="F1763" i="1"/>
  <c r="F1759" i="1"/>
  <c r="F1755" i="1"/>
  <c r="F1751" i="1"/>
  <c r="F1747" i="1"/>
  <c r="F1743" i="1"/>
  <c r="F1739" i="1"/>
  <c r="F1735" i="1"/>
  <c r="F1731" i="1"/>
  <c r="F1727" i="1"/>
  <c r="F1723" i="1"/>
  <c r="F1719" i="1"/>
  <c r="F1715" i="1"/>
  <c r="F1711" i="1"/>
  <c r="F1707" i="1"/>
  <c r="F1703" i="1"/>
  <c r="F1699" i="1"/>
  <c r="F1695" i="1"/>
  <c r="F1691" i="1"/>
  <c r="F1687" i="1"/>
  <c r="F1683" i="1"/>
  <c r="F1679" i="1"/>
  <c r="F1675" i="1"/>
  <c r="F1671" i="1"/>
  <c r="F1667" i="1"/>
  <c r="F1663" i="1"/>
  <c r="F1659" i="1"/>
  <c r="F1655" i="1"/>
  <c r="F1651" i="1"/>
  <c r="F1647" i="1"/>
  <c r="F1643" i="1"/>
  <c r="F1639" i="1"/>
  <c r="F1635" i="1"/>
  <c r="F1631" i="1"/>
  <c r="F1627" i="1"/>
  <c r="F1623" i="1"/>
  <c r="F1619" i="1"/>
  <c r="F1615" i="1"/>
  <c r="F1611" i="1"/>
  <c r="F1607" i="1"/>
  <c r="F1603" i="1"/>
  <c r="F1599" i="1"/>
  <c r="F1595" i="1"/>
  <c r="F1591" i="1"/>
  <c r="F1587" i="1"/>
  <c r="F1583" i="1"/>
  <c r="F1579" i="1"/>
  <c r="F1575" i="1"/>
  <c r="F1571" i="1"/>
  <c r="F1567" i="1"/>
  <c r="F1563" i="1"/>
  <c r="F1559" i="1"/>
  <c r="F1555" i="1"/>
  <c r="F1551" i="1"/>
  <c r="F1547" i="1"/>
  <c r="F1543" i="1"/>
  <c r="F1539" i="1"/>
  <c r="F1535" i="1"/>
  <c r="F1531" i="1"/>
  <c r="F1527" i="1"/>
  <c r="F1523" i="1"/>
  <c r="F1519" i="1"/>
  <c r="F1515" i="1"/>
  <c r="F1511" i="1"/>
  <c r="F1507" i="1"/>
  <c r="F1503" i="1"/>
  <c r="F1499" i="1"/>
  <c r="F1495" i="1"/>
  <c r="F1491" i="1"/>
  <c r="F1487" i="1"/>
  <c r="F1483" i="1"/>
  <c r="F1479" i="1"/>
  <c r="F1475" i="1"/>
  <c r="F1471" i="1"/>
  <c r="F1467" i="1"/>
  <c r="F1463" i="1"/>
  <c r="F1459" i="1"/>
  <c r="F1455" i="1"/>
  <c r="F1451" i="1"/>
  <c r="F1447" i="1"/>
  <c r="F1443" i="1"/>
  <c r="F1439" i="1"/>
  <c r="F1435" i="1"/>
  <c r="F1431" i="1"/>
  <c r="F1427" i="1"/>
  <c r="F1423" i="1"/>
  <c r="F1419" i="1"/>
  <c r="F1415" i="1"/>
  <c r="F1411" i="1"/>
  <c r="F1407" i="1"/>
  <c r="F1403" i="1"/>
  <c r="F1399" i="1"/>
  <c r="F1395" i="1"/>
  <c r="F1391" i="1"/>
  <c r="F1387" i="1"/>
  <c r="F1383" i="1"/>
  <c r="F1379" i="1"/>
  <c r="F1375" i="1"/>
  <c r="F1371" i="1"/>
  <c r="F1367" i="1"/>
  <c r="F1363" i="1"/>
  <c r="F1359" i="1"/>
  <c r="F1355" i="1"/>
  <c r="F1351" i="1"/>
  <c r="F1347" i="1"/>
  <c r="F1343" i="1"/>
  <c r="F1339" i="1"/>
  <c r="F1335" i="1"/>
  <c r="F1331" i="1"/>
  <c r="F1327" i="1"/>
  <c r="F1323" i="1"/>
  <c r="F1319" i="1"/>
  <c r="F1315" i="1"/>
  <c r="F1311" i="1"/>
  <c r="F1307" i="1"/>
  <c r="F1303" i="1"/>
  <c r="F1299" i="1"/>
  <c r="F1295" i="1"/>
  <c r="F1291" i="1"/>
  <c r="F1287" i="1"/>
  <c r="F1283" i="1"/>
  <c r="F1279" i="1"/>
  <c r="F1275" i="1"/>
  <c r="F1271" i="1"/>
  <c r="F1267" i="1"/>
  <c r="F1263" i="1"/>
  <c r="F1259" i="1"/>
  <c r="F1255" i="1"/>
  <c r="F1251" i="1"/>
  <c r="F1247" i="1"/>
  <c r="F1243" i="1"/>
  <c r="F1239" i="1"/>
  <c r="F1235" i="1"/>
  <c r="F1231" i="1"/>
  <c r="F1227" i="1"/>
  <c r="F1223" i="1"/>
  <c r="F1219" i="1"/>
  <c r="F1215" i="1"/>
  <c r="F1211" i="1"/>
  <c r="F1207" i="1"/>
  <c r="F1203" i="1"/>
  <c r="F1199" i="1"/>
  <c r="G1200" i="1" s="1"/>
  <c r="H1200" i="1" s="1"/>
  <c r="F1195" i="1"/>
  <c r="F1191" i="1"/>
  <c r="F1187" i="1"/>
  <c r="F1183" i="1"/>
  <c r="G1184" i="1" s="1"/>
  <c r="H1184" i="1" s="1"/>
  <c r="F1179" i="1"/>
  <c r="F1175" i="1"/>
  <c r="F1171" i="1"/>
  <c r="F1167" i="1"/>
  <c r="G1168" i="1" s="1"/>
  <c r="H1168" i="1" s="1"/>
  <c r="F1163" i="1"/>
  <c r="F1159" i="1"/>
  <c r="F1155" i="1"/>
  <c r="F1151" i="1"/>
  <c r="F1147" i="1"/>
  <c r="F1143" i="1"/>
  <c r="F1139" i="1"/>
  <c r="F1135" i="1"/>
  <c r="G1136" i="1" s="1"/>
  <c r="H1136" i="1" s="1"/>
  <c r="F1131" i="1"/>
  <c r="F1127" i="1"/>
  <c r="F1123" i="1"/>
  <c r="F1119" i="1"/>
  <c r="F1115" i="1"/>
  <c r="F1111" i="1"/>
  <c r="F1107" i="1"/>
  <c r="F1103" i="1"/>
  <c r="G1104" i="1" s="1"/>
  <c r="H1104" i="1" s="1"/>
  <c r="F1099" i="1"/>
  <c r="F1095" i="1"/>
  <c r="F1091" i="1"/>
  <c r="F1087" i="1"/>
  <c r="F1083" i="1"/>
  <c r="F1079" i="1"/>
  <c r="F1075" i="1"/>
  <c r="F1071" i="1"/>
  <c r="G1072" i="1" s="1"/>
  <c r="H1072" i="1" s="1"/>
  <c r="F1067" i="1"/>
  <c r="F1063" i="1"/>
  <c r="F1059" i="1"/>
  <c r="F1055" i="1"/>
  <c r="G1056" i="1" s="1"/>
  <c r="H1056" i="1" s="1"/>
  <c r="F1051" i="1"/>
  <c r="F1047" i="1"/>
  <c r="F1043" i="1"/>
  <c r="F1039" i="1"/>
  <c r="F1035" i="1"/>
  <c r="F1031" i="1"/>
  <c r="F1027" i="1"/>
  <c r="F1023" i="1"/>
  <c r="G1024" i="1" s="1"/>
  <c r="H1024" i="1" s="1"/>
  <c r="F1019" i="1"/>
  <c r="F1015" i="1"/>
  <c r="F1011" i="1"/>
  <c r="F1007" i="1"/>
  <c r="F1003" i="1"/>
  <c r="F999" i="1"/>
  <c r="F995" i="1"/>
  <c r="F991" i="1"/>
  <c r="F987" i="1"/>
  <c r="F983" i="1"/>
  <c r="F979" i="1"/>
  <c r="F975" i="1"/>
  <c r="F971" i="1"/>
  <c r="F967" i="1"/>
  <c r="F963" i="1"/>
  <c r="F959" i="1"/>
  <c r="F955" i="1"/>
  <c r="F951" i="1"/>
  <c r="F947" i="1"/>
  <c r="F943" i="1"/>
  <c r="F939" i="1"/>
  <c r="F935" i="1"/>
  <c r="F931" i="1"/>
  <c r="F927" i="1"/>
  <c r="F923" i="1"/>
  <c r="F919" i="1"/>
  <c r="F915" i="1"/>
  <c r="F911" i="1"/>
  <c r="F907" i="1"/>
  <c r="F903" i="1"/>
  <c r="F899" i="1"/>
  <c r="F895" i="1"/>
  <c r="F891" i="1"/>
  <c r="F887" i="1"/>
  <c r="F883" i="1"/>
  <c r="F879" i="1"/>
  <c r="F875" i="1"/>
  <c r="F871" i="1"/>
  <c r="F867" i="1"/>
  <c r="F863" i="1"/>
  <c r="F859" i="1"/>
  <c r="F855" i="1"/>
  <c r="F851" i="1"/>
  <c r="F847" i="1"/>
  <c r="F843" i="1"/>
  <c r="F839" i="1"/>
  <c r="F835" i="1"/>
  <c r="F831" i="1"/>
  <c r="F827" i="1"/>
  <c r="F823" i="1"/>
  <c r="F819" i="1"/>
  <c r="F815" i="1"/>
  <c r="F811" i="1"/>
  <c r="F807" i="1"/>
  <c r="F803" i="1"/>
  <c r="F799" i="1"/>
  <c r="F795" i="1"/>
  <c r="F791" i="1"/>
  <c r="F787" i="1"/>
  <c r="F783" i="1"/>
  <c r="F779" i="1"/>
  <c r="F775" i="1"/>
  <c r="G776" i="1" s="1"/>
  <c r="H776" i="1" s="1"/>
  <c r="F771" i="1"/>
  <c r="F767" i="1"/>
  <c r="G768" i="1" s="1"/>
  <c r="H768" i="1" s="1"/>
  <c r="F763" i="1"/>
  <c r="F759" i="1"/>
  <c r="F755" i="1"/>
  <c r="F751" i="1"/>
  <c r="F747" i="1"/>
  <c r="F743" i="1"/>
  <c r="G744" i="1" s="1"/>
  <c r="H744" i="1" s="1"/>
  <c r="F739" i="1"/>
  <c r="F735" i="1"/>
  <c r="F731" i="1"/>
  <c r="F727" i="1"/>
  <c r="F723" i="1"/>
  <c r="F719" i="1"/>
  <c r="F715" i="1"/>
  <c r="F711" i="1"/>
  <c r="G712" i="1" s="1"/>
  <c r="H712" i="1" s="1"/>
  <c r="F707" i="1"/>
  <c r="F703" i="1"/>
  <c r="G704" i="1" s="1"/>
  <c r="H704" i="1" s="1"/>
  <c r="F699" i="1"/>
  <c r="F695" i="1"/>
  <c r="F691" i="1"/>
  <c r="F687" i="1"/>
  <c r="F683" i="1"/>
  <c r="F679" i="1"/>
  <c r="G680" i="1" s="1"/>
  <c r="H680" i="1" s="1"/>
  <c r="F675" i="1"/>
  <c r="F671" i="1"/>
  <c r="F667" i="1"/>
  <c r="F663" i="1"/>
  <c r="F659" i="1"/>
  <c r="F655" i="1"/>
  <c r="F651" i="1"/>
  <c r="F647" i="1"/>
  <c r="F643" i="1"/>
  <c r="F639" i="1"/>
  <c r="F635" i="1"/>
  <c r="F631" i="1"/>
  <c r="F627" i="1"/>
  <c r="F623" i="1"/>
  <c r="F619" i="1"/>
  <c r="F615" i="1"/>
  <c r="F611" i="1"/>
  <c r="F607" i="1"/>
  <c r="F603" i="1"/>
  <c r="F599" i="1"/>
  <c r="G600" i="1" s="1"/>
  <c r="H600" i="1" s="1"/>
  <c r="F595" i="1"/>
  <c r="F591" i="1"/>
  <c r="F587" i="1"/>
  <c r="F583" i="1"/>
  <c r="G584" i="1" s="1"/>
  <c r="H584" i="1" s="1"/>
  <c r="F579" i="1"/>
  <c r="F575" i="1"/>
  <c r="F571" i="1"/>
  <c r="F567" i="1"/>
  <c r="G568" i="1" s="1"/>
  <c r="H568" i="1" s="1"/>
  <c r="F563" i="1"/>
  <c r="F559" i="1"/>
  <c r="F555" i="1"/>
  <c r="F551" i="1"/>
  <c r="G552" i="1" s="1"/>
  <c r="H552" i="1" s="1"/>
  <c r="F547" i="1"/>
  <c r="F543" i="1"/>
  <c r="F539" i="1"/>
  <c r="F535" i="1"/>
  <c r="G536" i="1" s="1"/>
  <c r="H536" i="1" s="1"/>
  <c r="F531" i="1"/>
  <c r="F527" i="1"/>
  <c r="F523" i="1"/>
  <c r="F519" i="1"/>
  <c r="G520" i="1" s="1"/>
  <c r="H520" i="1" s="1"/>
  <c r="F515" i="1"/>
  <c r="F511" i="1"/>
  <c r="F507" i="1"/>
  <c r="F503" i="1"/>
  <c r="G504" i="1" s="1"/>
  <c r="H504" i="1" s="1"/>
  <c r="F499" i="1"/>
  <c r="F495" i="1"/>
  <c r="F491" i="1"/>
  <c r="F487" i="1"/>
  <c r="G488" i="1" s="1"/>
  <c r="H488" i="1" s="1"/>
  <c r="F483" i="1"/>
  <c r="F479" i="1"/>
  <c r="F475" i="1"/>
  <c r="F471" i="1"/>
  <c r="G472" i="1" s="1"/>
  <c r="H472" i="1" s="1"/>
  <c r="F467" i="1"/>
  <c r="F463" i="1"/>
  <c r="F459" i="1"/>
  <c r="F455" i="1"/>
  <c r="G456" i="1" s="1"/>
  <c r="H456" i="1" s="1"/>
  <c r="F451" i="1"/>
  <c r="F447" i="1"/>
  <c r="F443" i="1"/>
  <c r="F439" i="1"/>
  <c r="G440" i="1" s="1"/>
  <c r="H440" i="1" s="1"/>
  <c r="F435" i="1"/>
  <c r="F431" i="1"/>
  <c r="F427" i="1"/>
  <c r="F423" i="1"/>
  <c r="G424" i="1" s="1"/>
  <c r="H424" i="1" s="1"/>
  <c r="F419" i="1"/>
  <c r="F415" i="1"/>
  <c r="F411" i="1"/>
  <c r="F407" i="1"/>
  <c r="G408" i="1" s="1"/>
  <c r="H408" i="1" s="1"/>
  <c r="F403" i="1"/>
  <c r="F399" i="1"/>
  <c r="F395" i="1"/>
  <c r="F391" i="1"/>
  <c r="F387" i="1"/>
  <c r="F383" i="1"/>
  <c r="F379" i="1"/>
  <c r="F375" i="1"/>
  <c r="F371" i="1"/>
  <c r="F367" i="1"/>
  <c r="F363" i="1"/>
  <c r="F359" i="1"/>
  <c r="F355" i="1"/>
  <c r="F351" i="1"/>
  <c r="F347" i="1"/>
  <c r="F343" i="1"/>
  <c r="F339" i="1"/>
  <c r="F335" i="1"/>
  <c r="F331" i="1"/>
  <c r="F327" i="1"/>
  <c r="G328" i="1" s="1"/>
  <c r="H328" i="1" s="1"/>
  <c r="F323" i="1"/>
  <c r="F319" i="1"/>
  <c r="F315" i="1"/>
  <c r="F311" i="1"/>
  <c r="G312" i="1" s="1"/>
  <c r="H312" i="1" s="1"/>
  <c r="F307" i="1"/>
  <c r="F303" i="1"/>
  <c r="F299" i="1"/>
  <c r="F295" i="1"/>
  <c r="G296" i="1" s="1"/>
  <c r="H296" i="1" s="1"/>
  <c r="F291" i="1"/>
  <c r="F287" i="1"/>
  <c r="F283" i="1"/>
  <c r="F279" i="1"/>
  <c r="F275" i="1"/>
  <c r="F271" i="1"/>
  <c r="F267" i="1"/>
  <c r="F263" i="1"/>
  <c r="F259" i="1"/>
  <c r="F255" i="1"/>
  <c r="F251" i="1"/>
  <c r="F247" i="1"/>
  <c r="F243" i="1"/>
  <c r="F239" i="1"/>
  <c r="F235" i="1"/>
  <c r="F231" i="1"/>
  <c r="F227" i="1"/>
  <c r="F223" i="1"/>
  <c r="F219" i="1"/>
  <c r="F215" i="1"/>
  <c r="F211" i="1"/>
  <c r="F207" i="1"/>
  <c r="F203" i="1"/>
  <c r="F199" i="1"/>
  <c r="F195" i="1"/>
  <c r="F191" i="1"/>
  <c r="F187" i="1"/>
  <c r="F183" i="1"/>
  <c r="G184" i="1" s="1"/>
  <c r="H184" i="1" s="1"/>
  <c r="F179" i="1"/>
  <c r="F175" i="1"/>
  <c r="F171" i="1"/>
  <c r="F167" i="1"/>
  <c r="F163" i="1"/>
  <c r="F159" i="1"/>
  <c r="F155" i="1"/>
  <c r="F151" i="1"/>
  <c r="F147" i="1"/>
  <c r="F143" i="1"/>
  <c r="F139" i="1"/>
  <c r="F135" i="1"/>
  <c r="G136" i="1" s="1"/>
  <c r="H136" i="1" s="1"/>
  <c r="F131" i="1"/>
  <c r="F127" i="1"/>
  <c r="F123" i="1"/>
  <c r="F119" i="1"/>
  <c r="G120" i="1" s="1"/>
  <c r="H120" i="1" s="1"/>
  <c r="F115" i="1"/>
  <c r="F111" i="1"/>
  <c r="F107" i="1"/>
  <c r="F103" i="1"/>
  <c r="G104" i="1" s="1"/>
  <c r="H104" i="1" s="1"/>
  <c r="F99" i="1"/>
  <c r="F95" i="1"/>
  <c r="F91" i="1"/>
  <c r="F87" i="1"/>
  <c r="G88" i="1" s="1"/>
  <c r="H88" i="1" s="1"/>
  <c r="F83" i="1"/>
  <c r="F79" i="1"/>
  <c r="F75" i="1"/>
  <c r="F71" i="1"/>
  <c r="G72" i="1" s="1"/>
  <c r="H72" i="1" s="1"/>
  <c r="F67" i="1"/>
  <c r="F63" i="1"/>
  <c r="F59" i="1"/>
  <c r="F55" i="1"/>
  <c r="F51" i="1"/>
  <c r="F47" i="1"/>
  <c r="F43" i="1"/>
  <c r="F39" i="1"/>
  <c r="F35" i="1"/>
  <c r="F31" i="1"/>
  <c r="F27" i="1"/>
  <c r="F23" i="1"/>
  <c r="F19" i="1"/>
  <c r="F15" i="1"/>
  <c r="F11" i="1"/>
  <c r="F7" i="1"/>
  <c r="F3" i="1"/>
  <c r="G2297" i="1"/>
  <c r="H2297" i="1" s="1"/>
  <c r="G1813" i="1"/>
  <c r="H1813" i="1" s="1"/>
  <c r="G2137" i="1" l="1"/>
  <c r="H2137" i="1" s="1"/>
  <c r="G2450" i="1"/>
  <c r="H2450" i="1" s="1"/>
  <c r="G1364" i="1"/>
  <c r="H1364" i="1" s="1"/>
  <c r="G1380" i="1"/>
  <c r="H1380" i="1" s="1"/>
  <c r="G1396" i="1"/>
  <c r="H1396" i="1" s="1"/>
  <c r="G1428" i="1"/>
  <c r="H1428" i="1" s="1"/>
  <c r="G1444" i="1"/>
  <c r="H1444" i="1" s="1"/>
  <c r="G1460" i="1"/>
  <c r="H1460" i="1" s="1"/>
  <c r="G1476" i="1"/>
  <c r="H1476" i="1" s="1"/>
  <c r="G1524" i="1"/>
  <c r="H1524" i="1" s="1"/>
  <c r="G1540" i="1"/>
  <c r="H1540" i="1" s="1"/>
  <c r="G1556" i="1"/>
  <c r="H1556" i="1" s="1"/>
  <c r="G1572" i="1"/>
  <c r="H1572" i="1" s="1"/>
  <c r="G1604" i="1"/>
  <c r="H1604" i="1" s="1"/>
  <c r="G1620" i="1"/>
  <c r="H1620" i="1" s="1"/>
  <c r="G1636" i="1"/>
  <c r="H1636" i="1" s="1"/>
  <c r="G1684" i="1"/>
  <c r="H1684" i="1" s="1"/>
  <c r="G1700" i="1"/>
  <c r="H1700" i="1" s="1"/>
  <c r="G1716" i="1"/>
  <c r="H1716" i="1" s="1"/>
  <c r="G1732" i="1"/>
  <c r="H1732" i="1" s="1"/>
  <c r="G1828" i="1"/>
  <c r="H1828" i="1" s="1"/>
  <c r="G1940" i="1"/>
  <c r="H1940" i="1" s="1"/>
  <c r="G1956" i="1"/>
  <c r="H1956" i="1" s="1"/>
  <c r="G1988" i="1"/>
  <c r="H1988" i="1" s="1"/>
  <c r="G2180" i="1"/>
  <c r="H2180" i="1" s="1"/>
  <c r="G2276" i="1"/>
  <c r="H2276" i="1" s="1"/>
  <c r="G2292" i="1"/>
  <c r="H2292" i="1" s="1"/>
  <c r="G2821" i="1"/>
  <c r="H2821" i="1" s="1"/>
  <c r="G702" i="1"/>
  <c r="H702" i="1" s="1"/>
  <c r="G1942" i="1"/>
  <c r="H1942" i="1" s="1"/>
  <c r="G107" i="1"/>
  <c r="H107" i="1" s="1"/>
  <c r="G1416" i="1"/>
  <c r="H1416" i="1" s="1"/>
  <c r="G1497" i="1"/>
  <c r="H1497" i="1" s="1"/>
  <c r="G2136" i="1"/>
  <c r="H2136" i="1" s="1"/>
  <c r="G1074" i="1"/>
  <c r="H1074" i="1" s="1"/>
  <c r="G42" i="1"/>
  <c r="H42" i="1" s="1"/>
  <c r="G298" i="1"/>
  <c r="H298" i="1" s="1"/>
  <c r="G459" i="1"/>
  <c r="H459" i="1" s="1"/>
  <c r="G586" i="1"/>
  <c r="H586" i="1" s="1"/>
  <c r="G715" i="1"/>
  <c r="H715" i="1" s="1"/>
  <c r="G842" i="1"/>
  <c r="H842" i="1" s="1"/>
  <c r="G1258" i="1"/>
  <c r="H1258" i="1" s="1"/>
  <c r="G1482" i="1"/>
  <c r="H1482" i="1" s="1"/>
  <c r="G1898" i="1"/>
  <c r="H1898" i="1" s="1"/>
  <c r="G2234" i="1"/>
  <c r="H2234" i="1" s="1"/>
  <c r="G2250" i="1"/>
  <c r="H2250" i="1" s="1"/>
  <c r="G2586" i="1"/>
  <c r="H2586" i="1" s="1"/>
  <c r="G2666" i="1"/>
  <c r="H2666" i="1" s="1"/>
  <c r="G2730" i="1"/>
  <c r="H2730" i="1" s="1"/>
  <c r="G2810" i="1"/>
  <c r="H2810" i="1" s="1"/>
  <c r="G1489" i="1"/>
  <c r="H1489" i="1" s="1"/>
  <c r="G1666" i="1"/>
  <c r="H1666" i="1" s="1"/>
  <c r="G1922" i="1"/>
  <c r="H1922" i="1" s="1"/>
  <c r="G2066" i="1"/>
  <c r="H2066" i="1" s="1"/>
  <c r="G2242" i="1"/>
  <c r="H2242" i="1" s="1"/>
  <c r="G2338" i="1"/>
  <c r="H2338" i="1" s="1"/>
  <c r="G2514" i="1"/>
  <c r="H2514" i="1" s="1"/>
  <c r="G1896" i="1"/>
  <c r="H1896" i="1" s="1"/>
  <c r="G201" i="1"/>
  <c r="H201" i="1" s="1"/>
  <c r="G1129" i="1"/>
  <c r="H1129" i="1" s="1"/>
  <c r="G487" i="1"/>
  <c r="H487" i="1" s="1"/>
  <c r="G551" i="1"/>
  <c r="H551" i="1" s="1"/>
  <c r="G871" i="1"/>
  <c r="H871" i="1" s="1"/>
  <c r="G1735" i="1"/>
  <c r="H1735" i="1" s="1"/>
  <c r="G1783" i="1"/>
  <c r="H1783" i="1" s="1"/>
  <c r="G1831" i="1"/>
  <c r="H1831" i="1" s="1"/>
  <c r="G1911" i="1"/>
  <c r="H1911" i="1" s="1"/>
  <c r="G2023" i="1"/>
  <c r="H2023" i="1" s="1"/>
  <c r="G2071" i="1"/>
  <c r="H2071" i="1" s="1"/>
  <c r="G2247" i="1"/>
  <c r="H2247" i="1" s="1"/>
  <c r="G2503" i="1"/>
  <c r="H2503" i="1" s="1"/>
  <c r="G2567" i="1"/>
  <c r="H2567" i="1" s="1"/>
  <c r="G2663" i="1"/>
  <c r="H2663" i="1" s="1"/>
  <c r="G2679" i="1"/>
  <c r="H2679" i="1" s="1"/>
  <c r="G2743" i="1"/>
  <c r="H2743" i="1" s="1"/>
  <c r="G2887" i="1"/>
  <c r="H2887" i="1" s="1"/>
  <c r="G1233" i="1"/>
  <c r="H1233" i="1" s="1"/>
  <c r="G1457" i="1"/>
  <c r="H1457" i="1" s="1"/>
  <c r="G1346" i="1"/>
  <c r="H1346" i="1" s="1"/>
  <c r="G2890" i="1"/>
  <c r="H2890" i="1" s="1"/>
  <c r="G1585" i="1"/>
  <c r="H1585" i="1" s="1"/>
  <c r="G1265" i="1"/>
  <c r="H1265" i="1" s="1"/>
  <c r="G1297" i="1"/>
  <c r="H1297" i="1" s="1"/>
  <c r="G1553" i="1"/>
  <c r="H1553" i="1" s="1"/>
  <c r="G11" i="1"/>
  <c r="H11" i="1" s="1"/>
  <c r="G43" i="1"/>
  <c r="H43" i="1" s="1"/>
  <c r="G75" i="1"/>
  <c r="H75" i="1" s="1"/>
  <c r="G139" i="1"/>
  <c r="H139" i="1" s="1"/>
  <c r="G171" i="1"/>
  <c r="H171" i="1" s="1"/>
  <c r="G203" i="1"/>
  <c r="H203" i="1" s="1"/>
  <c r="G267" i="1"/>
  <c r="H267" i="1" s="1"/>
  <c r="G331" i="1"/>
  <c r="H331" i="1" s="1"/>
  <c r="G395" i="1"/>
  <c r="H395" i="1" s="1"/>
  <c r="G427" i="1"/>
  <c r="H427" i="1" s="1"/>
  <c r="G491" i="1"/>
  <c r="H491" i="1" s="1"/>
  <c r="G523" i="1"/>
  <c r="H523" i="1" s="1"/>
  <c r="G555" i="1"/>
  <c r="H555" i="1" s="1"/>
  <c r="G587" i="1"/>
  <c r="H587" i="1" s="1"/>
  <c r="G619" i="1"/>
  <c r="H619" i="1" s="1"/>
  <c r="G651" i="1"/>
  <c r="H651" i="1" s="1"/>
  <c r="G683" i="1"/>
  <c r="H683" i="1" s="1"/>
  <c r="G747" i="1"/>
  <c r="H747" i="1" s="1"/>
  <c r="G779" i="1"/>
  <c r="H779" i="1" s="1"/>
  <c r="G811" i="1"/>
  <c r="H811" i="1" s="1"/>
  <c r="G843" i="1"/>
  <c r="H843" i="1" s="1"/>
  <c r="G875" i="1"/>
  <c r="H875" i="1" s="1"/>
  <c r="G907" i="1"/>
  <c r="H907" i="1" s="1"/>
  <c r="G971" i="1"/>
  <c r="H971" i="1" s="1"/>
  <c r="G1003" i="1"/>
  <c r="H1003" i="1" s="1"/>
  <c r="G1099" i="1"/>
  <c r="H1099" i="1" s="1"/>
  <c r="G1227" i="1"/>
  <c r="H1227" i="1" s="1"/>
  <c r="G1323" i="1"/>
  <c r="H1323" i="1" s="1"/>
  <c r="G1387" i="1"/>
  <c r="H1387" i="1" s="1"/>
  <c r="G1419" i="1"/>
  <c r="H1419" i="1" s="1"/>
  <c r="G1435" i="1"/>
  <c r="H1435" i="1" s="1"/>
  <c r="G1467" i="1"/>
  <c r="H1467" i="1" s="1"/>
  <c r="G1611" i="1"/>
  <c r="H1611" i="1" s="1"/>
  <c r="G1643" i="1"/>
  <c r="H1643" i="1" s="1"/>
  <c r="G1659" i="1"/>
  <c r="H1659" i="1" s="1"/>
  <c r="G1675" i="1"/>
  <c r="H1675" i="1" s="1"/>
  <c r="G1691" i="1"/>
  <c r="H1691" i="1" s="1"/>
  <c r="G1723" i="1"/>
  <c r="H1723" i="1" s="1"/>
  <c r="G1819" i="1"/>
  <c r="H1819" i="1" s="1"/>
  <c r="G1851" i="1"/>
  <c r="H1851" i="1" s="1"/>
  <c r="G1867" i="1"/>
  <c r="H1867" i="1" s="1"/>
  <c r="G1883" i="1"/>
  <c r="H1883" i="1" s="1"/>
  <c r="G1899" i="1"/>
  <c r="H1899" i="1" s="1"/>
  <c r="G1915" i="1"/>
  <c r="H1915" i="1" s="1"/>
  <c r="G1931" i="1"/>
  <c r="H1931" i="1" s="1"/>
  <c r="G1947" i="1"/>
  <c r="H1947" i="1" s="1"/>
  <c r="G1963" i="1"/>
  <c r="H1963" i="1" s="1"/>
  <c r="G2187" i="1"/>
  <c r="H2187" i="1" s="1"/>
  <c r="G2203" i="1"/>
  <c r="H2203" i="1" s="1"/>
  <c r="G2283" i="1"/>
  <c r="H2283" i="1" s="1"/>
  <c r="G2347" i="1"/>
  <c r="H2347" i="1" s="1"/>
  <c r="G2379" i="1"/>
  <c r="H2379" i="1" s="1"/>
  <c r="G2443" i="1"/>
  <c r="H2443" i="1" s="1"/>
  <c r="G2491" i="1"/>
  <c r="H2491" i="1" s="1"/>
  <c r="G2523" i="1"/>
  <c r="H2523" i="1" s="1"/>
  <c r="G2555" i="1"/>
  <c r="H2555" i="1" s="1"/>
  <c r="G2587" i="1"/>
  <c r="H2587" i="1" s="1"/>
  <c r="G2603" i="1"/>
  <c r="H2603" i="1" s="1"/>
  <c r="G2635" i="1"/>
  <c r="H2635" i="1" s="1"/>
  <c r="G2683" i="1"/>
  <c r="H2683" i="1" s="1"/>
  <c r="G2763" i="1"/>
  <c r="H2763" i="1" s="1"/>
  <c r="G2795" i="1"/>
  <c r="H2795" i="1" s="1"/>
  <c r="G2859" i="1"/>
  <c r="H2859" i="1" s="1"/>
  <c r="G2875" i="1"/>
  <c r="H2875" i="1" s="1"/>
  <c r="G1232" i="1"/>
  <c r="H1232" i="1" s="1"/>
  <c r="G1280" i="1"/>
  <c r="H1280" i="1" s="1"/>
  <c r="G1296" i="1"/>
  <c r="H1296" i="1" s="1"/>
  <c r="G1328" i="1"/>
  <c r="H1328" i="1" s="1"/>
  <c r="G1344" i="1"/>
  <c r="H1344" i="1" s="1"/>
  <c r="G1392" i="1"/>
  <c r="H1392" i="1" s="1"/>
  <c r="G1408" i="1"/>
  <c r="H1408" i="1" s="1"/>
  <c r="G1424" i="1"/>
  <c r="H1424" i="1" s="1"/>
  <c r="G1440" i="1"/>
  <c r="H1440" i="1" s="1"/>
  <c r="G1472" i="1"/>
  <c r="H1472" i="1" s="1"/>
  <c r="G1488" i="1"/>
  <c r="H1488" i="1" s="1"/>
  <c r="G1504" i="1"/>
  <c r="H1504" i="1" s="1"/>
  <c r="G1520" i="1"/>
  <c r="H1520" i="1" s="1"/>
  <c r="G1536" i="1"/>
  <c r="H1536" i="1" s="1"/>
  <c r="G1568" i="1"/>
  <c r="H1568" i="1" s="1"/>
  <c r="G1584" i="1"/>
  <c r="H1584" i="1" s="1"/>
  <c r="G1600" i="1"/>
  <c r="H1600" i="1" s="1"/>
  <c r="G1632" i="1"/>
  <c r="H1632" i="1" s="1"/>
  <c r="G1648" i="1"/>
  <c r="H1648" i="1" s="1"/>
  <c r="G1664" i="1"/>
  <c r="H1664" i="1" s="1"/>
  <c r="G1696" i="1"/>
  <c r="H1696" i="1" s="1"/>
  <c r="G1776" i="1"/>
  <c r="H1776" i="1" s="1"/>
  <c r="G1792" i="1"/>
  <c r="H1792" i="1" s="1"/>
  <c r="G1808" i="1"/>
  <c r="H1808" i="1" s="1"/>
  <c r="G1824" i="1"/>
  <c r="H1824" i="1" s="1"/>
  <c r="G1840" i="1"/>
  <c r="H1840" i="1" s="1"/>
  <c r="G1856" i="1"/>
  <c r="H1856" i="1" s="1"/>
  <c r="G1968" i="1"/>
  <c r="H1968" i="1" s="1"/>
  <c r="G1984" i="1"/>
  <c r="H1984" i="1" s="1"/>
  <c r="G2000" i="1"/>
  <c r="H2000" i="1" s="1"/>
  <c r="G2032" i="1"/>
  <c r="H2032" i="1" s="1"/>
  <c r="G2080" i="1"/>
  <c r="H2080" i="1" s="1"/>
  <c r="G2096" i="1"/>
  <c r="H2096" i="1" s="1"/>
  <c r="G2112" i="1"/>
  <c r="H2112" i="1" s="1"/>
  <c r="G2160" i="1"/>
  <c r="H2160" i="1" s="1"/>
  <c r="G2176" i="1"/>
  <c r="H2176" i="1" s="1"/>
  <c r="G2208" i="1"/>
  <c r="H2208" i="1" s="1"/>
  <c r="G2224" i="1"/>
  <c r="H2224" i="1" s="1"/>
  <c r="G2240" i="1"/>
  <c r="H2240" i="1" s="1"/>
  <c r="G2288" i="1"/>
  <c r="H2288" i="1" s="1"/>
  <c r="G2336" i="1"/>
  <c r="H2336" i="1" s="1"/>
  <c r="G2352" i="1"/>
  <c r="H2352" i="1" s="1"/>
  <c r="G2368" i="1"/>
  <c r="H2368" i="1" s="1"/>
  <c r="G33" i="1"/>
  <c r="H33" i="1" s="1"/>
  <c r="G49" i="1"/>
  <c r="H49" i="1" s="1"/>
  <c r="G65" i="1"/>
  <c r="H65" i="1" s="1"/>
  <c r="G81" i="1"/>
  <c r="H81" i="1" s="1"/>
  <c r="G97" i="1"/>
  <c r="H97" i="1" s="1"/>
  <c r="G113" i="1"/>
  <c r="H113" i="1" s="1"/>
  <c r="G129" i="1"/>
  <c r="H129" i="1" s="1"/>
  <c r="G145" i="1"/>
  <c r="H145" i="1" s="1"/>
  <c r="G161" i="1"/>
  <c r="H161" i="1" s="1"/>
  <c r="G177" i="1"/>
  <c r="H177" i="1" s="1"/>
  <c r="G193" i="1"/>
  <c r="H193" i="1" s="1"/>
  <c r="G209" i="1"/>
  <c r="H209" i="1" s="1"/>
  <c r="G241" i="1"/>
  <c r="H241" i="1" s="1"/>
  <c r="G257" i="1"/>
  <c r="H257" i="1" s="1"/>
  <c r="G273" i="1"/>
  <c r="H273" i="1" s="1"/>
  <c r="G289" i="1"/>
  <c r="H289" i="1" s="1"/>
  <c r="G369" i="1"/>
  <c r="H369" i="1" s="1"/>
  <c r="G385" i="1"/>
  <c r="H385" i="1" s="1"/>
  <c r="G401" i="1"/>
  <c r="H401" i="1" s="1"/>
  <c r="G433" i="1"/>
  <c r="H433" i="1" s="1"/>
  <c r="G449" i="1"/>
  <c r="H449" i="1" s="1"/>
  <c r="G465" i="1"/>
  <c r="H465" i="1" s="1"/>
  <c r="G481" i="1"/>
  <c r="H481" i="1" s="1"/>
  <c r="G497" i="1"/>
  <c r="H497" i="1" s="1"/>
  <c r="G513" i="1"/>
  <c r="H513" i="1" s="1"/>
  <c r="G529" i="1"/>
  <c r="H529" i="1" s="1"/>
  <c r="G561" i="1"/>
  <c r="H561" i="1" s="1"/>
  <c r="G593" i="1"/>
  <c r="H593" i="1" s="1"/>
  <c r="G625" i="1"/>
  <c r="H625" i="1" s="1"/>
  <c r="G641" i="1"/>
  <c r="H641" i="1" s="1"/>
  <c r="G657" i="1"/>
  <c r="H657" i="1" s="1"/>
  <c r="G689" i="1"/>
  <c r="H689" i="1" s="1"/>
  <c r="G721" i="1"/>
  <c r="H721" i="1" s="1"/>
  <c r="G753" i="1"/>
  <c r="H753" i="1" s="1"/>
  <c r="G881" i="1"/>
  <c r="H881" i="1" s="1"/>
  <c r="G977" i="1"/>
  <c r="H977" i="1" s="1"/>
  <c r="G1009" i="1"/>
  <c r="H1009" i="1" s="1"/>
  <c r="G1041" i="1"/>
  <c r="H1041" i="1" s="1"/>
  <c r="G1073" i="1"/>
  <c r="H1073" i="1" s="1"/>
  <c r="G1105" i="1"/>
  <c r="H1105" i="1" s="1"/>
  <c r="G1121" i="1"/>
  <c r="H1121" i="1" s="1"/>
  <c r="G1137" i="1"/>
  <c r="H1137" i="1" s="1"/>
  <c r="G1153" i="1"/>
  <c r="H1153" i="1" s="1"/>
  <c r="G1169" i="1"/>
  <c r="H1169" i="1" s="1"/>
  <c r="G1201" i="1"/>
  <c r="H1201" i="1" s="1"/>
  <c r="G2433" i="1"/>
  <c r="H2433" i="1" s="1"/>
  <c r="G2449" i="1"/>
  <c r="H2449" i="1" s="1"/>
  <c r="G2465" i="1"/>
  <c r="H2465" i="1" s="1"/>
  <c r="G2497" i="1"/>
  <c r="H2497" i="1" s="1"/>
  <c r="G2513" i="1"/>
  <c r="H2513" i="1" s="1"/>
  <c r="G2529" i="1"/>
  <c r="H2529" i="1" s="1"/>
  <c r="G2545" i="1"/>
  <c r="H2545" i="1" s="1"/>
  <c r="G2561" i="1"/>
  <c r="H2561" i="1" s="1"/>
  <c r="G2593" i="1"/>
  <c r="H2593" i="1" s="1"/>
  <c r="G2609" i="1"/>
  <c r="H2609" i="1" s="1"/>
  <c r="G2625" i="1"/>
  <c r="H2625" i="1" s="1"/>
  <c r="G2641" i="1"/>
  <c r="H2641" i="1" s="1"/>
  <c r="G2657" i="1"/>
  <c r="H2657" i="1" s="1"/>
  <c r="G2673" i="1"/>
  <c r="H2673" i="1" s="1"/>
  <c r="G2689" i="1"/>
  <c r="H2689" i="1" s="1"/>
  <c r="G2737" i="1"/>
  <c r="H2737" i="1" s="1"/>
  <c r="G2753" i="1"/>
  <c r="H2753" i="1" s="1"/>
  <c r="G2769" i="1"/>
  <c r="H2769" i="1" s="1"/>
  <c r="G2785" i="1"/>
  <c r="H2785" i="1" s="1"/>
  <c r="G2801" i="1"/>
  <c r="H2801" i="1" s="1"/>
  <c r="G2817" i="1"/>
  <c r="H2817" i="1" s="1"/>
  <c r="G2849" i="1"/>
  <c r="H2849" i="1" s="1"/>
  <c r="G2865" i="1"/>
  <c r="H2865" i="1" s="1"/>
  <c r="G74" i="1"/>
  <c r="H74" i="1" s="1"/>
  <c r="G137" i="1"/>
  <c r="H137" i="1" s="1"/>
  <c r="G170" i="1"/>
  <c r="H170" i="1" s="1"/>
  <c r="G202" i="1"/>
  <c r="H202" i="1" s="1"/>
  <c r="G234" i="1"/>
  <c r="H234" i="1" s="1"/>
  <c r="G266" i="1"/>
  <c r="H266" i="1" s="1"/>
  <c r="G362" i="1"/>
  <c r="H362" i="1" s="1"/>
  <c r="G394" i="1"/>
  <c r="H394" i="1" s="1"/>
  <c r="G425" i="1"/>
  <c r="H425" i="1" s="1"/>
  <c r="G457" i="1"/>
  <c r="H457" i="1" s="1"/>
  <c r="G489" i="1"/>
  <c r="H489" i="1" s="1"/>
  <c r="G553" i="1"/>
  <c r="H553" i="1" s="1"/>
  <c r="G650" i="1"/>
  <c r="H650" i="1" s="1"/>
  <c r="G682" i="1"/>
  <c r="H682" i="1" s="1"/>
  <c r="G714" i="1"/>
  <c r="H714" i="1" s="1"/>
  <c r="G778" i="1"/>
  <c r="H778" i="1" s="1"/>
  <c r="G794" i="1"/>
  <c r="H794" i="1" s="1"/>
  <c r="G810" i="1"/>
  <c r="H810" i="1" s="1"/>
  <c r="G874" i="1"/>
  <c r="H874" i="1" s="1"/>
  <c r="G906" i="1"/>
  <c r="H906" i="1" s="1"/>
  <c r="G1002" i="1"/>
  <c r="H1002" i="1" s="1"/>
  <c r="G1034" i="1"/>
  <c r="H1034" i="1" s="1"/>
  <c r="G1066" i="1"/>
  <c r="H1066" i="1" s="1"/>
  <c r="G1130" i="1"/>
  <c r="H1130" i="1" s="1"/>
  <c r="G1322" i="1"/>
  <c r="H1322" i="1" s="1"/>
  <c r="G1338" i="1"/>
  <c r="H1338" i="1" s="1"/>
  <c r="G1354" i="1"/>
  <c r="H1354" i="1" s="1"/>
  <c r="G1370" i="1"/>
  <c r="H1370" i="1" s="1"/>
  <c r="G1386" i="1"/>
  <c r="H1386" i="1" s="1"/>
  <c r="G1418" i="1"/>
  <c r="H1418" i="1" s="1"/>
  <c r="G1450" i="1"/>
  <c r="H1450" i="1" s="1"/>
  <c r="G1466" i="1"/>
  <c r="H1466" i="1" s="1"/>
  <c r="G1546" i="1"/>
  <c r="H1546" i="1" s="1"/>
  <c r="G1562" i="1"/>
  <c r="H1562" i="1" s="1"/>
  <c r="G1578" i="1"/>
  <c r="H1578" i="1" s="1"/>
  <c r="G1594" i="1"/>
  <c r="H1594" i="1" s="1"/>
  <c r="G1610" i="1"/>
  <c r="H1610" i="1" s="1"/>
  <c r="G466" i="1"/>
  <c r="H466" i="1" s="1"/>
  <c r="G498" i="1"/>
  <c r="H498" i="1" s="1"/>
  <c r="G690" i="1"/>
  <c r="H690" i="1" s="1"/>
  <c r="G818" i="1"/>
  <c r="H818" i="1" s="1"/>
  <c r="G946" i="1"/>
  <c r="H946" i="1" s="1"/>
  <c r="G978" i="1"/>
  <c r="H978" i="1" s="1"/>
  <c r="G1010" i="1"/>
  <c r="H1010" i="1" s="1"/>
  <c r="G1106" i="1"/>
  <c r="H1106" i="1" s="1"/>
  <c r="G1218" i="1"/>
  <c r="H1218" i="1" s="1"/>
  <c r="G1234" i="1"/>
  <c r="H1234" i="1" s="1"/>
  <c r="G1282" i="1"/>
  <c r="H1282" i="1" s="1"/>
  <c r="G1330" i="1"/>
  <c r="H1330" i="1" s="1"/>
  <c r="G1362" i="1"/>
  <c r="H1362" i="1" s="1"/>
  <c r="G1490" i="1"/>
  <c r="H1490" i="1" s="1"/>
  <c r="G1522" i="1"/>
  <c r="H1522" i="1" s="1"/>
  <c r="G1538" i="1"/>
  <c r="H1538" i="1" s="1"/>
  <c r="G1586" i="1"/>
  <c r="H1586" i="1" s="1"/>
  <c r="G1602" i="1"/>
  <c r="H1602" i="1" s="1"/>
  <c r="G1634" i="1"/>
  <c r="H1634" i="1" s="1"/>
  <c r="G1698" i="1"/>
  <c r="H1698" i="1" s="1"/>
  <c r="G1730" i="1"/>
  <c r="H1730" i="1" s="1"/>
  <c r="G1762" i="1"/>
  <c r="H1762" i="1" s="1"/>
  <c r="G1794" i="1"/>
  <c r="H1794" i="1" s="1"/>
  <c r="G1826" i="1"/>
  <c r="H1826" i="1" s="1"/>
  <c r="G1858" i="1"/>
  <c r="H1858" i="1" s="1"/>
  <c r="G1890" i="1"/>
  <c r="H1890" i="1" s="1"/>
  <c r="G1938" i="1"/>
  <c r="H1938" i="1" s="1"/>
  <c r="G1954" i="1"/>
  <c r="H1954" i="1" s="1"/>
  <c r="G1970" i="1"/>
  <c r="H1970" i="1" s="1"/>
  <c r="G1986" i="1"/>
  <c r="H1986" i="1" s="1"/>
  <c r="G2002" i="1"/>
  <c r="H2002" i="1" s="1"/>
  <c r="G2018" i="1"/>
  <c r="H2018" i="1" s="1"/>
  <c r="G2034" i="1"/>
  <c r="H2034" i="1" s="1"/>
  <c r="G2050" i="1"/>
  <c r="H2050" i="1" s="1"/>
  <c r="G2082" i="1"/>
  <c r="H2082" i="1" s="1"/>
  <c r="G2114" i="1"/>
  <c r="H2114" i="1" s="1"/>
  <c r="G2130" i="1"/>
  <c r="H2130" i="1" s="1"/>
  <c r="G2162" i="1"/>
  <c r="H2162" i="1" s="1"/>
  <c r="G2178" i="1"/>
  <c r="H2178" i="1" s="1"/>
  <c r="G2194" i="1"/>
  <c r="H2194" i="1" s="1"/>
  <c r="G2210" i="1"/>
  <c r="H2210" i="1" s="1"/>
  <c r="G2258" i="1"/>
  <c r="H2258" i="1" s="1"/>
  <c r="G2274" i="1"/>
  <c r="H2274" i="1" s="1"/>
  <c r="G2290" i="1"/>
  <c r="H2290" i="1" s="1"/>
  <c r="G2306" i="1"/>
  <c r="H2306" i="1" s="1"/>
  <c r="G2322" i="1"/>
  <c r="H2322" i="1" s="1"/>
  <c r="G2354" i="1"/>
  <c r="H2354" i="1" s="1"/>
  <c r="G2370" i="1"/>
  <c r="H2370" i="1" s="1"/>
  <c r="G2386" i="1"/>
  <c r="H2386" i="1" s="1"/>
  <c r="G2402" i="1"/>
  <c r="H2402" i="1" s="1"/>
  <c r="G2418" i="1"/>
  <c r="H2418" i="1" s="1"/>
  <c r="G2434" i="1"/>
  <c r="H2434" i="1" s="1"/>
  <c r="G2466" i="1"/>
  <c r="H2466" i="1" s="1"/>
  <c r="G2482" i="1"/>
  <c r="H2482" i="1" s="1"/>
  <c r="G2498" i="1"/>
  <c r="H2498" i="1" s="1"/>
  <c r="G2530" i="1"/>
  <c r="H2530" i="1" s="1"/>
  <c r="G2546" i="1"/>
  <c r="H2546" i="1" s="1"/>
  <c r="G2562" i="1"/>
  <c r="H2562" i="1" s="1"/>
  <c r="G2578" i="1"/>
  <c r="H2578" i="1" s="1"/>
  <c r="G2594" i="1"/>
  <c r="H2594" i="1" s="1"/>
  <c r="G2626" i="1"/>
  <c r="H2626" i="1" s="1"/>
  <c r="G2642" i="1"/>
  <c r="H2642" i="1" s="1"/>
  <c r="G2658" i="1"/>
  <c r="H2658" i="1" s="1"/>
  <c r="G2674" i="1"/>
  <c r="H2674" i="1" s="1"/>
  <c r="G2690" i="1"/>
  <c r="H2690" i="1" s="1"/>
  <c r="G2706" i="1"/>
  <c r="H2706" i="1" s="1"/>
  <c r="G2722" i="1"/>
  <c r="H2722" i="1" s="1"/>
  <c r="G2754" i="1"/>
  <c r="H2754" i="1" s="1"/>
  <c r="G2770" i="1"/>
  <c r="H2770" i="1" s="1"/>
  <c r="G2786" i="1"/>
  <c r="H2786" i="1" s="1"/>
  <c r="G2802" i="1"/>
  <c r="H2802" i="1" s="1"/>
  <c r="G2818" i="1"/>
  <c r="H2818" i="1" s="1"/>
  <c r="G2834" i="1"/>
  <c r="H2834" i="1" s="1"/>
  <c r="G2850" i="1"/>
  <c r="H2850" i="1" s="1"/>
  <c r="G534" i="1"/>
  <c r="H534" i="1" s="1"/>
  <c r="G2014" i="1"/>
  <c r="H2014" i="1" s="1"/>
  <c r="G2366" i="1"/>
  <c r="H2366" i="1" s="1"/>
  <c r="G1541" i="1"/>
  <c r="H1541" i="1" s="1"/>
  <c r="G2390" i="1"/>
  <c r="H2390" i="1" s="1"/>
  <c r="G293" i="1"/>
  <c r="H293" i="1" s="1"/>
  <c r="G309" i="1"/>
  <c r="H309" i="1" s="1"/>
  <c r="G325" i="1"/>
  <c r="H325" i="1" s="1"/>
  <c r="G341" i="1"/>
  <c r="H341" i="1" s="1"/>
  <c r="G405" i="1"/>
  <c r="H405" i="1" s="1"/>
  <c r="G437" i="1"/>
  <c r="H437" i="1" s="1"/>
  <c r="G469" i="1"/>
  <c r="H469" i="1" s="1"/>
  <c r="G501" i="1"/>
  <c r="H501" i="1" s="1"/>
  <c r="G533" i="1"/>
  <c r="H533" i="1" s="1"/>
  <c r="G597" i="1"/>
  <c r="H597" i="1" s="1"/>
  <c r="G677" i="1"/>
  <c r="H677" i="1" s="1"/>
  <c r="G725" i="1"/>
  <c r="H725" i="1" s="1"/>
  <c r="G30" i="1"/>
  <c r="H30" i="1" s="1"/>
  <c r="G62" i="1"/>
  <c r="H62" i="1" s="1"/>
  <c r="G94" i="1"/>
  <c r="H94" i="1" s="1"/>
  <c r="G126" i="1"/>
  <c r="H126" i="1" s="1"/>
  <c r="G158" i="1"/>
  <c r="H158" i="1" s="1"/>
  <c r="G190" i="1"/>
  <c r="H190" i="1" s="1"/>
  <c r="G222" i="1"/>
  <c r="H222" i="1" s="1"/>
  <c r="G254" i="1"/>
  <c r="H254" i="1" s="1"/>
  <c r="G286" i="1"/>
  <c r="H286" i="1" s="1"/>
  <c r="G302" i="1"/>
  <c r="H302" i="1" s="1"/>
  <c r="G318" i="1"/>
  <c r="H318" i="1" s="1"/>
  <c r="G446" i="1"/>
  <c r="H446" i="1" s="1"/>
  <c r="G494" i="1"/>
  <c r="H494" i="1" s="1"/>
  <c r="G542" i="1"/>
  <c r="H542" i="1" s="1"/>
  <c r="G574" i="1"/>
  <c r="H574" i="1" s="1"/>
  <c r="G638" i="1"/>
  <c r="H638" i="1" s="1"/>
  <c r="G670" i="1"/>
  <c r="H670" i="1" s="1"/>
  <c r="G734" i="1"/>
  <c r="H734" i="1" s="1"/>
  <c r="G766" i="1"/>
  <c r="H766" i="1" s="1"/>
  <c r="G798" i="1"/>
  <c r="H798" i="1" s="1"/>
  <c r="G814" i="1"/>
  <c r="H814" i="1" s="1"/>
  <c r="G862" i="1"/>
  <c r="H862" i="1" s="1"/>
  <c r="G894" i="1"/>
  <c r="H894" i="1" s="1"/>
  <c r="G910" i="1"/>
  <c r="H910" i="1" s="1"/>
  <c r="G942" i="1"/>
  <c r="H942" i="1" s="1"/>
  <c r="G958" i="1"/>
  <c r="H958" i="1" s="1"/>
  <c r="G974" i="1"/>
  <c r="H974" i="1" s="1"/>
  <c r="G990" i="1"/>
  <c r="H990" i="1" s="1"/>
  <c r="G1006" i="1"/>
  <c r="H1006" i="1" s="1"/>
  <c r="G1022" i="1"/>
  <c r="H1022" i="1" s="1"/>
  <c r="G1038" i="1"/>
  <c r="H1038" i="1" s="1"/>
  <c r="G1054" i="1"/>
  <c r="H1054" i="1" s="1"/>
  <c r="G1086" i="1"/>
  <c r="H1086" i="1" s="1"/>
  <c r="G1102" i="1"/>
  <c r="H1102" i="1" s="1"/>
  <c r="G1150" i="1"/>
  <c r="H1150" i="1" s="1"/>
  <c r="G1278" i="1"/>
  <c r="H1278" i="1" s="1"/>
  <c r="G1310" i="1"/>
  <c r="H1310" i="1" s="1"/>
  <c r="G1406" i="1"/>
  <c r="H1406" i="1" s="1"/>
  <c r="G1422" i="1"/>
  <c r="H1422" i="1" s="1"/>
  <c r="G1438" i="1"/>
  <c r="H1438" i="1" s="1"/>
  <c r="G1486" i="1"/>
  <c r="H1486" i="1" s="1"/>
  <c r="G1534" i="1"/>
  <c r="H1534" i="1" s="1"/>
  <c r="G1566" i="1"/>
  <c r="H1566" i="1" s="1"/>
  <c r="G1598" i="1"/>
  <c r="H1598" i="1" s="1"/>
  <c r="G1726" i="1"/>
  <c r="H1726" i="1" s="1"/>
  <c r="G2684" i="1"/>
  <c r="H2684" i="1" s="1"/>
  <c r="G15" i="1"/>
  <c r="H15" i="1" s="1"/>
  <c r="G31" i="1"/>
  <c r="H31" i="1" s="1"/>
  <c r="G223" i="1"/>
  <c r="H223" i="1" s="1"/>
  <c r="G335" i="1"/>
  <c r="H335" i="1" s="1"/>
  <c r="G630" i="1"/>
  <c r="H630" i="1" s="1"/>
  <c r="G1622" i="1"/>
  <c r="H1622" i="1" s="1"/>
  <c r="G1654" i="1"/>
  <c r="H1654" i="1" s="1"/>
  <c r="G1670" i="1"/>
  <c r="H1670" i="1" s="1"/>
  <c r="G1686" i="1"/>
  <c r="H1686" i="1" s="1"/>
  <c r="G1718" i="1"/>
  <c r="H1718" i="1" s="1"/>
  <c r="G1750" i="1"/>
  <c r="H1750" i="1" s="1"/>
  <c r="G1766" i="1"/>
  <c r="H1766" i="1" s="1"/>
  <c r="G1782" i="1"/>
  <c r="H1782" i="1" s="1"/>
  <c r="G1814" i="1"/>
  <c r="H1814" i="1" s="1"/>
  <c r="G1846" i="1"/>
  <c r="H1846" i="1" s="1"/>
  <c r="G1862" i="1"/>
  <c r="H1862" i="1" s="1"/>
  <c r="G1878" i="1"/>
  <c r="H1878" i="1" s="1"/>
  <c r="G1894" i="1"/>
  <c r="H1894" i="1" s="1"/>
  <c r="G2134" i="1"/>
  <c r="H2134" i="1" s="1"/>
  <c r="G2150" i="1"/>
  <c r="H2150" i="1" s="1"/>
  <c r="G2278" i="1"/>
  <c r="H2278" i="1" s="1"/>
  <c r="G2326" i="1"/>
  <c r="H2326" i="1" s="1"/>
  <c r="G2358" i="1"/>
  <c r="H2358" i="1" s="1"/>
  <c r="G2422" i="1"/>
  <c r="H2422" i="1" s="1"/>
  <c r="G2454" i="1"/>
  <c r="H2454" i="1" s="1"/>
  <c r="G2486" i="1"/>
  <c r="H2486" i="1" s="1"/>
  <c r="G2550" i="1"/>
  <c r="H2550" i="1" s="1"/>
  <c r="G2758" i="1"/>
  <c r="H2758" i="1" s="1"/>
  <c r="G2790" i="1"/>
  <c r="H2790" i="1" s="1"/>
  <c r="G1678" i="1"/>
  <c r="H1678" i="1" s="1"/>
  <c r="G2654" i="1"/>
  <c r="H2654" i="1" s="1"/>
  <c r="G383" i="1"/>
  <c r="H383" i="1" s="1"/>
  <c r="G431" i="1"/>
  <c r="H431" i="1" s="1"/>
  <c r="G847" i="1"/>
  <c r="H847" i="1" s="1"/>
  <c r="G879" i="1"/>
  <c r="H879" i="1" s="1"/>
  <c r="G1039" i="1"/>
  <c r="H1039" i="1" s="1"/>
  <c r="G1216" i="1"/>
  <c r="H1216" i="1" s="1"/>
  <c r="G1311" i="1"/>
  <c r="H1311" i="1" s="1"/>
  <c r="G5" i="1"/>
  <c r="H5" i="1" s="1"/>
  <c r="G99" i="1"/>
  <c r="H99" i="1" s="1"/>
  <c r="G275" i="1"/>
  <c r="H275" i="1" s="1"/>
  <c r="G387" i="1"/>
  <c r="H387" i="1" s="1"/>
  <c r="G1171" i="1"/>
  <c r="H1171" i="1" s="1"/>
  <c r="G1187" i="1"/>
  <c r="H1187" i="1" s="1"/>
  <c r="G1843" i="1"/>
  <c r="H1843" i="1" s="1"/>
  <c r="G1288" i="1"/>
  <c r="H1288" i="1" s="1"/>
  <c r="G1337" i="1"/>
  <c r="H1337" i="1" s="1"/>
  <c r="G1352" i="1"/>
  <c r="H1352" i="1" s="1"/>
  <c r="G1384" i="1"/>
  <c r="H1384" i="1" s="1"/>
  <c r="G1481" i="1"/>
  <c r="H1481" i="1" s="1"/>
  <c r="G1561" i="1"/>
  <c r="H1561" i="1" s="1"/>
  <c r="G1609" i="1"/>
  <c r="H1609" i="1" s="1"/>
  <c r="G1736" i="1"/>
  <c r="H1736" i="1" s="1"/>
  <c r="G1960" i="1"/>
  <c r="H1960" i="1" s="1"/>
  <c r="G1992" i="1"/>
  <c r="H1992" i="1" s="1"/>
  <c r="G2024" i="1"/>
  <c r="H2024" i="1" s="1"/>
  <c r="G2088" i="1"/>
  <c r="H2088" i="1" s="1"/>
  <c r="G2216" i="1"/>
  <c r="H2216" i="1" s="1"/>
  <c r="G2408" i="1"/>
  <c r="H2408" i="1" s="1"/>
  <c r="G1642" i="1"/>
  <c r="H1642" i="1" s="1"/>
  <c r="G1658" i="1"/>
  <c r="H1658" i="1" s="1"/>
  <c r="G1690" i="1"/>
  <c r="H1690" i="1" s="1"/>
  <c r="G1706" i="1"/>
  <c r="H1706" i="1" s="1"/>
  <c r="G1802" i="1"/>
  <c r="H1802" i="1" s="1"/>
  <c r="G1834" i="1"/>
  <c r="H1834" i="1" s="1"/>
  <c r="G1866" i="1"/>
  <c r="H1866" i="1" s="1"/>
  <c r="G1914" i="1"/>
  <c r="H1914" i="1" s="1"/>
  <c r="G1946" i="1"/>
  <c r="H1946" i="1" s="1"/>
  <c r="G1962" i="1"/>
  <c r="H1962" i="1" s="1"/>
  <c r="G1978" i="1"/>
  <c r="H1978" i="1" s="1"/>
  <c r="G1994" i="1"/>
  <c r="H1994" i="1" s="1"/>
  <c r="G2042" i="1"/>
  <c r="H2042" i="1" s="1"/>
  <c r="G2058" i="1"/>
  <c r="H2058" i="1" s="1"/>
  <c r="G2074" i="1"/>
  <c r="H2074" i="1" s="1"/>
  <c r="G2090" i="1"/>
  <c r="H2090" i="1" s="1"/>
  <c r="G2106" i="1"/>
  <c r="H2106" i="1" s="1"/>
  <c r="G2122" i="1"/>
  <c r="H2122" i="1" s="1"/>
  <c r="G2138" i="1"/>
  <c r="H2138" i="1" s="1"/>
  <c r="G2154" i="1"/>
  <c r="H2154" i="1" s="1"/>
  <c r="G2170" i="1"/>
  <c r="H2170" i="1" s="1"/>
  <c r="G2186" i="1"/>
  <c r="H2186" i="1" s="1"/>
  <c r="G2202" i="1"/>
  <c r="H2202" i="1" s="1"/>
  <c r="G2218" i="1"/>
  <c r="H2218" i="1" s="1"/>
  <c r="G2266" i="1"/>
  <c r="H2266" i="1" s="1"/>
  <c r="G2282" i="1"/>
  <c r="H2282" i="1" s="1"/>
  <c r="G2298" i="1"/>
  <c r="H2298" i="1" s="1"/>
  <c r="G2314" i="1"/>
  <c r="H2314" i="1" s="1"/>
  <c r="G2330" i="1"/>
  <c r="H2330" i="1" s="1"/>
  <c r="G2346" i="1"/>
  <c r="H2346" i="1" s="1"/>
  <c r="G2362" i="1"/>
  <c r="H2362" i="1" s="1"/>
  <c r="G2378" i="1"/>
  <c r="H2378" i="1" s="1"/>
  <c r="G2394" i="1"/>
  <c r="H2394" i="1" s="1"/>
  <c r="G2410" i="1"/>
  <c r="H2410" i="1" s="1"/>
  <c r="G2426" i="1"/>
  <c r="H2426" i="1" s="1"/>
  <c r="G2442" i="1"/>
  <c r="H2442" i="1" s="1"/>
  <c r="G2458" i="1"/>
  <c r="H2458" i="1" s="1"/>
  <c r="G2474" i="1"/>
  <c r="H2474" i="1" s="1"/>
  <c r="G2490" i="1"/>
  <c r="H2490" i="1" s="1"/>
  <c r="G2506" i="1"/>
  <c r="H2506" i="1" s="1"/>
  <c r="G2522" i="1"/>
  <c r="H2522" i="1" s="1"/>
  <c r="G2538" i="1"/>
  <c r="H2538" i="1" s="1"/>
  <c r="G2554" i="1"/>
  <c r="H2554" i="1" s="1"/>
  <c r="G2602" i="1"/>
  <c r="H2602" i="1" s="1"/>
  <c r="G2618" i="1"/>
  <c r="H2618" i="1" s="1"/>
  <c r="G2650" i="1"/>
  <c r="H2650" i="1" s="1"/>
  <c r="G2682" i="1"/>
  <c r="H2682" i="1" s="1"/>
  <c r="G2698" i="1"/>
  <c r="H2698" i="1" s="1"/>
  <c r="G2714" i="1"/>
  <c r="H2714" i="1" s="1"/>
  <c r="G2746" i="1"/>
  <c r="H2746" i="1" s="1"/>
  <c r="G2762" i="1"/>
  <c r="H2762" i="1" s="1"/>
  <c r="G2778" i="1"/>
  <c r="H2778" i="1" s="1"/>
  <c r="G2794" i="1"/>
  <c r="H2794" i="1" s="1"/>
  <c r="G2826" i="1"/>
  <c r="H2826" i="1" s="1"/>
  <c r="G2842" i="1"/>
  <c r="H2842" i="1" s="1"/>
  <c r="G2858" i="1"/>
  <c r="H2858" i="1" s="1"/>
  <c r="G2874" i="1"/>
  <c r="H2874" i="1" s="1"/>
  <c r="G105" i="1"/>
  <c r="H105" i="1" s="1"/>
  <c r="G106" i="1"/>
  <c r="H106" i="1" s="1"/>
  <c r="G1225" i="1"/>
  <c r="H1225" i="1" s="1"/>
  <c r="G1226" i="1"/>
  <c r="H1226" i="1" s="1"/>
  <c r="G1154" i="1"/>
  <c r="H1154" i="1" s="1"/>
  <c r="G1155" i="1"/>
  <c r="H1155" i="1" s="1"/>
  <c r="G1257" i="1"/>
  <c r="H1257" i="1" s="1"/>
  <c r="G1321" i="1"/>
  <c r="H1321" i="1" s="1"/>
  <c r="G1417" i="1"/>
  <c r="H1417" i="1" s="1"/>
  <c r="G1465" i="1"/>
  <c r="H1465" i="1" s="1"/>
  <c r="G1529" i="1"/>
  <c r="H1529" i="1" s="1"/>
  <c r="G1577" i="1"/>
  <c r="H1577" i="1" s="1"/>
  <c r="G1576" i="1"/>
  <c r="H1576" i="1" s="1"/>
  <c r="G1769" i="1"/>
  <c r="H1769" i="1" s="1"/>
  <c r="G1768" i="1"/>
  <c r="H1768" i="1" s="1"/>
  <c r="G2601" i="1"/>
  <c r="H2601" i="1" s="1"/>
  <c r="G35" i="1"/>
  <c r="H35" i="1" s="1"/>
  <c r="G867" i="1"/>
  <c r="H867" i="1" s="1"/>
  <c r="G1107" i="1"/>
  <c r="H1107" i="1" s="1"/>
  <c r="G426" i="1"/>
  <c r="H426" i="1" s="1"/>
  <c r="G2335" i="1"/>
  <c r="H2335" i="1" s="1"/>
  <c r="G1608" i="1"/>
  <c r="H1608" i="1" s="1"/>
  <c r="G2376" i="1"/>
  <c r="H2376" i="1" s="1"/>
  <c r="G1385" i="1"/>
  <c r="H1385" i="1" s="1"/>
  <c r="G2089" i="1"/>
  <c r="H2089" i="1" s="1"/>
  <c r="G1320" i="1"/>
  <c r="H1320" i="1" s="1"/>
  <c r="G1480" i="1"/>
  <c r="H1480" i="1" s="1"/>
  <c r="G329" i="1"/>
  <c r="H329" i="1" s="1"/>
  <c r="G330" i="1"/>
  <c r="H330" i="1" s="1"/>
  <c r="G521" i="1"/>
  <c r="H521" i="1" s="1"/>
  <c r="G522" i="1"/>
  <c r="H522" i="1" s="1"/>
  <c r="G1305" i="1"/>
  <c r="H1305" i="1" s="1"/>
  <c r="G1353" i="1"/>
  <c r="H1353" i="1" s="1"/>
  <c r="G1401" i="1"/>
  <c r="H1401" i="1" s="1"/>
  <c r="G1433" i="1"/>
  <c r="H1433" i="1" s="1"/>
  <c r="G1449" i="1"/>
  <c r="H1449" i="1" s="1"/>
  <c r="G1513" i="1"/>
  <c r="H1513" i="1" s="1"/>
  <c r="G1593" i="1"/>
  <c r="H1593" i="1" s="1"/>
  <c r="G2121" i="1"/>
  <c r="H2121" i="1" s="1"/>
  <c r="G2120" i="1"/>
  <c r="H2120" i="1" s="1"/>
  <c r="G2249" i="1"/>
  <c r="H2249" i="1" s="1"/>
  <c r="G2248" i="1"/>
  <c r="H2248" i="1" s="1"/>
  <c r="G138" i="1"/>
  <c r="H138" i="1" s="1"/>
  <c r="G1170" i="1"/>
  <c r="H1170" i="1" s="1"/>
  <c r="G291" i="1"/>
  <c r="H291" i="1" s="1"/>
  <c r="G419" i="1"/>
  <c r="H419" i="1" s="1"/>
  <c r="G803" i="1"/>
  <c r="H803" i="1" s="1"/>
  <c r="G1864" i="1"/>
  <c r="H1864" i="1" s="1"/>
  <c r="G2217" i="1"/>
  <c r="H2217" i="1" s="1"/>
  <c r="G931" i="1"/>
  <c r="H931" i="1" s="1"/>
  <c r="G1203" i="1"/>
  <c r="H1203" i="1" s="1"/>
  <c r="G1299" i="1"/>
  <c r="H1299" i="1" s="1"/>
  <c r="G1347" i="1"/>
  <c r="H1347" i="1" s="1"/>
  <c r="G2067" i="1"/>
  <c r="H2067" i="1" s="1"/>
  <c r="G2163" i="1"/>
  <c r="H2163" i="1" s="1"/>
  <c r="G2227" i="1"/>
  <c r="H2227" i="1" s="1"/>
  <c r="G2387" i="1"/>
  <c r="H2387" i="1" s="1"/>
  <c r="G2835" i="1"/>
  <c r="H2835" i="1" s="1"/>
  <c r="G420" i="1"/>
  <c r="H420" i="1" s="1"/>
  <c r="G1124" i="1"/>
  <c r="H1124" i="1" s="1"/>
  <c r="G807" i="1"/>
  <c r="H807" i="1" s="1"/>
  <c r="G1256" i="1"/>
  <c r="H1256" i="1" s="1"/>
  <c r="G1400" i="1"/>
  <c r="H1400" i="1" s="1"/>
  <c r="G1448" i="1"/>
  <c r="H1448" i="1" s="1"/>
  <c r="G1496" i="1"/>
  <c r="H1496" i="1" s="1"/>
  <c r="G1512" i="1"/>
  <c r="H1512" i="1" s="1"/>
  <c r="G1528" i="1"/>
  <c r="H1528" i="1" s="1"/>
  <c r="G1544" i="1"/>
  <c r="H1544" i="1" s="1"/>
  <c r="G1560" i="1"/>
  <c r="H1560" i="1" s="1"/>
  <c r="G1592" i="1"/>
  <c r="H1592" i="1" s="1"/>
  <c r="G1640" i="1"/>
  <c r="H1640" i="1" s="1"/>
  <c r="G1656" i="1"/>
  <c r="H1656" i="1" s="1"/>
  <c r="G1672" i="1"/>
  <c r="H1672" i="1" s="1"/>
  <c r="G1688" i="1"/>
  <c r="H1688" i="1" s="1"/>
  <c r="G1784" i="1"/>
  <c r="H1784" i="1" s="1"/>
  <c r="G1832" i="1"/>
  <c r="H1832" i="1" s="1"/>
  <c r="G1880" i="1"/>
  <c r="H1880" i="1" s="1"/>
  <c r="G1912" i="1"/>
  <c r="H1912" i="1" s="1"/>
  <c r="G1928" i="1"/>
  <c r="H1928" i="1" s="1"/>
  <c r="G1944" i="1"/>
  <c r="H1944" i="1" s="1"/>
  <c r="G1976" i="1"/>
  <c r="H1976" i="1" s="1"/>
  <c r="G2008" i="1"/>
  <c r="H2008" i="1" s="1"/>
  <c r="G2040" i="1"/>
  <c r="H2040" i="1" s="1"/>
  <c r="G2152" i="1"/>
  <c r="H2152" i="1" s="1"/>
  <c r="G2168" i="1"/>
  <c r="H2168" i="1" s="1"/>
  <c r="G2184" i="1"/>
  <c r="H2184" i="1" s="1"/>
  <c r="G2200" i="1"/>
  <c r="H2200" i="1" s="1"/>
  <c r="G2232" i="1"/>
  <c r="H2232" i="1" s="1"/>
  <c r="G2264" i="1"/>
  <c r="H2264" i="1" s="1"/>
  <c r="G2280" i="1"/>
  <c r="H2280" i="1" s="1"/>
  <c r="G2296" i="1"/>
  <c r="H2296" i="1" s="1"/>
  <c r="G899" i="1"/>
  <c r="H899" i="1" s="1"/>
  <c r="G963" i="1"/>
  <c r="H963" i="1" s="1"/>
  <c r="G1123" i="1"/>
  <c r="H1123" i="1" s="1"/>
  <c r="G1139" i="1"/>
  <c r="H1139" i="1" s="1"/>
  <c r="G1235" i="1"/>
  <c r="H1235" i="1" s="1"/>
  <c r="G1267" i="1"/>
  <c r="H1267" i="1" s="1"/>
  <c r="G1331" i="1"/>
  <c r="H1331" i="1" s="1"/>
  <c r="G1651" i="1"/>
  <c r="H1651" i="1" s="1"/>
  <c r="G1747" i="1"/>
  <c r="H1747" i="1" s="1"/>
  <c r="G1811" i="1"/>
  <c r="H1811" i="1" s="1"/>
  <c r="G1875" i="1"/>
  <c r="H1875" i="1" s="1"/>
  <c r="G2035" i="1"/>
  <c r="H2035" i="1" s="1"/>
  <c r="G2051" i="1"/>
  <c r="H2051" i="1" s="1"/>
  <c r="G2099" i="1"/>
  <c r="H2099" i="1" s="1"/>
  <c r="G2195" i="1"/>
  <c r="H2195" i="1" s="1"/>
  <c r="G2323" i="1"/>
  <c r="H2323" i="1" s="1"/>
  <c r="G2355" i="1"/>
  <c r="H2355" i="1" s="1"/>
  <c r="G2371" i="1"/>
  <c r="H2371" i="1" s="1"/>
  <c r="G2419" i="1"/>
  <c r="H2419" i="1" s="1"/>
  <c r="G2435" i="1"/>
  <c r="H2435" i="1" s="1"/>
  <c r="G2451" i="1"/>
  <c r="H2451" i="1" s="1"/>
  <c r="G2483" i="1"/>
  <c r="H2483" i="1" s="1"/>
  <c r="G2803" i="1"/>
  <c r="H2803" i="1" s="1"/>
  <c r="G2819" i="1"/>
  <c r="H2819" i="1" s="1"/>
  <c r="G2867" i="1"/>
  <c r="H2867" i="1" s="1"/>
  <c r="G1060" i="1"/>
  <c r="H1060" i="1" s="1"/>
  <c r="G1140" i="1"/>
  <c r="H1140" i="1" s="1"/>
  <c r="G1172" i="1"/>
  <c r="H1172" i="1" s="1"/>
  <c r="G9" i="1"/>
  <c r="H9" i="1" s="1"/>
  <c r="G8" i="1"/>
  <c r="H8" i="1" s="1"/>
  <c r="G1224" i="1"/>
  <c r="H1224" i="1" s="1"/>
  <c r="G1368" i="1"/>
  <c r="H1368" i="1" s="1"/>
  <c r="G1432" i="1"/>
  <c r="H1432" i="1" s="1"/>
  <c r="G1464" i="1"/>
  <c r="H1464" i="1" s="1"/>
  <c r="G1624" i="1"/>
  <c r="H1624" i="1" s="1"/>
  <c r="G2344" i="1"/>
  <c r="H2344" i="1" s="1"/>
  <c r="G73" i="1"/>
  <c r="H73" i="1" s="1"/>
  <c r="G233" i="1"/>
  <c r="H233" i="1" s="1"/>
  <c r="G249" i="1"/>
  <c r="H249" i="1" s="1"/>
  <c r="G265" i="1"/>
  <c r="H265" i="1" s="1"/>
  <c r="G281" i="1"/>
  <c r="H281" i="1" s="1"/>
  <c r="G393" i="1"/>
  <c r="H393" i="1" s="1"/>
  <c r="G409" i="1"/>
  <c r="H409" i="1" s="1"/>
  <c r="G633" i="1"/>
  <c r="H633" i="1" s="1"/>
  <c r="G649" i="1"/>
  <c r="H649" i="1" s="1"/>
  <c r="G713" i="1"/>
  <c r="H713" i="1" s="1"/>
  <c r="G745" i="1"/>
  <c r="H745" i="1" s="1"/>
  <c r="G905" i="1"/>
  <c r="H905" i="1" s="1"/>
  <c r="G1033" i="1"/>
  <c r="H1033" i="1" s="1"/>
  <c r="G1097" i="1"/>
  <c r="H1097" i="1" s="1"/>
  <c r="G1161" i="1"/>
  <c r="H1161" i="1" s="1"/>
  <c r="G2441" i="1"/>
  <c r="H2441" i="1" s="1"/>
  <c r="G2457" i="1"/>
  <c r="H2457" i="1" s="1"/>
  <c r="G2473" i="1"/>
  <c r="H2473" i="1" s="1"/>
  <c r="G2489" i="1"/>
  <c r="H2489" i="1" s="1"/>
  <c r="G2521" i="1"/>
  <c r="H2521" i="1" s="1"/>
  <c r="G2569" i="1"/>
  <c r="H2569" i="1" s="1"/>
  <c r="G2617" i="1"/>
  <c r="H2617" i="1" s="1"/>
  <c r="G2633" i="1"/>
  <c r="H2633" i="1" s="1"/>
  <c r="G2649" i="1"/>
  <c r="H2649" i="1" s="1"/>
  <c r="G2665" i="1"/>
  <c r="H2665" i="1" s="1"/>
  <c r="G2681" i="1"/>
  <c r="H2681" i="1" s="1"/>
  <c r="G2713" i="1"/>
  <c r="H2713" i="1" s="1"/>
  <c r="G2745" i="1"/>
  <c r="H2745" i="1" s="1"/>
  <c r="G2761" i="1"/>
  <c r="H2761" i="1" s="1"/>
  <c r="G2777" i="1"/>
  <c r="H2777" i="1" s="1"/>
  <c r="G2809" i="1"/>
  <c r="H2809" i="1" s="1"/>
  <c r="G2825" i="1"/>
  <c r="H2825" i="1" s="1"/>
  <c r="G2841" i="1"/>
  <c r="H2841" i="1" s="1"/>
  <c r="G2857" i="1"/>
  <c r="H2857" i="1" s="1"/>
  <c r="G2873" i="1"/>
  <c r="H2873" i="1" s="1"/>
  <c r="G34" i="1"/>
  <c r="H34" i="1" s="1"/>
  <c r="G450" i="1"/>
  <c r="H450" i="1" s="1"/>
  <c r="G482" i="1"/>
  <c r="H482" i="1" s="1"/>
  <c r="G562" i="1"/>
  <c r="H562" i="1" s="1"/>
  <c r="G2634" i="1"/>
  <c r="H2634" i="1" s="1"/>
  <c r="G1244" i="1"/>
  <c r="H1244" i="1" s="1"/>
  <c r="G1308" i="1"/>
  <c r="H1308" i="1" s="1"/>
  <c r="G1340" i="1"/>
  <c r="H1340" i="1" s="1"/>
  <c r="G1484" i="1"/>
  <c r="H1484" i="1" s="1"/>
  <c r="G1532" i="1"/>
  <c r="H1532" i="1" s="1"/>
  <c r="G1548" i="1"/>
  <c r="H1548" i="1" s="1"/>
  <c r="G1564" i="1"/>
  <c r="H1564" i="1" s="1"/>
  <c r="G1580" i="1"/>
  <c r="H1580" i="1" s="1"/>
  <c r="G1596" i="1"/>
  <c r="H1596" i="1" s="1"/>
  <c r="G1628" i="1"/>
  <c r="H1628" i="1" s="1"/>
  <c r="G1708" i="1"/>
  <c r="H1708" i="1" s="1"/>
  <c r="G1740" i="1"/>
  <c r="H1740" i="1" s="1"/>
  <c r="G1772" i="1"/>
  <c r="H1772" i="1" s="1"/>
  <c r="G1804" i="1"/>
  <c r="H1804" i="1" s="1"/>
  <c r="G1836" i="1"/>
  <c r="H1836" i="1" s="1"/>
  <c r="G1996" i="1"/>
  <c r="H1996" i="1" s="1"/>
  <c r="G2028" i="1"/>
  <c r="H2028" i="1" s="1"/>
  <c r="G2044" i="1"/>
  <c r="H2044" i="1" s="1"/>
  <c r="G2060" i="1"/>
  <c r="H2060" i="1" s="1"/>
  <c r="G2108" i="1"/>
  <c r="H2108" i="1" s="1"/>
  <c r="G2156" i="1"/>
  <c r="H2156" i="1" s="1"/>
  <c r="G2300" i="1"/>
  <c r="H2300" i="1" s="1"/>
  <c r="G2364" i="1"/>
  <c r="H2364" i="1" s="1"/>
  <c r="G12" i="1"/>
  <c r="H12" i="1" s="1"/>
  <c r="G44" i="1"/>
  <c r="H44" i="1" s="1"/>
  <c r="G284" i="1"/>
  <c r="H284" i="1" s="1"/>
  <c r="G332" i="1"/>
  <c r="H332" i="1" s="1"/>
  <c r="G396" i="1"/>
  <c r="H396" i="1" s="1"/>
  <c r="G428" i="1"/>
  <c r="H428" i="1" s="1"/>
  <c r="G460" i="1"/>
  <c r="H460" i="1" s="1"/>
  <c r="G556" i="1"/>
  <c r="H556" i="1" s="1"/>
  <c r="G588" i="1"/>
  <c r="H588" i="1" s="1"/>
  <c r="G733" i="1"/>
  <c r="H733" i="1" s="1"/>
  <c r="G780" i="1"/>
  <c r="H780" i="1" s="1"/>
  <c r="G812" i="1"/>
  <c r="H812" i="1" s="1"/>
  <c r="G876" i="1"/>
  <c r="H876" i="1" s="1"/>
  <c r="G1004" i="1"/>
  <c r="H1004" i="1" s="1"/>
  <c r="G1164" i="1"/>
  <c r="H1164" i="1" s="1"/>
  <c r="G1196" i="1"/>
  <c r="H1196" i="1" s="1"/>
  <c r="G1078" i="1"/>
  <c r="H1078" i="1" s="1"/>
  <c r="G18" i="1"/>
  <c r="H18" i="1" s="1"/>
  <c r="G1295" i="1"/>
  <c r="H1295" i="1" s="1"/>
  <c r="G1855" i="1"/>
  <c r="H1855" i="1" s="1"/>
  <c r="G1887" i="1"/>
  <c r="H1887" i="1" s="1"/>
  <c r="G1983" i="1"/>
  <c r="H1983" i="1" s="1"/>
  <c r="G1589" i="1"/>
  <c r="H1589" i="1" s="1"/>
  <c r="G1605" i="1"/>
  <c r="H1605" i="1" s="1"/>
  <c r="G1638" i="1"/>
  <c r="H1638" i="1" s="1"/>
  <c r="G1910" i="1"/>
  <c r="H1910" i="1" s="1"/>
  <c r="G2678" i="1"/>
  <c r="H2678" i="1" s="1"/>
  <c r="G7" i="1"/>
  <c r="H7" i="1" s="1"/>
  <c r="G103" i="1"/>
  <c r="H103" i="1" s="1"/>
  <c r="G374" i="1"/>
  <c r="H374" i="1" s="1"/>
  <c r="G407" i="1"/>
  <c r="H407" i="1" s="1"/>
  <c r="G423" i="1"/>
  <c r="H423" i="1" s="1"/>
  <c r="G438" i="1"/>
  <c r="H438" i="1" s="1"/>
  <c r="G455" i="1"/>
  <c r="H455" i="1" s="1"/>
  <c r="G471" i="1"/>
  <c r="H471" i="1" s="1"/>
  <c r="G503" i="1"/>
  <c r="H503" i="1" s="1"/>
  <c r="G519" i="1"/>
  <c r="H519" i="1" s="1"/>
  <c r="G535" i="1"/>
  <c r="H535" i="1" s="1"/>
  <c r="G567" i="1"/>
  <c r="H567" i="1" s="1"/>
  <c r="G583" i="1"/>
  <c r="H583" i="1" s="1"/>
  <c r="G599" i="1"/>
  <c r="H599" i="1" s="1"/>
  <c r="G615" i="1"/>
  <c r="H615" i="1" s="1"/>
  <c r="G631" i="1"/>
  <c r="H631" i="1" s="1"/>
  <c r="G647" i="1"/>
  <c r="H647" i="1" s="1"/>
  <c r="G663" i="1"/>
  <c r="H663" i="1" s="1"/>
  <c r="G679" i="1"/>
  <c r="H679" i="1" s="1"/>
  <c r="G743" i="1"/>
  <c r="H743" i="1" s="1"/>
  <c r="G1284" i="1"/>
  <c r="H1284" i="1" s="1"/>
  <c r="G1283" i="1"/>
  <c r="H1283" i="1" s="1"/>
  <c r="G1315" i="1"/>
  <c r="H1315" i="1" s="1"/>
  <c r="G1316" i="1"/>
  <c r="H1316" i="1" s="1"/>
  <c r="G1412" i="1"/>
  <c r="H1412" i="1" s="1"/>
  <c r="G1411" i="1"/>
  <c r="H1411" i="1" s="1"/>
  <c r="G1492" i="1"/>
  <c r="H1492" i="1" s="1"/>
  <c r="G1491" i="1"/>
  <c r="H1491" i="1" s="1"/>
  <c r="G1588" i="1"/>
  <c r="H1588" i="1" s="1"/>
  <c r="G1587" i="1"/>
  <c r="H1587" i="1" s="1"/>
  <c r="G1668" i="1"/>
  <c r="H1668" i="1" s="1"/>
  <c r="G1667" i="1"/>
  <c r="H1667" i="1" s="1"/>
  <c r="G1779" i="1"/>
  <c r="H1779" i="1" s="1"/>
  <c r="G1780" i="1"/>
  <c r="H1780" i="1" s="1"/>
  <c r="G1796" i="1"/>
  <c r="H1796" i="1" s="1"/>
  <c r="G1795" i="1"/>
  <c r="H1795" i="1" s="1"/>
  <c r="G1908" i="1"/>
  <c r="H1908" i="1" s="1"/>
  <c r="G1907" i="1"/>
  <c r="H1907" i="1" s="1"/>
  <c r="G1924" i="1"/>
  <c r="H1924" i="1" s="1"/>
  <c r="G1923" i="1"/>
  <c r="H1923" i="1" s="1"/>
  <c r="G2084" i="1"/>
  <c r="H2084" i="1" s="1"/>
  <c r="G2083" i="1"/>
  <c r="H2083" i="1" s="1"/>
  <c r="G2148" i="1"/>
  <c r="H2148" i="1" s="1"/>
  <c r="G2147" i="1"/>
  <c r="H2147" i="1" s="1"/>
  <c r="G2211" i="1"/>
  <c r="H2211" i="1" s="1"/>
  <c r="G2212" i="1"/>
  <c r="H2212" i="1" s="1"/>
  <c r="G2244" i="1"/>
  <c r="H2244" i="1" s="1"/>
  <c r="G2243" i="1"/>
  <c r="H2243" i="1" s="1"/>
  <c r="G2260" i="1"/>
  <c r="H2260" i="1" s="1"/>
  <c r="G2259" i="1"/>
  <c r="H2259" i="1" s="1"/>
  <c r="G2580" i="1"/>
  <c r="H2580" i="1" s="1"/>
  <c r="G2579" i="1"/>
  <c r="H2579" i="1" s="1"/>
  <c r="G2675" i="1"/>
  <c r="H2675" i="1" s="1"/>
  <c r="G2676" i="1"/>
  <c r="H2676" i="1" s="1"/>
  <c r="G2804" i="1"/>
  <c r="H2804" i="1" s="1"/>
  <c r="G2805" i="1"/>
  <c r="H2805" i="1" s="1"/>
  <c r="G183" i="1"/>
  <c r="H183" i="1" s="1"/>
  <c r="G1459" i="1"/>
  <c r="H1459" i="1" s="1"/>
  <c r="G2324" i="1"/>
  <c r="H2324" i="1" s="1"/>
  <c r="G815" i="1"/>
  <c r="H815" i="1" s="1"/>
  <c r="G816" i="1"/>
  <c r="H816" i="1" s="1"/>
  <c r="G911" i="1"/>
  <c r="H911" i="1" s="1"/>
  <c r="G912" i="1"/>
  <c r="H912" i="1" s="1"/>
  <c r="G943" i="1"/>
  <c r="H943" i="1" s="1"/>
  <c r="G944" i="1"/>
  <c r="H944" i="1" s="1"/>
  <c r="G1355" i="1"/>
  <c r="H1355" i="1" s="1"/>
  <c r="G1356" i="1"/>
  <c r="H1356" i="1" s="1"/>
  <c r="G2508" i="1"/>
  <c r="H2508" i="1" s="1"/>
  <c r="G2507" i="1"/>
  <c r="H2507" i="1" s="1"/>
  <c r="G2668" i="1"/>
  <c r="H2668" i="1" s="1"/>
  <c r="G2667" i="1"/>
  <c r="H2667" i="1" s="1"/>
  <c r="G2828" i="1"/>
  <c r="H2828" i="1" s="1"/>
  <c r="G2827" i="1"/>
  <c r="H2827" i="1" s="1"/>
  <c r="G29" i="1"/>
  <c r="H29" i="1" s="1"/>
  <c r="G93" i="1"/>
  <c r="H93" i="1" s="1"/>
  <c r="G157" i="1"/>
  <c r="H157" i="1" s="1"/>
  <c r="G189" i="1"/>
  <c r="H189" i="1" s="1"/>
  <c r="G221" i="1"/>
  <c r="H221" i="1" s="1"/>
  <c r="G285" i="1"/>
  <c r="H285" i="1" s="1"/>
  <c r="G317" i="1"/>
  <c r="H317" i="1" s="1"/>
  <c r="G349" i="1"/>
  <c r="H349" i="1" s="1"/>
  <c r="G381" i="1"/>
  <c r="H381" i="1" s="1"/>
  <c r="G413" i="1"/>
  <c r="H413" i="1" s="1"/>
  <c r="G477" i="1"/>
  <c r="H477" i="1" s="1"/>
  <c r="G509" i="1"/>
  <c r="H509" i="1" s="1"/>
  <c r="G541" i="1"/>
  <c r="H541" i="1" s="1"/>
  <c r="G573" i="1"/>
  <c r="H573" i="1" s="1"/>
  <c r="G605" i="1"/>
  <c r="H605" i="1" s="1"/>
  <c r="G637" i="1"/>
  <c r="H637" i="1" s="1"/>
  <c r="G653" i="1"/>
  <c r="H653" i="1" s="1"/>
  <c r="G669" i="1"/>
  <c r="H669" i="1" s="1"/>
  <c r="G685" i="1"/>
  <c r="H685" i="1" s="1"/>
  <c r="G717" i="1"/>
  <c r="H717" i="1" s="1"/>
  <c r="G749" i="1"/>
  <c r="H749" i="1" s="1"/>
  <c r="G748" i="1"/>
  <c r="H748" i="1" s="1"/>
  <c r="G159" i="1"/>
  <c r="H159" i="1" s="1"/>
  <c r="G271" i="1"/>
  <c r="H271" i="1" s="1"/>
  <c r="G303" i="1"/>
  <c r="H303" i="1" s="1"/>
  <c r="G399" i="1"/>
  <c r="H399" i="1" s="1"/>
  <c r="G1397" i="1"/>
  <c r="H1397" i="1" s="1"/>
  <c r="G1461" i="1"/>
  <c r="H1461" i="1" s="1"/>
  <c r="G10" i="1"/>
  <c r="H10" i="1" s="1"/>
  <c r="G1619" i="1"/>
  <c r="H1619" i="1" s="1"/>
  <c r="G848" i="1"/>
  <c r="H848" i="1" s="1"/>
  <c r="G695" i="1"/>
  <c r="H695" i="1" s="1"/>
  <c r="G711" i="1"/>
  <c r="H711" i="1" s="1"/>
  <c r="G727" i="1"/>
  <c r="H727" i="1" s="1"/>
  <c r="G758" i="1"/>
  <c r="H758" i="1" s="1"/>
  <c r="G775" i="1"/>
  <c r="H775" i="1" s="1"/>
  <c r="G791" i="1"/>
  <c r="H791" i="1" s="1"/>
  <c r="G823" i="1"/>
  <c r="H823" i="1" s="1"/>
  <c r="G839" i="1"/>
  <c r="H839" i="1" s="1"/>
  <c r="G855" i="1"/>
  <c r="H855" i="1" s="1"/>
  <c r="G887" i="1"/>
  <c r="H887" i="1" s="1"/>
  <c r="G950" i="1"/>
  <c r="H950" i="1" s="1"/>
  <c r="G983" i="1"/>
  <c r="H983" i="1" s="1"/>
  <c r="G999" i="1"/>
  <c r="H999" i="1" s="1"/>
  <c r="G1046" i="1"/>
  <c r="H1046" i="1" s="1"/>
  <c r="G1142" i="1"/>
  <c r="H1142" i="1" s="1"/>
  <c r="G1206" i="1"/>
  <c r="H1206" i="1" s="1"/>
  <c r="G1334" i="1"/>
  <c r="H1334" i="1" s="1"/>
  <c r="G1398" i="1"/>
  <c r="H1398" i="1" s="1"/>
  <c r="G1430" i="1"/>
  <c r="H1430" i="1" s="1"/>
  <c r="G1462" i="1"/>
  <c r="H1462" i="1" s="1"/>
  <c r="G1494" i="1"/>
  <c r="H1494" i="1" s="1"/>
  <c r="G1510" i="1"/>
  <c r="H1510" i="1" s="1"/>
  <c r="G1526" i="1"/>
  <c r="H1526" i="1" s="1"/>
  <c r="G1542" i="1"/>
  <c r="H1542" i="1" s="1"/>
  <c r="G1558" i="1"/>
  <c r="H1558" i="1" s="1"/>
  <c r="G1590" i="1"/>
  <c r="H1590" i="1" s="1"/>
  <c r="G1277" i="1"/>
  <c r="H1277" i="1" s="1"/>
  <c r="G1373" i="1"/>
  <c r="H1373" i="1" s="1"/>
  <c r="G1694" i="1"/>
  <c r="H1694" i="1" s="1"/>
  <c r="G1806" i="1"/>
  <c r="H1806" i="1" s="1"/>
  <c r="G1822" i="1"/>
  <c r="H1822" i="1" s="1"/>
  <c r="G1854" i="1"/>
  <c r="H1854" i="1" s="1"/>
  <c r="G1934" i="1"/>
  <c r="H1934" i="1" s="1"/>
  <c r="G1950" i="1"/>
  <c r="H1950" i="1" s="1"/>
  <c r="G1982" i="1"/>
  <c r="H1982" i="1" s="1"/>
  <c r="G2046" i="1"/>
  <c r="H2046" i="1" s="1"/>
  <c r="G2078" i="1"/>
  <c r="H2078" i="1" s="1"/>
  <c r="G2110" i="1"/>
  <c r="H2110" i="1" s="1"/>
  <c r="G2142" i="1"/>
  <c r="H2142" i="1" s="1"/>
  <c r="G2174" i="1"/>
  <c r="H2174" i="1" s="1"/>
  <c r="G2206" i="1"/>
  <c r="H2206" i="1" s="1"/>
  <c r="G2270" i="1"/>
  <c r="H2270" i="1" s="1"/>
  <c r="G2302" i="1"/>
  <c r="H2302" i="1" s="1"/>
  <c r="G2318" i="1"/>
  <c r="H2318" i="1" s="1"/>
  <c r="G2334" i="1"/>
  <c r="H2334" i="1" s="1"/>
  <c r="G2398" i="1"/>
  <c r="H2398" i="1" s="1"/>
  <c r="G2430" i="1"/>
  <c r="H2430" i="1" s="1"/>
  <c r="G2462" i="1"/>
  <c r="H2462" i="1" s="1"/>
  <c r="G2477" i="1"/>
  <c r="H2477" i="1" s="1"/>
  <c r="G2494" i="1"/>
  <c r="H2494" i="1" s="1"/>
  <c r="G2510" i="1"/>
  <c r="H2510" i="1" s="1"/>
  <c r="G2526" i="1"/>
  <c r="H2526" i="1" s="1"/>
  <c r="G2542" i="1"/>
  <c r="H2542" i="1" s="1"/>
  <c r="G2557" i="1"/>
  <c r="H2557" i="1" s="1"/>
  <c r="G2621" i="1"/>
  <c r="H2621" i="1" s="1"/>
  <c r="G2686" i="1"/>
  <c r="H2686" i="1" s="1"/>
  <c r="G2717" i="1"/>
  <c r="H2717" i="1" s="1"/>
  <c r="G2782" i="1"/>
  <c r="H2782" i="1" s="1"/>
  <c r="G2845" i="1"/>
  <c r="H2845" i="1" s="1"/>
  <c r="G2878" i="1"/>
  <c r="H2878" i="1" s="1"/>
  <c r="G1863" i="1"/>
  <c r="H1863" i="1" s="1"/>
  <c r="G1023" i="1"/>
  <c r="H1023" i="1" s="1"/>
  <c r="G1269" i="1"/>
  <c r="H1269" i="1" s="1"/>
  <c r="G1445" i="1"/>
  <c r="H1445" i="1" s="1"/>
  <c r="G1493" i="1"/>
  <c r="H1493" i="1" s="1"/>
  <c r="G1509" i="1"/>
  <c r="H1509" i="1" s="1"/>
  <c r="G1573" i="1"/>
  <c r="H1573" i="1" s="1"/>
  <c r="G2518" i="1"/>
  <c r="H2518" i="1" s="1"/>
  <c r="G2135" i="1"/>
  <c r="H2135" i="1" s="1"/>
  <c r="G808" i="1"/>
  <c r="H808" i="1" s="1"/>
  <c r="G936" i="1"/>
  <c r="H936" i="1" s="1"/>
  <c r="G1064" i="1"/>
  <c r="H1064" i="1" s="1"/>
  <c r="G1128" i="1"/>
  <c r="H1128" i="1" s="1"/>
  <c r="G769" i="1"/>
  <c r="H769" i="1" s="1"/>
  <c r="G849" i="1"/>
  <c r="H849" i="1" s="1"/>
  <c r="G490" i="1"/>
  <c r="H490" i="1" s="1"/>
  <c r="G1746" i="1"/>
  <c r="H1746" i="1" s="1"/>
  <c r="G1778" i="1"/>
  <c r="H1778" i="1" s="1"/>
  <c r="G1810" i="1"/>
  <c r="H1810" i="1" s="1"/>
  <c r="G1874" i="1"/>
  <c r="H1874" i="1" s="1"/>
  <c r="G1906" i="1"/>
  <c r="H1906" i="1" s="1"/>
  <c r="G52" i="1"/>
  <c r="H52" i="1" s="1"/>
  <c r="G68" i="1"/>
  <c r="H68" i="1" s="1"/>
  <c r="G84" i="1"/>
  <c r="H84" i="1" s="1"/>
  <c r="G100" i="1"/>
  <c r="H100" i="1" s="1"/>
  <c r="G116" i="1"/>
  <c r="H116" i="1" s="1"/>
  <c r="G148" i="1"/>
  <c r="H148" i="1" s="1"/>
  <c r="G180" i="1"/>
  <c r="H180" i="1" s="1"/>
  <c r="G212" i="1"/>
  <c r="H212" i="1" s="1"/>
  <c r="G228" i="1"/>
  <c r="H228" i="1" s="1"/>
  <c r="G244" i="1"/>
  <c r="H244" i="1" s="1"/>
  <c r="G372" i="1"/>
  <c r="H372" i="1" s="1"/>
  <c r="G500" i="1"/>
  <c r="H500" i="1" s="1"/>
  <c r="G596" i="1"/>
  <c r="H596" i="1" s="1"/>
  <c r="G628" i="1"/>
  <c r="H628" i="1" s="1"/>
  <c r="G692" i="1"/>
  <c r="H692" i="1" s="1"/>
  <c r="G708" i="1"/>
  <c r="H708" i="1" s="1"/>
  <c r="G724" i="1"/>
  <c r="H724" i="1" s="1"/>
  <c r="G756" i="1"/>
  <c r="H756" i="1" s="1"/>
  <c r="G788" i="1"/>
  <c r="H788" i="1" s="1"/>
  <c r="G820" i="1"/>
  <c r="H820" i="1" s="1"/>
  <c r="G852" i="1"/>
  <c r="H852" i="1" s="1"/>
  <c r="G916" i="1"/>
  <c r="H916" i="1" s="1"/>
  <c r="G948" i="1"/>
  <c r="H948" i="1" s="1"/>
  <c r="G1012" i="1"/>
  <c r="H1012" i="1" s="1"/>
  <c r="G1028" i="1"/>
  <c r="H1028" i="1" s="1"/>
  <c r="G1076" i="1"/>
  <c r="H1076" i="1" s="1"/>
  <c r="G1092" i="1"/>
  <c r="H1092" i="1" s="1"/>
  <c r="G1108" i="1"/>
  <c r="H1108" i="1" s="1"/>
  <c r="G1156" i="1"/>
  <c r="H1156" i="1" s="1"/>
  <c r="G1188" i="1"/>
  <c r="H1188" i="1" s="1"/>
  <c r="G1220" i="1"/>
  <c r="H1220" i="1" s="1"/>
  <c r="G1327" i="1"/>
  <c r="H1327" i="1" s="1"/>
  <c r="G1359" i="1"/>
  <c r="H1359" i="1" s="1"/>
  <c r="G1391" i="1"/>
  <c r="H1391" i="1" s="1"/>
  <c r="G1423" i="1"/>
  <c r="H1423" i="1" s="1"/>
  <c r="G1583" i="1"/>
  <c r="H1583" i="1" s="1"/>
  <c r="G1647" i="1"/>
  <c r="H1647" i="1" s="1"/>
  <c r="G1743" i="1"/>
  <c r="H1743" i="1" s="1"/>
  <c r="G1807" i="1"/>
  <c r="H1807" i="1" s="1"/>
  <c r="G1871" i="1"/>
  <c r="H1871" i="1" s="1"/>
  <c r="G1903" i="1"/>
  <c r="H1903" i="1" s="1"/>
  <c r="G1935" i="1"/>
  <c r="H1935" i="1" s="1"/>
  <c r="G1967" i="1"/>
  <c r="H1967" i="1" s="1"/>
  <c r="G1999" i="1"/>
  <c r="H1999" i="1" s="1"/>
  <c r="G2127" i="1"/>
  <c r="H2127" i="1" s="1"/>
  <c r="G2255" i="1"/>
  <c r="H2255" i="1" s="1"/>
  <c r="G2303" i="1"/>
  <c r="H2303" i="1" s="1"/>
  <c r="G2399" i="1"/>
  <c r="H2399" i="1" s="1"/>
  <c r="G2639" i="1"/>
  <c r="H2639" i="1" s="1"/>
  <c r="G2767" i="1"/>
  <c r="H2767" i="1" s="1"/>
  <c r="G2879" i="1"/>
  <c r="H2879" i="1" s="1"/>
  <c r="G17" i="1"/>
  <c r="H17" i="1" s="1"/>
  <c r="G224" i="1"/>
  <c r="H224" i="1" s="1"/>
  <c r="G736" i="1"/>
  <c r="H736" i="1" s="1"/>
  <c r="G355" i="1"/>
  <c r="H355" i="1" s="1"/>
  <c r="G356" i="1"/>
  <c r="H356" i="1" s="1"/>
  <c r="G835" i="1"/>
  <c r="H835" i="1" s="1"/>
  <c r="G836" i="1"/>
  <c r="H836" i="1" s="1"/>
  <c r="G1259" i="1"/>
  <c r="H1259" i="1" s="1"/>
  <c r="G1260" i="1"/>
  <c r="H1260" i="1" s="1"/>
  <c r="G1451" i="1"/>
  <c r="H1451" i="1" s="1"/>
  <c r="G1452" i="1"/>
  <c r="H1452" i="1" s="1"/>
  <c r="G2076" i="1"/>
  <c r="H2076" i="1" s="1"/>
  <c r="G2075" i="1"/>
  <c r="H2075" i="1" s="1"/>
  <c r="G2092" i="1"/>
  <c r="H2092" i="1" s="1"/>
  <c r="G2091" i="1"/>
  <c r="H2091" i="1" s="1"/>
  <c r="G2124" i="1"/>
  <c r="H2124" i="1" s="1"/>
  <c r="G2123" i="1"/>
  <c r="H2123" i="1" s="1"/>
  <c r="G2140" i="1"/>
  <c r="H2140" i="1" s="1"/>
  <c r="G2139" i="1"/>
  <c r="H2139" i="1" s="1"/>
  <c r="G2219" i="1"/>
  <c r="H2219" i="1" s="1"/>
  <c r="G2220" i="1"/>
  <c r="H2220" i="1" s="1"/>
  <c r="G2252" i="1"/>
  <c r="H2252" i="1" s="1"/>
  <c r="G2251" i="1"/>
  <c r="H2251" i="1" s="1"/>
  <c r="G2316" i="1"/>
  <c r="H2316" i="1" s="1"/>
  <c r="G2315" i="1"/>
  <c r="H2315" i="1" s="1"/>
  <c r="G2332" i="1"/>
  <c r="H2332" i="1" s="1"/>
  <c r="G2331" i="1"/>
  <c r="H2331" i="1" s="1"/>
  <c r="G2715" i="1"/>
  <c r="H2715" i="1" s="1"/>
  <c r="G2716" i="1"/>
  <c r="H2716" i="1" s="1"/>
  <c r="G61" i="1"/>
  <c r="H61" i="1" s="1"/>
  <c r="G60" i="1"/>
  <c r="H60" i="1" s="1"/>
  <c r="G125" i="1"/>
  <c r="H125" i="1" s="1"/>
  <c r="G124" i="1"/>
  <c r="H124" i="1" s="1"/>
  <c r="G2697" i="1"/>
  <c r="H2697" i="1" s="1"/>
  <c r="G2696" i="1"/>
  <c r="H2696" i="1" s="1"/>
  <c r="G2728" i="1"/>
  <c r="H2728" i="1" s="1"/>
  <c r="G2729" i="1"/>
  <c r="H2729" i="1" s="1"/>
  <c r="G2711" i="1"/>
  <c r="H2711" i="1" s="1"/>
  <c r="G2710" i="1"/>
  <c r="H2710" i="1" s="1"/>
  <c r="G1245" i="1"/>
  <c r="H1245" i="1" s="1"/>
  <c r="G1309" i="1"/>
  <c r="H1309" i="1" s="1"/>
  <c r="G1341" i="1"/>
  <c r="H1341" i="1" s="1"/>
  <c r="G1405" i="1"/>
  <c r="H1405" i="1" s="1"/>
  <c r="G1437" i="1"/>
  <c r="H1437" i="1" s="1"/>
  <c r="G2125" i="1"/>
  <c r="H2125" i="1" s="1"/>
  <c r="G2189" i="1"/>
  <c r="H2189" i="1" s="1"/>
  <c r="G2237" i="1"/>
  <c r="H2237" i="1" s="1"/>
  <c r="G2253" i="1"/>
  <c r="H2253" i="1" s="1"/>
  <c r="G2285" i="1"/>
  <c r="H2285" i="1" s="1"/>
  <c r="G439" i="1"/>
  <c r="H439" i="1" s="1"/>
  <c r="G759" i="1"/>
  <c r="H759" i="1" s="1"/>
  <c r="G2238" i="1"/>
  <c r="H2238" i="1" s="1"/>
  <c r="G1547" i="1"/>
  <c r="H1547" i="1" s="1"/>
  <c r="G1835" i="1"/>
  <c r="H1835" i="1" s="1"/>
  <c r="G2059" i="1"/>
  <c r="H2059" i="1" s="1"/>
  <c r="G2539" i="1"/>
  <c r="H2539" i="1" s="1"/>
  <c r="G2843" i="1"/>
  <c r="H2843" i="1" s="1"/>
  <c r="G1964" i="1"/>
  <c r="H1964" i="1" s="1"/>
  <c r="G2348" i="1"/>
  <c r="H2348" i="1" s="1"/>
  <c r="G2760" i="1"/>
  <c r="H2760" i="1" s="1"/>
  <c r="G2284" i="1"/>
  <c r="H2284" i="1" s="1"/>
  <c r="G2588" i="1"/>
  <c r="H2588" i="1" s="1"/>
  <c r="G2509" i="1"/>
  <c r="H2509" i="1" s="1"/>
  <c r="G55" i="1"/>
  <c r="H55" i="1" s="1"/>
  <c r="G343" i="1"/>
  <c r="H343" i="1" s="1"/>
  <c r="G359" i="1"/>
  <c r="H359" i="1" s="1"/>
  <c r="G360" i="1"/>
  <c r="H360" i="1" s="1"/>
  <c r="G375" i="1"/>
  <c r="H375" i="1" s="1"/>
  <c r="G760" i="1"/>
  <c r="H760" i="1" s="1"/>
  <c r="G792" i="1"/>
  <c r="H792" i="1" s="1"/>
  <c r="G824" i="1"/>
  <c r="H824" i="1" s="1"/>
  <c r="G872" i="1"/>
  <c r="H872" i="1" s="1"/>
  <c r="G935" i="1"/>
  <c r="H935" i="1" s="1"/>
  <c r="G952" i="1"/>
  <c r="H952" i="1" s="1"/>
  <c r="G967" i="1"/>
  <c r="H967" i="1" s="1"/>
  <c r="G968" i="1"/>
  <c r="H968" i="1" s="1"/>
  <c r="G984" i="1"/>
  <c r="H984" i="1" s="1"/>
  <c r="G1044" i="1"/>
  <c r="H1044" i="1" s="1"/>
  <c r="G1043" i="1"/>
  <c r="H1043" i="1" s="1"/>
  <c r="G1455" i="1"/>
  <c r="H1455" i="1" s="1"/>
  <c r="G1456" i="1"/>
  <c r="H1456" i="1" s="1"/>
  <c r="G1551" i="1"/>
  <c r="H1551" i="1" s="1"/>
  <c r="G1552" i="1"/>
  <c r="H1552" i="1" s="1"/>
  <c r="G1615" i="1"/>
  <c r="H1615" i="1" s="1"/>
  <c r="G1616" i="1"/>
  <c r="H1616" i="1" s="1"/>
  <c r="G1728" i="1"/>
  <c r="H1728" i="1" s="1"/>
  <c r="G1727" i="1"/>
  <c r="H1727" i="1" s="1"/>
  <c r="G2016" i="1"/>
  <c r="H2016" i="1" s="1"/>
  <c r="G2015" i="1"/>
  <c r="H2015" i="1" s="1"/>
  <c r="G2191" i="1"/>
  <c r="H2191" i="1" s="1"/>
  <c r="G2192" i="1"/>
  <c r="H2192" i="1" s="1"/>
  <c r="G2272" i="1"/>
  <c r="H2272" i="1" s="1"/>
  <c r="G2271" i="1"/>
  <c r="H2271" i="1" s="1"/>
  <c r="G2432" i="1"/>
  <c r="H2432" i="1" s="1"/>
  <c r="G2431" i="1"/>
  <c r="H2431" i="1" s="1"/>
  <c r="G2544" i="1"/>
  <c r="H2544" i="1" s="1"/>
  <c r="G2543" i="1"/>
  <c r="H2543" i="1" s="1"/>
  <c r="G797" i="1"/>
  <c r="H797" i="1" s="1"/>
  <c r="G829" i="1"/>
  <c r="H829" i="1" s="1"/>
  <c r="G861" i="1"/>
  <c r="H861" i="1" s="1"/>
  <c r="G893" i="1"/>
  <c r="H893" i="1" s="1"/>
  <c r="G925" i="1"/>
  <c r="H925" i="1" s="1"/>
  <c r="G957" i="1"/>
  <c r="H957" i="1" s="1"/>
  <c r="G989" i="1"/>
  <c r="H989" i="1" s="1"/>
  <c r="G1021" i="1"/>
  <c r="H1021" i="1" s="1"/>
  <c r="G1085" i="1"/>
  <c r="H1085" i="1" s="1"/>
  <c r="G1117" i="1"/>
  <c r="H1117" i="1" s="1"/>
  <c r="G1149" i="1"/>
  <c r="H1149" i="1" s="1"/>
  <c r="G1181" i="1"/>
  <c r="H1181" i="1" s="1"/>
  <c r="G1213" i="1"/>
  <c r="H1213" i="1" s="1"/>
  <c r="G2589" i="1"/>
  <c r="H2589" i="1" s="1"/>
  <c r="G2685" i="1"/>
  <c r="H2685" i="1" s="1"/>
  <c r="G2793" i="1"/>
  <c r="H2793" i="1" s="1"/>
  <c r="G2792" i="1"/>
  <c r="H2792" i="1" s="1"/>
  <c r="G2889" i="1"/>
  <c r="H2889" i="1" s="1"/>
  <c r="G2888" i="1"/>
  <c r="H2888" i="1" s="1"/>
  <c r="G914" i="1"/>
  <c r="H914" i="1" s="1"/>
  <c r="G913" i="1"/>
  <c r="H913" i="1" s="1"/>
  <c r="G67" i="1"/>
  <c r="H67" i="1" s="1"/>
  <c r="G1219" i="1"/>
  <c r="H1219" i="1" s="1"/>
  <c r="G2558" i="1"/>
  <c r="H2558" i="1" s="1"/>
  <c r="G2718" i="1"/>
  <c r="H2718" i="1" s="1"/>
  <c r="G316" i="1"/>
  <c r="H316" i="1" s="1"/>
  <c r="G1775" i="1"/>
  <c r="H1775" i="1" s="1"/>
  <c r="G2027" i="1"/>
  <c r="H2027" i="1" s="1"/>
  <c r="G2111" i="1"/>
  <c r="H2111" i="1" s="1"/>
  <c r="G988" i="1"/>
  <c r="H988" i="1" s="1"/>
  <c r="G1204" i="1"/>
  <c r="H1204" i="1" s="1"/>
  <c r="G2511" i="1"/>
  <c r="H2511" i="1" s="1"/>
  <c r="G1160" i="1"/>
  <c r="H1160" i="1" s="1"/>
  <c r="G1868" i="1"/>
  <c r="H1868" i="1" s="1"/>
  <c r="G2256" i="1"/>
  <c r="H2256" i="1" s="1"/>
  <c r="G2640" i="1"/>
  <c r="H2640" i="1" s="1"/>
  <c r="G1744" i="1"/>
  <c r="H1744" i="1" s="1"/>
  <c r="G2796" i="1"/>
  <c r="H2796" i="1" s="1"/>
  <c r="G156" i="1"/>
  <c r="H156" i="1" s="1"/>
  <c r="G140" i="1"/>
  <c r="H140" i="1" s="1"/>
  <c r="G268" i="1"/>
  <c r="H268" i="1" s="1"/>
  <c r="G524" i="1"/>
  <c r="H524" i="1" s="1"/>
  <c r="G796" i="1"/>
  <c r="H796" i="1" s="1"/>
  <c r="G956" i="1"/>
  <c r="H956" i="1" s="1"/>
  <c r="G1096" i="1"/>
  <c r="H1096" i="1" s="1"/>
  <c r="G2868" i="1"/>
  <c r="H2868" i="1" s="1"/>
  <c r="G801" i="1"/>
  <c r="H801" i="1" s="1"/>
  <c r="G945" i="1"/>
  <c r="H945" i="1" s="1"/>
  <c r="G1088" i="1"/>
  <c r="H1088" i="1" s="1"/>
  <c r="G1087" i="1"/>
  <c r="H1087" i="1" s="1"/>
  <c r="G1516" i="1"/>
  <c r="H1516" i="1" s="1"/>
  <c r="G1515" i="1"/>
  <c r="H1515" i="1" s="1"/>
  <c r="G2412" i="1"/>
  <c r="H2412" i="1" s="1"/>
  <c r="G2411" i="1"/>
  <c r="H2411" i="1" s="1"/>
  <c r="G2460" i="1"/>
  <c r="H2460" i="1" s="1"/>
  <c r="G2459" i="1"/>
  <c r="H2459" i="1" s="1"/>
  <c r="G2537" i="1"/>
  <c r="H2537" i="1" s="1"/>
  <c r="G2536" i="1"/>
  <c r="H2536" i="1" s="1"/>
  <c r="G2647" i="1"/>
  <c r="H2647" i="1" s="1"/>
  <c r="G2646" i="1"/>
  <c r="H2646" i="1" s="1"/>
  <c r="G371" i="1"/>
  <c r="H371" i="1" s="1"/>
  <c r="G2155" i="1"/>
  <c r="H2155" i="1" s="1"/>
  <c r="G2699" i="1"/>
  <c r="H2699" i="1" s="1"/>
  <c r="G2651" i="1"/>
  <c r="H2651" i="1" s="1"/>
  <c r="G1676" i="1"/>
  <c r="H1676" i="1" s="1"/>
  <c r="G1900" i="1"/>
  <c r="H1900" i="1" s="1"/>
  <c r="G2444" i="1"/>
  <c r="H2444" i="1" s="1"/>
  <c r="G1053" i="1"/>
  <c r="H1053" i="1" s="1"/>
  <c r="G76" i="1"/>
  <c r="H76" i="1" s="1"/>
  <c r="G300" i="1"/>
  <c r="H300" i="1" s="1"/>
  <c r="G476" i="1"/>
  <c r="H476" i="1" s="1"/>
  <c r="G572" i="1"/>
  <c r="H572" i="1" s="1"/>
  <c r="G604" i="1"/>
  <c r="H604" i="1" s="1"/>
  <c r="G636" i="1"/>
  <c r="H636" i="1" s="1"/>
  <c r="G652" i="1"/>
  <c r="H652" i="1" s="1"/>
  <c r="G668" i="1"/>
  <c r="H668" i="1" s="1"/>
  <c r="G716" i="1"/>
  <c r="H716" i="1" s="1"/>
  <c r="G732" i="1"/>
  <c r="H732" i="1" s="1"/>
  <c r="G828" i="1"/>
  <c r="H828" i="1" s="1"/>
  <c r="G844" i="1"/>
  <c r="H844" i="1" s="1"/>
  <c r="G892" i="1"/>
  <c r="H892" i="1" s="1"/>
  <c r="G924" i="1"/>
  <c r="H924" i="1" s="1"/>
  <c r="G1000" i="1"/>
  <c r="H1000" i="1" s="1"/>
  <c r="G1016" i="1"/>
  <c r="H1016" i="1" s="1"/>
  <c r="G1047" i="1"/>
  <c r="H1047" i="1" s="1"/>
  <c r="G1080" i="1"/>
  <c r="H1080" i="1" s="1"/>
  <c r="G1111" i="1"/>
  <c r="H1111" i="1" s="1"/>
  <c r="G1143" i="1"/>
  <c r="H1143" i="1" s="1"/>
  <c r="G1175" i="1"/>
  <c r="H1175" i="1" s="1"/>
  <c r="G1192" i="1"/>
  <c r="H1192" i="1" s="1"/>
  <c r="G388" i="1"/>
  <c r="H388" i="1" s="1"/>
  <c r="G516" i="1"/>
  <c r="H516" i="1" s="1"/>
  <c r="G532" i="1"/>
  <c r="H532" i="1" s="1"/>
  <c r="G548" i="1"/>
  <c r="H548" i="1" s="1"/>
  <c r="G785" i="1"/>
  <c r="H785" i="1" s="1"/>
  <c r="G817" i="1"/>
  <c r="H817" i="1" s="1"/>
  <c r="G2704" i="1"/>
  <c r="H2704" i="1" s="1"/>
  <c r="G2813" i="1"/>
  <c r="H2813" i="1" s="1"/>
  <c r="G278" i="1"/>
  <c r="H278" i="1" s="1"/>
  <c r="G294" i="1"/>
  <c r="H294" i="1" s="1"/>
  <c r="G310" i="1"/>
  <c r="H310" i="1" s="1"/>
  <c r="G326" i="1"/>
  <c r="H326" i="1" s="1"/>
  <c r="G342" i="1"/>
  <c r="H342" i="1" s="1"/>
  <c r="G390" i="1"/>
  <c r="H390" i="1" s="1"/>
  <c r="G406" i="1"/>
  <c r="H406" i="1" s="1"/>
  <c r="G422" i="1"/>
  <c r="H422" i="1" s="1"/>
  <c r="G470" i="1"/>
  <c r="H470" i="1" s="1"/>
  <c r="G486" i="1"/>
  <c r="H486" i="1" s="1"/>
  <c r="G502" i="1"/>
  <c r="H502" i="1" s="1"/>
  <c r="G518" i="1"/>
  <c r="H518" i="1" s="1"/>
  <c r="G582" i="1"/>
  <c r="H582" i="1" s="1"/>
  <c r="G598" i="1"/>
  <c r="H598" i="1" s="1"/>
  <c r="G646" i="1"/>
  <c r="H646" i="1" s="1"/>
  <c r="G662" i="1"/>
  <c r="H662" i="1" s="1"/>
  <c r="G678" i="1"/>
  <c r="H678" i="1" s="1"/>
  <c r="G710" i="1"/>
  <c r="H710" i="1" s="1"/>
  <c r="G726" i="1"/>
  <c r="H726" i="1" s="1"/>
  <c r="G774" i="1"/>
  <c r="H774" i="1" s="1"/>
  <c r="G806" i="1"/>
  <c r="H806" i="1" s="1"/>
  <c r="G822" i="1"/>
  <c r="H822" i="1" s="1"/>
  <c r="G838" i="1"/>
  <c r="H838" i="1" s="1"/>
  <c r="G870" i="1"/>
  <c r="H870" i="1" s="1"/>
  <c r="G886" i="1"/>
  <c r="H886" i="1" s="1"/>
  <c r="G934" i="1"/>
  <c r="H934" i="1" s="1"/>
  <c r="G966" i="1"/>
  <c r="H966" i="1" s="1"/>
  <c r="G998" i="1"/>
  <c r="H998" i="1" s="1"/>
  <c r="G1014" i="1"/>
  <c r="H1014" i="1" s="1"/>
  <c r="G1030" i="1"/>
  <c r="H1030" i="1" s="1"/>
  <c r="G1062" i="1"/>
  <c r="H1062" i="1" s="1"/>
  <c r="G1094" i="1"/>
  <c r="H1094" i="1" s="1"/>
  <c r="G1222" i="1"/>
  <c r="H1222" i="1" s="1"/>
  <c r="G1254" i="1"/>
  <c r="H1254" i="1" s="1"/>
  <c r="G1270" i="1"/>
  <c r="H1270" i="1" s="1"/>
  <c r="G1318" i="1"/>
  <c r="H1318" i="1" s="1"/>
  <c r="G1317" i="1"/>
  <c r="H1317" i="1" s="1"/>
  <c r="G1350" i="1"/>
  <c r="H1350" i="1" s="1"/>
  <c r="G1446" i="1"/>
  <c r="H1446" i="1" s="1"/>
  <c r="G28" i="1"/>
  <c r="H28" i="1" s="1"/>
  <c r="G1207" i="1"/>
  <c r="H1207" i="1" s="1"/>
  <c r="G1363" i="1"/>
  <c r="H1363" i="1" s="1"/>
  <c r="G1539" i="1"/>
  <c r="H1539" i="1" s="1"/>
  <c r="G1939" i="1"/>
  <c r="H1939" i="1" s="1"/>
  <c r="G2179" i="1"/>
  <c r="H2179" i="1" s="1"/>
  <c r="G507" i="1"/>
  <c r="H507" i="1" s="1"/>
  <c r="G539" i="1"/>
  <c r="H539" i="1" s="1"/>
  <c r="G571" i="1"/>
  <c r="H571" i="1" s="1"/>
  <c r="G2619" i="1"/>
  <c r="H2619" i="1" s="1"/>
  <c r="G2416" i="1"/>
  <c r="H2416" i="1" s="1"/>
  <c r="G1617" i="1"/>
  <c r="H1617" i="1" s="1"/>
  <c r="G1633" i="1"/>
  <c r="H1633" i="1" s="1"/>
  <c r="G1649" i="1"/>
  <c r="H1649" i="1" s="1"/>
  <c r="G1665" i="1"/>
  <c r="H1665" i="1" s="1"/>
  <c r="G1681" i="1"/>
  <c r="H1681" i="1" s="1"/>
  <c r="G1697" i="1"/>
  <c r="H1697" i="1" s="1"/>
  <c r="G1713" i="1"/>
  <c r="H1713" i="1" s="1"/>
  <c r="G1729" i="1"/>
  <c r="H1729" i="1" s="1"/>
  <c r="G1793" i="1"/>
  <c r="H1793" i="1" s="1"/>
  <c r="G1841" i="1"/>
  <c r="H1841" i="1" s="1"/>
  <c r="G1857" i="1"/>
  <c r="H1857" i="1" s="1"/>
  <c r="G79" i="1"/>
  <c r="H79" i="1" s="1"/>
  <c r="G111" i="1"/>
  <c r="H111" i="1" s="1"/>
  <c r="G128" i="1"/>
  <c r="H128" i="1" s="1"/>
  <c r="G143" i="1"/>
  <c r="H143" i="1" s="1"/>
  <c r="G368" i="1"/>
  <c r="H368" i="1" s="1"/>
  <c r="G384" i="1"/>
  <c r="H384" i="1" s="1"/>
  <c r="G448" i="1"/>
  <c r="H448" i="1" s="1"/>
  <c r="G464" i="1"/>
  <c r="H464" i="1" s="1"/>
  <c r="G480" i="1"/>
  <c r="H480" i="1" s="1"/>
  <c r="G496" i="1"/>
  <c r="H496" i="1" s="1"/>
  <c r="G512" i="1"/>
  <c r="H512" i="1" s="1"/>
  <c r="G528" i="1"/>
  <c r="H528" i="1" s="1"/>
  <c r="G576" i="1"/>
  <c r="H576" i="1" s="1"/>
  <c r="G592" i="1"/>
  <c r="H592" i="1" s="1"/>
  <c r="G608" i="1"/>
  <c r="H608" i="1" s="1"/>
  <c r="G624" i="1"/>
  <c r="H624" i="1" s="1"/>
  <c r="G640" i="1"/>
  <c r="H640" i="1" s="1"/>
  <c r="G752" i="1"/>
  <c r="H752" i="1" s="1"/>
  <c r="G784" i="1"/>
  <c r="H784" i="1" s="1"/>
  <c r="G800" i="1"/>
  <c r="H800" i="1" s="1"/>
  <c r="G832" i="1"/>
  <c r="H832" i="1" s="1"/>
  <c r="G864" i="1"/>
  <c r="H864" i="1" s="1"/>
  <c r="G896" i="1"/>
  <c r="H896" i="1" s="1"/>
  <c r="G928" i="1"/>
  <c r="H928" i="1" s="1"/>
  <c r="G1239" i="1"/>
  <c r="H1239" i="1" s="1"/>
  <c r="G1271" i="1"/>
  <c r="H1271" i="1" s="1"/>
  <c r="G1303" i="1"/>
  <c r="H1303" i="1" s="1"/>
  <c r="G1335" i="1"/>
  <c r="H1335" i="1" s="1"/>
  <c r="G1703" i="1"/>
  <c r="H1703" i="1" s="1"/>
  <c r="G1959" i="1"/>
  <c r="H1959" i="1" s="1"/>
  <c r="G1991" i="1"/>
  <c r="H1991" i="1" s="1"/>
  <c r="G2327" i="1"/>
  <c r="H2327" i="1" s="1"/>
  <c r="G2359" i="1"/>
  <c r="H2359" i="1" s="1"/>
  <c r="G2455" i="1"/>
  <c r="H2455" i="1" s="1"/>
  <c r="G2472" i="1"/>
  <c r="H2472" i="1" s="1"/>
  <c r="G2487" i="1"/>
  <c r="H2487" i="1" s="1"/>
  <c r="G2551" i="1"/>
  <c r="H2551" i="1" s="1"/>
  <c r="G2600" i="1"/>
  <c r="H2600" i="1" s="1"/>
  <c r="G2616" i="1"/>
  <c r="H2616" i="1" s="1"/>
  <c r="G2632" i="1"/>
  <c r="H2632" i="1" s="1"/>
  <c r="G2648" i="1"/>
  <c r="H2648" i="1" s="1"/>
  <c r="G2824" i="1"/>
  <c r="H2824" i="1" s="1"/>
  <c r="G2839" i="1"/>
  <c r="H2839" i="1" s="1"/>
  <c r="G2856" i="1"/>
  <c r="H2856" i="1" s="1"/>
  <c r="G2871" i="1"/>
  <c r="H2871" i="1" s="1"/>
  <c r="G24" i="1"/>
  <c r="H24" i="1" s="1"/>
  <c r="G821" i="1"/>
  <c r="H821" i="1" s="1"/>
  <c r="G1013" i="1"/>
  <c r="H1013" i="1" s="1"/>
  <c r="G1029" i="1"/>
  <c r="H1029" i="1" s="1"/>
  <c r="G26" i="1"/>
  <c r="H26" i="1" s="1"/>
  <c r="G2719" i="1"/>
  <c r="H2719" i="1" s="1"/>
  <c r="G2751" i="1"/>
  <c r="H2751" i="1" s="1"/>
  <c r="G2783" i="1"/>
  <c r="H2783" i="1" s="1"/>
  <c r="G1413" i="1"/>
  <c r="H1413" i="1" s="1"/>
  <c r="G58" i="1"/>
  <c r="H58" i="1" s="1"/>
  <c r="G90" i="1"/>
  <c r="H90" i="1" s="1"/>
  <c r="G122" i="1"/>
  <c r="H122" i="1" s="1"/>
  <c r="G154" i="1"/>
  <c r="H154" i="1" s="1"/>
  <c r="G186" i="1"/>
  <c r="H186" i="1" s="1"/>
  <c r="G218" i="1"/>
  <c r="H218" i="1" s="1"/>
  <c r="G250" i="1"/>
  <c r="H250" i="1" s="1"/>
  <c r="G809" i="1"/>
  <c r="H809" i="1" s="1"/>
  <c r="G306" i="1"/>
  <c r="H306" i="1" s="1"/>
  <c r="G338" i="1"/>
  <c r="H338" i="1" s="1"/>
  <c r="G370" i="1"/>
  <c r="H370" i="1" s="1"/>
  <c r="G402" i="1"/>
  <c r="H402" i="1" s="1"/>
  <c r="G434" i="1"/>
  <c r="H434" i="1" s="1"/>
  <c r="G499" i="1"/>
  <c r="H499" i="1" s="1"/>
  <c r="G514" i="1"/>
  <c r="H514" i="1" s="1"/>
  <c r="G547" i="1"/>
  <c r="H547" i="1" s="1"/>
  <c r="G579" i="1"/>
  <c r="H579" i="1" s="1"/>
  <c r="G594" i="1"/>
  <c r="H594" i="1" s="1"/>
  <c r="G610" i="1"/>
  <c r="H610" i="1" s="1"/>
  <c r="G722" i="1"/>
  <c r="H722" i="1" s="1"/>
  <c r="G738" i="1"/>
  <c r="H738" i="1" s="1"/>
  <c r="G786" i="1"/>
  <c r="H786" i="1" s="1"/>
  <c r="G882" i="1"/>
  <c r="H882" i="1" s="1"/>
  <c r="G1042" i="1"/>
  <c r="H1042" i="1" s="1"/>
  <c r="G1075" i="1"/>
  <c r="H1075" i="1" s="1"/>
  <c r="G1298" i="1"/>
  <c r="H1298" i="1" s="1"/>
  <c r="G1395" i="1"/>
  <c r="H1395" i="1" s="1"/>
  <c r="G1458" i="1"/>
  <c r="H1458" i="1" s="1"/>
  <c r="G1474" i="1"/>
  <c r="H1474" i="1" s="1"/>
  <c r="G1554" i="1"/>
  <c r="H1554" i="1" s="1"/>
  <c r="G1571" i="1"/>
  <c r="H1571" i="1" s="1"/>
  <c r="G2611" i="1"/>
  <c r="H2611" i="1" s="1"/>
  <c r="G1993" i="1"/>
  <c r="H1993" i="1" s="1"/>
  <c r="G2313" i="1"/>
  <c r="H2313" i="1" s="1"/>
  <c r="G2329" i="1"/>
  <c r="H2329" i="1" s="1"/>
  <c r="G2361" i="1"/>
  <c r="H2361" i="1" s="1"/>
  <c r="G2393" i="1"/>
  <c r="H2393" i="1" s="1"/>
  <c r="G2409" i="1"/>
  <c r="H2409" i="1" s="1"/>
  <c r="G2425" i="1"/>
  <c r="H2425" i="1" s="1"/>
  <c r="G1641" i="1"/>
  <c r="H1641" i="1" s="1"/>
  <c r="G1657" i="1"/>
  <c r="H1657" i="1" s="1"/>
  <c r="G1673" i="1"/>
  <c r="H1673" i="1" s="1"/>
  <c r="G1753" i="1"/>
  <c r="H1753" i="1" s="1"/>
  <c r="G1817" i="1"/>
  <c r="H1817" i="1" s="1"/>
  <c r="G1849" i="1"/>
  <c r="H1849" i="1" s="1"/>
  <c r="G1897" i="1"/>
  <c r="H1897" i="1" s="1"/>
  <c r="G1941" i="1"/>
  <c r="H1941" i="1" s="1"/>
  <c r="G1958" i="1"/>
  <c r="H1958" i="1" s="1"/>
  <c r="G1973" i="1"/>
  <c r="H1973" i="1" s="1"/>
  <c r="G2006" i="1"/>
  <c r="H2006" i="1" s="1"/>
  <c r="G2021" i="1"/>
  <c r="H2021" i="1" s="1"/>
  <c r="G2037" i="1"/>
  <c r="H2037" i="1" s="1"/>
  <c r="G2054" i="1"/>
  <c r="H2054" i="1" s="1"/>
  <c r="G2069" i="1"/>
  <c r="H2069" i="1" s="1"/>
  <c r="G2085" i="1"/>
  <c r="H2085" i="1" s="1"/>
  <c r="G2102" i="1"/>
  <c r="H2102" i="1" s="1"/>
  <c r="G2117" i="1"/>
  <c r="H2117" i="1" s="1"/>
  <c r="G2133" i="1"/>
  <c r="H2133" i="1" s="1"/>
  <c r="G2149" i="1"/>
  <c r="H2149" i="1" s="1"/>
  <c r="G2166" i="1"/>
  <c r="H2166" i="1" s="1"/>
  <c r="G2182" i="1"/>
  <c r="H2182" i="1" s="1"/>
  <c r="G2197" i="1"/>
  <c r="H2197" i="1" s="1"/>
  <c r="G2213" i="1"/>
  <c r="H2213" i="1" s="1"/>
  <c r="G2229" i="1"/>
  <c r="H2229" i="1" s="1"/>
  <c r="G2246" i="1"/>
  <c r="H2246" i="1" s="1"/>
  <c r="G2261" i="1"/>
  <c r="H2261" i="1" s="1"/>
  <c r="G2277" i="1"/>
  <c r="H2277" i="1" s="1"/>
  <c r="G2293" i="1"/>
  <c r="H2293" i="1" s="1"/>
  <c r="G2309" i="1"/>
  <c r="H2309" i="1" s="1"/>
  <c r="G2341" i="1"/>
  <c r="H2341" i="1" s="1"/>
  <c r="G2389" i="1"/>
  <c r="H2389" i="1" s="1"/>
  <c r="G2405" i="1"/>
  <c r="H2405" i="1" s="1"/>
  <c r="G2453" i="1"/>
  <c r="H2453" i="1" s="1"/>
  <c r="G2485" i="1"/>
  <c r="H2485" i="1" s="1"/>
  <c r="G2517" i="1"/>
  <c r="H2517" i="1" s="1"/>
  <c r="G2581" i="1"/>
  <c r="H2581" i="1" s="1"/>
  <c r="G2613" i="1"/>
  <c r="H2613" i="1" s="1"/>
  <c r="G2645" i="1"/>
  <c r="H2645" i="1" s="1"/>
  <c r="G2677" i="1"/>
  <c r="H2677" i="1" s="1"/>
  <c r="G2741" i="1"/>
  <c r="H2741" i="1" s="1"/>
  <c r="G2773" i="1"/>
  <c r="H2773" i="1" s="1"/>
  <c r="G2806" i="1"/>
  <c r="H2806" i="1" s="1"/>
  <c r="G2838" i="1"/>
  <c r="H2838" i="1" s="1"/>
  <c r="G2869" i="1"/>
  <c r="H2869" i="1" s="1"/>
  <c r="G2414" i="1"/>
  <c r="H2414" i="1" s="1"/>
  <c r="G2413" i="1"/>
  <c r="H2413" i="1" s="1"/>
  <c r="G2638" i="1"/>
  <c r="H2638" i="1" s="1"/>
  <c r="G2702" i="1"/>
  <c r="H2702" i="1" s="1"/>
  <c r="G2750" i="1"/>
  <c r="H2750" i="1" s="1"/>
  <c r="G2766" i="1"/>
  <c r="H2766" i="1" s="1"/>
  <c r="G2798" i="1"/>
  <c r="H2798" i="1" s="1"/>
  <c r="G27" i="1"/>
  <c r="H27" i="1" s="1"/>
  <c r="G299" i="1"/>
  <c r="H299" i="1" s="1"/>
  <c r="G1650" i="1"/>
  <c r="H1650" i="1" s="1"/>
  <c r="G1714" i="1"/>
  <c r="H1714" i="1" s="1"/>
  <c r="G1842" i="1"/>
  <c r="H1842" i="1" s="1"/>
  <c r="G1674" i="1"/>
  <c r="H1674" i="1" s="1"/>
  <c r="G1850" i="1"/>
  <c r="H1850" i="1" s="1"/>
  <c r="G2622" i="1"/>
  <c r="H2622" i="1" s="1"/>
  <c r="G2742" i="1"/>
  <c r="H2742" i="1" s="1"/>
  <c r="G2774" i="1"/>
  <c r="H2774" i="1" s="1"/>
  <c r="G1579" i="1"/>
  <c r="H1579" i="1" s="1"/>
  <c r="G1635" i="1"/>
  <c r="H1635" i="1" s="1"/>
  <c r="G2214" i="1"/>
  <c r="H2214" i="1" s="1"/>
  <c r="G1683" i="1"/>
  <c r="H1683" i="1" s="1"/>
  <c r="G1715" i="1"/>
  <c r="H1715" i="1" s="1"/>
  <c r="G2198" i="1"/>
  <c r="H2198" i="1" s="1"/>
  <c r="G2230" i="1"/>
  <c r="H2230" i="1" s="1"/>
  <c r="G2531" i="1"/>
  <c r="H2531" i="1" s="1"/>
  <c r="G2759" i="1"/>
  <c r="H2759" i="1" s="1"/>
  <c r="G804" i="1"/>
  <c r="H804" i="1" s="1"/>
  <c r="G908" i="1"/>
  <c r="H908" i="1" s="1"/>
  <c r="G1228" i="1"/>
  <c r="H1228" i="1" s="1"/>
  <c r="G1324" i="1"/>
  <c r="H1324" i="1" s="1"/>
  <c r="G2294" i="1"/>
  <c r="H2294" i="1" s="1"/>
  <c r="G1079" i="1"/>
  <c r="H1079" i="1" s="1"/>
  <c r="G1652" i="1"/>
  <c r="H1652" i="1" s="1"/>
  <c r="G2400" i="1"/>
  <c r="H2400" i="1" s="1"/>
  <c r="G1612" i="1"/>
  <c r="H1612" i="1" s="1"/>
  <c r="G2304" i="1"/>
  <c r="H2304" i="1" s="1"/>
  <c r="G2436" i="1"/>
  <c r="H2436" i="1" s="1"/>
  <c r="G2492" i="1"/>
  <c r="H2492" i="1" s="1"/>
  <c r="G2556" i="1"/>
  <c r="H2556" i="1" s="1"/>
  <c r="G144" i="1"/>
  <c r="H144" i="1" s="1"/>
  <c r="G684" i="1"/>
  <c r="H684" i="1" s="1"/>
  <c r="G225" i="1"/>
  <c r="H225" i="1" s="1"/>
  <c r="G1809" i="1"/>
  <c r="H1809" i="1" s="1"/>
  <c r="G2181" i="1"/>
  <c r="H2181" i="1" s="1"/>
  <c r="G264" i="1"/>
  <c r="H264" i="1" s="1"/>
  <c r="G280" i="1"/>
  <c r="H280" i="1" s="1"/>
  <c r="G404" i="1"/>
  <c r="H404" i="1" s="1"/>
  <c r="G436" i="1"/>
  <c r="H436" i="1" s="1"/>
  <c r="G468" i="1"/>
  <c r="H468" i="1" s="1"/>
  <c r="G2712" i="1"/>
  <c r="H2712" i="1" s="1"/>
  <c r="G2461" i="1"/>
  <c r="H2461" i="1" s="1"/>
  <c r="G443" i="1"/>
  <c r="H443" i="1" s="1"/>
  <c r="G827" i="1"/>
  <c r="H827" i="1" s="1"/>
  <c r="G859" i="1"/>
  <c r="H859" i="1" s="1"/>
  <c r="G1019" i="1"/>
  <c r="H1019" i="1" s="1"/>
  <c r="G1707" i="1"/>
  <c r="H1707" i="1" s="1"/>
  <c r="G1722" i="1"/>
  <c r="H1722" i="1" s="1"/>
  <c r="G1754" i="1"/>
  <c r="H1754" i="1" s="1"/>
  <c r="G1770" i="1"/>
  <c r="H1770" i="1" s="1"/>
  <c r="G1995" i="1"/>
  <c r="H1995" i="1" s="1"/>
  <c r="G2406" i="1"/>
  <c r="H2406" i="1" s="1"/>
  <c r="G2438" i="1"/>
  <c r="H2438" i="1" s="1"/>
  <c r="G1785" i="1"/>
  <c r="H1785" i="1" s="1"/>
  <c r="G1801" i="1"/>
  <c r="H1801" i="1" s="1"/>
  <c r="G1844" i="1"/>
  <c r="H1844" i="1" s="1"/>
  <c r="G2319" i="1"/>
  <c r="H2319" i="1" s="1"/>
  <c r="G2320" i="1"/>
  <c r="H2320" i="1" s="1"/>
  <c r="G1626" i="1"/>
  <c r="H1626" i="1" s="1"/>
  <c r="G1625" i="1"/>
  <c r="H1625" i="1" s="1"/>
  <c r="G1882" i="1"/>
  <c r="H1882" i="1" s="1"/>
  <c r="G1881" i="1"/>
  <c r="H1881" i="1" s="1"/>
  <c r="G71" i="1"/>
  <c r="H71" i="1" s="1"/>
  <c r="G1618" i="1"/>
  <c r="H1618" i="1" s="1"/>
  <c r="G1682" i="1"/>
  <c r="H1682" i="1" s="1"/>
  <c r="G2582" i="1"/>
  <c r="H2582" i="1" s="1"/>
  <c r="G2610" i="1"/>
  <c r="H2610" i="1" s="1"/>
  <c r="G2870" i="1"/>
  <c r="H2870" i="1" s="1"/>
  <c r="G1379" i="1"/>
  <c r="H1379" i="1" s="1"/>
  <c r="G2086" i="1"/>
  <c r="H2086" i="1" s="1"/>
  <c r="G1818" i="1"/>
  <c r="H1818" i="1" s="1"/>
  <c r="G2038" i="1"/>
  <c r="H2038" i="1" s="1"/>
  <c r="G868" i="1"/>
  <c r="H868" i="1" s="1"/>
  <c r="G932" i="1"/>
  <c r="H932" i="1" s="1"/>
  <c r="G2475" i="1"/>
  <c r="H2475" i="1" s="1"/>
  <c r="G2571" i="1"/>
  <c r="H2571" i="1" s="1"/>
  <c r="G1048" i="1"/>
  <c r="H1048" i="1" s="1"/>
  <c r="G2752" i="1"/>
  <c r="H2752" i="1" s="1"/>
  <c r="G2524" i="1"/>
  <c r="H2524" i="1" s="1"/>
  <c r="G340" i="1"/>
  <c r="H340" i="1" s="1"/>
  <c r="G508" i="1"/>
  <c r="H508" i="1" s="1"/>
  <c r="G256" i="1"/>
  <c r="H256" i="1" s="1"/>
  <c r="G272" i="1"/>
  <c r="H272" i="1" s="1"/>
  <c r="G288" i="1"/>
  <c r="H288" i="1" s="1"/>
  <c r="G412" i="1"/>
  <c r="H412" i="1" s="1"/>
  <c r="G492" i="1"/>
  <c r="H492" i="1" s="1"/>
  <c r="G2703" i="1"/>
  <c r="H2703" i="1" s="1"/>
  <c r="G2812" i="1"/>
  <c r="H2812" i="1" s="1"/>
  <c r="G627" i="1"/>
  <c r="H627" i="1" s="1"/>
  <c r="G659" i="1"/>
  <c r="H659" i="1" s="1"/>
  <c r="G691" i="1"/>
  <c r="H691" i="1" s="1"/>
  <c r="G755" i="1"/>
  <c r="H755" i="1" s="1"/>
  <c r="G1427" i="1"/>
  <c r="H1427" i="1" s="1"/>
  <c r="G1443" i="1"/>
  <c r="H1443" i="1" s="1"/>
  <c r="G1603" i="1"/>
  <c r="H1603" i="1" s="1"/>
  <c r="G2131" i="1"/>
  <c r="H2131" i="1" s="1"/>
  <c r="G2367" i="1"/>
  <c r="H2367" i="1" s="1"/>
  <c r="G1745" i="1"/>
  <c r="H1745" i="1" s="1"/>
  <c r="G1761" i="1"/>
  <c r="H1761" i="1" s="1"/>
  <c r="G1777" i="1"/>
  <c r="H1777" i="1" s="1"/>
  <c r="G1825" i="1"/>
  <c r="H1825" i="1" s="1"/>
  <c r="G1917" i="1"/>
  <c r="H1917" i="1" s="1"/>
  <c r="G1932" i="1"/>
  <c r="H1932" i="1" s="1"/>
  <c r="G1949" i="1"/>
  <c r="H1949" i="1" s="1"/>
  <c r="G1981" i="1"/>
  <c r="H1981" i="1" s="1"/>
  <c r="G2013" i="1"/>
  <c r="H2013" i="1" s="1"/>
  <c r="G40" i="1"/>
  <c r="H40" i="1" s="1"/>
  <c r="G176" i="1"/>
  <c r="H176" i="1" s="1"/>
  <c r="G192" i="1"/>
  <c r="H192" i="1" s="1"/>
  <c r="G208" i="1"/>
  <c r="H208" i="1" s="1"/>
  <c r="G240" i="1"/>
  <c r="H240" i="1" s="1"/>
  <c r="G308" i="1"/>
  <c r="H308" i="1" s="1"/>
  <c r="G324" i="1"/>
  <c r="H324" i="1" s="1"/>
  <c r="G540" i="1"/>
  <c r="H540" i="1" s="1"/>
  <c r="G664" i="1"/>
  <c r="H664" i="1" s="1"/>
  <c r="G696" i="1"/>
  <c r="H696" i="1" s="1"/>
  <c r="G728" i="1"/>
  <c r="H728" i="1" s="1"/>
  <c r="G964" i="1"/>
  <c r="H964" i="1" s="1"/>
  <c r="G980" i="1"/>
  <c r="H980" i="1" s="1"/>
  <c r="G996" i="1"/>
  <c r="H996" i="1" s="1"/>
  <c r="G1035" i="1"/>
  <c r="H1035" i="1" s="1"/>
  <c r="G1052" i="1"/>
  <c r="H1052" i="1" s="1"/>
  <c r="G1100" i="1"/>
  <c r="H1100" i="1" s="1"/>
  <c r="G1116" i="1"/>
  <c r="H1116" i="1" s="1"/>
  <c r="G1131" i="1"/>
  <c r="H1131" i="1" s="1"/>
  <c r="G1163" i="1"/>
  <c r="H1163" i="1" s="1"/>
  <c r="G1195" i="1"/>
  <c r="H1195" i="1" s="1"/>
  <c r="G1483" i="1"/>
  <c r="H1483" i="1" s="1"/>
  <c r="G1499" i="1"/>
  <c r="H1499" i="1" s="1"/>
  <c r="G1752" i="1"/>
  <c r="H1752" i="1" s="1"/>
  <c r="G2735" i="1"/>
  <c r="H2735" i="1" s="1"/>
  <c r="G2768" i="1"/>
  <c r="H2768" i="1" s="1"/>
  <c r="G2784" i="1"/>
  <c r="H2784" i="1" s="1"/>
  <c r="G2799" i="1"/>
  <c r="H2799" i="1" s="1"/>
  <c r="G172" i="1"/>
  <c r="H172" i="1" s="1"/>
  <c r="G204" i="1"/>
  <c r="H204" i="1" s="1"/>
  <c r="G960" i="1"/>
  <c r="H960" i="1" s="1"/>
  <c r="G2604" i="1"/>
  <c r="H2604" i="1" s="1"/>
  <c r="G2636" i="1"/>
  <c r="H2636" i="1" s="1"/>
  <c r="G2653" i="1"/>
  <c r="H2653" i="1" s="1"/>
  <c r="G290" i="1"/>
  <c r="H290" i="1" s="1"/>
  <c r="G802" i="1"/>
  <c r="H802" i="1" s="1"/>
  <c r="G897" i="1"/>
  <c r="H897" i="1" s="1"/>
  <c r="G1025" i="1"/>
  <c r="H1025" i="1" s="1"/>
  <c r="G1122" i="1"/>
  <c r="H1122" i="1" s="1"/>
  <c r="G1217" i="1"/>
  <c r="H1217" i="1" s="1"/>
  <c r="G39" i="1"/>
  <c r="H39" i="1" s="1"/>
  <c r="G2559" i="1"/>
  <c r="H2559" i="1" s="1"/>
  <c r="G2575" i="1"/>
  <c r="H2575" i="1" s="1"/>
  <c r="G2591" i="1"/>
  <c r="H2591" i="1" s="1"/>
  <c r="G2607" i="1"/>
  <c r="H2607" i="1" s="1"/>
  <c r="G1388" i="1"/>
  <c r="H1388" i="1" s="1"/>
  <c r="G1420" i="1"/>
  <c r="H1420" i="1" s="1"/>
  <c r="G1644" i="1"/>
  <c r="H1644" i="1" s="1"/>
  <c r="G2056" i="1"/>
  <c r="H2056" i="1" s="1"/>
  <c r="G2072" i="1"/>
  <c r="H2072" i="1" s="1"/>
  <c r="G2116" i="1"/>
  <c r="H2116" i="1" s="1"/>
  <c r="G2196" i="1"/>
  <c r="H2196" i="1" s="1"/>
  <c r="G152" i="1"/>
  <c r="H152" i="1" s="1"/>
  <c r="G168" i="1"/>
  <c r="H168" i="1" s="1"/>
  <c r="G200" i="1"/>
  <c r="H200" i="1" s="1"/>
  <c r="G216" i="1"/>
  <c r="H216" i="1" s="1"/>
  <c r="G380" i="1"/>
  <c r="H380" i="1" s="1"/>
  <c r="G564" i="1"/>
  <c r="H564" i="1" s="1"/>
  <c r="G688" i="1"/>
  <c r="H688" i="1" s="1"/>
  <c r="G940" i="1"/>
  <c r="H940" i="1" s="1"/>
  <c r="G972" i="1"/>
  <c r="H972" i="1" s="1"/>
  <c r="G987" i="1"/>
  <c r="H987" i="1" s="1"/>
  <c r="G1059" i="1"/>
  <c r="H1059" i="1" s="1"/>
  <c r="G1403" i="1"/>
  <c r="H1403" i="1" s="1"/>
  <c r="G1523" i="1"/>
  <c r="H1523" i="1" s="1"/>
  <c r="G1760" i="1"/>
  <c r="H1760" i="1" s="1"/>
  <c r="G2291" i="1"/>
  <c r="H2291" i="1" s="1"/>
  <c r="G2307" i="1"/>
  <c r="H2307" i="1" s="1"/>
  <c r="G2415" i="1"/>
  <c r="H2415" i="1" s="1"/>
  <c r="G2447" i="1"/>
  <c r="H2447" i="1" s="1"/>
  <c r="G2744" i="1"/>
  <c r="H2744" i="1" s="1"/>
  <c r="G2775" i="1"/>
  <c r="H2775" i="1" s="1"/>
  <c r="G132" i="1"/>
  <c r="H132" i="1" s="1"/>
  <c r="G2565" i="1"/>
  <c r="H2565" i="1" s="1"/>
  <c r="G2597" i="1"/>
  <c r="H2597" i="1" s="1"/>
  <c r="G2661" i="1"/>
  <c r="H2661" i="1" s="1"/>
  <c r="G2693" i="1"/>
  <c r="H2693" i="1" s="1"/>
  <c r="G41" i="1"/>
  <c r="H41" i="1" s="1"/>
  <c r="G169" i="1"/>
  <c r="H169" i="1" s="1"/>
  <c r="G282" i="1"/>
  <c r="H282" i="1" s="1"/>
  <c r="G297" i="1"/>
  <c r="H297" i="1" s="1"/>
  <c r="G314" i="1"/>
  <c r="H314" i="1" s="1"/>
  <c r="G346" i="1"/>
  <c r="H346" i="1" s="1"/>
  <c r="G361" i="1"/>
  <c r="H361" i="1" s="1"/>
  <c r="G442" i="1"/>
  <c r="H442" i="1" s="1"/>
  <c r="G458" i="1"/>
  <c r="H458" i="1" s="1"/>
  <c r="G506" i="1"/>
  <c r="H506" i="1" s="1"/>
  <c r="G538" i="1"/>
  <c r="H538" i="1" s="1"/>
  <c r="G554" i="1"/>
  <c r="H554" i="1" s="1"/>
  <c r="G570" i="1"/>
  <c r="H570" i="1" s="1"/>
  <c r="G585" i="1"/>
  <c r="H585" i="1" s="1"/>
  <c r="G602" i="1"/>
  <c r="H602" i="1" s="1"/>
  <c r="G618" i="1"/>
  <c r="H618" i="1" s="1"/>
  <c r="G666" i="1"/>
  <c r="H666" i="1" s="1"/>
  <c r="G681" i="1"/>
  <c r="H681" i="1" s="1"/>
  <c r="G730" i="1"/>
  <c r="H730" i="1" s="1"/>
  <c r="G746" i="1"/>
  <c r="H746" i="1" s="1"/>
  <c r="G762" i="1"/>
  <c r="H762" i="1" s="1"/>
  <c r="G858" i="1"/>
  <c r="H858" i="1" s="1"/>
  <c r="G922" i="1"/>
  <c r="H922" i="1" s="1"/>
  <c r="G954" i="1"/>
  <c r="H954" i="1" s="1"/>
  <c r="G970" i="1"/>
  <c r="H970" i="1" s="1"/>
  <c r="G986" i="1"/>
  <c r="H986" i="1" s="1"/>
  <c r="G1018" i="1"/>
  <c r="H1018" i="1" s="1"/>
  <c r="G1050" i="1"/>
  <c r="H1050" i="1" s="1"/>
  <c r="G1065" i="1"/>
  <c r="H1065" i="1" s="1"/>
  <c r="G1082" i="1"/>
  <c r="H1082" i="1" s="1"/>
  <c r="G1098" i="1"/>
  <c r="H1098" i="1" s="1"/>
  <c r="G1114" i="1"/>
  <c r="H1114" i="1" s="1"/>
  <c r="G1162" i="1"/>
  <c r="H1162" i="1" s="1"/>
  <c r="G1178" i="1"/>
  <c r="H1178" i="1" s="1"/>
  <c r="G1194" i="1"/>
  <c r="H1194" i="1" s="1"/>
  <c r="G1210" i="1"/>
  <c r="H1210" i="1" s="1"/>
  <c r="G1290" i="1"/>
  <c r="H1290" i="1" s="1"/>
  <c r="G1306" i="1"/>
  <c r="H1306" i="1" s="1"/>
  <c r="G1402" i="1"/>
  <c r="H1402" i="1" s="1"/>
  <c r="G1434" i="1"/>
  <c r="H1434" i="1" s="1"/>
  <c r="G1289" i="1"/>
  <c r="H1289" i="1" s="1"/>
  <c r="G1348" i="1"/>
  <c r="H1348" i="1" s="1"/>
  <c r="G2109" i="1"/>
  <c r="H2109" i="1" s="1"/>
  <c r="G2188" i="1"/>
  <c r="H2188" i="1" s="1"/>
  <c r="G2333" i="1"/>
  <c r="H2333" i="1" s="1"/>
  <c r="G305" i="1"/>
  <c r="H305" i="1" s="1"/>
  <c r="G321" i="1"/>
  <c r="H321" i="1" s="1"/>
  <c r="G337" i="1"/>
  <c r="H337" i="1" s="1"/>
  <c r="G353" i="1"/>
  <c r="H353" i="1" s="1"/>
  <c r="G545" i="1"/>
  <c r="H545" i="1" s="1"/>
  <c r="G577" i="1"/>
  <c r="H577" i="1" s="1"/>
  <c r="G609" i="1"/>
  <c r="H609" i="1" s="1"/>
  <c r="G857" i="1"/>
  <c r="H857" i="1" s="1"/>
  <c r="G969" i="1"/>
  <c r="H969" i="1" s="1"/>
  <c r="G985" i="1"/>
  <c r="H985" i="1" s="1"/>
  <c r="G1032" i="1"/>
  <c r="H1032" i="1" s="1"/>
  <c r="G1049" i="1"/>
  <c r="H1049" i="1" s="1"/>
  <c r="G2437" i="1"/>
  <c r="H2437" i="1" s="1"/>
  <c r="G2452" i="1"/>
  <c r="H2452" i="1" s="1"/>
  <c r="G2469" i="1"/>
  <c r="H2469" i="1" s="1"/>
  <c r="G2501" i="1"/>
  <c r="H2501" i="1" s="1"/>
  <c r="G2533" i="1"/>
  <c r="H2533" i="1" s="1"/>
  <c r="G2764" i="1"/>
  <c r="H2764" i="1" s="1"/>
  <c r="G2781" i="1"/>
  <c r="H2781" i="1" s="1"/>
  <c r="G2885" i="1"/>
  <c r="H2885" i="1" s="1"/>
  <c r="G46" i="1"/>
  <c r="H46" i="1" s="1"/>
  <c r="G78" i="1"/>
  <c r="H78" i="1" s="1"/>
  <c r="G110" i="1"/>
  <c r="H110" i="1" s="1"/>
  <c r="G142" i="1"/>
  <c r="H142" i="1" s="1"/>
  <c r="G1357" i="1"/>
  <c r="H1357" i="1" s="1"/>
  <c r="G1498" i="1"/>
  <c r="H1498" i="1" s="1"/>
  <c r="G1514" i="1"/>
  <c r="H1514" i="1" s="1"/>
  <c r="G6" i="1"/>
  <c r="H6" i="1" s="1"/>
  <c r="G82" i="1"/>
  <c r="H82" i="1" s="1"/>
  <c r="G114" i="1"/>
  <c r="H114" i="1" s="1"/>
  <c r="G131" i="1"/>
  <c r="H131" i="1" s="1"/>
  <c r="G146" i="1"/>
  <c r="H146" i="1" s="1"/>
  <c r="G163" i="1"/>
  <c r="H163" i="1" s="1"/>
  <c r="G179" i="1"/>
  <c r="H179" i="1" s="1"/>
  <c r="G195" i="1"/>
  <c r="H195" i="1" s="1"/>
  <c r="G210" i="1"/>
  <c r="H210" i="1" s="1"/>
  <c r="G227" i="1"/>
  <c r="H227" i="1" s="1"/>
  <c r="G242" i="1"/>
  <c r="H242" i="1" s="1"/>
  <c r="G259" i="1"/>
  <c r="H259" i="1" s="1"/>
  <c r="G287" i="1"/>
  <c r="H287" i="1" s="1"/>
  <c r="G350" i="1"/>
  <c r="H350" i="1" s="1"/>
  <c r="G414" i="1"/>
  <c r="H414" i="1" s="1"/>
  <c r="G478" i="1"/>
  <c r="H478" i="1" s="1"/>
  <c r="G830" i="1"/>
  <c r="H830" i="1" s="1"/>
  <c r="G926" i="1"/>
  <c r="H926" i="1" s="1"/>
  <c r="G1070" i="1"/>
  <c r="H1070" i="1" s="1"/>
  <c r="G1119" i="1"/>
  <c r="H1119" i="1" s="1"/>
  <c r="G1151" i="1"/>
  <c r="H1151" i="1" s="1"/>
  <c r="G1214" i="1"/>
  <c r="H1214" i="1" s="1"/>
  <c r="G1230" i="1"/>
  <c r="H1230" i="1" s="1"/>
  <c r="G1246" i="1"/>
  <c r="H1246" i="1" s="1"/>
  <c r="G1279" i="1"/>
  <c r="H1279" i="1" s="1"/>
  <c r="G1342" i="1"/>
  <c r="H1342" i="1" s="1"/>
  <c r="G1503" i="1"/>
  <c r="H1503" i="1" s="1"/>
  <c r="G1918" i="1"/>
  <c r="H1918" i="1" s="1"/>
  <c r="G1951" i="1"/>
  <c r="H1951" i="1" s="1"/>
  <c r="G2143" i="1"/>
  <c r="H2143" i="1" s="1"/>
  <c r="G2502" i="1"/>
  <c r="H2502" i="1" s="1"/>
  <c r="G2547" i="1"/>
  <c r="H2547" i="1" s="1"/>
  <c r="G2623" i="1"/>
  <c r="H2623" i="1" s="1"/>
  <c r="G2886" i="1"/>
  <c r="H2886" i="1" s="1"/>
  <c r="G1369" i="1"/>
  <c r="H1369" i="1" s="1"/>
  <c r="G1545" i="1"/>
  <c r="H1545" i="1" s="1"/>
  <c r="G1721" i="1"/>
  <c r="H1721" i="1" s="1"/>
  <c r="G1889" i="1"/>
  <c r="H1889" i="1" s="1"/>
  <c r="G2045" i="1"/>
  <c r="H2045" i="1" s="1"/>
  <c r="G2077" i="1"/>
  <c r="H2077" i="1" s="1"/>
  <c r="G1685" i="1"/>
  <c r="H1685" i="1" s="1"/>
  <c r="G1702" i="1"/>
  <c r="H1702" i="1" s="1"/>
  <c r="G2081" i="1"/>
  <c r="H2081" i="1" s="1"/>
  <c r="G2098" i="1"/>
  <c r="H2098" i="1" s="1"/>
  <c r="G2113" i="1"/>
  <c r="H2113" i="1" s="1"/>
  <c r="G2146" i="1"/>
  <c r="H2146" i="1" s="1"/>
  <c r="G2161" i="1"/>
  <c r="H2161" i="1" s="1"/>
  <c r="G2209" i="1"/>
  <c r="H2209" i="1" s="1"/>
  <c r="G2225" i="1"/>
  <c r="H2225" i="1" s="1"/>
  <c r="G2721" i="1"/>
  <c r="H2721" i="1" s="1"/>
  <c r="G2866" i="1"/>
  <c r="H2866" i="1" s="1"/>
  <c r="G2882" i="1"/>
  <c r="H2882" i="1" s="1"/>
  <c r="G2493" i="1"/>
  <c r="H2493" i="1" s="1"/>
  <c r="G2708" i="1"/>
  <c r="H2708" i="1" s="1"/>
  <c r="G2725" i="1"/>
  <c r="H2725" i="1" s="1"/>
  <c r="G2757" i="1"/>
  <c r="H2757" i="1" s="1"/>
  <c r="G2789" i="1"/>
  <c r="H2789" i="1" s="1"/>
  <c r="G2860" i="1"/>
  <c r="H2860" i="1" s="1"/>
  <c r="G2877" i="1"/>
  <c r="H2877" i="1" s="1"/>
  <c r="G22" i="1"/>
  <c r="H22" i="1" s="1"/>
  <c r="G38" i="1"/>
  <c r="H38" i="1" s="1"/>
  <c r="G53" i="1"/>
  <c r="H53" i="1" s="1"/>
  <c r="G70" i="1"/>
  <c r="H70" i="1" s="1"/>
  <c r="G85" i="1"/>
  <c r="H85" i="1" s="1"/>
  <c r="G102" i="1"/>
  <c r="H102" i="1" s="1"/>
  <c r="G118" i="1"/>
  <c r="H118" i="1" s="1"/>
  <c r="G134" i="1"/>
  <c r="H134" i="1" s="1"/>
  <c r="G150" i="1"/>
  <c r="H150" i="1" s="1"/>
  <c r="G166" i="1"/>
  <c r="H166" i="1" s="1"/>
  <c r="G182" i="1"/>
  <c r="H182" i="1" s="1"/>
  <c r="G198" i="1"/>
  <c r="H198" i="1" s="1"/>
  <c r="G213" i="1"/>
  <c r="H213" i="1" s="1"/>
  <c r="G230" i="1"/>
  <c r="H230" i="1" s="1"/>
  <c r="G245" i="1"/>
  <c r="H245" i="1" s="1"/>
  <c r="G262" i="1"/>
  <c r="H262" i="1" s="1"/>
  <c r="G373" i="1"/>
  <c r="H373" i="1" s="1"/>
  <c r="G565" i="1"/>
  <c r="H565" i="1" s="1"/>
  <c r="G629" i="1"/>
  <c r="H629" i="1" s="1"/>
  <c r="G757" i="1"/>
  <c r="H757" i="1" s="1"/>
  <c r="G789" i="1"/>
  <c r="H789" i="1" s="1"/>
  <c r="G853" i="1"/>
  <c r="H853" i="1" s="1"/>
  <c r="G917" i="1"/>
  <c r="H917" i="1" s="1"/>
  <c r="G949" i="1"/>
  <c r="H949" i="1" s="1"/>
  <c r="G981" i="1"/>
  <c r="H981" i="1" s="1"/>
  <c r="G1045" i="1"/>
  <c r="H1045" i="1" s="1"/>
  <c r="G1141" i="1"/>
  <c r="H1141" i="1" s="1"/>
  <c r="G1205" i="1"/>
  <c r="H1205" i="1" s="1"/>
  <c r="G1365" i="1"/>
  <c r="H1365" i="1" s="1"/>
  <c r="G1381" i="1"/>
  <c r="H1381" i="1" s="1"/>
  <c r="G1506" i="1"/>
  <c r="H1506" i="1" s="1"/>
  <c r="G2429" i="1"/>
  <c r="H2429" i="1" s="1"/>
  <c r="G14" i="1"/>
  <c r="H14" i="1" s="1"/>
  <c r="G251" i="1"/>
  <c r="H251" i="1" s="1"/>
  <c r="G327" i="1"/>
  <c r="H327" i="1" s="1"/>
  <c r="G1383" i="1"/>
  <c r="H1383" i="1" s="1"/>
  <c r="G1414" i="1"/>
  <c r="H1414" i="1" s="1"/>
  <c r="G1575" i="1"/>
  <c r="H1575" i="1" s="1"/>
  <c r="G1895" i="1"/>
  <c r="H1895" i="1" s="1"/>
  <c r="G1927" i="1"/>
  <c r="H1927" i="1" s="1"/>
  <c r="G2055" i="1"/>
  <c r="H2055" i="1" s="1"/>
  <c r="G2087" i="1"/>
  <c r="H2087" i="1" s="1"/>
  <c r="G2119" i="1"/>
  <c r="H2119" i="1" s="1"/>
  <c r="G2262" i="1"/>
  <c r="H2262" i="1" s="1"/>
  <c r="G2279" i="1"/>
  <c r="H2279" i="1" s="1"/>
  <c r="G2310" i="1"/>
  <c r="H2310" i="1" s="1"/>
  <c r="G2463" i="1"/>
  <c r="H2463" i="1" s="1"/>
  <c r="G2495" i="1"/>
  <c r="H2495" i="1" s="1"/>
  <c r="G2707" i="1"/>
  <c r="H2707" i="1" s="1"/>
  <c r="G2723" i="1"/>
  <c r="H2723" i="1" s="1"/>
  <c r="G2771" i="1"/>
  <c r="H2771" i="1" s="1"/>
  <c r="G2862" i="1"/>
  <c r="H2862" i="1" s="1"/>
  <c r="G1221" i="1"/>
  <c r="H1221" i="1" s="1"/>
  <c r="G1376" i="1"/>
  <c r="H1376" i="1" s="1"/>
  <c r="G1833" i="1"/>
  <c r="H1833" i="1" s="1"/>
  <c r="G2144" i="1"/>
  <c r="H2144" i="1" s="1"/>
  <c r="G2381" i="1"/>
  <c r="H2381" i="1" s="1"/>
  <c r="G2397" i="1"/>
  <c r="H2397" i="1" s="1"/>
  <c r="G1613" i="1"/>
  <c r="H1613" i="1" s="1"/>
  <c r="G1773" i="1"/>
  <c r="H1773" i="1" s="1"/>
  <c r="G1805" i="1"/>
  <c r="H1805" i="1" s="1"/>
  <c r="G1837" i="1"/>
  <c r="H1837" i="1" s="1"/>
  <c r="G1869" i="1"/>
  <c r="H1869" i="1" s="1"/>
  <c r="G1901" i="1"/>
  <c r="H1901" i="1" s="1"/>
  <c r="G1913" i="1"/>
  <c r="H1913" i="1" s="1"/>
  <c r="G1930" i="1"/>
  <c r="H1930" i="1" s="1"/>
  <c r="G1945" i="1"/>
  <c r="H1945" i="1" s="1"/>
  <c r="G2010" i="1"/>
  <c r="H2010" i="1" s="1"/>
  <c r="G2025" i="1"/>
  <c r="H2025" i="1" s="1"/>
  <c r="G2057" i="1"/>
  <c r="H2057" i="1" s="1"/>
  <c r="G2153" i="1"/>
  <c r="H2153" i="1" s="1"/>
  <c r="G2265" i="1"/>
  <c r="H2265" i="1" s="1"/>
  <c r="G2345" i="1"/>
  <c r="H2345" i="1" s="1"/>
  <c r="G2570" i="1"/>
  <c r="H2570" i="1" s="1"/>
  <c r="G2047" i="1"/>
  <c r="H2047" i="1" s="1"/>
  <c r="G2048" i="1"/>
  <c r="H2048" i="1" s="1"/>
  <c r="G2064" i="1"/>
  <c r="H2064" i="1" s="1"/>
  <c r="G2063" i="1"/>
  <c r="H2063" i="1" s="1"/>
  <c r="G1508" i="1"/>
  <c r="H1508" i="1" s="1"/>
  <c r="G1507" i="1"/>
  <c r="H1507" i="1" s="1"/>
  <c r="G2004" i="1"/>
  <c r="H2004" i="1" s="1"/>
  <c r="G2003" i="1"/>
  <c r="H2003" i="1" s="1"/>
  <c r="G617" i="1"/>
  <c r="H617" i="1" s="1"/>
  <c r="G616" i="1"/>
  <c r="H616" i="1" s="1"/>
  <c r="G661" i="1"/>
  <c r="H661" i="1" s="1"/>
  <c r="G660" i="1"/>
  <c r="H660" i="1" s="1"/>
  <c r="G2505" i="1"/>
  <c r="H2505" i="1" s="1"/>
  <c r="G2504" i="1"/>
  <c r="H2504" i="1" s="1"/>
  <c r="G2549" i="1"/>
  <c r="H2549" i="1" s="1"/>
  <c r="G2548" i="1"/>
  <c r="H2548" i="1" s="1"/>
  <c r="G1393" i="1"/>
  <c r="H1393" i="1" s="1"/>
  <c r="G1394" i="1"/>
  <c r="H1394" i="1" s="1"/>
  <c r="G1425" i="1"/>
  <c r="H1425" i="1" s="1"/>
  <c r="G1426" i="1"/>
  <c r="H1426" i="1" s="1"/>
  <c r="G451" i="1"/>
  <c r="H451" i="1" s="1"/>
  <c r="G483" i="1"/>
  <c r="H483" i="1" s="1"/>
  <c r="G1705" i="1"/>
  <c r="H1705" i="1" s="1"/>
  <c r="G1704" i="1"/>
  <c r="H1704" i="1" s="1"/>
  <c r="G1749" i="1"/>
  <c r="H1749" i="1" s="1"/>
  <c r="G1748" i="1"/>
  <c r="H1748" i="1" s="1"/>
  <c r="G1873" i="1"/>
  <c r="H1873" i="1" s="1"/>
  <c r="G1872" i="1"/>
  <c r="H1872" i="1" s="1"/>
  <c r="G1905" i="1"/>
  <c r="H1905" i="1" s="1"/>
  <c r="G1904" i="1"/>
  <c r="H1904" i="1" s="1"/>
  <c r="G1921" i="1"/>
  <c r="H1921" i="1" s="1"/>
  <c r="G1920" i="1"/>
  <c r="H1920" i="1" s="1"/>
  <c r="G1936" i="1"/>
  <c r="H1936" i="1" s="1"/>
  <c r="G1937" i="1"/>
  <c r="H1937" i="1" s="1"/>
  <c r="G2356" i="1"/>
  <c r="H2356" i="1" s="1"/>
  <c r="G2357" i="1"/>
  <c r="H2357" i="1" s="1"/>
  <c r="G2373" i="1"/>
  <c r="H2373" i="1" s="1"/>
  <c r="G2372" i="1"/>
  <c r="H2372" i="1" s="1"/>
  <c r="G765" i="1"/>
  <c r="H765" i="1" s="1"/>
  <c r="G764" i="1"/>
  <c r="H764" i="1" s="1"/>
  <c r="G50" i="1"/>
  <c r="H50" i="1" s="1"/>
  <c r="G51" i="1"/>
  <c r="H51" i="1" s="1"/>
  <c r="G243" i="1"/>
  <c r="H243" i="1" s="1"/>
  <c r="G1036" i="1"/>
  <c r="H1036" i="1" s="1"/>
  <c r="G364" i="1"/>
  <c r="H364" i="1" s="1"/>
  <c r="G363" i="1"/>
  <c r="H363" i="1" s="1"/>
  <c r="G1680" i="1"/>
  <c r="H1680" i="1" s="1"/>
  <c r="G1679" i="1"/>
  <c r="H1679" i="1" s="1"/>
  <c r="G1972" i="1"/>
  <c r="H1972" i="1" s="1"/>
  <c r="G1971" i="1"/>
  <c r="H1971" i="1" s="1"/>
  <c r="G2019" i="1"/>
  <c r="H2019" i="1" s="1"/>
  <c r="G2020" i="1"/>
  <c r="H2020" i="1" s="1"/>
  <c r="G1410" i="1"/>
  <c r="H1410" i="1" s="1"/>
  <c r="G1771" i="1"/>
  <c r="H1771" i="1" s="1"/>
  <c r="G1952" i="1"/>
  <c r="H1952" i="1" s="1"/>
  <c r="G236" i="1"/>
  <c r="H236" i="1" s="1"/>
  <c r="G235" i="1"/>
  <c r="H235" i="1" s="1"/>
  <c r="G248" i="1"/>
  <c r="H248" i="1" s="1"/>
  <c r="G247" i="1"/>
  <c r="H247" i="1" s="1"/>
  <c r="G320" i="1"/>
  <c r="H320" i="1" s="1"/>
  <c r="G1252" i="1"/>
  <c r="H1252" i="1" s="1"/>
  <c r="G1251" i="1"/>
  <c r="H1251" i="1" s="1"/>
  <c r="G445" i="1"/>
  <c r="H445" i="1" s="1"/>
  <c r="G444" i="1"/>
  <c r="H444" i="1" s="1"/>
  <c r="G1133" i="1"/>
  <c r="H1133" i="1" s="1"/>
  <c r="G1132" i="1"/>
  <c r="H1132" i="1" s="1"/>
  <c r="G1469" i="1"/>
  <c r="H1469" i="1" s="1"/>
  <c r="G904" i="1"/>
  <c r="H904" i="1" s="1"/>
  <c r="G903" i="1"/>
  <c r="H903" i="1" s="1"/>
  <c r="G920" i="1"/>
  <c r="H920" i="1" s="1"/>
  <c r="G919" i="1"/>
  <c r="H919" i="1" s="1"/>
  <c r="G1007" i="1"/>
  <c r="H1007" i="1" s="1"/>
  <c r="G1008" i="1"/>
  <c r="H1008" i="1" s="1"/>
  <c r="G1068" i="1"/>
  <c r="H1068" i="1" s="1"/>
  <c r="G1067" i="1"/>
  <c r="H1067" i="1" s="1"/>
  <c r="G1084" i="1"/>
  <c r="H1084" i="1" s="1"/>
  <c r="G1083" i="1"/>
  <c r="H1083" i="1" s="1"/>
  <c r="G2403" i="1"/>
  <c r="H2403" i="1" s="1"/>
  <c r="G2404" i="1"/>
  <c r="H2404" i="1" s="1"/>
  <c r="G277" i="1"/>
  <c r="H277" i="1" s="1"/>
  <c r="G276" i="1"/>
  <c r="H276" i="1" s="1"/>
  <c r="G417" i="1"/>
  <c r="H417" i="1" s="1"/>
  <c r="G416" i="1"/>
  <c r="H416" i="1" s="1"/>
  <c r="G840" i="1"/>
  <c r="H840" i="1" s="1"/>
  <c r="G841" i="1"/>
  <c r="H841" i="1" s="1"/>
  <c r="G885" i="1"/>
  <c r="H885" i="1" s="1"/>
  <c r="G884" i="1"/>
  <c r="H884" i="1" s="1"/>
  <c r="G901" i="1"/>
  <c r="H901" i="1" s="1"/>
  <c r="G900" i="1"/>
  <c r="H900" i="1" s="1"/>
  <c r="G1739" i="1"/>
  <c r="H1739" i="1" s="1"/>
  <c r="G1738" i="1"/>
  <c r="H1738" i="1" s="1"/>
  <c r="G1786" i="1"/>
  <c r="H1786" i="1" s="1"/>
  <c r="G1787" i="1"/>
  <c r="H1787" i="1" s="1"/>
  <c r="G2739" i="1"/>
  <c r="H2739" i="1" s="1"/>
  <c r="G2738" i="1"/>
  <c r="H2738" i="1" s="1"/>
  <c r="G2815" i="1"/>
  <c r="H2815" i="1" s="1"/>
  <c r="G2814" i="1"/>
  <c r="H2814" i="1" s="1"/>
  <c r="G2847" i="1"/>
  <c r="H2847" i="1" s="1"/>
  <c r="G2846" i="1"/>
  <c r="H2846" i="1" s="1"/>
  <c r="G1360" i="1"/>
  <c r="H1360" i="1" s="1"/>
  <c r="G1361" i="1"/>
  <c r="H1361" i="1" s="1"/>
  <c r="G352" i="1"/>
  <c r="H352" i="1" s="1"/>
  <c r="G1040" i="1"/>
  <c r="H1040" i="1" s="1"/>
  <c r="G2883" i="1"/>
  <c r="H2883" i="1" s="1"/>
  <c r="G2884" i="1"/>
  <c r="H2884" i="1" s="1"/>
  <c r="G253" i="1"/>
  <c r="H253" i="1" s="1"/>
  <c r="G252" i="1"/>
  <c r="H252" i="1" s="1"/>
  <c r="G693" i="1"/>
  <c r="H693" i="1" s="1"/>
  <c r="G694" i="1"/>
  <c r="H694" i="1" s="1"/>
  <c r="G1110" i="1"/>
  <c r="H1110" i="1" s="1"/>
  <c r="G1109" i="1"/>
  <c r="H1109" i="1" s="1"/>
  <c r="G1174" i="1"/>
  <c r="H1174" i="1" s="1"/>
  <c r="G1173" i="1"/>
  <c r="H1173" i="1" s="1"/>
  <c r="G1183" i="1"/>
  <c r="H1183" i="1" s="1"/>
  <c r="G1182" i="1"/>
  <c r="H1182" i="1" s="1"/>
  <c r="G2515" i="1"/>
  <c r="H2515" i="1" s="1"/>
  <c r="G1332" i="1"/>
  <c r="H1332" i="1" s="1"/>
  <c r="G1333" i="1"/>
  <c r="H1333" i="1" s="1"/>
  <c r="G566" i="1"/>
  <c r="H566" i="1" s="1"/>
  <c r="G854" i="1"/>
  <c r="H854" i="1" s="1"/>
  <c r="G307" i="1"/>
  <c r="H307" i="1" s="1"/>
  <c r="G1071" i="1"/>
  <c r="H1071" i="1" s="1"/>
  <c r="G54" i="1"/>
  <c r="H54" i="1" s="1"/>
  <c r="G86" i="1"/>
  <c r="H86" i="1" s="1"/>
  <c r="G214" i="1"/>
  <c r="H214" i="1" s="1"/>
  <c r="G246" i="1"/>
  <c r="H246" i="1" s="1"/>
  <c r="G790" i="1"/>
  <c r="H790" i="1" s="1"/>
  <c r="G982" i="1"/>
  <c r="H982" i="1" s="1"/>
  <c r="G1302" i="1"/>
  <c r="H1302" i="1" s="1"/>
  <c r="G1366" i="1"/>
  <c r="H1366" i="1" s="1"/>
  <c r="G2226" i="1"/>
  <c r="H2226" i="1" s="1"/>
  <c r="G1475" i="1"/>
  <c r="H1475" i="1" s="1"/>
  <c r="G1555" i="1"/>
  <c r="H1555" i="1" s="1"/>
  <c r="G1759" i="1"/>
  <c r="H1759" i="1" s="1"/>
  <c r="G56" i="1"/>
  <c r="H56" i="1" s="1"/>
  <c r="G220" i="1"/>
  <c r="H220" i="1" s="1"/>
  <c r="G1349" i="1"/>
  <c r="H1349" i="1" s="1"/>
  <c r="G2709" i="1"/>
  <c r="H2709" i="1" s="1"/>
  <c r="G48" i="1"/>
  <c r="H48" i="1" s="1"/>
  <c r="G108" i="1"/>
  <c r="H108" i="1" s="1"/>
  <c r="G2428" i="1"/>
  <c r="H2428" i="1" s="1"/>
  <c r="G2671" i="1"/>
  <c r="H2671" i="1" s="1"/>
  <c r="G2672" i="1"/>
  <c r="H2672" i="1" s="1"/>
  <c r="G2688" i="1"/>
  <c r="H2688" i="1" s="1"/>
  <c r="G2687" i="1"/>
  <c r="H2687" i="1" s="1"/>
  <c r="G21" i="1"/>
  <c r="H21" i="1" s="1"/>
  <c r="G37" i="1"/>
  <c r="H37" i="1" s="1"/>
  <c r="G452" i="1"/>
  <c r="H452" i="1" s="1"/>
  <c r="G1077" i="1"/>
  <c r="H1077" i="1" s="1"/>
  <c r="G1093" i="1"/>
  <c r="H1093" i="1" s="1"/>
  <c r="G2833" i="1"/>
  <c r="H2833" i="1" s="1"/>
  <c r="G2881" i="1"/>
  <c r="H2881" i="1" s="1"/>
  <c r="G2880" i="1"/>
  <c r="H2880" i="1" s="1"/>
  <c r="G937" i="1"/>
  <c r="H937" i="1" s="1"/>
  <c r="G938" i="1"/>
  <c r="H938" i="1" s="1"/>
  <c r="G1274" i="1"/>
  <c r="H1274" i="1" s="1"/>
  <c r="G1273" i="1"/>
  <c r="H1273" i="1" s="1"/>
  <c r="G295" i="1"/>
  <c r="H295" i="1" s="1"/>
  <c r="G467" i="1"/>
  <c r="H467" i="1" s="1"/>
  <c r="G531" i="1"/>
  <c r="H531" i="1" s="1"/>
  <c r="G530" i="1"/>
  <c r="H530" i="1" s="1"/>
  <c r="G563" i="1"/>
  <c r="H563" i="1" s="1"/>
  <c r="G2534" i="1"/>
  <c r="H2534" i="1" s="1"/>
  <c r="G2535" i="1"/>
  <c r="H2535" i="1" s="1"/>
  <c r="G2036" i="1"/>
  <c r="H2036" i="1" s="1"/>
  <c r="G2053" i="1"/>
  <c r="H2053" i="1" s="1"/>
  <c r="G2129" i="1"/>
  <c r="H2129" i="1" s="1"/>
  <c r="G2118" i="1"/>
  <c r="H2118" i="1" s="1"/>
  <c r="G2446" i="1"/>
  <c r="H2446" i="1" s="1"/>
  <c r="G2445" i="1"/>
  <c r="H2445" i="1" s="1"/>
  <c r="G918" i="1"/>
  <c r="H918" i="1" s="1"/>
  <c r="G87" i="1"/>
  <c r="H87" i="1" s="1"/>
  <c r="G119" i="1"/>
  <c r="H119" i="1" s="1"/>
  <c r="G323" i="1"/>
  <c r="H323" i="1" s="1"/>
  <c r="G403" i="1"/>
  <c r="H403" i="1" s="1"/>
  <c r="G515" i="1"/>
  <c r="H515" i="1" s="1"/>
  <c r="G611" i="1"/>
  <c r="H611" i="1" s="1"/>
  <c r="G939" i="1"/>
  <c r="H939" i="1" s="1"/>
  <c r="G658" i="1"/>
  <c r="H658" i="1" s="1"/>
  <c r="G1382" i="1"/>
  <c r="H1382" i="1" s="1"/>
  <c r="G2590" i="1"/>
  <c r="H2590" i="1" s="1"/>
  <c r="G2614" i="1"/>
  <c r="H2614" i="1" s="1"/>
  <c r="G1343" i="1"/>
  <c r="H1343" i="1" s="1"/>
  <c r="G1803" i="1"/>
  <c r="H1803" i="1" s="1"/>
  <c r="G1974" i="1"/>
  <c r="H1974" i="1" s="1"/>
  <c r="G2026" i="1"/>
  <c r="H2026" i="1" s="1"/>
  <c r="G2070" i="1"/>
  <c r="H2070" i="1" s="1"/>
  <c r="G2427" i="1"/>
  <c r="H2427" i="1" s="1"/>
  <c r="G2731" i="1"/>
  <c r="H2731" i="1" s="1"/>
  <c r="G2811" i="1"/>
  <c r="H2811" i="1" s="1"/>
  <c r="G880" i="1"/>
  <c r="H880" i="1" s="1"/>
  <c r="G2643" i="1"/>
  <c r="H2643" i="1" s="1"/>
  <c r="G2664" i="1"/>
  <c r="H2664" i="1" s="1"/>
  <c r="G2848" i="1"/>
  <c r="H2848" i="1" s="1"/>
  <c r="G2052" i="1"/>
  <c r="H2052" i="1" s="1"/>
  <c r="G2380" i="1"/>
  <c r="H2380" i="1" s="1"/>
  <c r="G1253" i="1"/>
  <c r="H1253" i="1" s="1"/>
  <c r="G1118" i="1"/>
  <c r="H1118" i="1" s="1"/>
  <c r="G1238" i="1"/>
  <c r="H1238" i="1" s="1"/>
  <c r="G20" i="1"/>
  <c r="H20" i="1" s="1"/>
  <c r="G64" i="1"/>
  <c r="H64" i="1" s="1"/>
  <c r="G188" i="1"/>
  <c r="H188" i="1" s="1"/>
  <c r="G232" i="1"/>
  <c r="H232" i="1" s="1"/>
  <c r="G392" i="1"/>
  <c r="H392" i="1" s="1"/>
  <c r="G632" i="1"/>
  <c r="H632" i="1" s="1"/>
  <c r="G648" i="1"/>
  <c r="H648" i="1" s="1"/>
  <c r="G1263" i="1"/>
  <c r="H1263" i="1" s="1"/>
  <c r="G1264" i="1"/>
  <c r="H1264" i="1" s="1"/>
  <c r="G1291" i="1"/>
  <c r="H1291" i="1" s="1"/>
  <c r="G1292" i="1"/>
  <c r="H1292" i="1" s="1"/>
  <c r="G89" i="1"/>
  <c r="H89" i="1" s="1"/>
  <c r="G117" i="1"/>
  <c r="H117" i="1" s="1"/>
  <c r="G505" i="1"/>
  <c r="H505" i="1" s="1"/>
  <c r="G701" i="1"/>
  <c r="H701" i="1" s="1"/>
  <c r="G700" i="1"/>
  <c r="H700" i="1" s="1"/>
  <c r="G777" i="1"/>
  <c r="H777" i="1" s="1"/>
  <c r="G793" i="1"/>
  <c r="H793" i="1" s="1"/>
  <c r="G837" i="1"/>
  <c r="H837" i="1" s="1"/>
  <c r="G2577" i="1"/>
  <c r="H2577" i="1" s="1"/>
  <c r="G2576" i="1"/>
  <c r="H2576" i="1" s="1"/>
  <c r="G2749" i="1"/>
  <c r="H2749" i="1" s="1"/>
  <c r="G2836" i="1"/>
  <c r="H2836" i="1" s="1"/>
  <c r="G2837" i="1"/>
  <c r="H2837" i="1" s="1"/>
  <c r="G2853" i="1"/>
  <c r="H2853" i="1" s="1"/>
  <c r="G378" i="1"/>
  <c r="H378" i="1" s="1"/>
  <c r="G2100" i="1"/>
  <c r="H2100" i="1" s="1"/>
  <c r="G2101" i="1"/>
  <c r="H2101" i="1" s="1"/>
  <c r="G23" i="1"/>
  <c r="H23" i="1" s="1"/>
  <c r="G160" i="1"/>
  <c r="H160" i="1" s="1"/>
  <c r="G620" i="1"/>
  <c r="H620" i="1" s="1"/>
  <c r="G1167" i="1"/>
  <c r="H1167" i="1" s="1"/>
  <c r="G1199" i="1"/>
  <c r="H1199" i="1" s="1"/>
  <c r="G1888" i="1"/>
  <c r="H1888" i="1" s="1"/>
  <c r="G2484" i="1"/>
  <c r="H2484" i="1" s="1"/>
  <c r="G2500" i="1"/>
  <c r="H2500" i="1" s="1"/>
  <c r="G153" i="1"/>
  <c r="H153" i="1" s="1"/>
  <c r="G181" i="1"/>
  <c r="H181" i="1" s="1"/>
  <c r="G196" i="1"/>
  <c r="H196" i="1" s="1"/>
  <c r="G473" i="1"/>
  <c r="H473" i="1" s="1"/>
  <c r="G773" i="1"/>
  <c r="H773" i="1" s="1"/>
  <c r="G1001" i="1"/>
  <c r="H1001" i="1" s="1"/>
  <c r="G1017" i="1"/>
  <c r="H1017" i="1" s="1"/>
  <c r="G1061" i="1"/>
  <c r="H1061" i="1" s="1"/>
  <c r="G2585" i="1"/>
  <c r="H2585" i="1" s="1"/>
  <c r="G2629" i="1"/>
  <c r="H2629" i="1" s="1"/>
  <c r="G1377" i="1"/>
  <c r="H1377" i="1" s="1"/>
  <c r="G1421" i="1"/>
  <c r="H1421" i="1" s="1"/>
  <c r="G1453" i="1"/>
  <c r="H1453" i="1" s="1"/>
  <c r="G135" i="1"/>
  <c r="H135" i="1" s="1"/>
  <c r="G167" i="1"/>
  <c r="H167" i="1" s="1"/>
  <c r="G319" i="1"/>
  <c r="H319" i="1" s="1"/>
  <c r="G411" i="1"/>
  <c r="H411" i="1" s="1"/>
  <c r="G474" i="1"/>
  <c r="H474" i="1" s="1"/>
  <c r="G603" i="1"/>
  <c r="H603" i="1" s="1"/>
  <c r="G635" i="1"/>
  <c r="H635" i="1" s="1"/>
  <c r="G667" i="1"/>
  <c r="H667" i="1" s="1"/>
  <c r="G699" i="1"/>
  <c r="H699" i="1" s="1"/>
  <c r="G731" i="1"/>
  <c r="H731" i="1" s="1"/>
  <c r="G763" i="1"/>
  <c r="H763" i="1" s="1"/>
  <c r="G795" i="1"/>
  <c r="H795" i="1" s="1"/>
  <c r="G891" i="1"/>
  <c r="H891" i="1" s="1"/>
  <c r="G923" i="1"/>
  <c r="H923" i="1" s="1"/>
  <c r="G955" i="1"/>
  <c r="H955" i="1" s="1"/>
  <c r="G1051" i="1"/>
  <c r="H1051" i="1" s="1"/>
  <c r="G1543" i="1"/>
  <c r="H1543" i="1" s="1"/>
  <c r="G1886" i="1"/>
  <c r="H1886" i="1" s="1"/>
  <c r="G1990" i="1"/>
  <c r="H1990" i="1" s="1"/>
  <c r="G2022" i="1"/>
  <c r="H2022" i="1" s="1"/>
  <c r="G1789" i="1"/>
  <c r="H1789" i="1" s="1"/>
  <c r="G1821" i="1"/>
  <c r="H1821" i="1" s="1"/>
  <c r="G656" i="1"/>
  <c r="H656" i="1" s="1"/>
  <c r="G672" i="1"/>
  <c r="H672" i="1" s="1"/>
  <c r="G720" i="1"/>
  <c r="H720" i="1" s="1"/>
  <c r="G856" i="1"/>
  <c r="H856" i="1" s="1"/>
  <c r="G1135" i="1"/>
  <c r="H1135" i="1" s="1"/>
  <c r="G1152" i="1"/>
  <c r="H1152" i="1" s="1"/>
  <c r="G1180" i="1"/>
  <c r="H1180" i="1" s="1"/>
  <c r="G1212" i="1"/>
  <c r="H1212" i="1" s="1"/>
  <c r="G1312" i="1"/>
  <c r="H1312" i="1" s="1"/>
  <c r="G1371" i="1"/>
  <c r="H1371" i="1" s="1"/>
  <c r="G1711" i="1"/>
  <c r="H1711" i="1" s="1"/>
  <c r="G1712" i="1"/>
  <c r="H1712" i="1" s="1"/>
  <c r="G1755" i="1"/>
  <c r="H1755" i="1" s="1"/>
  <c r="G1800" i="1"/>
  <c r="H1800" i="1" s="1"/>
  <c r="G1815" i="1"/>
  <c r="H1815" i="1" s="1"/>
  <c r="G1816" i="1"/>
  <c r="H1816" i="1" s="1"/>
  <c r="G1860" i="1"/>
  <c r="H1860" i="1" s="1"/>
  <c r="G1876" i="1"/>
  <c r="H1876" i="1" s="1"/>
  <c r="G1892" i="1"/>
  <c r="H1892" i="1" s="1"/>
  <c r="G2103" i="1"/>
  <c r="H2103" i="1" s="1"/>
  <c r="G2104" i="1"/>
  <c r="H2104" i="1" s="1"/>
  <c r="G2159" i="1"/>
  <c r="H2159" i="1" s="1"/>
  <c r="G2235" i="1"/>
  <c r="H2235" i="1" s="1"/>
  <c r="G2312" i="1"/>
  <c r="H2312" i="1" s="1"/>
  <c r="G2383" i="1"/>
  <c r="H2383" i="1" s="1"/>
  <c r="G2384" i="1"/>
  <c r="H2384" i="1" s="1"/>
  <c r="G2519" i="1"/>
  <c r="H2519" i="1" s="1"/>
  <c r="G2563" i="1"/>
  <c r="H2563" i="1" s="1"/>
  <c r="G121" i="1"/>
  <c r="H121" i="1" s="1"/>
  <c r="G149" i="1"/>
  <c r="H149" i="1" s="1"/>
  <c r="G164" i="1"/>
  <c r="H164" i="1" s="1"/>
  <c r="G345" i="1"/>
  <c r="H345" i="1" s="1"/>
  <c r="G601" i="1"/>
  <c r="H601" i="1" s="1"/>
  <c r="G645" i="1"/>
  <c r="H645" i="1" s="1"/>
  <c r="G697" i="1"/>
  <c r="H697" i="1" s="1"/>
  <c r="G741" i="1"/>
  <c r="H741" i="1" s="1"/>
  <c r="G873" i="1"/>
  <c r="H873" i="1" s="1"/>
  <c r="G889" i="1"/>
  <c r="H889" i="1" s="1"/>
  <c r="G933" i="1"/>
  <c r="H933" i="1" s="1"/>
  <c r="G1193" i="1"/>
  <c r="H1193" i="1" s="1"/>
  <c r="G1209" i="1"/>
  <c r="H1209" i="1" s="1"/>
  <c r="G2481" i="1"/>
  <c r="H2481" i="1" s="1"/>
  <c r="G2705" i="1"/>
  <c r="H2705" i="1" s="1"/>
  <c r="G1570" i="1"/>
  <c r="H1570" i="1" s="1"/>
  <c r="G191" i="1"/>
  <c r="H191" i="1" s="1"/>
  <c r="G255" i="1"/>
  <c r="H255" i="1" s="1"/>
  <c r="G283" i="1"/>
  <c r="H283" i="1" s="1"/>
  <c r="G1439" i="1"/>
  <c r="H1439" i="1" s="1"/>
  <c r="G1470" i="1"/>
  <c r="H1470" i="1" s="1"/>
  <c r="G1695" i="1"/>
  <c r="H1695" i="1" s="1"/>
  <c r="G1758" i="1"/>
  <c r="H1758" i="1" s="1"/>
  <c r="G2822" i="1"/>
  <c r="H2822" i="1" s="1"/>
  <c r="G2855" i="1"/>
  <c r="H2855" i="1" s="1"/>
  <c r="G1961" i="1"/>
  <c r="H1961" i="1" s="1"/>
  <c r="G2005" i="1"/>
  <c r="H2005" i="1" s="1"/>
  <c r="G2173" i="1"/>
  <c r="H2173" i="1" s="1"/>
  <c r="G2269" i="1"/>
  <c r="H2269" i="1" s="1"/>
  <c r="G96" i="1"/>
  <c r="H96" i="1" s="1"/>
  <c r="G304" i="1"/>
  <c r="H304" i="1" s="1"/>
  <c r="G344" i="1"/>
  <c r="H344" i="1" s="1"/>
  <c r="G400" i="1"/>
  <c r="H400" i="1" s="1"/>
  <c r="G544" i="1"/>
  <c r="H544" i="1" s="1"/>
  <c r="G560" i="1"/>
  <c r="H560" i="1" s="1"/>
  <c r="G644" i="1"/>
  <c r="H644" i="1" s="1"/>
  <c r="G676" i="1"/>
  <c r="H676" i="1" s="1"/>
  <c r="G740" i="1"/>
  <c r="H740" i="1" s="1"/>
  <c r="G772" i="1"/>
  <c r="H772" i="1" s="1"/>
  <c r="G860" i="1"/>
  <c r="H860" i="1" s="1"/>
  <c r="G888" i="1"/>
  <c r="H888" i="1" s="1"/>
  <c r="G976" i="1"/>
  <c r="H976" i="1" s="1"/>
  <c r="G992" i="1"/>
  <c r="H992" i="1" s="1"/>
  <c r="G1020" i="1"/>
  <c r="H1020" i="1" s="1"/>
  <c r="G1091" i="1"/>
  <c r="H1091" i="1" s="1"/>
  <c r="G1103" i="1"/>
  <c r="H1103" i="1" s="1"/>
  <c r="G1120" i="1"/>
  <c r="H1120" i="1" s="1"/>
  <c r="G1148" i="1"/>
  <c r="H1148" i="1" s="1"/>
  <c r="G1231" i="1"/>
  <c r="H1231" i="1" s="1"/>
  <c r="G1248" i="1"/>
  <c r="H1248" i="1" s="1"/>
  <c r="G1276" i="1"/>
  <c r="H1276" i="1" s="1"/>
  <c r="G1487" i="1"/>
  <c r="H1487" i="1" s="1"/>
  <c r="G1720" i="1"/>
  <c r="H1720" i="1" s="1"/>
  <c r="G1764" i="1"/>
  <c r="H1764" i="1" s="1"/>
  <c r="G1848" i="1"/>
  <c r="H1848" i="1" s="1"/>
  <c r="G1979" i="1"/>
  <c r="H1979" i="1" s="1"/>
  <c r="G2115" i="1"/>
  <c r="H2115" i="1" s="1"/>
  <c r="G2128" i="1"/>
  <c r="H2128" i="1" s="1"/>
  <c r="G2171" i="1"/>
  <c r="H2171" i="1" s="1"/>
  <c r="G2287" i="1"/>
  <c r="H2287" i="1" s="1"/>
  <c r="G2391" i="1"/>
  <c r="H2391" i="1" s="1"/>
  <c r="G2584" i="1"/>
  <c r="H2584" i="1" s="1"/>
  <c r="G2628" i="1"/>
  <c r="H2628" i="1" s="1"/>
  <c r="G2831" i="1"/>
  <c r="H2831" i="1" s="1"/>
  <c r="G2876" i="1"/>
  <c r="H2876" i="1" s="1"/>
  <c r="G25" i="1"/>
  <c r="H25" i="1" s="1"/>
  <c r="G69" i="1"/>
  <c r="H69" i="1" s="1"/>
  <c r="G217" i="1"/>
  <c r="H217" i="1" s="1"/>
  <c r="G261" i="1"/>
  <c r="H261" i="1" s="1"/>
  <c r="G377" i="1"/>
  <c r="H377" i="1" s="1"/>
  <c r="G421" i="1"/>
  <c r="H421" i="1" s="1"/>
  <c r="G537" i="1"/>
  <c r="H537" i="1" s="1"/>
  <c r="G580" i="1"/>
  <c r="H580" i="1" s="1"/>
  <c r="G709" i="1"/>
  <c r="H709" i="1" s="1"/>
  <c r="G761" i="1"/>
  <c r="H761" i="1" s="1"/>
  <c r="G805" i="1"/>
  <c r="H805" i="1" s="1"/>
  <c r="G921" i="1"/>
  <c r="H921" i="1" s="1"/>
  <c r="G965" i="1"/>
  <c r="H965" i="1" s="1"/>
  <c r="G1113" i="1"/>
  <c r="H1113" i="1" s="1"/>
  <c r="G1145" i="1"/>
  <c r="H1145" i="1" s="1"/>
  <c r="G1177" i="1"/>
  <c r="H1177" i="1" s="1"/>
  <c r="G2525" i="1"/>
  <c r="H2525" i="1" s="1"/>
  <c r="G2553" i="1"/>
  <c r="H2553" i="1" s="1"/>
  <c r="G66" i="1"/>
  <c r="H66" i="1" s="1"/>
  <c r="G98" i="1"/>
  <c r="H98" i="1" s="1"/>
  <c r="G130" i="1"/>
  <c r="H130" i="1" s="1"/>
  <c r="G162" i="1"/>
  <c r="H162" i="1" s="1"/>
  <c r="G194" i="1"/>
  <c r="H194" i="1" s="1"/>
  <c r="G226" i="1"/>
  <c r="H226" i="1" s="1"/>
  <c r="G258" i="1"/>
  <c r="H258" i="1" s="1"/>
  <c r="G322" i="1"/>
  <c r="H322" i="1" s="1"/>
  <c r="G354" i="1"/>
  <c r="H354" i="1" s="1"/>
  <c r="G386" i="1"/>
  <c r="H386" i="1" s="1"/>
  <c r="G418" i="1"/>
  <c r="H418" i="1" s="1"/>
  <c r="G546" i="1"/>
  <c r="H546" i="1" s="1"/>
  <c r="G578" i="1"/>
  <c r="H578" i="1" s="1"/>
  <c r="G642" i="1"/>
  <c r="H642" i="1" s="1"/>
  <c r="G674" i="1"/>
  <c r="H674" i="1" s="1"/>
  <c r="G706" i="1"/>
  <c r="H706" i="1" s="1"/>
  <c r="G737" i="1"/>
  <c r="H737" i="1" s="1"/>
  <c r="G770" i="1"/>
  <c r="H770" i="1" s="1"/>
  <c r="G833" i="1"/>
  <c r="H833" i="1" s="1"/>
  <c r="G865" i="1"/>
  <c r="H865" i="1" s="1"/>
  <c r="G929" i="1"/>
  <c r="H929" i="1" s="1"/>
  <c r="G961" i="1"/>
  <c r="H961" i="1" s="1"/>
  <c r="G993" i="1"/>
  <c r="H993" i="1" s="1"/>
  <c r="G1057" i="1"/>
  <c r="H1057" i="1" s="1"/>
  <c r="G1089" i="1"/>
  <c r="H1089" i="1" s="1"/>
  <c r="G1185" i="1"/>
  <c r="H1185" i="1" s="1"/>
  <c r="G1249" i="1"/>
  <c r="H1249" i="1" s="1"/>
  <c r="G1281" i="1"/>
  <c r="H1281" i="1" s="1"/>
  <c r="G1313" i="1"/>
  <c r="H1313" i="1" s="1"/>
  <c r="G1389" i="1"/>
  <c r="H1389" i="1" s="1"/>
  <c r="G59" i="1"/>
  <c r="H59" i="1" s="1"/>
  <c r="G91" i="1"/>
  <c r="H91" i="1" s="1"/>
  <c r="G123" i="1"/>
  <c r="H123" i="1" s="1"/>
  <c r="G155" i="1"/>
  <c r="H155" i="1" s="1"/>
  <c r="G199" i="1"/>
  <c r="H199" i="1" s="1"/>
  <c r="G231" i="1"/>
  <c r="H231" i="1" s="1"/>
  <c r="G347" i="1"/>
  <c r="H347" i="1" s="1"/>
  <c r="G391" i="1"/>
  <c r="H391" i="1" s="1"/>
  <c r="G447" i="1"/>
  <c r="H447" i="1" s="1"/>
  <c r="G511" i="1"/>
  <c r="H511" i="1" s="1"/>
  <c r="G543" i="1"/>
  <c r="H543" i="1" s="1"/>
  <c r="G575" i="1"/>
  <c r="H575" i="1" s="1"/>
  <c r="G607" i="1"/>
  <c r="H607" i="1" s="1"/>
  <c r="G639" i="1"/>
  <c r="H639" i="1" s="1"/>
  <c r="G671" i="1"/>
  <c r="H671" i="1" s="1"/>
  <c r="G703" i="1"/>
  <c r="H703" i="1" s="1"/>
  <c r="G735" i="1"/>
  <c r="H735" i="1" s="1"/>
  <c r="G767" i="1"/>
  <c r="H767" i="1" s="1"/>
  <c r="G799" i="1"/>
  <c r="H799" i="1" s="1"/>
  <c r="G863" i="1"/>
  <c r="H863" i="1" s="1"/>
  <c r="G895" i="1"/>
  <c r="H895" i="1" s="1"/>
  <c r="G959" i="1"/>
  <c r="H959" i="1" s="1"/>
  <c r="G991" i="1"/>
  <c r="H991" i="1" s="1"/>
  <c r="G1127" i="1"/>
  <c r="H1127" i="1" s="1"/>
  <c r="G1159" i="1"/>
  <c r="H1159" i="1" s="1"/>
  <c r="G1191" i="1"/>
  <c r="H1191" i="1" s="1"/>
  <c r="G1223" i="1"/>
  <c r="H1223" i="1" s="1"/>
  <c r="G1255" i="1"/>
  <c r="H1255" i="1" s="1"/>
  <c r="G1287" i="1"/>
  <c r="H1287" i="1" s="1"/>
  <c r="G1319" i="1"/>
  <c r="H1319" i="1" s="1"/>
  <c r="G1511" i="1"/>
  <c r="H1511" i="1" s="1"/>
  <c r="G1567" i="1"/>
  <c r="H1567" i="1" s="1"/>
  <c r="G1599" i="1"/>
  <c r="H1599" i="1" s="1"/>
  <c r="G1631" i="1"/>
  <c r="H1631" i="1" s="1"/>
  <c r="G2183" i="1"/>
  <c r="H2183" i="1" s="1"/>
  <c r="G2207" i="1"/>
  <c r="H2207" i="1" s="1"/>
  <c r="G2342" i="1"/>
  <c r="H2342" i="1" s="1"/>
  <c r="G2527" i="1"/>
  <c r="H2527" i="1" s="1"/>
  <c r="G2631" i="1"/>
  <c r="H2631" i="1" s="1"/>
  <c r="G2655" i="1"/>
  <c r="H2655" i="1" s="1"/>
  <c r="G2727" i="1"/>
  <c r="H2727" i="1" s="1"/>
  <c r="G1236" i="1"/>
  <c r="H1236" i="1" s="1"/>
  <c r="G1597" i="1"/>
  <c r="H1597" i="1" s="1"/>
  <c r="G1853" i="1"/>
  <c r="H1853" i="1" s="1"/>
  <c r="G2164" i="1"/>
  <c r="H2164" i="1" s="1"/>
  <c r="G2228" i="1"/>
  <c r="H2228" i="1" s="1"/>
  <c r="G1645" i="1"/>
  <c r="H1645" i="1" s="1"/>
  <c r="G2382" i="1"/>
  <c r="H2382" i="1" s="1"/>
  <c r="G2574" i="1"/>
  <c r="H2574" i="1" s="1"/>
  <c r="G1839" i="1"/>
  <c r="H1839" i="1" s="1"/>
  <c r="G2011" i="1"/>
  <c r="H2011" i="1" s="1"/>
  <c r="G2039" i="1"/>
  <c r="H2039" i="1" s="1"/>
  <c r="G2223" i="1"/>
  <c r="H2223" i="1" s="1"/>
  <c r="G2268" i="1"/>
  <c r="H2268" i="1" s="1"/>
  <c r="G2340" i="1"/>
  <c r="H2340" i="1" s="1"/>
  <c r="G2351" i="1"/>
  <c r="H2351" i="1" s="1"/>
  <c r="G2395" i="1"/>
  <c r="H2395" i="1" s="1"/>
  <c r="G2423" i="1"/>
  <c r="H2423" i="1" s="1"/>
  <c r="G2467" i="1"/>
  <c r="H2467" i="1" s="1"/>
  <c r="G2479" i="1"/>
  <c r="H2479" i="1" s="1"/>
  <c r="G2595" i="1"/>
  <c r="H2595" i="1" s="1"/>
  <c r="G2680" i="1"/>
  <c r="H2680" i="1" s="1"/>
  <c r="G2724" i="1"/>
  <c r="H2724" i="1" s="1"/>
  <c r="G2780" i="1"/>
  <c r="H2780" i="1" s="1"/>
  <c r="G2807" i="1"/>
  <c r="H2807" i="1" s="1"/>
  <c r="G2852" i="1"/>
  <c r="H2852" i="1" s="1"/>
  <c r="G2863" i="1"/>
  <c r="H2863" i="1" s="1"/>
  <c r="G57" i="1"/>
  <c r="H57" i="1" s="1"/>
  <c r="G101" i="1"/>
  <c r="H101" i="1" s="1"/>
  <c r="G185" i="1"/>
  <c r="H185" i="1" s="1"/>
  <c r="G229" i="1"/>
  <c r="H229" i="1" s="1"/>
  <c r="G313" i="1"/>
  <c r="H313" i="1" s="1"/>
  <c r="G357" i="1"/>
  <c r="H357" i="1" s="1"/>
  <c r="G441" i="1"/>
  <c r="H441" i="1" s="1"/>
  <c r="G484" i="1"/>
  <c r="H484" i="1" s="1"/>
  <c r="G569" i="1"/>
  <c r="H569" i="1" s="1"/>
  <c r="G612" i="1"/>
  <c r="H612" i="1" s="1"/>
  <c r="G665" i="1"/>
  <c r="H665" i="1" s="1"/>
  <c r="G729" i="1"/>
  <c r="H729" i="1" s="1"/>
  <c r="G825" i="1"/>
  <c r="H825" i="1" s="1"/>
  <c r="G869" i="1"/>
  <c r="H869" i="1" s="1"/>
  <c r="G953" i="1"/>
  <c r="H953" i="1" s="1"/>
  <c r="G997" i="1"/>
  <c r="H997" i="1" s="1"/>
  <c r="G1081" i="1"/>
  <c r="H1081" i="1" s="1"/>
  <c r="G1125" i="1"/>
  <c r="H1125" i="1" s="1"/>
  <c r="G1157" i="1"/>
  <c r="H1157" i="1" s="1"/>
  <c r="G1189" i="1"/>
  <c r="H1189" i="1" s="1"/>
  <c r="G174" i="1"/>
  <c r="H174" i="1" s="1"/>
  <c r="G206" i="1"/>
  <c r="H206" i="1" s="1"/>
  <c r="G238" i="1"/>
  <c r="H238" i="1" s="1"/>
  <c r="G270" i="1"/>
  <c r="H270" i="1" s="1"/>
  <c r="G334" i="1"/>
  <c r="H334" i="1" s="1"/>
  <c r="G365" i="1"/>
  <c r="H365" i="1" s="1"/>
  <c r="G397" i="1"/>
  <c r="H397" i="1" s="1"/>
  <c r="G430" i="1"/>
  <c r="H430" i="1" s="1"/>
  <c r="G461" i="1"/>
  <c r="H461" i="1" s="1"/>
  <c r="G493" i="1"/>
  <c r="H493" i="1" s="1"/>
  <c r="G526" i="1"/>
  <c r="H526" i="1" s="1"/>
  <c r="G557" i="1"/>
  <c r="H557" i="1" s="1"/>
  <c r="G590" i="1"/>
  <c r="H590" i="1" s="1"/>
  <c r="G622" i="1"/>
  <c r="H622" i="1" s="1"/>
  <c r="G654" i="1"/>
  <c r="H654" i="1" s="1"/>
  <c r="G686" i="1"/>
  <c r="H686" i="1" s="1"/>
  <c r="G718" i="1"/>
  <c r="H718" i="1" s="1"/>
  <c r="G750" i="1"/>
  <c r="H750" i="1" s="1"/>
  <c r="G781" i="1"/>
  <c r="H781" i="1" s="1"/>
  <c r="G813" i="1"/>
  <c r="H813" i="1" s="1"/>
  <c r="G845" i="1"/>
  <c r="H845" i="1" s="1"/>
  <c r="G877" i="1"/>
  <c r="H877" i="1" s="1"/>
  <c r="G909" i="1"/>
  <c r="H909" i="1" s="1"/>
  <c r="G941" i="1"/>
  <c r="H941" i="1" s="1"/>
  <c r="G973" i="1"/>
  <c r="H973" i="1" s="1"/>
  <c r="G1005" i="1"/>
  <c r="H1005" i="1" s="1"/>
  <c r="G1037" i="1"/>
  <c r="H1037" i="1" s="1"/>
  <c r="G1069" i="1"/>
  <c r="H1069" i="1" s="1"/>
  <c r="G1101" i="1"/>
  <c r="H1101" i="1" s="1"/>
  <c r="G1134" i="1"/>
  <c r="H1134" i="1" s="1"/>
  <c r="G1166" i="1"/>
  <c r="H1166" i="1" s="1"/>
  <c r="G1198" i="1"/>
  <c r="H1198" i="1" s="1"/>
  <c r="G1261" i="1"/>
  <c r="H1261" i="1" s="1"/>
  <c r="G1293" i="1"/>
  <c r="H1293" i="1" s="1"/>
  <c r="G1325" i="1"/>
  <c r="H1325" i="1" s="1"/>
  <c r="G1530" i="1"/>
  <c r="H1530" i="1" s="1"/>
  <c r="G1574" i="1"/>
  <c r="H1574" i="1" s="1"/>
  <c r="G19" i="1"/>
  <c r="H19" i="1" s="1"/>
  <c r="G63" i="1"/>
  <c r="H63" i="1" s="1"/>
  <c r="G95" i="1"/>
  <c r="H95" i="1" s="1"/>
  <c r="G127" i="1"/>
  <c r="H127" i="1" s="1"/>
  <c r="G187" i="1"/>
  <c r="H187" i="1" s="1"/>
  <c r="G219" i="1"/>
  <c r="H219" i="1" s="1"/>
  <c r="G263" i="1"/>
  <c r="H263" i="1" s="1"/>
  <c r="G274" i="1"/>
  <c r="H274" i="1" s="1"/>
  <c r="G315" i="1"/>
  <c r="H315" i="1" s="1"/>
  <c r="G358" i="1"/>
  <c r="H358" i="1" s="1"/>
  <c r="G382" i="1"/>
  <c r="H382" i="1" s="1"/>
  <c r="G454" i="1"/>
  <c r="H454" i="1" s="1"/>
  <c r="G550" i="1"/>
  <c r="H550" i="1" s="1"/>
  <c r="G614" i="1"/>
  <c r="H614" i="1" s="1"/>
  <c r="G742" i="1"/>
  <c r="H742" i="1" s="1"/>
  <c r="G902" i="1"/>
  <c r="H902" i="1" s="1"/>
  <c r="G1031" i="1"/>
  <c r="H1031" i="1" s="1"/>
  <c r="G1063" i="1"/>
  <c r="H1063" i="1" s="1"/>
  <c r="G1115" i="1"/>
  <c r="H1115" i="1" s="1"/>
  <c r="G1147" i="1"/>
  <c r="H1147" i="1" s="1"/>
  <c r="G1179" i="1"/>
  <c r="H1179" i="1" s="1"/>
  <c r="G1211" i="1"/>
  <c r="H1211" i="1" s="1"/>
  <c r="G1243" i="1"/>
  <c r="H1243" i="1" s="1"/>
  <c r="G1275" i="1"/>
  <c r="H1275" i="1" s="1"/>
  <c r="G1375" i="1"/>
  <c r="H1375" i="1" s="1"/>
  <c r="G1447" i="1"/>
  <c r="H1447" i="1" s="1"/>
  <c r="G1639" i="1"/>
  <c r="H1639" i="1" s="1"/>
  <c r="G1734" i="1"/>
  <c r="H1734" i="1" s="1"/>
  <c r="G1767" i="1"/>
  <c r="H1767" i="1" s="1"/>
  <c r="G1799" i="1"/>
  <c r="H1799" i="1" s="1"/>
  <c r="G1823" i="1"/>
  <c r="H1823" i="1" s="1"/>
  <c r="G2695" i="1"/>
  <c r="H2695" i="1" s="1"/>
  <c r="G1268" i="1"/>
  <c r="H1268" i="1" s="1"/>
  <c r="G1533" i="1"/>
  <c r="H1533" i="1" s="1"/>
  <c r="G1565" i="1"/>
  <c r="H1565" i="1" s="1"/>
  <c r="G2132" i="1"/>
  <c r="H2132" i="1" s="1"/>
  <c r="G2388" i="1"/>
  <c r="H2388" i="1" s="1"/>
  <c r="G2093" i="1"/>
  <c r="H2093" i="1" s="1"/>
  <c r="G2157" i="1"/>
  <c r="H2157" i="1" s="1"/>
  <c r="G2670" i="1"/>
  <c r="H2670" i="1" s="1"/>
  <c r="G2830" i="1"/>
  <c r="H2830" i="1" s="1"/>
  <c r="G787" i="1"/>
  <c r="H787" i="1" s="1"/>
  <c r="G819" i="1"/>
  <c r="H819" i="1" s="1"/>
  <c r="G850" i="1"/>
  <c r="H850" i="1" s="1"/>
  <c r="G883" i="1"/>
  <c r="H883" i="1" s="1"/>
  <c r="G915" i="1"/>
  <c r="H915" i="1" s="1"/>
  <c r="G947" i="1"/>
  <c r="H947" i="1" s="1"/>
  <c r="G979" i="1"/>
  <c r="H979" i="1" s="1"/>
  <c r="G1011" i="1"/>
  <c r="H1011" i="1" s="1"/>
  <c r="G1055" i="1"/>
  <c r="H1055" i="1" s="1"/>
  <c r="G1095" i="1"/>
  <c r="H1095" i="1" s="1"/>
  <c r="G1138" i="1"/>
  <c r="H1138" i="1" s="1"/>
  <c r="G1202" i="1"/>
  <c r="H1202" i="1" s="1"/>
  <c r="G1266" i="1"/>
  <c r="H1266" i="1" s="1"/>
  <c r="G1351" i="1"/>
  <c r="H1351" i="1" s="1"/>
  <c r="G1407" i="1"/>
  <c r="H1407" i="1" s="1"/>
  <c r="G1479" i="1"/>
  <c r="H1479" i="1" s="1"/>
  <c r="G1535" i="1"/>
  <c r="H1535" i="1" s="1"/>
  <c r="G1607" i="1"/>
  <c r="H1607" i="1" s="1"/>
  <c r="G1663" i="1"/>
  <c r="H1663" i="1" s="1"/>
  <c r="G1790" i="1"/>
  <c r="H1790" i="1" s="1"/>
  <c r="G2079" i="1"/>
  <c r="H2079" i="1" s="1"/>
  <c r="G2151" i="1"/>
  <c r="H2151" i="1" s="1"/>
  <c r="G2175" i="1"/>
  <c r="H2175" i="1" s="1"/>
  <c r="G2215" i="1"/>
  <c r="H2215" i="1" s="1"/>
  <c r="G2239" i="1"/>
  <c r="H2239" i="1" s="1"/>
  <c r="G2374" i="1"/>
  <c r="H2374" i="1" s="1"/>
  <c r="G2471" i="1"/>
  <c r="H2471" i="1" s="1"/>
  <c r="G2566" i="1"/>
  <c r="H2566" i="1" s="1"/>
  <c r="G2599" i="1"/>
  <c r="H2599" i="1" s="1"/>
  <c r="G1300" i="1"/>
  <c r="H1300" i="1" s="1"/>
  <c r="G1501" i="1"/>
  <c r="H1501" i="1" s="1"/>
  <c r="G1629" i="1"/>
  <c r="H1629" i="1" s="1"/>
  <c r="G1757" i="1"/>
  <c r="H1757" i="1" s="1"/>
  <c r="G1812" i="1"/>
  <c r="H1812" i="1" s="1"/>
  <c r="G1885" i="1"/>
  <c r="H1885" i="1" s="1"/>
  <c r="G2068" i="1"/>
  <c r="H2068" i="1" s="1"/>
  <c r="G2141" i="1"/>
  <c r="H2141" i="1" s="1"/>
  <c r="G2365" i="1"/>
  <c r="H2365" i="1" s="1"/>
  <c r="G2420" i="1"/>
  <c r="H2420" i="1" s="1"/>
  <c r="G1677" i="1"/>
  <c r="H1677" i="1" s="1"/>
  <c r="G1709" i="1"/>
  <c r="H1709" i="1" s="1"/>
  <c r="G1741" i="1"/>
  <c r="H1741" i="1" s="1"/>
  <c r="G1830" i="1"/>
  <c r="H1830" i="1" s="1"/>
  <c r="G1933" i="1"/>
  <c r="H1933" i="1" s="1"/>
  <c r="G1965" i="1"/>
  <c r="H1965" i="1" s="1"/>
  <c r="G1997" i="1"/>
  <c r="H1997" i="1" s="1"/>
  <c r="G2029" i="1"/>
  <c r="H2029" i="1" s="1"/>
  <c r="G2061" i="1"/>
  <c r="H2061" i="1" s="1"/>
  <c r="G2221" i="1"/>
  <c r="H2221" i="1" s="1"/>
  <c r="G2350" i="1"/>
  <c r="H2350" i="1" s="1"/>
  <c r="G2478" i="1"/>
  <c r="H2478" i="1" s="1"/>
  <c r="G2606" i="1"/>
  <c r="H2606" i="1" s="1"/>
  <c r="G2734" i="1"/>
  <c r="H2734" i="1" s="1"/>
  <c r="G2861" i="1"/>
  <c r="H2861" i="1" s="1"/>
  <c r="G1294" i="1"/>
  <c r="H1294" i="1" s="1"/>
  <c r="G1606" i="1"/>
  <c r="H1606" i="1" s="1"/>
  <c r="G151" i="1"/>
  <c r="H151" i="1" s="1"/>
  <c r="G951" i="1"/>
  <c r="H951" i="1" s="1"/>
  <c r="G1367" i="1"/>
  <c r="H1367" i="1" s="1"/>
  <c r="G1399" i="1"/>
  <c r="H1399" i="1" s="1"/>
  <c r="G1415" i="1"/>
  <c r="H1415" i="1" s="1"/>
  <c r="G1431" i="1"/>
  <c r="H1431" i="1" s="1"/>
  <c r="G1463" i="1"/>
  <c r="H1463" i="1" s="1"/>
  <c r="G1495" i="1"/>
  <c r="H1495" i="1" s="1"/>
  <c r="G1527" i="1"/>
  <c r="H1527" i="1" s="1"/>
  <c r="G1559" i="1"/>
  <c r="H1559" i="1" s="1"/>
  <c r="G1591" i="1"/>
  <c r="H1591" i="1" s="1"/>
  <c r="G1623" i="1"/>
  <c r="H1623" i="1" s="1"/>
  <c r="G1655" i="1"/>
  <c r="H1655" i="1" s="1"/>
  <c r="G1671" i="1"/>
  <c r="H1671" i="1" s="1"/>
  <c r="G1751" i="1"/>
  <c r="H1751" i="1" s="1"/>
  <c r="G1763" i="1"/>
  <c r="H1763" i="1" s="1"/>
  <c r="G1798" i="1"/>
  <c r="H1798" i="1" s="1"/>
  <c r="G1879" i="1"/>
  <c r="H1879" i="1" s="1"/>
  <c r="G1891" i="1"/>
  <c r="H1891" i="1" s="1"/>
  <c r="G1926" i="1"/>
  <c r="H1926" i="1" s="1"/>
  <c r="G2167" i="1"/>
  <c r="H2167" i="1" s="1"/>
  <c r="G2199" i="1"/>
  <c r="H2199" i="1" s="1"/>
  <c r="G2231" i="1"/>
  <c r="H2231" i="1" s="1"/>
  <c r="G2339" i="1"/>
  <c r="H2339" i="1" s="1"/>
  <c r="G2499" i="1"/>
  <c r="H2499" i="1" s="1"/>
  <c r="G2659" i="1"/>
  <c r="H2659" i="1" s="1"/>
  <c r="G2691" i="1"/>
  <c r="H2691" i="1" s="1"/>
  <c r="G2851" i="1"/>
  <c r="H2851" i="1" s="1"/>
  <c r="G2263" i="1"/>
  <c r="H2263" i="1" s="1"/>
  <c r="G2275" i="1"/>
  <c r="H2275" i="1" s="1"/>
  <c r="G2295" i="1"/>
  <c r="H2295" i="1" s="1"/>
  <c r="G2311" i="1"/>
  <c r="H2311" i="1" s="1"/>
  <c r="G2343" i="1"/>
  <c r="H2343" i="1" s="1"/>
  <c r="G2375" i="1"/>
  <c r="H2375" i="1" s="1"/>
  <c r="G2407" i="1"/>
  <c r="H2407" i="1" s="1"/>
  <c r="G2439" i="1"/>
  <c r="H2439" i="1" s="1"/>
  <c r="G2583" i="1"/>
  <c r="H2583" i="1" s="1"/>
  <c r="G2615" i="1"/>
  <c r="H2615" i="1" s="1"/>
  <c r="G2791" i="1"/>
  <c r="H2791" i="1" s="1"/>
  <c r="G2823" i="1"/>
  <c r="H2823" i="1" s="1"/>
  <c r="G1015" i="1"/>
  <c r="H1015" i="1" s="1"/>
  <c r="G1112" i="1"/>
  <c r="H1112" i="1" s="1"/>
  <c r="G1144" i="1"/>
  <c r="H1144" i="1" s="1"/>
  <c r="G1176" i="1"/>
  <c r="H1176" i="1" s="1"/>
  <c r="G1208" i="1"/>
  <c r="H1208" i="1" s="1"/>
  <c r="G1240" i="1"/>
  <c r="H1240" i="1" s="1"/>
  <c r="G1272" i="1"/>
  <c r="H1272" i="1" s="1"/>
  <c r="G1304" i="1"/>
  <c r="H1304" i="1" s="1"/>
  <c r="G1336" i="1"/>
  <c r="H1336" i="1" s="1"/>
  <c r="G1660" i="1"/>
  <c r="H1660" i="1" s="1"/>
  <c r="G1692" i="1"/>
  <c r="H1692" i="1" s="1"/>
  <c r="G1724" i="1"/>
  <c r="H1724" i="1" s="1"/>
  <c r="G1756" i="1"/>
  <c r="H1756" i="1" s="1"/>
  <c r="G1788" i="1"/>
  <c r="H1788" i="1" s="1"/>
  <c r="G1820" i="1"/>
  <c r="H1820" i="1" s="1"/>
  <c r="G1852" i="1"/>
  <c r="H1852" i="1" s="1"/>
  <c r="G1884" i="1"/>
  <c r="H1884" i="1" s="1"/>
  <c r="G1916" i="1"/>
  <c r="H1916" i="1" s="1"/>
  <c r="G1948" i="1"/>
  <c r="H1948" i="1" s="1"/>
  <c r="G1980" i="1"/>
  <c r="H1980" i="1" s="1"/>
  <c r="G2012" i="1"/>
  <c r="H2012" i="1" s="1"/>
  <c r="G2360" i="1"/>
  <c r="H2360" i="1" s="1"/>
  <c r="G2392" i="1"/>
  <c r="H2392" i="1" s="1"/>
  <c r="G2424" i="1"/>
  <c r="H2424" i="1" s="1"/>
  <c r="G2456" i="1"/>
  <c r="H2456" i="1" s="1"/>
  <c r="G2488" i="1"/>
  <c r="H2488" i="1" s="1"/>
  <c r="G2520" i="1"/>
  <c r="H2520" i="1" s="1"/>
  <c r="G2552" i="1"/>
  <c r="H2552" i="1" s="1"/>
  <c r="G2776" i="1"/>
  <c r="H2776" i="1" s="1"/>
  <c r="G2808" i="1"/>
  <c r="H2808" i="1" s="1"/>
  <c r="G2840" i="1"/>
  <c r="H2840" i="1" s="1"/>
  <c r="G2872" i="1"/>
  <c r="H2872" i="1" s="1"/>
  <c r="G2328" i="1"/>
  <c r="H2328" i="1" s="1"/>
  <c r="G2564" i="1"/>
  <c r="H2564" i="1" s="1"/>
  <c r="G2596" i="1"/>
  <c r="H2596" i="1" s="1"/>
  <c r="G32" i="1"/>
  <c r="H32" i="1" s="1"/>
  <c r="G260" i="1"/>
  <c r="H260" i="1" s="1"/>
  <c r="G292" i="1"/>
  <c r="H292" i="1" s="1"/>
  <c r="G1614" i="1"/>
  <c r="H1614" i="1" s="1"/>
  <c r="G36" i="1"/>
  <c r="H36" i="1" s="1"/>
  <c r="G336" i="1"/>
  <c r="H336" i="1" s="1"/>
  <c r="G133" i="1"/>
  <c r="H133" i="1" s="1"/>
  <c r="G165" i="1"/>
  <c r="H165" i="1" s="1"/>
  <c r="G197" i="1"/>
  <c r="H197" i="1" s="1"/>
  <c r="G389" i="1"/>
  <c r="H389" i="1" s="1"/>
  <c r="G453" i="1"/>
  <c r="H453" i="1" s="1"/>
  <c r="G485" i="1"/>
  <c r="H485" i="1" s="1"/>
  <c r="G517" i="1"/>
  <c r="H517" i="1" s="1"/>
  <c r="G549" i="1"/>
  <c r="H549" i="1" s="1"/>
  <c r="G581" i="1"/>
  <c r="H581" i="1" s="1"/>
  <c r="G613" i="1"/>
  <c r="H613" i="1" s="1"/>
  <c r="G673" i="1"/>
  <c r="H673" i="1" s="1"/>
  <c r="G705" i="1"/>
  <c r="H705" i="1" s="1"/>
  <c r="G398" i="1"/>
  <c r="H398" i="1" s="1"/>
  <c r="G634" i="1"/>
  <c r="H634" i="1" s="1"/>
  <c r="G698" i="1"/>
  <c r="H698" i="1" s="1"/>
  <c r="G1126" i="1"/>
  <c r="H1126" i="1" s="1"/>
  <c r="G1158" i="1"/>
  <c r="H1158" i="1" s="1"/>
  <c r="G1190" i="1"/>
  <c r="H1190" i="1" s="1"/>
  <c r="G826" i="1"/>
  <c r="H826" i="1" s="1"/>
  <c r="G890" i="1"/>
  <c r="H890" i="1" s="1"/>
  <c r="G1146" i="1"/>
  <c r="H1146" i="1" s="1"/>
  <c r="G1242" i="1"/>
  <c r="H1242" i="1" s="1"/>
  <c r="G1286" i="1"/>
  <c r="H1286" i="1" s="1"/>
  <c r="G626" i="1"/>
  <c r="H626" i="1" s="1"/>
  <c r="G754" i="1"/>
  <c r="H754" i="1" s="1"/>
  <c r="G930" i="1"/>
  <c r="H930" i="1" s="1"/>
  <c r="G47" i="1"/>
  <c r="H47" i="1" s="1"/>
  <c r="G83" i="1"/>
  <c r="H83" i="1" s="1"/>
  <c r="G115" i="1"/>
  <c r="H115" i="1" s="1"/>
  <c r="G175" i="1"/>
  <c r="H175" i="1" s="1"/>
  <c r="G239" i="1"/>
  <c r="H239" i="1" s="1"/>
  <c r="G339" i="1"/>
  <c r="H339" i="1" s="1"/>
  <c r="G379" i="1"/>
  <c r="H379" i="1" s="1"/>
  <c r="G415" i="1"/>
  <c r="H415" i="1" s="1"/>
  <c r="G435" i="1"/>
  <c r="H435" i="1" s="1"/>
  <c r="G595" i="1"/>
  <c r="H595" i="1" s="1"/>
  <c r="G643" i="1"/>
  <c r="H643" i="1" s="1"/>
  <c r="G675" i="1"/>
  <c r="H675" i="1" s="1"/>
  <c r="G707" i="1"/>
  <c r="H707" i="1" s="1"/>
  <c r="G723" i="1"/>
  <c r="H723" i="1" s="1"/>
  <c r="G739" i="1"/>
  <c r="H739" i="1" s="1"/>
  <c r="G771" i="1"/>
  <c r="H771" i="1" s="1"/>
  <c r="G851" i="1"/>
  <c r="H851" i="1" s="1"/>
  <c r="G995" i="1"/>
  <c r="H995" i="1" s="1"/>
  <c r="G1027" i="1"/>
  <c r="H1027" i="1" s="1"/>
  <c r="G1215" i="1"/>
  <c r="H1215" i="1" s="1"/>
  <c r="G1247" i="1"/>
  <c r="H1247" i="1" s="1"/>
  <c r="G366" i="1"/>
  <c r="H366" i="1" s="1"/>
  <c r="G462" i="1"/>
  <c r="H462" i="1" s="1"/>
  <c r="G510" i="1"/>
  <c r="H510" i="1" s="1"/>
  <c r="G558" i="1"/>
  <c r="H558" i="1" s="1"/>
  <c r="G606" i="1"/>
  <c r="H606" i="1" s="1"/>
  <c r="G782" i="1"/>
  <c r="H782" i="1" s="1"/>
  <c r="G834" i="1"/>
  <c r="H834" i="1" s="1"/>
  <c r="G878" i="1"/>
  <c r="H878" i="1" s="1"/>
  <c r="G1662" i="1"/>
  <c r="H1662" i="1" s="1"/>
  <c r="G1326" i="1"/>
  <c r="H1326" i="1" s="1"/>
  <c r="G1374" i="1"/>
  <c r="H1374" i="1" s="1"/>
  <c r="G1454" i="1"/>
  <c r="H1454" i="1" s="1"/>
  <c r="G1502" i="1"/>
  <c r="H1502" i="1" s="1"/>
  <c r="G1582" i="1"/>
  <c r="H1582" i="1" s="1"/>
  <c r="G1630" i="1"/>
  <c r="H1630" i="1" s="1"/>
  <c r="G1710" i="1"/>
  <c r="H1710" i="1" s="1"/>
  <c r="G1838" i="1"/>
  <c r="H1838" i="1" s="1"/>
  <c r="G1966" i="1"/>
  <c r="H1966" i="1" s="1"/>
  <c r="G1998" i="1"/>
  <c r="H1998" i="1" s="1"/>
  <c r="G2030" i="1"/>
  <c r="H2030" i="1" s="1"/>
  <c r="G2062" i="1"/>
  <c r="H2062" i="1" s="1"/>
  <c r="G2094" i="1"/>
  <c r="H2094" i="1" s="1"/>
  <c r="G2126" i="1"/>
  <c r="H2126" i="1" s="1"/>
  <c r="G2158" i="1"/>
  <c r="H2158" i="1" s="1"/>
  <c r="G2190" i="1"/>
  <c r="H2190" i="1" s="1"/>
  <c r="G2222" i="1"/>
  <c r="H2222" i="1" s="1"/>
  <c r="G2254" i="1"/>
  <c r="H2254" i="1" s="1"/>
  <c r="G2286" i="1"/>
  <c r="H2286" i="1" s="1"/>
  <c r="G2470" i="1"/>
  <c r="H2470" i="1" s="1"/>
  <c r="G2598" i="1"/>
  <c r="H2598" i="1" s="1"/>
  <c r="G2630" i="1"/>
  <c r="H2630" i="1" s="1"/>
  <c r="G2662" i="1"/>
  <c r="H2662" i="1" s="1"/>
  <c r="G2694" i="1"/>
  <c r="H2694" i="1" s="1"/>
  <c r="G2726" i="1"/>
  <c r="H2726" i="1" s="1"/>
  <c r="G2854" i="1"/>
  <c r="H2854" i="1" s="1"/>
  <c r="G1550" i="1"/>
  <c r="H1550" i="1" s="1"/>
  <c r="G215" i="1"/>
  <c r="H215" i="1" s="1"/>
  <c r="G1307" i="1"/>
  <c r="H1307" i="1" s="1"/>
  <c r="G1339" i="1"/>
  <c r="H1339" i="1" s="1"/>
  <c r="G1471" i="1"/>
  <c r="H1471" i="1" s="1"/>
  <c r="G1519" i="1"/>
  <c r="H1519" i="1" s="1"/>
  <c r="G1687" i="1"/>
  <c r="H1687" i="1" s="1"/>
  <c r="G1699" i="1"/>
  <c r="H1699" i="1" s="1"/>
  <c r="G1791" i="1"/>
  <c r="H1791" i="1" s="1"/>
  <c r="G1827" i="1"/>
  <c r="H1827" i="1" s="1"/>
  <c r="G1919" i="1"/>
  <c r="H1919" i="1" s="1"/>
  <c r="G1943" i="1"/>
  <c r="H1943" i="1" s="1"/>
  <c r="G1955" i="1"/>
  <c r="H1955" i="1" s="1"/>
  <c r="G2031" i="1"/>
  <c r="H2031" i="1" s="1"/>
  <c r="G2043" i="1"/>
  <c r="H2043" i="1" s="1"/>
  <c r="G2095" i="1"/>
  <c r="H2095" i="1" s="1"/>
  <c r="G2107" i="1"/>
  <c r="H2107" i="1" s="1"/>
  <c r="G2363" i="1"/>
  <c r="H2363" i="1" s="1"/>
  <c r="G2755" i="1"/>
  <c r="H2755" i="1" s="1"/>
  <c r="G2787" i="1"/>
  <c r="H2787" i="1" s="1"/>
  <c r="G2267" i="1"/>
  <c r="H2267" i="1" s="1"/>
  <c r="G2299" i="1"/>
  <c r="H2299" i="1" s="1"/>
  <c r="G975" i="1"/>
  <c r="H975" i="1" s="1"/>
  <c r="G2308" i="1"/>
  <c r="H2308" i="1" s="1"/>
  <c r="G1372" i="1"/>
  <c r="H1372" i="1" s="1"/>
  <c r="G1404" i="1"/>
  <c r="H1404" i="1" s="1"/>
  <c r="G1436" i="1"/>
  <c r="H1436" i="1" s="1"/>
  <c r="G1468" i="1"/>
  <c r="H1468" i="1" s="1"/>
  <c r="G1500" i="1"/>
  <c r="H1500" i="1" s="1"/>
  <c r="G2172" i="1"/>
  <c r="H2172" i="1" s="1"/>
  <c r="G2204" i="1"/>
  <c r="H2204" i="1" s="1"/>
  <c r="G2236" i="1"/>
  <c r="H2236" i="1" s="1"/>
  <c r="G2396" i="1"/>
  <c r="H2396" i="1" s="1"/>
  <c r="G2820" i="1"/>
  <c r="H2820" i="1" s="1"/>
  <c r="G16" i="1"/>
  <c r="H16" i="1" s="1"/>
  <c r="G80" i="1"/>
  <c r="H80" i="1" s="1"/>
  <c r="G112" i="1"/>
  <c r="H112" i="1" s="1"/>
  <c r="G348" i="1"/>
  <c r="H348" i="1" s="1"/>
  <c r="G376" i="1"/>
  <c r="H376" i="1" s="1"/>
  <c r="G1358" i="1"/>
  <c r="H1358" i="1" s="1"/>
  <c r="G92" i="1"/>
  <c r="H92" i="1" s="1"/>
  <c r="G432" i="1"/>
  <c r="H432" i="1" s="1"/>
  <c r="G13" i="1"/>
  <c r="H13" i="1" s="1"/>
  <c r="G45" i="1"/>
  <c r="H45" i="1" s="1"/>
  <c r="G77" i="1"/>
  <c r="H77" i="1" s="1"/>
  <c r="G109" i="1"/>
  <c r="H109" i="1" s="1"/>
  <c r="G141" i="1"/>
  <c r="H141" i="1" s="1"/>
  <c r="G173" i="1"/>
  <c r="H173" i="1" s="1"/>
  <c r="G205" i="1"/>
  <c r="H205" i="1" s="1"/>
  <c r="G237" i="1"/>
  <c r="H237" i="1" s="1"/>
  <c r="G269" i="1"/>
  <c r="H269" i="1" s="1"/>
  <c r="G301" i="1"/>
  <c r="H301" i="1" s="1"/>
  <c r="G333" i="1"/>
  <c r="H333" i="1" s="1"/>
  <c r="G429" i="1"/>
  <c r="H429" i="1" s="1"/>
  <c r="G525" i="1"/>
  <c r="H525" i="1" s="1"/>
  <c r="G589" i="1"/>
  <c r="H589" i="1" s="1"/>
  <c r="G621" i="1"/>
  <c r="H621" i="1" s="1"/>
  <c r="G1485" i="1"/>
  <c r="H1485" i="1" s="1"/>
  <c r="G1505" i="1"/>
  <c r="H1505" i="1" s="1"/>
  <c r="G1569" i="1"/>
  <c r="H1569" i="1" s="1"/>
  <c r="G2541" i="1"/>
  <c r="H2541" i="1" s="1"/>
  <c r="G2573" i="1"/>
  <c r="H2573" i="1" s="1"/>
  <c r="G2605" i="1"/>
  <c r="H2605" i="1" s="1"/>
  <c r="G2637" i="1"/>
  <c r="H2637" i="1" s="1"/>
  <c r="G2669" i="1"/>
  <c r="H2669" i="1" s="1"/>
  <c r="G2701" i="1"/>
  <c r="H2701" i="1" s="1"/>
  <c r="G2733" i="1"/>
  <c r="H2733" i="1" s="1"/>
  <c r="G2765" i="1"/>
  <c r="H2765" i="1" s="1"/>
  <c r="G2797" i="1"/>
  <c r="H2797" i="1" s="1"/>
  <c r="G2829" i="1"/>
  <c r="H2829" i="1" s="1"/>
  <c r="G2317" i="1"/>
  <c r="H2317" i="1" s="1"/>
  <c r="G1262" i="1"/>
  <c r="H1262" i="1" s="1"/>
  <c r="G207" i="1"/>
  <c r="H207" i="1" s="1"/>
  <c r="G367" i="1"/>
  <c r="H367" i="1" s="1"/>
  <c r="G475" i="1"/>
  <c r="H475" i="1" s="1"/>
  <c r="G410" i="1"/>
  <c r="H410" i="1" s="1"/>
  <c r="G866" i="1"/>
  <c r="H866" i="1" s="1"/>
  <c r="G962" i="1"/>
  <c r="H962" i="1" s="1"/>
  <c r="G994" i="1"/>
  <c r="H994" i="1" s="1"/>
  <c r="G1026" i="1"/>
  <c r="H1026" i="1" s="1"/>
  <c r="G1058" i="1"/>
  <c r="H1058" i="1" s="1"/>
  <c r="G1090" i="1"/>
  <c r="H1090" i="1" s="1"/>
  <c r="G1390" i="1"/>
  <c r="H1390" i="1" s="1"/>
  <c r="G1518" i="1"/>
  <c r="H1518" i="1" s="1"/>
  <c r="G1646" i="1"/>
  <c r="H1646" i="1" s="1"/>
  <c r="G1774" i="1"/>
  <c r="H1774" i="1" s="1"/>
  <c r="G1902" i="1"/>
  <c r="H1902" i="1" s="1"/>
  <c r="G147" i="1"/>
  <c r="H147" i="1" s="1"/>
  <c r="G211" i="1"/>
  <c r="H211" i="1" s="1"/>
  <c r="G279" i="1"/>
  <c r="H279" i="1" s="1"/>
  <c r="G311" i="1"/>
  <c r="H311" i="1" s="1"/>
  <c r="G351" i="1"/>
  <c r="H351" i="1" s="1"/>
  <c r="G463" i="1"/>
  <c r="H463" i="1" s="1"/>
  <c r="G479" i="1"/>
  <c r="H479" i="1" s="1"/>
  <c r="G495" i="1"/>
  <c r="H495" i="1" s="1"/>
  <c r="G527" i="1"/>
  <c r="H527" i="1" s="1"/>
  <c r="G559" i="1"/>
  <c r="H559" i="1" s="1"/>
  <c r="G591" i="1"/>
  <c r="H591" i="1" s="1"/>
  <c r="G623" i="1"/>
  <c r="H623" i="1" s="1"/>
  <c r="G655" i="1"/>
  <c r="H655" i="1" s="1"/>
  <c r="G687" i="1"/>
  <c r="H687" i="1" s="1"/>
  <c r="G719" i="1"/>
  <c r="H719" i="1" s="1"/>
  <c r="G751" i="1"/>
  <c r="H751" i="1" s="1"/>
  <c r="G783" i="1"/>
  <c r="H783" i="1" s="1"/>
  <c r="G831" i="1"/>
  <c r="H831" i="1" s="1"/>
  <c r="G927" i="1"/>
  <c r="H927" i="1" s="1"/>
  <c r="G178" i="1"/>
  <c r="H178" i="1" s="1"/>
  <c r="G846" i="1"/>
  <c r="H846" i="1" s="1"/>
  <c r="G898" i="1"/>
  <c r="H898" i="1" s="1"/>
  <c r="G1186" i="1"/>
  <c r="H1186" i="1" s="1"/>
  <c r="G1250" i="1"/>
  <c r="H1250" i="1" s="1"/>
  <c r="G1314" i="1"/>
  <c r="H1314" i="1" s="1"/>
  <c r="G1378" i="1"/>
  <c r="H1378" i="1" s="1"/>
  <c r="G1442" i="1"/>
  <c r="H1442" i="1" s="1"/>
  <c r="G1478" i="1"/>
  <c r="H1478" i="1" s="1"/>
  <c r="G1531" i="1"/>
  <c r="H1531" i="1" s="1"/>
  <c r="G1563" i="1"/>
  <c r="H1563" i="1" s="1"/>
  <c r="G1595" i="1"/>
  <c r="H1595" i="1" s="1"/>
  <c r="G1627" i="1"/>
  <c r="H1627" i="1" s="1"/>
  <c r="G1719" i="1"/>
  <c r="H1719" i="1" s="1"/>
  <c r="G1731" i="1"/>
  <c r="H1731" i="1" s="1"/>
  <c r="G1742" i="1"/>
  <c r="H1742" i="1" s="1"/>
  <c r="G1847" i="1"/>
  <c r="H1847" i="1" s="1"/>
  <c r="G1859" i="1"/>
  <c r="H1859" i="1" s="1"/>
  <c r="G1870" i="1"/>
  <c r="H1870" i="1" s="1"/>
  <c r="G1975" i="1"/>
  <c r="H1975" i="1" s="1"/>
  <c r="G1987" i="1"/>
  <c r="H1987" i="1" s="1"/>
  <c r="G2007" i="1"/>
  <c r="H2007" i="1" s="1"/>
  <c r="G2627" i="1"/>
  <c r="H2627" i="1" s="1"/>
  <c r="G2747" i="1"/>
  <c r="H2747" i="1" s="1"/>
  <c r="G2779" i="1"/>
  <c r="H2779" i="1" s="1"/>
  <c r="G1165" i="1"/>
  <c r="H1165" i="1" s="1"/>
  <c r="G1197" i="1"/>
  <c r="H1197" i="1" s="1"/>
  <c r="G4" i="1"/>
  <c r="R38" i="2" l="1"/>
  <c r="H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3" i="1"/>
  <c r="B16" i="2"/>
  <c r="R19" i="2" s="1"/>
  <c r="D4" i="2"/>
  <c r="D5" i="2"/>
  <c r="D6" i="2"/>
  <c r="D7" i="2"/>
  <c r="D8" i="2"/>
  <c r="D9" i="2"/>
  <c r="D10" i="2"/>
  <c r="D11" i="2"/>
  <c r="D12" i="2"/>
  <c r="D13" i="2"/>
  <c r="D14" i="2"/>
  <c r="D3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I4" i="1" l="1"/>
  <c r="I5" i="1" s="1"/>
  <c r="J5" i="1" s="1"/>
  <c r="R37" i="2"/>
  <c r="E17" i="2"/>
  <c r="E11" i="2"/>
  <c r="E7" i="2"/>
  <c r="E13" i="2"/>
  <c r="E9" i="2"/>
  <c r="E5" i="2"/>
  <c r="E14" i="2"/>
  <c r="E10" i="2"/>
  <c r="E6" i="2"/>
  <c r="E15" i="2"/>
  <c r="E16" i="2" s="1"/>
  <c r="E18" i="2" s="1"/>
  <c r="E12" i="2"/>
  <c r="E8" i="2"/>
  <c r="E4" i="2"/>
  <c r="E3" i="2"/>
  <c r="I6" i="1" l="1"/>
  <c r="J6" i="1" s="1"/>
  <c r="J4" i="1"/>
  <c r="I7" i="1" l="1"/>
  <c r="I8" i="1" s="1"/>
  <c r="J7" i="1" l="1"/>
  <c r="I9" i="1"/>
  <c r="J8" i="1"/>
  <c r="I10" i="1" l="1"/>
  <c r="J9" i="1"/>
  <c r="I11" i="1" l="1"/>
  <c r="J10" i="1"/>
  <c r="I12" i="1" l="1"/>
  <c r="J11" i="1"/>
  <c r="I13" i="1" l="1"/>
  <c r="J12" i="1"/>
  <c r="I14" i="1" l="1"/>
  <c r="J13" i="1"/>
  <c r="I15" i="1" l="1"/>
  <c r="J14" i="1"/>
  <c r="I16" i="1" l="1"/>
  <c r="J15" i="1"/>
  <c r="I17" i="1" l="1"/>
  <c r="J16" i="1"/>
  <c r="I18" i="1" l="1"/>
  <c r="J17" i="1"/>
  <c r="I19" i="1" l="1"/>
  <c r="J18" i="1"/>
  <c r="I20" i="1" l="1"/>
  <c r="J19" i="1"/>
  <c r="I21" i="1" l="1"/>
  <c r="J20" i="1"/>
  <c r="I22" i="1" l="1"/>
  <c r="J21" i="1"/>
  <c r="I23" i="1" l="1"/>
  <c r="J22" i="1"/>
  <c r="I24" i="1" l="1"/>
  <c r="J23" i="1"/>
  <c r="I25" i="1" l="1"/>
  <c r="J24" i="1"/>
  <c r="I26" i="1" l="1"/>
  <c r="J25" i="1"/>
  <c r="I27" i="1" l="1"/>
  <c r="J26" i="1"/>
  <c r="I28" i="1" l="1"/>
  <c r="J27" i="1"/>
  <c r="I29" i="1" l="1"/>
  <c r="J28" i="1"/>
  <c r="I30" i="1" l="1"/>
  <c r="J29" i="1"/>
  <c r="I31" i="1" l="1"/>
  <c r="J30" i="1"/>
  <c r="I32" i="1" l="1"/>
  <c r="J31" i="1"/>
  <c r="I33" i="1" l="1"/>
  <c r="J32" i="1"/>
  <c r="I34" i="1" l="1"/>
  <c r="J33" i="1"/>
  <c r="I35" i="1" l="1"/>
  <c r="J34" i="1"/>
  <c r="I36" i="1" l="1"/>
  <c r="J35" i="1"/>
  <c r="I37" i="1" l="1"/>
  <c r="J36" i="1"/>
  <c r="I38" i="1" l="1"/>
  <c r="J37" i="1"/>
  <c r="I39" i="1" l="1"/>
  <c r="J38" i="1"/>
  <c r="I40" i="1" l="1"/>
  <c r="J39" i="1"/>
  <c r="I41" i="1" l="1"/>
  <c r="J40" i="1"/>
  <c r="I42" i="1" l="1"/>
  <c r="J41" i="1"/>
  <c r="I43" i="1" l="1"/>
  <c r="J42" i="1"/>
  <c r="I44" i="1" l="1"/>
  <c r="J43" i="1"/>
  <c r="I45" i="1" l="1"/>
  <c r="J44" i="1"/>
  <c r="I46" i="1" l="1"/>
  <c r="J45" i="1"/>
  <c r="I47" i="1" l="1"/>
  <c r="J46" i="1"/>
  <c r="I48" i="1" l="1"/>
  <c r="J47" i="1"/>
  <c r="I49" i="1" l="1"/>
  <c r="J48" i="1"/>
  <c r="I50" i="1" l="1"/>
  <c r="J49" i="1"/>
  <c r="I51" i="1" l="1"/>
  <c r="J50" i="1"/>
  <c r="I52" i="1" l="1"/>
  <c r="J51" i="1"/>
  <c r="I53" i="1" l="1"/>
  <c r="J52" i="1"/>
  <c r="I54" i="1" l="1"/>
  <c r="J53" i="1"/>
  <c r="I55" i="1" l="1"/>
  <c r="J54" i="1"/>
  <c r="I56" i="1" l="1"/>
  <c r="J55" i="1"/>
  <c r="I57" i="1" l="1"/>
  <c r="J56" i="1"/>
  <c r="I58" i="1" l="1"/>
  <c r="J57" i="1"/>
  <c r="I59" i="1" l="1"/>
  <c r="J58" i="1"/>
  <c r="I60" i="1" l="1"/>
  <c r="J59" i="1"/>
  <c r="I61" i="1" l="1"/>
  <c r="J60" i="1"/>
  <c r="I62" i="1" l="1"/>
  <c r="J61" i="1"/>
  <c r="I63" i="1" l="1"/>
  <c r="J62" i="1"/>
  <c r="I64" i="1" l="1"/>
  <c r="J63" i="1"/>
  <c r="I65" i="1" l="1"/>
  <c r="J64" i="1"/>
  <c r="I66" i="1" l="1"/>
  <c r="J65" i="1"/>
  <c r="I67" i="1" l="1"/>
  <c r="J66" i="1"/>
  <c r="I68" i="1" l="1"/>
  <c r="J67" i="1"/>
  <c r="I69" i="1" l="1"/>
  <c r="J68" i="1"/>
  <c r="I70" i="1" l="1"/>
  <c r="J69" i="1"/>
  <c r="I71" i="1" l="1"/>
  <c r="J70" i="1"/>
  <c r="I72" i="1" l="1"/>
  <c r="J71" i="1"/>
  <c r="I73" i="1" l="1"/>
  <c r="J72" i="1"/>
  <c r="I74" i="1" l="1"/>
  <c r="J73" i="1"/>
  <c r="I75" i="1" l="1"/>
  <c r="J74" i="1"/>
  <c r="I76" i="1" l="1"/>
  <c r="J75" i="1"/>
  <c r="I77" i="1" l="1"/>
  <c r="J76" i="1"/>
  <c r="I78" i="1" l="1"/>
  <c r="J77" i="1"/>
  <c r="I79" i="1" l="1"/>
  <c r="J78" i="1"/>
  <c r="I80" i="1" l="1"/>
  <c r="J79" i="1"/>
  <c r="I81" i="1" l="1"/>
  <c r="J80" i="1"/>
  <c r="I82" i="1" l="1"/>
  <c r="J81" i="1"/>
  <c r="I83" i="1" l="1"/>
  <c r="J82" i="1"/>
  <c r="I84" i="1" l="1"/>
  <c r="J83" i="1"/>
  <c r="I85" i="1" l="1"/>
  <c r="J84" i="1"/>
  <c r="I86" i="1" l="1"/>
  <c r="J85" i="1"/>
  <c r="I87" i="1" l="1"/>
  <c r="J86" i="1"/>
  <c r="I88" i="1" l="1"/>
  <c r="J87" i="1"/>
  <c r="I89" i="1" l="1"/>
  <c r="J88" i="1"/>
  <c r="I90" i="1" l="1"/>
  <c r="J89" i="1"/>
  <c r="I91" i="1" l="1"/>
  <c r="J90" i="1"/>
  <c r="I92" i="1" l="1"/>
  <c r="J91" i="1"/>
  <c r="I93" i="1" l="1"/>
  <c r="J92" i="1"/>
  <c r="I94" i="1" l="1"/>
  <c r="J93" i="1"/>
  <c r="I95" i="1" l="1"/>
  <c r="J94" i="1"/>
  <c r="I96" i="1" l="1"/>
  <c r="J95" i="1"/>
  <c r="I97" i="1" l="1"/>
  <c r="J96" i="1"/>
  <c r="I98" i="1" l="1"/>
  <c r="J97" i="1"/>
  <c r="I99" i="1" l="1"/>
  <c r="J98" i="1"/>
  <c r="I100" i="1" l="1"/>
  <c r="J99" i="1"/>
  <c r="I101" i="1" l="1"/>
  <c r="J100" i="1"/>
  <c r="I102" i="1" l="1"/>
  <c r="J101" i="1"/>
  <c r="I103" i="1" l="1"/>
  <c r="J102" i="1"/>
  <c r="I104" i="1" l="1"/>
  <c r="J103" i="1"/>
  <c r="I105" i="1" l="1"/>
  <c r="J104" i="1"/>
  <c r="I106" i="1" l="1"/>
  <c r="J105" i="1"/>
  <c r="I107" i="1" l="1"/>
  <c r="J106" i="1"/>
  <c r="I108" i="1" l="1"/>
  <c r="J107" i="1"/>
  <c r="I109" i="1" l="1"/>
  <c r="J108" i="1"/>
  <c r="I110" i="1" l="1"/>
  <c r="J109" i="1"/>
  <c r="I111" i="1" l="1"/>
  <c r="J110" i="1"/>
  <c r="I112" i="1" l="1"/>
  <c r="J111" i="1"/>
  <c r="I113" i="1" l="1"/>
  <c r="J112" i="1"/>
  <c r="I114" i="1" l="1"/>
  <c r="J113" i="1"/>
  <c r="I115" i="1" l="1"/>
  <c r="J114" i="1"/>
  <c r="I116" i="1" l="1"/>
  <c r="J115" i="1"/>
  <c r="I117" i="1" l="1"/>
  <c r="J116" i="1"/>
  <c r="I118" i="1" l="1"/>
  <c r="J117" i="1"/>
  <c r="I119" i="1" l="1"/>
  <c r="J118" i="1"/>
  <c r="I120" i="1" l="1"/>
  <c r="J119" i="1"/>
  <c r="I121" i="1" l="1"/>
  <c r="J120" i="1"/>
  <c r="I122" i="1" l="1"/>
  <c r="J121" i="1"/>
  <c r="I123" i="1" l="1"/>
  <c r="J122" i="1"/>
  <c r="I124" i="1" l="1"/>
  <c r="J123" i="1"/>
  <c r="I125" i="1" l="1"/>
  <c r="J124" i="1"/>
  <c r="I126" i="1" l="1"/>
  <c r="J125" i="1"/>
  <c r="I127" i="1" l="1"/>
  <c r="J126" i="1"/>
  <c r="I128" i="1" l="1"/>
  <c r="J127" i="1"/>
  <c r="I129" i="1" l="1"/>
  <c r="J128" i="1"/>
  <c r="I130" i="1" l="1"/>
  <c r="J129" i="1"/>
  <c r="I131" i="1" l="1"/>
  <c r="J130" i="1"/>
  <c r="I132" i="1" l="1"/>
  <c r="J131" i="1"/>
  <c r="I133" i="1" l="1"/>
  <c r="J132" i="1"/>
  <c r="I134" i="1" l="1"/>
  <c r="J133" i="1"/>
  <c r="I135" i="1" l="1"/>
  <c r="J134" i="1"/>
  <c r="I136" i="1" l="1"/>
  <c r="J135" i="1"/>
  <c r="I137" i="1" l="1"/>
  <c r="J136" i="1"/>
  <c r="I138" i="1" l="1"/>
  <c r="J137" i="1"/>
  <c r="I139" i="1" l="1"/>
  <c r="J138" i="1"/>
  <c r="I140" i="1" l="1"/>
  <c r="J139" i="1"/>
  <c r="I141" i="1" l="1"/>
  <c r="J140" i="1"/>
  <c r="I142" i="1" l="1"/>
  <c r="J141" i="1"/>
  <c r="I143" i="1" l="1"/>
  <c r="J142" i="1"/>
  <c r="I144" i="1" l="1"/>
  <c r="J143" i="1"/>
  <c r="I145" i="1" l="1"/>
  <c r="J144" i="1"/>
  <c r="I146" i="1" l="1"/>
  <c r="J145" i="1"/>
  <c r="I147" i="1" l="1"/>
  <c r="J146" i="1"/>
  <c r="I148" i="1" l="1"/>
  <c r="J147" i="1"/>
  <c r="I149" i="1" l="1"/>
  <c r="J148" i="1"/>
  <c r="I150" i="1" l="1"/>
  <c r="J149" i="1"/>
  <c r="I151" i="1" l="1"/>
  <c r="J150" i="1"/>
  <c r="I152" i="1" l="1"/>
  <c r="J151" i="1"/>
  <c r="I153" i="1" l="1"/>
  <c r="J152" i="1"/>
  <c r="I154" i="1" l="1"/>
  <c r="J153" i="1"/>
  <c r="I155" i="1" l="1"/>
  <c r="J154" i="1"/>
  <c r="I156" i="1" l="1"/>
  <c r="J155" i="1"/>
  <c r="I157" i="1" l="1"/>
  <c r="J156" i="1"/>
  <c r="I158" i="1" l="1"/>
  <c r="J157" i="1"/>
  <c r="I159" i="1" l="1"/>
  <c r="J158" i="1"/>
  <c r="I160" i="1" l="1"/>
  <c r="J159" i="1"/>
  <c r="I161" i="1" l="1"/>
  <c r="J160" i="1"/>
  <c r="I162" i="1" l="1"/>
  <c r="J161" i="1"/>
  <c r="I163" i="1" l="1"/>
  <c r="J162" i="1"/>
  <c r="I164" i="1" l="1"/>
  <c r="J163" i="1"/>
  <c r="I165" i="1" l="1"/>
  <c r="J164" i="1"/>
  <c r="I166" i="1" l="1"/>
  <c r="J165" i="1"/>
  <c r="I167" i="1" l="1"/>
  <c r="J166" i="1"/>
  <c r="I168" i="1" l="1"/>
  <c r="J167" i="1"/>
  <c r="I169" i="1" l="1"/>
  <c r="J168" i="1"/>
  <c r="I170" i="1" l="1"/>
  <c r="J169" i="1"/>
  <c r="I171" i="1" l="1"/>
  <c r="J170" i="1"/>
  <c r="I172" i="1" l="1"/>
  <c r="J171" i="1"/>
  <c r="I173" i="1" l="1"/>
  <c r="J172" i="1"/>
  <c r="I174" i="1" l="1"/>
  <c r="J173" i="1"/>
  <c r="I175" i="1" l="1"/>
  <c r="J174" i="1"/>
  <c r="I176" i="1" l="1"/>
  <c r="J175" i="1"/>
  <c r="I177" i="1" l="1"/>
  <c r="J176" i="1"/>
  <c r="I178" i="1" l="1"/>
  <c r="J177" i="1"/>
  <c r="I179" i="1" l="1"/>
  <c r="J178" i="1"/>
  <c r="I180" i="1" l="1"/>
  <c r="J179" i="1"/>
  <c r="I181" i="1" l="1"/>
  <c r="J180" i="1"/>
  <c r="I182" i="1" l="1"/>
  <c r="J181" i="1"/>
  <c r="I183" i="1" l="1"/>
  <c r="J182" i="1"/>
  <c r="I184" i="1" l="1"/>
  <c r="J183" i="1"/>
  <c r="I185" i="1" l="1"/>
  <c r="J184" i="1"/>
  <c r="I186" i="1" l="1"/>
  <c r="J185" i="1"/>
  <c r="I187" i="1" l="1"/>
  <c r="J186" i="1"/>
  <c r="I188" i="1" l="1"/>
  <c r="J187" i="1"/>
  <c r="I189" i="1" l="1"/>
  <c r="J188" i="1"/>
  <c r="I190" i="1" l="1"/>
  <c r="J189" i="1"/>
  <c r="I191" i="1" l="1"/>
  <c r="J190" i="1"/>
  <c r="I192" i="1" l="1"/>
  <c r="J191" i="1"/>
  <c r="I193" i="1" l="1"/>
  <c r="J192" i="1"/>
  <c r="I194" i="1" l="1"/>
  <c r="J193" i="1"/>
  <c r="I195" i="1" l="1"/>
  <c r="J194" i="1"/>
  <c r="I196" i="1" l="1"/>
  <c r="J195" i="1"/>
  <c r="I197" i="1" l="1"/>
  <c r="J196" i="1"/>
  <c r="I198" i="1" l="1"/>
  <c r="J197" i="1"/>
  <c r="I199" i="1" l="1"/>
  <c r="J198" i="1"/>
  <c r="I200" i="1" l="1"/>
  <c r="J199" i="1"/>
  <c r="I201" i="1" l="1"/>
  <c r="J200" i="1"/>
  <c r="I202" i="1" l="1"/>
  <c r="J201" i="1"/>
  <c r="I203" i="1" l="1"/>
  <c r="J202" i="1"/>
  <c r="I204" i="1" l="1"/>
  <c r="J203" i="1"/>
  <c r="I205" i="1" l="1"/>
  <c r="J204" i="1"/>
  <c r="I206" i="1" l="1"/>
  <c r="J205" i="1"/>
  <c r="I207" i="1" l="1"/>
  <c r="J206" i="1"/>
  <c r="I208" i="1" l="1"/>
  <c r="J207" i="1"/>
  <c r="I209" i="1" l="1"/>
  <c r="J208" i="1"/>
  <c r="I210" i="1" l="1"/>
  <c r="J209" i="1"/>
  <c r="I211" i="1" l="1"/>
  <c r="J210" i="1"/>
  <c r="I212" i="1" l="1"/>
  <c r="J211" i="1"/>
  <c r="I213" i="1" l="1"/>
  <c r="J212" i="1"/>
  <c r="I214" i="1" l="1"/>
  <c r="J213" i="1"/>
  <c r="I215" i="1" l="1"/>
  <c r="J214" i="1"/>
  <c r="I216" i="1" l="1"/>
  <c r="J215" i="1"/>
  <c r="I217" i="1" l="1"/>
  <c r="J216" i="1"/>
  <c r="I218" i="1" l="1"/>
  <c r="J217" i="1"/>
  <c r="I219" i="1" l="1"/>
  <c r="J218" i="1"/>
  <c r="I220" i="1" l="1"/>
  <c r="J219" i="1"/>
  <c r="I221" i="1" l="1"/>
  <c r="J220" i="1"/>
  <c r="I222" i="1" l="1"/>
  <c r="J221" i="1"/>
  <c r="I223" i="1" l="1"/>
  <c r="J222" i="1"/>
  <c r="I224" i="1" l="1"/>
  <c r="J223" i="1"/>
  <c r="I225" i="1" l="1"/>
  <c r="J224" i="1"/>
  <c r="I226" i="1" l="1"/>
  <c r="J225" i="1"/>
  <c r="I227" i="1" l="1"/>
  <c r="J226" i="1"/>
  <c r="I228" i="1" l="1"/>
  <c r="J227" i="1"/>
  <c r="I229" i="1" l="1"/>
  <c r="J228" i="1"/>
  <c r="I230" i="1" l="1"/>
  <c r="J229" i="1"/>
  <c r="I231" i="1" l="1"/>
  <c r="J230" i="1"/>
  <c r="I232" i="1" l="1"/>
  <c r="J231" i="1"/>
  <c r="I233" i="1" l="1"/>
  <c r="J232" i="1"/>
  <c r="I234" i="1" l="1"/>
  <c r="J233" i="1"/>
  <c r="I235" i="1" l="1"/>
  <c r="J234" i="1"/>
  <c r="I236" i="1" l="1"/>
  <c r="J235" i="1"/>
  <c r="I237" i="1" l="1"/>
  <c r="J236" i="1"/>
  <c r="I238" i="1" l="1"/>
  <c r="J237" i="1"/>
  <c r="I239" i="1" l="1"/>
  <c r="J238" i="1"/>
  <c r="I240" i="1" l="1"/>
  <c r="J239" i="1"/>
  <c r="I241" i="1" l="1"/>
  <c r="J240" i="1"/>
  <c r="I242" i="1" l="1"/>
  <c r="J241" i="1"/>
  <c r="I243" i="1" l="1"/>
  <c r="C3" i="2" s="1"/>
  <c r="J242" i="1"/>
  <c r="J243" i="1" l="1"/>
  <c r="R3" i="2"/>
  <c r="I244" i="1"/>
  <c r="I245" i="1" l="1"/>
  <c r="J244" i="1"/>
  <c r="I246" i="1" l="1"/>
  <c r="J245" i="1"/>
  <c r="I247" i="1" l="1"/>
  <c r="J246" i="1"/>
  <c r="I248" i="1" l="1"/>
  <c r="J247" i="1"/>
  <c r="I249" i="1" l="1"/>
  <c r="J248" i="1"/>
  <c r="I250" i="1" l="1"/>
  <c r="J249" i="1"/>
  <c r="I251" i="1" l="1"/>
  <c r="J250" i="1"/>
  <c r="I252" i="1" l="1"/>
  <c r="J251" i="1"/>
  <c r="I253" i="1" l="1"/>
  <c r="J252" i="1"/>
  <c r="I254" i="1" l="1"/>
  <c r="J253" i="1"/>
  <c r="I255" i="1" l="1"/>
  <c r="J254" i="1"/>
  <c r="I256" i="1" l="1"/>
  <c r="J255" i="1"/>
  <c r="I257" i="1" l="1"/>
  <c r="J256" i="1"/>
  <c r="I258" i="1" l="1"/>
  <c r="J257" i="1"/>
  <c r="I259" i="1" l="1"/>
  <c r="J258" i="1"/>
  <c r="I260" i="1" l="1"/>
  <c r="J259" i="1"/>
  <c r="I261" i="1" l="1"/>
  <c r="J260" i="1"/>
  <c r="I262" i="1" l="1"/>
  <c r="J261" i="1"/>
  <c r="I263" i="1" l="1"/>
  <c r="J262" i="1"/>
  <c r="I264" i="1" l="1"/>
  <c r="J263" i="1"/>
  <c r="I265" i="1" l="1"/>
  <c r="J264" i="1"/>
  <c r="I266" i="1" l="1"/>
  <c r="J265" i="1"/>
  <c r="I267" i="1" l="1"/>
  <c r="J266" i="1"/>
  <c r="I268" i="1" l="1"/>
  <c r="J267" i="1"/>
  <c r="I269" i="1" l="1"/>
  <c r="J268" i="1"/>
  <c r="I270" i="1" l="1"/>
  <c r="J269" i="1"/>
  <c r="I271" i="1" l="1"/>
  <c r="J270" i="1"/>
  <c r="I272" i="1" l="1"/>
  <c r="J271" i="1"/>
  <c r="I273" i="1" l="1"/>
  <c r="J272" i="1"/>
  <c r="I274" i="1" l="1"/>
  <c r="J273" i="1"/>
  <c r="I275" i="1" l="1"/>
  <c r="J274" i="1"/>
  <c r="I276" i="1" l="1"/>
  <c r="J275" i="1"/>
  <c r="I277" i="1" l="1"/>
  <c r="J276" i="1"/>
  <c r="I278" i="1" l="1"/>
  <c r="J277" i="1"/>
  <c r="I279" i="1" l="1"/>
  <c r="J278" i="1"/>
  <c r="I280" i="1" l="1"/>
  <c r="J279" i="1"/>
  <c r="I281" i="1" l="1"/>
  <c r="J280" i="1"/>
  <c r="I282" i="1" l="1"/>
  <c r="J281" i="1"/>
  <c r="I283" i="1" l="1"/>
  <c r="J282" i="1"/>
  <c r="I284" i="1" l="1"/>
  <c r="J283" i="1"/>
  <c r="I285" i="1" l="1"/>
  <c r="J284" i="1"/>
  <c r="I286" i="1" l="1"/>
  <c r="J285" i="1"/>
  <c r="I287" i="1" l="1"/>
  <c r="J286" i="1"/>
  <c r="I288" i="1" l="1"/>
  <c r="J287" i="1"/>
  <c r="I289" i="1" l="1"/>
  <c r="J288" i="1"/>
  <c r="I290" i="1" l="1"/>
  <c r="J289" i="1"/>
  <c r="I291" i="1" l="1"/>
  <c r="J290" i="1"/>
  <c r="I292" i="1" l="1"/>
  <c r="J291" i="1"/>
  <c r="I293" i="1" l="1"/>
  <c r="J292" i="1"/>
  <c r="I294" i="1" l="1"/>
  <c r="J293" i="1"/>
  <c r="I295" i="1" l="1"/>
  <c r="J294" i="1"/>
  <c r="I296" i="1" l="1"/>
  <c r="J295" i="1"/>
  <c r="I297" i="1" l="1"/>
  <c r="J296" i="1"/>
  <c r="I298" i="1" l="1"/>
  <c r="J297" i="1"/>
  <c r="I299" i="1" l="1"/>
  <c r="J298" i="1"/>
  <c r="I300" i="1" l="1"/>
  <c r="J299" i="1"/>
  <c r="I301" i="1" l="1"/>
  <c r="J300" i="1"/>
  <c r="I302" i="1" l="1"/>
  <c r="J301" i="1"/>
  <c r="I303" i="1" l="1"/>
  <c r="J302" i="1"/>
  <c r="I304" i="1" l="1"/>
  <c r="J303" i="1"/>
  <c r="I305" i="1" l="1"/>
  <c r="J304" i="1"/>
  <c r="I306" i="1" l="1"/>
  <c r="J305" i="1"/>
  <c r="I307" i="1" l="1"/>
  <c r="J306" i="1"/>
  <c r="I308" i="1" l="1"/>
  <c r="J307" i="1"/>
  <c r="I309" i="1" l="1"/>
  <c r="J308" i="1"/>
  <c r="I310" i="1" l="1"/>
  <c r="J309" i="1"/>
  <c r="I311" i="1" l="1"/>
  <c r="J310" i="1"/>
  <c r="I312" i="1" l="1"/>
  <c r="J311" i="1"/>
  <c r="I313" i="1" l="1"/>
  <c r="J312" i="1"/>
  <c r="I314" i="1" l="1"/>
  <c r="J313" i="1"/>
  <c r="I315" i="1" l="1"/>
  <c r="J314" i="1"/>
  <c r="I316" i="1" l="1"/>
  <c r="J315" i="1"/>
  <c r="I317" i="1" l="1"/>
  <c r="J316" i="1"/>
  <c r="I318" i="1" l="1"/>
  <c r="J317" i="1"/>
  <c r="I319" i="1" l="1"/>
  <c r="J318" i="1"/>
  <c r="I320" i="1" l="1"/>
  <c r="J319" i="1"/>
  <c r="I321" i="1" l="1"/>
  <c r="J320" i="1"/>
  <c r="I322" i="1" l="1"/>
  <c r="J321" i="1"/>
  <c r="I323" i="1" l="1"/>
  <c r="J322" i="1"/>
  <c r="I324" i="1" l="1"/>
  <c r="J323" i="1"/>
  <c r="I325" i="1" l="1"/>
  <c r="J324" i="1"/>
  <c r="I326" i="1" l="1"/>
  <c r="J325" i="1"/>
  <c r="I327" i="1" l="1"/>
  <c r="J326" i="1"/>
  <c r="I328" i="1" l="1"/>
  <c r="J327" i="1"/>
  <c r="I329" i="1" l="1"/>
  <c r="J328" i="1"/>
  <c r="I330" i="1" l="1"/>
  <c r="J329" i="1"/>
  <c r="I331" i="1" l="1"/>
  <c r="J330" i="1"/>
  <c r="I332" i="1" l="1"/>
  <c r="J331" i="1"/>
  <c r="I333" i="1" l="1"/>
  <c r="J332" i="1"/>
  <c r="I334" i="1" l="1"/>
  <c r="J333" i="1"/>
  <c r="I335" i="1" l="1"/>
  <c r="J334" i="1"/>
  <c r="I336" i="1" l="1"/>
  <c r="J335" i="1"/>
  <c r="I337" i="1" l="1"/>
  <c r="J336" i="1"/>
  <c r="I338" i="1" l="1"/>
  <c r="J337" i="1"/>
  <c r="I339" i="1" l="1"/>
  <c r="J338" i="1"/>
  <c r="I340" i="1" l="1"/>
  <c r="J339" i="1"/>
  <c r="I341" i="1" l="1"/>
  <c r="J340" i="1"/>
  <c r="I342" i="1" l="1"/>
  <c r="J341" i="1"/>
  <c r="I343" i="1" l="1"/>
  <c r="J342" i="1"/>
  <c r="I344" i="1" l="1"/>
  <c r="J343" i="1"/>
  <c r="I345" i="1" l="1"/>
  <c r="J344" i="1"/>
  <c r="I346" i="1" l="1"/>
  <c r="J345" i="1"/>
  <c r="I347" i="1" l="1"/>
  <c r="J346" i="1"/>
  <c r="I348" i="1" l="1"/>
  <c r="J347" i="1"/>
  <c r="I349" i="1" l="1"/>
  <c r="J348" i="1"/>
  <c r="I350" i="1" l="1"/>
  <c r="J349" i="1"/>
  <c r="I351" i="1" l="1"/>
  <c r="J350" i="1"/>
  <c r="I352" i="1" l="1"/>
  <c r="J351" i="1"/>
  <c r="I353" i="1" l="1"/>
  <c r="J352" i="1"/>
  <c r="I354" i="1" l="1"/>
  <c r="J353" i="1"/>
  <c r="I355" i="1" l="1"/>
  <c r="J354" i="1"/>
  <c r="I356" i="1" l="1"/>
  <c r="J355" i="1"/>
  <c r="I357" i="1" l="1"/>
  <c r="J356" i="1"/>
  <c r="I358" i="1" l="1"/>
  <c r="J357" i="1"/>
  <c r="I359" i="1" l="1"/>
  <c r="J358" i="1"/>
  <c r="I360" i="1" l="1"/>
  <c r="J359" i="1"/>
  <c r="I361" i="1" l="1"/>
  <c r="J360" i="1"/>
  <c r="I362" i="1" l="1"/>
  <c r="J361" i="1"/>
  <c r="I363" i="1" l="1"/>
  <c r="J362" i="1"/>
  <c r="I364" i="1" l="1"/>
  <c r="J363" i="1"/>
  <c r="I365" i="1" l="1"/>
  <c r="J364" i="1"/>
  <c r="I366" i="1" l="1"/>
  <c r="J365" i="1"/>
  <c r="I367" i="1" l="1"/>
  <c r="J366" i="1"/>
  <c r="I368" i="1" l="1"/>
  <c r="J367" i="1"/>
  <c r="I369" i="1" l="1"/>
  <c r="J368" i="1"/>
  <c r="I370" i="1" l="1"/>
  <c r="J369" i="1"/>
  <c r="I371" i="1" l="1"/>
  <c r="J370" i="1"/>
  <c r="I372" i="1" l="1"/>
  <c r="J371" i="1"/>
  <c r="I373" i="1" l="1"/>
  <c r="J372" i="1"/>
  <c r="I374" i="1" l="1"/>
  <c r="J373" i="1"/>
  <c r="I375" i="1" l="1"/>
  <c r="J374" i="1"/>
  <c r="I376" i="1" l="1"/>
  <c r="J375" i="1"/>
  <c r="I377" i="1" l="1"/>
  <c r="J376" i="1"/>
  <c r="I378" i="1" l="1"/>
  <c r="J377" i="1"/>
  <c r="I379" i="1" l="1"/>
  <c r="J378" i="1"/>
  <c r="I380" i="1" l="1"/>
  <c r="J379" i="1"/>
  <c r="I381" i="1" l="1"/>
  <c r="J380" i="1"/>
  <c r="I382" i="1" l="1"/>
  <c r="J381" i="1"/>
  <c r="I383" i="1" l="1"/>
  <c r="J382" i="1"/>
  <c r="I384" i="1" l="1"/>
  <c r="J383" i="1"/>
  <c r="I385" i="1" l="1"/>
  <c r="J384" i="1"/>
  <c r="I386" i="1" l="1"/>
  <c r="J385" i="1"/>
  <c r="I387" i="1" l="1"/>
  <c r="J386" i="1"/>
  <c r="I388" i="1" l="1"/>
  <c r="J387" i="1"/>
  <c r="I389" i="1" l="1"/>
  <c r="J388" i="1"/>
  <c r="I390" i="1" l="1"/>
  <c r="J389" i="1"/>
  <c r="I391" i="1" l="1"/>
  <c r="J390" i="1"/>
  <c r="I392" i="1" l="1"/>
  <c r="J391" i="1"/>
  <c r="I393" i="1" l="1"/>
  <c r="J392" i="1"/>
  <c r="I394" i="1" l="1"/>
  <c r="J393" i="1"/>
  <c r="I395" i="1" l="1"/>
  <c r="J394" i="1"/>
  <c r="I396" i="1" l="1"/>
  <c r="J395" i="1"/>
  <c r="I397" i="1" l="1"/>
  <c r="J396" i="1"/>
  <c r="I398" i="1" l="1"/>
  <c r="J397" i="1"/>
  <c r="I399" i="1" l="1"/>
  <c r="J398" i="1"/>
  <c r="I400" i="1" l="1"/>
  <c r="J399" i="1"/>
  <c r="I401" i="1" l="1"/>
  <c r="J400" i="1"/>
  <c r="I402" i="1" l="1"/>
  <c r="J401" i="1"/>
  <c r="I403" i="1" l="1"/>
  <c r="J402" i="1"/>
  <c r="I404" i="1" l="1"/>
  <c r="J403" i="1"/>
  <c r="I405" i="1" l="1"/>
  <c r="J404" i="1"/>
  <c r="I406" i="1" l="1"/>
  <c r="J405" i="1"/>
  <c r="I407" i="1" l="1"/>
  <c r="J406" i="1"/>
  <c r="I408" i="1" l="1"/>
  <c r="J407" i="1"/>
  <c r="I409" i="1" l="1"/>
  <c r="J408" i="1"/>
  <c r="I410" i="1" l="1"/>
  <c r="J409" i="1"/>
  <c r="I411" i="1" l="1"/>
  <c r="J410" i="1"/>
  <c r="I412" i="1" l="1"/>
  <c r="J411" i="1"/>
  <c r="I413" i="1" l="1"/>
  <c r="J412" i="1"/>
  <c r="I414" i="1" l="1"/>
  <c r="J413" i="1"/>
  <c r="I415" i="1" l="1"/>
  <c r="J414" i="1"/>
  <c r="I416" i="1" l="1"/>
  <c r="J415" i="1"/>
  <c r="I417" i="1" l="1"/>
  <c r="J416" i="1"/>
  <c r="I418" i="1" l="1"/>
  <c r="J417" i="1"/>
  <c r="I419" i="1" l="1"/>
  <c r="J418" i="1"/>
  <c r="I420" i="1" l="1"/>
  <c r="J419" i="1"/>
  <c r="I421" i="1" l="1"/>
  <c r="J420" i="1"/>
  <c r="I422" i="1" l="1"/>
  <c r="J421" i="1"/>
  <c r="I423" i="1" l="1"/>
  <c r="J422" i="1"/>
  <c r="I424" i="1" l="1"/>
  <c r="J423" i="1"/>
  <c r="I425" i="1" l="1"/>
  <c r="J424" i="1"/>
  <c r="I426" i="1" l="1"/>
  <c r="J425" i="1"/>
  <c r="I427" i="1" l="1"/>
  <c r="J426" i="1"/>
  <c r="I428" i="1" l="1"/>
  <c r="J427" i="1"/>
  <c r="I429" i="1" l="1"/>
  <c r="J428" i="1"/>
  <c r="I430" i="1" l="1"/>
  <c r="J429" i="1"/>
  <c r="I431" i="1" l="1"/>
  <c r="J430" i="1"/>
  <c r="I432" i="1" l="1"/>
  <c r="J431" i="1"/>
  <c r="I433" i="1" l="1"/>
  <c r="J432" i="1"/>
  <c r="I434" i="1" l="1"/>
  <c r="J433" i="1"/>
  <c r="I435" i="1" l="1"/>
  <c r="J434" i="1"/>
  <c r="I436" i="1" l="1"/>
  <c r="J435" i="1"/>
  <c r="I437" i="1" l="1"/>
  <c r="J436" i="1"/>
  <c r="I438" i="1" l="1"/>
  <c r="J437" i="1"/>
  <c r="I439" i="1" l="1"/>
  <c r="J438" i="1"/>
  <c r="I440" i="1" l="1"/>
  <c r="J439" i="1"/>
  <c r="I441" i="1" l="1"/>
  <c r="J440" i="1"/>
  <c r="I442" i="1" l="1"/>
  <c r="J441" i="1"/>
  <c r="I443" i="1" l="1"/>
  <c r="J442" i="1"/>
  <c r="I444" i="1" l="1"/>
  <c r="J443" i="1"/>
  <c r="I445" i="1" l="1"/>
  <c r="J444" i="1"/>
  <c r="I446" i="1" l="1"/>
  <c r="J445" i="1"/>
  <c r="I447" i="1" l="1"/>
  <c r="J446" i="1"/>
  <c r="I448" i="1" l="1"/>
  <c r="J447" i="1"/>
  <c r="I449" i="1" l="1"/>
  <c r="J448" i="1"/>
  <c r="I450" i="1" l="1"/>
  <c r="J449" i="1"/>
  <c r="I451" i="1" l="1"/>
  <c r="J450" i="1"/>
  <c r="I452" i="1" l="1"/>
  <c r="J451" i="1"/>
  <c r="I453" i="1" l="1"/>
  <c r="J452" i="1"/>
  <c r="I454" i="1" l="1"/>
  <c r="J453" i="1"/>
  <c r="I455" i="1" l="1"/>
  <c r="J454" i="1"/>
  <c r="I456" i="1" l="1"/>
  <c r="J455" i="1"/>
  <c r="I457" i="1" l="1"/>
  <c r="J456" i="1"/>
  <c r="I458" i="1" l="1"/>
  <c r="J457" i="1"/>
  <c r="I459" i="1" l="1"/>
  <c r="J458" i="1"/>
  <c r="I460" i="1" l="1"/>
  <c r="J459" i="1"/>
  <c r="I461" i="1" l="1"/>
  <c r="J460" i="1"/>
  <c r="I462" i="1" l="1"/>
  <c r="J461" i="1"/>
  <c r="I463" i="1" l="1"/>
  <c r="J462" i="1"/>
  <c r="I464" i="1" l="1"/>
  <c r="J463" i="1"/>
  <c r="I465" i="1" l="1"/>
  <c r="J464" i="1"/>
  <c r="I466" i="1" l="1"/>
  <c r="J465" i="1"/>
  <c r="I467" i="1" l="1"/>
  <c r="J466" i="1"/>
  <c r="I468" i="1" l="1"/>
  <c r="J467" i="1"/>
  <c r="I469" i="1" l="1"/>
  <c r="J468" i="1"/>
  <c r="I470" i="1" l="1"/>
  <c r="J469" i="1"/>
  <c r="I471" i="1" l="1"/>
  <c r="J470" i="1"/>
  <c r="I472" i="1" l="1"/>
  <c r="J471" i="1"/>
  <c r="I473" i="1" l="1"/>
  <c r="J472" i="1"/>
  <c r="I474" i="1" l="1"/>
  <c r="J473" i="1"/>
  <c r="I475" i="1" l="1"/>
  <c r="J474" i="1"/>
  <c r="I476" i="1" l="1"/>
  <c r="J475" i="1"/>
  <c r="I477" i="1" l="1"/>
  <c r="J476" i="1"/>
  <c r="I478" i="1" l="1"/>
  <c r="J477" i="1"/>
  <c r="I479" i="1" l="1"/>
  <c r="J478" i="1"/>
  <c r="I480" i="1" l="1"/>
  <c r="J479" i="1"/>
  <c r="I481" i="1" l="1"/>
  <c r="J480" i="1"/>
  <c r="I482" i="1" l="1"/>
  <c r="J481" i="1"/>
  <c r="I483" i="1" l="1"/>
  <c r="J482" i="1"/>
  <c r="I484" i="1" l="1"/>
  <c r="C4" i="2" s="1"/>
  <c r="J483" i="1"/>
  <c r="J484" i="1" l="1"/>
  <c r="I485" i="1"/>
  <c r="R4" i="2"/>
  <c r="I486" i="1" l="1"/>
  <c r="J485" i="1"/>
  <c r="I487" i="1" l="1"/>
  <c r="J486" i="1"/>
  <c r="I488" i="1" l="1"/>
  <c r="J487" i="1"/>
  <c r="I489" i="1" l="1"/>
  <c r="J488" i="1"/>
  <c r="I490" i="1" l="1"/>
  <c r="J489" i="1"/>
  <c r="I491" i="1" l="1"/>
  <c r="J490" i="1"/>
  <c r="I492" i="1" l="1"/>
  <c r="J491" i="1"/>
  <c r="I493" i="1" l="1"/>
  <c r="J492" i="1"/>
  <c r="I494" i="1" l="1"/>
  <c r="J493" i="1"/>
  <c r="I495" i="1" l="1"/>
  <c r="J494" i="1"/>
  <c r="I496" i="1" l="1"/>
  <c r="J495" i="1"/>
  <c r="I497" i="1" l="1"/>
  <c r="J496" i="1"/>
  <c r="I498" i="1" l="1"/>
  <c r="J497" i="1"/>
  <c r="I499" i="1" l="1"/>
  <c r="J498" i="1"/>
  <c r="I500" i="1" l="1"/>
  <c r="J499" i="1"/>
  <c r="I501" i="1" l="1"/>
  <c r="J500" i="1"/>
  <c r="I502" i="1" l="1"/>
  <c r="J501" i="1"/>
  <c r="I503" i="1" l="1"/>
  <c r="J502" i="1"/>
  <c r="I504" i="1" l="1"/>
  <c r="J503" i="1"/>
  <c r="I505" i="1" l="1"/>
  <c r="J504" i="1"/>
  <c r="I506" i="1" l="1"/>
  <c r="J505" i="1"/>
  <c r="I507" i="1" l="1"/>
  <c r="J506" i="1"/>
  <c r="I508" i="1" l="1"/>
  <c r="J507" i="1"/>
  <c r="I509" i="1" l="1"/>
  <c r="J508" i="1"/>
  <c r="I510" i="1" l="1"/>
  <c r="J509" i="1"/>
  <c r="I511" i="1" l="1"/>
  <c r="J510" i="1"/>
  <c r="I512" i="1" l="1"/>
  <c r="J511" i="1"/>
  <c r="I513" i="1" l="1"/>
  <c r="J512" i="1"/>
  <c r="I514" i="1" l="1"/>
  <c r="J513" i="1"/>
  <c r="I515" i="1" l="1"/>
  <c r="J514" i="1"/>
  <c r="I516" i="1" l="1"/>
  <c r="J515" i="1"/>
  <c r="I517" i="1" l="1"/>
  <c r="J516" i="1"/>
  <c r="I518" i="1" l="1"/>
  <c r="J517" i="1"/>
  <c r="I519" i="1" l="1"/>
  <c r="J518" i="1"/>
  <c r="I520" i="1" l="1"/>
  <c r="J519" i="1"/>
  <c r="I521" i="1" l="1"/>
  <c r="J520" i="1"/>
  <c r="I522" i="1" l="1"/>
  <c r="J521" i="1"/>
  <c r="I523" i="1" l="1"/>
  <c r="J522" i="1"/>
  <c r="I524" i="1" l="1"/>
  <c r="J523" i="1"/>
  <c r="I525" i="1" l="1"/>
  <c r="J524" i="1"/>
  <c r="I526" i="1" l="1"/>
  <c r="J525" i="1"/>
  <c r="I527" i="1" l="1"/>
  <c r="J526" i="1"/>
  <c r="I528" i="1" l="1"/>
  <c r="J527" i="1"/>
  <c r="I529" i="1" l="1"/>
  <c r="J528" i="1"/>
  <c r="I530" i="1" l="1"/>
  <c r="J529" i="1"/>
  <c r="I531" i="1" l="1"/>
  <c r="J530" i="1"/>
  <c r="I532" i="1" l="1"/>
  <c r="J531" i="1"/>
  <c r="I533" i="1" l="1"/>
  <c r="J532" i="1"/>
  <c r="I534" i="1" l="1"/>
  <c r="J533" i="1"/>
  <c r="I535" i="1" l="1"/>
  <c r="J534" i="1"/>
  <c r="I536" i="1" l="1"/>
  <c r="J535" i="1"/>
  <c r="I537" i="1" l="1"/>
  <c r="J536" i="1"/>
  <c r="I538" i="1" l="1"/>
  <c r="J537" i="1"/>
  <c r="I539" i="1" l="1"/>
  <c r="J538" i="1"/>
  <c r="I540" i="1" l="1"/>
  <c r="J539" i="1"/>
  <c r="I541" i="1" l="1"/>
  <c r="J540" i="1"/>
  <c r="I542" i="1" l="1"/>
  <c r="J541" i="1"/>
  <c r="I543" i="1" l="1"/>
  <c r="J542" i="1"/>
  <c r="I544" i="1" l="1"/>
  <c r="J543" i="1"/>
  <c r="I545" i="1" l="1"/>
  <c r="J544" i="1"/>
  <c r="I546" i="1" l="1"/>
  <c r="J545" i="1"/>
  <c r="I547" i="1" l="1"/>
  <c r="J546" i="1"/>
  <c r="I548" i="1" l="1"/>
  <c r="J547" i="1"/>
  <c r="I549" i="1" l="1"/>
  <c r="J548" i="1"/>
  <c r="I550" i="1" l="1"/>
  <c r="J549" i="1"/>
  <c r="I551" i="1" l="1"/>
  <c r="J550" i="1"/>
  <c r="I552" i="1" l="1"/>
  <c r="J551" i="1"/>
  <c r="I553" i="1" l="1"/>
  <c r="J552" i="1"/>
  <c r="I554" i="1" l="1"/>
  <c r="J553" i="1"/>
  <c r="I555" i="1" l="1"/>
  <c r="J554" i="1"/>
  <c r="I556" i="1" l="1"/>
  <c r="J555" i="1"/>
  <c r="I557" i="1" l="1"/>
  <c r="J556" i="1"/>
  <c r="I558" i="1" l="1"/>
  <c r="J557" i="1"/>
  <c r="I559" i="1" l="1"/>
  <c r="J558" i="1"/>
  <c r="I560" i="1" l="1"/>
  <c r="J559" i="1"/>
  <c r="I561" i="1" l="1"/>
  <c r="J560" i="1"/>
  <c r="I562" i="1" l="1"/>
  <c r="J561" i="1"/>
  <c r="I563" i="1" l="1"/>
  <c r="J562" i="1"/>
  <c r="I564" i="1" l="1"/>
  <c r="J563" i="1"/>
  <c r="I565" i="1" l="1"/>
  <c r="J564" i="1"/>
  <c r="I566" i="1" l="1"/>
  <c r="J565" i="1"/>
  <c r="I567" i="1" l="1"/>
  <c r="J566" i="1"/>
  <c r="I568" i="1" l="1"/>
  <c r="J567" i="1"/>
  <c r="I569" i="1" l="1"/>
  <c r="J568" i="1"/>
  <c r="I570" i="1" l="1"/>
  <c r="J569" i="1"/>
  <c r="I571" i="1" l="1"/>
  <c r="J570" i="1"/>
  <c r="I572" i="1" l="1"/>
  <c r="J571" i="1"/>
  <c r="I573" i="1" l="1"/>
  <c r="J572" i="1"/>
  <c r="I574" i="1" l="1"/>
  <c r="J573" i="1"/>
  <c r="I575" i="1" l="1"/>
  <c r="J574" i="1"/>
  <c r="I576" i="1" l="1"/>
  <c r="J575" i="1"/>
  <c r="I577" i="1" l="1"/>
  <c r="J576" i="1"/>
  <c r="I578" i="1" l="1"/>
  <c r="J577" i="1"/>
  <c r="I579" i="1" l="1"/>
  <c r="J578" i="1"/>
  <c r="I580" i="1" l="1"/>
  <c r="J579" i="1"/>
  <c r="I581" i="1" l="1"/>
  <c r="J580" i="1"/>
  <c r="I582" i="1" l="1"/>
  <c r="J581" i="1"/>
  <c r="I583" i="1" l="1"/>
  <c r="J582" i="1"/>
  <c r="I584" i="1" l="1"/>
  <c r="J583" i="1"/>
  <c r="I585" i="1" l="1"/>
  <c r="J584" i="1"/>
  <c r="I586" i="1" l="1"/>
  <c r="J585" i="1"/>
  <c r="I587" i="1" l="1"/>
  <c r="J586" i="1"/>
  <c r="I588" i="1" l="1"/>
  <c r="J587" i="1"/>
  <c r="I589" i="1" l="1"/>
  <c r="J588" i="1"/>
  <c r="I590" i="1" l="1"/>
  <c r="J589" i="1"/>
  <c r="I591" i="1" l="1"/>
  <c r="J590" i="1"/>
  <c r="I592" i="1" l="1"/>
  <c r="J591" i="1"/>
  <c r="I593" i="1" l="1"/>
  <c r="J592" i="1"/>
  <c r="I594" i="1" l="1"/>
  <c r="J593" i="1"/>
  <c r="I595" i="1" l="1"/>
  <c r="J594" i="1"/>
  <c r="I596" i="1" l="1"/>
  <c r="J595" i="1"/>
  <c r="I597" i="1" l="1"/>
  <c r="J596" i="1"/>
  <c r="I598" i="1" l="1"/>
  <c r="J597" i="1"/>
  <c r="I599" i="1" l="1"/>
  <c r="J598" i="1"/>
  <c r="I600" i="1" l="1"/>
  <c r="J599" i="1"/>
  <c r="I601" i="1" l="1"/>
  <c r="J600" i="1"/>
  <c r="I602" i="1" l="1"/>
  <c r="J601" i="1"/>
  <c r="I603" i="1" l="1"/>
  <c r="J602" i="1"/>
  <c r="I604" i="1" l="1"/>
  <c r="J603" i="1"/>
  <c r="I605" i="1" l="1"/>
  <c r="J604" i="1"/>
  <c r="I606" i="1" l="1"/>
  <c r="J605" i="1"/>
  <c r="I607" i="1" l="1"/>
  <c r="J606" i="1"/>
  <c r="I608" i="1" l="1"/>
  <c r="J607" i="1"/>
  <c r="I609" i="1" l="1"/>
  <c r="J608" i="1"/>
  <c r="I610" i="1" l="1"/>
  <c r="J609" i="1"/>
  <c r="I611" i="1" l="1"/>
  <c r="J610" i="1"/>
  <c r="I612" i="1" l="1"/>
  <c r="J611" i="1"/>
  <c r="I613" i="1" l="1"/>
  <c r="J612" i="1"/>
  <c r="I614" i="1" l="1"/>
  <c r="J613" i="1"/>
  <c r="I615" i="1" l="1"/>
  <c r="J614" i="1"/>
  <c r="I616" i="1" l="1"/>
  <c r="J615" i="1"/>
  <c r="I617" i="1" l="1"/>
  <c r="J616" i="1"/>
  <c r="I618" i="1" l="1"/>
  <c r="J617" i="1"/>
  <c r="I619" i="1" l="1"/>
  <c r="J618" i="1"/>
  <c r="I620" i="1" l="1"/>
  <c r="J619" i="1"/>
  <c r="I621" i="1" l="1"/>
  <c r="J620" i="1"/>
  <c r="I622" i="1" l="1"/>
  <c r="J621" i="1"/>
  <c r="I623" i="1" l="1"/>
  <c r="J622" i="1"/>
  <c r="I624" i="1" l="1"/>
  <c r="J623" i="1"/>
  <c r="I625" i="1" l="1"/>
  <c r="J624" i="1"/>
  <c r="I626" i="1" l="1"/>
  <c r="J625" i="1"/>
  <c r="I627" i="1" l="1"/>
  <c r="J626" i="1"/>
  <c r="I628" i="1" l="1"/>
  <c r="J627" i="1"/>
  <c r="I629" i="1" l="1"/>
  <c r="J628" i="1"/>
  <c r="I630" i="1" l="1"/>
  <c r="J629" i="1"/>
  <c r="I631" i="1" l="1"/>
  <c r="J630" i="1"/>
  <c r="I632" i="1" l="1"/>
  <c r="J631" i="1"/>
  <c r="I633" i="1" l="1"/>
  <c r="J632" i="1"/>
  <c r="I634" i="1" l="1"/>
  <c r="J633" i="1"/>
  <c r="I635" i="1" l="1"/>
  <c r="J634" i="1"/>
  <c r="I636" i="1" l="1"/>
  <c r="J635" i="1"/>
  <c r="I637" i="1" l="1"/>
  <c r="J636" i="1"/>
  <c r="I638" i="1" l="1"/>
  <c r="J637" i="1"/>
  <c r="I639" i="1" l="1"/>
  <c r="J638" i="1"/>
  <c r="I640" i="1" l="1"/>
  <c r="J639" i="1"/>
  <c r="I641" i="1" l="1"/>
  <c r="J640" i="1"/>
  <c r="I642" i="1" l="1"/>
  <c r="J641" i="1"/>
  <c r="I643" i="1" l="1"/>
  <c r="J642" i="1"/>
  <c r="I644" i="1" l="1"/>
  <c r="J643" i="1"/>
  <c r="I645" i="1" l="1"/>
  <c r="J644" i="1"/>
  <c r="I646" i="1" l="1"/>
  <c r="J645" i="1"/>
  <c r="I647" i="1" l="1"/>
  <c r="J646" i="1"/>
  <c r="I648" i="1" l="1"/>
  <c r="J647" i="1"/>
  <c r="I649" i="1" l="1"/>
  <c r="J648" i="1"/>
  <c r="I650" i="1" l="1"/>
  <c r="J649" i="1"/>
  <c r="I651" i="1" l="1"/>
  <c r="J650" i="1"/>
  <c r="I652" i="1" l="1"/>
  <c r="J651" i="1"/>
  <c r="I653" i="1" l="1"/>
  <c r="J652" i="1"/>
  <c r="I654" i="1" l="1"/>
  <c r="J653" i="1"/>
  <c r="I655" i="1" l="1"/>
  <c r="J654" i="1"/>
  <c r="I656" i="1" l="1"/>
  <c r="J655" i="1"/>
  <c r="I657" i="1" l="1"/>
  <c r="J656" i="1"/>
  <c r="I658" i="1" l="1"/>
  <c r="J657" i="1"/>
  <c r="I659" i="1" l="1"/>
  <c r="J658" i="1"/>
  <c r="I660" i="1" l="1"/>
  <c r="J659" i="1"/>
  <c r="I661" i="1" l="1"/>
  <c r="J660" i="1"/>
  <c r="I662" i="1" l="1"/>
  <c r="J661" i="1"/>
  <c r="I663" i="1" l="1"/>
  <c r="J662" i="1"/>
  <c r="I664" i="1" l="1"/>
  <c r="J663" i="1"/>
  <c r="I665" i="1" l="1"/>
  <c r="J664" i="1"/>
  <c r="I666" i="1" l="1"/>
  <c r="J665" i="1"/>
  <c r="I667" i="1" l="1"/>
  <c r="J666" i="1"/>
  <c r="I668" i="1" l="1"/>
  <c r="J667" i="1"/>
  <c r="I669" i="1" l="1"/>
  <c r="J668" i="1"/>
  <c r="I670" i="1" l="1"/>
  <c r="J669" i="1"/>
  <c r="I671" i="1" l="1"/>
  <c r="J670" i="1"/>
  <c r="I672" i="1" l="1"/>
  <c r="J671" i="1"/>
  <c r="I673" i="1" l="1"/>
  <c r="J672" i="1"/>
  <c r="I674" i="1" l="1"/>
  <c r="J673" i="1"/>
  <c r="I675" i="1" l="1"/>
  <c r="J674" i="1"/>
  <c r="I676" i="1" l="1"/>
  <c r="J675" i="1"/>
  <c r="I677" i="1" l="1"/>
  <c r="J676" i="1"/>
  <c r="I678" i="1" l="1"/>
  <c r="J677" i="1"/>
  <c r="I679" i="1" l="1"/>
  <c r="J678" i="1"/>
  <c r="I680" i="1" l="1"/>
  <c r="J679" i="1"/>
  <c r="I681" i="1" l="1"/>
  <c r="J680" i="1"/>
  <c r="I682" i="1" l="1"/>
  <c r="J681" i="1"/>
  <c r="I683" i="1" l="1"/>
  <c r="J682" i="1"/>
  <c r="I684" i="1" l="1"/>
  <c r="J683" i="1"/>
  <c r="I685" i="1" l="1"/>
  <c r="J684" i="1"/>
  <c r="I686" i="1" l="1"/>
  <c r="J685" i="1"/>
  <c r="I687" i="1" l="1"/>
  <c r="J686" i="1"/>
  <c r="I688" i="1" l="1"/>
  <c r="J687" i="1"/>
  <c r="I689" i="1" l="1"/>
  <c r="J688" i="1"/>
  <c r="I690" i="1" l="1"/>
  <c r="J689" i="1"/>
  <c r="I691" i="1" l="1"/>
  <c r="J690" i="1"/>
  <c r="I692" i="1" l="1"/>
  <c r="J691" i="1"/>
  <c r="I693" i="1" l="1"/>
  <c r="J692" i="1"/>
  <c r="I694" i="1" l="1"/>
  <c r="J693" i="1"/>
  <c r="I695" i="1" l="1"/>
  <c r="J694" i="1"/>
  <c r="I696" i="1" l="1"/>
  <c r="J695" i="1"/>
  <c r="I697" i="1" l="1"/>
  <c r="J696" i="1"/>
  <c r="I698" i="1" l="1"/>
  <c r="J697" i="1"/>
  <c r="I699" i="1" l="1"/>
  <c r="J698" i="1"/>
  <c r="I700" i="1" l="1"/>
  <c r="J699" i="1"/>
  <c r="I701" i="1" l="1"/>
  <c r="J700" i="1"/>
  <c r="I702" i="1" l="1"/>
  <c r="J701" i="1"/>
  <c r="I703" i="1" l="1"/>
  <c r="J702" i="1"/>
  <c r="I704" i="1" l="1"/>
  <c r="J703" i="1"/>
  <c r="I705" i="1" l="1"/>
  <c r="J704" i="1"/>
  <c r="I706" i="1" l="1"/>
  <c r="J705" i="1"/>
  <c r="I707" i="1" l="1"/>
  <c r="J706" i="1"/>
  <c r="I708" i="1" l="1"/>
  <c r="J707" i="1"/>
  <c r="I709" i="1" l="1"/>
  <c r="J708" i="1"/>
  <c r="I710" i="1" l="1"/>
  <c r="J709" i="1"/>
  <c r="I711" i="1" l="1"/>
  <c r="J710" i="1"/>
  <c r="I712" i="1" l="1"/>
  <c r="J711" i="1"/>
  <c r="I713" i="1" l="1"/>
  <c r="J712" i="1"/>
  <c r="I714" i="1" l="1"/>
  <c r="J713" i="1"/>
  <c r="I715" i="1" l="1"/>
  <c r="J714" i="1"/>
  <c r="I716" i="1" l="1"/>
  <c r="J715" i="1"/>
  <c r="I717" i="1" l="1"/>
  <c r="J716" i="1"/>
  <c r="I718" i="1" l="1"/>
  <c r="J717" i="1"/>
  <c r="I719" i="1" l="1"/>
  <c r="J718" i="1"/>
  <c r="I720" i="1" l="1"/>
  <c r="J719" i="1"/>
  <c r="I721" i="1" l="1"/>
  <c r="J720" i="1"/>
  <c r="I722" i="1" l="1"/>
  <c r="J721" i="1"/>
  <c r="I723" i="1" l="1"/>
  <c r="J722" i="1"/>
  <c r="I724" i="1" l="1"/>
  <c r="J723" i="1"/>
  <c r="I725" i="1" l="1"/>
  <c r="J724" i="1"/>
  <c r="I726" i="1" l="1"/>
  <c r="C5" i="2" s="1"/>
  <c r="J725" i="1"/>
  <c r="J726" i="1" l="1"/>
  <c r="I727" i="1"/>
  <c r="R5" i="2"/>
  <c r="I728" i="1" l="1"/>
  <c r="J727" i="1"/>
  <c r="I729" i="1" l="1"/>
  <c r="J728" i="1"/>
  <c r="I730" i="1" l="1"/>
  <c r="J729" i="1"/>
  <c r="I731" i="1" l="1"/>
  <c r="J730" i="1"/>
  <c r="I732" i="1" l="1"/>
  <c r="J731" i="1"/>
  <c r="I733" i="1" l="1"/>
  <c r="J732" i="1"/>
  <c r="I734" i="1" l="1"/>
  <c r="J733" i="1"/>
  <c r="I735" i="1" l="1"/>
  <c r="J734" i="1"/>
  <c r="I736" i="1" l="1"/>
  <c r="J735" i="1"/>
  <c r="I737" i="1" l="1"/>
  <c r="J736" i="1"/>
  <c r="I738" i="1" l="1"/>
  <c r="J737" i="1"/>
  <c r="I739" i="1" l="1"/>
  <c r="J738" i="1"/>
  <c r="I740" i="1" l="1"/>
  <c r="J739" i="1"/>
  <c r="I741" i="1" l="1"/>
  <c r="J740" i="1"/>
  <c r="I742" i="1" l="1"/>
  <c r="J741" i="1"/>
  <c r="I743" i="1" l="1"/>
  <c r="J742" i="1"/>
  <c r="I744" i="1" l="1"/>
  <c r="J743" i="1"/>
  <c r="I745" i="1" l="1"/>
  <c r="J744" i="1"/>
  <c r="I746" i="1" l="1"/>
  <c r="J745" i="1"/>
  <c r="I747" i="1" l="1"/>
  <c r="J746" i="1"/>
  <c r="I748" i="1" l="1"/>
  <c r="J747" i="1"/>
  <c r="I749" i="1" l="1"/>
  <c r="J748" i="1"/>
  <c r="I750" i="1" l="1"/>
  <c r="J749" i="1"/>
  <c r="I751" i="1" l="1"/>
  <c r="J750" i="1"/>
  <c r="I752" i="1" l="1"/>
  <c r="J751" i="1"/>
  <c r="I753" i="1" l="1"/>
  <c r="J752" i="1"/>
  <c r="I754" i="1" l="1"/>
  <c r="J753" i="1"/>
  <c r="I755" i="1" l="1"/>
  <c r="J754" i="1"/>
  <c r="I756" i="1" l="1"/>
  <c r="J755" i="1"/>
  <c r="I757" i="1" l="1"/>
  <c r="J756" i="1"/>
  <c r="I758" i="1" l="1"/>
  <c r="J757" i="1"/>
  <c r="I759" i="1" l="1"/>
  <c r="J758" i="1"/>
  <c r="I760" i="1" l="1"/>
  <c r="J759" i="1"/>
  <c r="I761" i="1" l="1"/>
  <c r="J760" i="1"/>
  <c r="I762" i="1" l="1"/>
  <c r="J761" i="1"/>
  <c r="I763" i="1" l="1"/>
  <c r="J762" i="1"/>
  <c r="I764" i="1" l="1"/>
  <c r="J763" i="1"/>
  <c r="I765" i="1" l="1"/>
  <c r="J764" i="1"/>
  <c r="I766" i="1" l="1"/>
  <c r="J765" i="1"/>
  <c r="I767" i="1" l="1"/>
  <c r="J766" i="1"/>
  <c r="I768" i="1" l="1"/>
  <c r="J767" i="1"/>
  <c r="I769" i="1" l="1"/>
  <c r="J768" i="1"/>
  <c r="I770" i="1" l="1"/>
  <c r="J769" i="1"/>
  <c r="I771" i="1" l="1"/>
  <c r="J770" i="1"/>
  <c r="I772" i="1" l="1"/>
  <c r="J771" i="1"/>
  <c r="I773" i="1" l="1"/>
  <c r="J772" i="1"/>
  <c r="I774" i="1" l="1"/>
  <c r="J773" i="1"/>
  <c r="I775" i="1" l="1"/>
  <c r="J774" i="1"/>
  <c r="I776" i="1" l="1"/>
  <c r="J775" i="1"/>
  <c r="I777" i="1" l="1"/>
  <c r="J776" i="1"/>
  <c r="I778" i="1" l="1"/>
  <c r="J777" i="1"/>
  <c r="I779" i="1" l="1"/>
  <c r="J778" i="1"/>
  <c r="I780" i="1" l="1"/>
  <c r="J779" i="1"/>
  <c r="I781" i="1" l="1"/>
  <c r="J780" i="1"/>
  <c r="I782" i="1" l="1"/>
  <c r="J781" i="1"/>
  <c r="I783" i="1" l="1"/>
  <c r="J782" i="1"/>
  <c r="I784" i="1" l="1"/>
  <c r="J783" i="1"/>
  <c r="I785" i="1" l="1"/>
  <c r="J784" i="1"/>
  <c r="I786" i="1" l="1"/>
  <c r="J785" i="1"/>
  <c r="I787" i="1" l="1"/>
  <c r="J786" i="1"/>
  <c r="I788" i="1" l="1"/>
  <c r="J787" i="1"/>
  <c r="I789" i="1" l="1"/>
  <c r="J788" i="1"/>
  <c r="I790" i="1" l="1"/>
  <c r="J789" i="1"/>
  <c r="I791" i="1" l="1"/>
  <c r="J790" i="1"/>
  <c r="I792" i="1" l="1"/>
  <c r="J791" i="1"/>
  <c r="I793" i="1" l="1"/>
  <c r="J792" i="1"/>
  <c r="I794" i="1" l="1"/>
  <c r="J793" i="1"/>
  <c r="I795" i="1" l="1"/>
  <c r="J794" i="1"/>
  <c r="I796" i="1" l="1"/>
  <c r="J795" i="1"/>
  <c r="I797" i="1" l="1"/>
  <c r="J796" i="1"/>
  <c r="I798" i="1" l="1"/>
  <c r="J797" i="1"/>
  <c r="I799" i="1" l="1"/>
  <c r="J798" i="1"/>
  <c r="I800" i="1" l="1"/>
  <c r="J799" i="1"/>
  <c r="I801" i="1" l="1"/>
  <c r="J800" i="1"/>
  <c r="I802" i="1" l="1"/>
  <c r="J801" i="1"/>
  <c r="I803" i="1" l="1"/>
  <c r="J802" i="1"/>
  <c r="I804" i="1" l="1"/>
  <c r="J803" i="1"/>
  <c r="I805" i="1" l="1"/>
  <c r="J804" i="1"/>
  <c r="I806" i="1" l="1"/>
  <c r="J805" i="1"/>
  <c r="I807" i="1" l="1"/>
  <c r="J806" i="1"/>
  <c r="I808" i="1" l="1"/>
  <c r="J807" i="1"/>
  <c r="I809" i="1" l="1"/>
  <c r="J808" i="1"/>
  <c r="I810" i="1" l="1"/>
  <c r="J809" i="1"/>
  <c r="I811" i="1" l="1"/>
  <c r="J810" i="1"/>
  <c r="I812" i="1" l="1"/>
  <c r="J811" i="1"/>
  <c r="I813" i="1" l="1"/>
  <c r="J812" i="1"/>
  <c r="I814" i="1" l="1"/>
  <c r="J813" i="1"/>
  <c r="I815" i="1" l="1"/>
  <c r="J814" i="1"/>
  <c r="I816" i="1" l="1"/>
  <c r="J815" i="1"/>
  <c r="I817" i="1" l="1"/>
  <c r="J816" i="1"/>
  <c r="I818" i="1" l="1"/>
  <c r="J817" i="1"/>
  <c r="I819" i="1" l="1"/>
  <c r="J818" i="1"/>
  <c r="I820" i="1" l="1"/>
  <c r="J819" i="1"/>
  <c r="I821" i="1" l="1"/>
  <c r="J820" i="1"/>
  <c r="I822" i="1" l="1"/>
  <c r="J821" i="1"/>
  <c r="I823" i="1" l="1"/>
  <c r="J822" i="1"/>
  <c r="I824" i="1" l="1"/>
  <c r="J823" i="1"/>
  <c r="I825" i="1" l="1"/>
  <c r="J824" i="1"/>
  <c r="I826" i="1" l="1"/>
  <c r="J825" i="1"/>
  <c r="I827" i="1" l="1"/>
  <c r="J826" i="1"/>
  <c r="I828" i="1" l="1"/>
  <c r="J827" i="1"/>
  <c r="I829" i="1" l="1"/>
  <c r="J828" i="1"/>
  <c r="I830" i="1" l="1"/>
  <c r="J829" i="1"/>
  <c r="I831" i="1" l="1"/>
  <c r="J830" i="1"/>
  <c r="I832" i="1" l="1"/>
  <c r="J831" i="1"/>
  <c r="I833" i="1" l="1"/>
  <c r="J832" i="1"/>
  <c r="I834" i="1" l="1"/>
  <c r="J833" i="1"/>
  <c r="I835" i="1" l="1"/>
  <c r="J834" i="1"/>
  <c r="I836" i="1" l="1"/>
  <c r="J835" i="1"/>
  <c r="I837" i="1" l="1"/>
  <c r="J836" i="1"/>
  <c r="I838" i="1" l="1"/>
  <c r="J837" i="1"/>
  <c r="I839" i="1" l="1"/>
  <c r="J838" i="1"/>
  <c r="I840" i="1" l="1"/>
  <c r="J839" i="1"/>
  <c r="I841" i="1" l="1"/>
  <c r="J840" i="1"/>
  <c r="I842" i="1" l="1"/>
  <c r="J841" i="1"/>
  <c r="I843" i="1" l="1"/>
  <c r="J842" i="1"/>
  <c r="I844" i="1" l="1"/>
  <c r="J843" i="1"/>
  <c r="I845" i="1" l="1"/>
  <c r="J844" i="1"/>
  <c r="I846" i="1" l="1"/>
  <c r="J845" i="1"/>
  <c r="I847" i="1" l="1"/>
  <c r="J846" i="1"/>
  <c r="I848" i="1" l="1"/>
  <c r="J847" i="1"/>
  <c r="I849" i="1" l="1"/>
  <c r="J848" i="1"/>
  <c r="I850" i="1" l="1"/>
  <c r="J849" i="1"/>
  <c r="I851" i="1" l="1"/>
  <c r="J850" i="1"/>
  <c r="I852" i="1" l="1"/>
  <c r="J851" i="1"/>
  <c r="I853" i="1" l="1"/>
  <c r="J852" i="1"/>
  <c r="I854" i="1" l="1"/>
  <c r="J853" i="1"/>
  <c r="I855" i="1" l="1"/>
  <c r="J854" i="1"/>
  <c r="I856" i="1" l="1"/>
  <c r="J855" i="1"/>
  <c r="I857" i="1" l="1"/>
  <c r="J856" i="1"/>
  <c r="I858" i="1" l="1"/>
  <c r="J857" i="1"/>
  <c r="I859" i="1" l="1"/>
  <c r="J858" i="1"/>
  <c r="I860" i="1" l="1"/>
  <c r="J859" i="1"/>
  <c r="I861" i="1" l="1"/>
  <c r="J860" i="1"/>
  <c r="I862" i="1" l="1"/>
  <c r="J861" i="1"/>
  <c r="I863" i="1" l="1"/>
  <c r="J862" i="1"/>
  <c r="I864" i="1" l="1"/>
  <c r="J863" i="1"/>
  <c r="I865" i="1" l="1"/>
  <c r="J864" i="1"/>
  <c r="I866" i="1" l="1"/>
  <c r="J865" i="1"/>
  <c r="I867" i="1" l="1"/>
  <c r="J866" i="1"/>
  <c r="I868" i="1" l="1"/>
  <c r="J867" i="1"/>
  <c r="I869" i="1" l="1"/>
  <c r="J868" i="1"/>
  <c r="I870" i="1" l="1"/>
  <c r="J869" i="1"/>
  <c r="I871" i="1" l="1"/>
  <c r="J870" i="1"/>
  <c r="I872" i="1" l="1"/>
  <c r="J871" i="1"/>
  <c r="I873" i="1" l="1"/>
  <c r="J872" i="1"/>
  <c r="I874" i="1" l="1"/>
  <c r="J873" i="1"/>
  <c r="I875" i="1" l="1"/>
  <c r="J874" i="1"/>
  <c r="I876" i="1" l="1"/>
  <c r="J875" i="1"/>
  <c r="I877" i="1" l="1"/>
  <c r="J876" i="1"/>
  <c r="I878" i="1" l="1"/>
  <c r="J877" i="1"/>
  <c r="I879" i="1" l="1"/>
  <c r="J878" i="1"/>
  <c r="I880" i="1" l="1"/>
  <c r="J879" i="1"/>
  <c r="I881" i="1" l="1"/>
  <c r="J880" i="1"/>
  <c r="I882" i="1" l="1"/>
  <c r="J881" i="1"/>
  <c r="I883" i="1" l="1"/>
  <c r="J882" i="1"/>
  <c r="I884" i="1" l="1"/>
  <c r="J883" i="1"/>
  <c r="I885" i="1" l="1"/>
  <c r="J884" i="1"/>
  <c r="I886" i="1" l="1"/>
  <c r="J885" i="1"/>
  <c r="I887" i="1" l="1"/>
  <c r="J886" i="1"/>
  <c r="I888" i="1" l="1"/>
  <c r="J887" i="1"/>
  <c r="I889" i="1" l="1"/>
  <c r="J888" i="1"/>
  <c r="I890" i="1" l="1"/>
  <c r="J889" i="1"/>
  <c r="I891" i="1" l="1"/>
  <c r="J890" i="1"/>
  <c r="I892" i="1" l="1"/>
  <c r="J891" i="1"/>
  <c r="I893" i="1" l="1"/>
  <c r="J892" i="1"/>
  <c r="I894" i="1" l="1"/>
  <c r="J893" i="1"/>
  <c r="I895" i="1" l="1"/>
  <c r="J894" i="1"/>
  <c r="I896" i="1" l="1"/>
  <c r="J895" i="1"/>
  <c r="I897" i="1" l="1"/>
  <c r="J896" i="1"/>
  <c r="I898" i="1" l="1"/>
  <c r="J897" i="1"/>
  <c r="I899" i="1" l="1"/>
  <c r="J898" i="1"/>
  <c r="I900" i="1" l="1"/>
  <c r="J899" i="1"/>
  <c r="I901" i="1" l="1"/>
  <c r="J900" i="1"/>
  <c r="I902" i="1" l="1"/>
  <c r="J901" i="1"/>
  <c r="I903" i="1" l="1"/>
  <c r="J902" i="1"/>
  <c r="I904" i="1" l="1"/>
  <c r="J903" i="1"/>
  <c r="I905" i="1" l="1"/>
  <c r="J904" i="1"/>
  <c r="I906" i="1" l="1"/>
  <c r="J905" i="1"/>
  <c r="I907" i="1" l="1"/>
  <c r="J906" i="1"/>
  <c r="I908" i="1" l="1"/>
  <c r="J907" i="1"/>
  <c r="I909" i="1" l="1"/>
  <c r="J908" i="1"/>
  <c r="I910" i="1" l="1"/>
  <c r="J909" i="1"/>
  <c r="I911" i="1" l="1"/>
  <c r="J910" i="1"/>
  <c r="I912" i="1" l="1"/>
  <c r="J911" i="1"/>
  <c r="I913" i="1" l="1"/>
  <c r="J912" i="1"/>
  <c r="I914" i="1" l="1"/>
  <c r="J913" i="1"/>
  <c r="I915" i="1" l="1"/>
  <c r="J914" i="1"/>
  <c r="I916" i="1" l="1"/>
  <c r="J915" i="1"/>
  <c r="I917" i="1" l="1"/>
  <c r="J916" i="1"/>
  <c r="I918" i="1" l="1"/>
  <c r="J917" i="1"/>
  <c r="I919" i="1" l="1"/>
  <c r="J918" i="1"/>
  <c r="I920" i="1" l="1"/>
  <c r="J919" i="1"/>
  <c r="I921" i="1" l="1"/>
  <c r="J920" i="1"/>
  <c r="I922" i="1" l="1"/>
  <c r="J921" i="1"/>
  <c r="I923" i="1" l="1"/>
  <c r="J922" i="1"/>
  <c r="I924" i="1" l="1"/>
  <c r="J923" i="1"/>
  <c r="I925" i="1" l="1"/>
  <c r="J924" i="1"/>
  <c r="I926" i="1" l="1"/>
  <c r="J925" i="1"/>
  <c r="I927" i="1" l="1"/>
  <c r="J926" i="1"/>
  <c r="I928" i="1" l="1"/>
  <c r="J927" i="1"/>
  <c r="I929" i="1" l="1"/>
  <c r="J928" i="1"/>
  <c r="I930" i="1" l="1"/>
  <c r="J929" i="1"/>
  <c r="I931" i="1" l="1"/>
  <c r="J930" i="1"/>
  <c r="I932" i="1" l="1"/>
  <c r="J931" i="1"/>
  <c r="I933" i="1" l="1"/>
  <c r="J932" i="1"/>
  <c r="I934" i="1" l="1"/>
  <c r="J933" i="1"/>
  <c r="I935" i="1" l="1"/>
  <c r="J934" i="1"/>
  <c r="I936" i="1" l="1"/>
  <c r="J935" i="1"/>
  <c r="I937" i="1" l="1"/>
  <c r="J936" i="1"/>
  <c r="I938" i="1" l="1"/>
  <c r="J937" i="1"/>
  <c r="I939" i="1" l="1"/>
  <c r="J938" i="1"/>
  <c r="I940" i="1" l="1"/>
  <c r="J939" i="1"/>
  <c r="I941" i="1" l="1"/>
  <c r="J940" i="1"/>
  <c r="I942" i="1" l="1"/>
  <c r="J941" i="1"/>
  <c r="I943" i="1" l="1"/>
  <c r="J942" i="1"/>
  <c r="I944" i="1" l="1"/>
  <c r="J943" i="1"/>
  <c r="I945" i="1" l="1"/>
  <c r="J944" i="1"/>
  <c r="I946" i="1" l="1"/>
  <c r="J945" i="1"/>
  <c r="I947" i="1" l="1"/>
  <c r="J946" i="1"/>
  <c r="I948" i="1" l="1"/>
  <c r="J947" i="1"/>
  <c r="I949" i="1" l="1"/>
  <c r="J948" i="1"/>
  <c r="I950" i="1" l="1"/>
  <c r="J949" i="1"/>
  <c r="I951" i="1" l="1"/>
  <c r="J950" i="1"/>
  <c r="I952" i="1" l="1"/>
  <c r="J951" i="1"/>
  <c r="I953" i="1" l="1"/>
  <c r="J952" i="1"/>
  <c r="I954" i="1" l="1"/>
  <c r="J953" i="1"/>
  <c r="I955" i="1" l="1"/>
  <c r="J954" i="1"/>
  <c r="I956" i="1" l="1"/>
  <c r="J955" i="1"/>
  <c r="I957" i="1" l="1"/>
  <c r="J956" i="1"/>
  <c r="I958" i="1" l="1"/>
  <c r="J957" i="1"/>
  <c r="I959" i="1" l="1"/>
  <c r="J958" i="1"/>
  <c r="I960" i="1" l="1"/>
  <c r="J959" i="1"/>
  <c r="I961" i="1" l="1"/>
  <c r="J960" i="1"/>
  <c r="I962" i="1" l="1"/>
  <c r="J961" i="1"/>
  <c r="I963" i="1" l="1"/>
  <c r="J962" i="1"/>
  <c r="I964" i="1" l="1"/>
  <c r="J963" i="1"/>
  <c r="I965" i="1" l="1"/>
  <c r="J964" i="1"/>
  <c r="I966" i="1" l="1"/>
  <c r="J965" i="1"/>
  <c r="I967" i="1" l="1"/>
  <c r="J966" i="1"/>
  <c r="I968" i="1" l="1"/>
  <c r="J967" i="1"/>
  <c r="I969" i="1" l="1"/>
  <c r="J968" i="1"/>
  <c r="I970" i="1" l="1"/>
  <c r="J969" i="1"/>
  <c r="I971" i="1" l="1"/>
  <c r="J970" i="1"/>
  <c r="I972" i="1" l="1"/>
  <c r="C6" i="2" s="1"/>
  <c r="J971" i="1"/>
  <c r="J972" i="1" l="1"/>
  <c r="I973" i="1"/>
  <c r="R6" i="2"/>
  <c r="I974" i="1" l="1"/>
  <c r="J973" i="1"/>
  <c r="I975" i="1" l="1"/>
  <c r="J974" i="1"/>
  <c r="I976" i="1" l="1"/>
  <c r="J975" i="1"/>
  <c r="I977" i="1" l="1"/>
  <c r="J976" i="1"/>
  <c r="I978" i="1" l="1"/>
  <c r="J977" i="1"/>
  <c r="I979" i="1" l="1"/>
  <c r="J978" i="1"/>
  <c r="I980" i="1" l="1"/>
  <c r="J979" i="1"/>
  <c r="I981" i="1" l="1"/>
  <c r="J980" i="1"/>
  <c r="I982" i="1" l="1"/>
  <c r="J981" i="1"/>
  <c r="I983" i="1" l="1"/>
  <c r="J982" i="1"/>
  <c r="I984" i="1" l="1"/>
  <c r="J983" i="1"/>
  <c r="I985" i="1" l="1"/>
  <c r="J984" i="1"/>
  <c r="I986" i="1" l="1"/>
  <c r="J985" i="1"/>
  <c r="I987" i="1" l="1"/>
  <c r="J986" i="1"/>
  <c r="I988" i="1" l="1"/>
  <c r="J987" i="1"/>
  <c r="I989" i="1" l="1"/>
  <c r="J988" i="1"/>
  <c r="I990" i="1" l="1"/>
  <c r="J989" i="1"/>
  <c r="I991" i="1" l="1"/>
  <c r="J990" i="1"/>
  <c r="I992" i="1" l="1"/>
  <c r="J991" i="1"/>
  <c r="I993" i="1" l="1"/>
  <c r="J992" i="1"/>
  <c r="I994" i="1" l="1"/>
  <c r="J993" i="1"/>
  <c r="I995" i="1" l="1"/>
  <c r="J994" i="1"/>
  <c r="I996" i="1" l="1"/>
  <c r="J995" i="1"/>
  <c r="I997" i="1" l="1"/>
  <c r="J996" i="1"/>
  <c r="I998" i="1" l="1"/>
  <c r="J997" i="1"/>
  <c r="I999" i="1" l="1"/>
  <c r="J998" i="1"/>
  <c r="I1000" i="1" l="1"/>
  <c r="J999" i="1"/>
  <c r="I1001" i="1" l="1"/>
  <c r="J1000" i="1"/>
  <c r="I1002" i="1" l="1"/>
  <c r="J1001" i="1"/>
  <c r="I1003" i="1" l="1"/>
  <c r="J1002" i="1"/>
  <c r="I1004" i="1" l="1"/>
  <c r="J1003" i="1"/>
  <c r="I1005" i="1" l="1"/>
  <c r="J1004" i="1"/>
  <c r="I1006" i="1" l="1"/>
  <c r="J1005" i="1"/>
  <c r="I1007" i="1" l="1"/>
  <c r="J1006" i="1"/>
  <c r="I1008" i="1" l="1"/>
  <c r="J1007" i="1"/>
  <c r="I1009" i="1" l="1"/>
  <c r="J1008" i="1"/>
  <c r="I1010" i="1" l="1"/>
  <c r="J1009" i="1"/>
  <c r="I1011" i="1" l="1"/>
  <c r="J1010" i="1"/>
  <c r="I1012" i="1" l="1"/>
  <c r="J1011" i="1"/>
  <c r="I1013" i="1" l="1"/>
  <c r="J1012" i="1"/>
  <c r="I1014" i="1" l="1"/>
  <c r="J1013" i="1"/>
  <c r="I1015" i="1" l="1"/>
  <c r="J1014" i="1"/>
  <c r="I1016" i="1" l="1"/>
  <c r="J1015" i="1"/>
  <c r="I1017" i="1" l="1"/>
  <c r="J1016" i="1"/>
  <c r="I1018" i="1" l="1"/>
  <c r="J1017" i="1"/>
  <c r="I1019" i="1" l="1"/>
  <c r="J1018" i="1"/>
  <c r="I1020" i="1" l="1"/>
  <c r="J1019" i="1"/>
  <c r="I1021" i="1" l="1"/>
  <c r="J1020" i="1"/>
  <c r="I1022" i="1" l="1"/>
  <c r="J1021" i="1"/>
  <c r="I1023" i="1" l="1"/>
  <c r="J1022" i="1"/>
  <c r="I1024" i="1" l="1"/>
  <c r="J1023" i="1"/>
  <c r="I1025" i="1" l="1"/>
  <c r="J1024" i="1"/>
  <c r="I1026" i="1" l="1"/>
  <c r="J1025" i="1"/>
  <c r="I1027" i="1" l="1"/>
  <c r="J1026" i="1"/>
  <c r="I1028" i="1" l="1"/>
  <c r="J1027" i="1"/>
  <c r="I1029" i="1" l="1"/>
  <c r="J1028" i="1"/>
  <c r="I1030" i="1" l="1"/>
  <c r="J1029" i="1"/>
  <c r="I1031" i="1" l="1"/>
  <c r="J1030" i="1"/>
  <c r="I1032" i="1" l="1"/>
  <c r="J1031" i="1"/>
  <c r="I1033" i="1" l="1"/>
  <c r="J1032" i="1"/>
  <c r="I1034" i="1" l="1"/>
  <c r="J1033" i="1"/>
  <c r="I1035" i="1" l="1"/>
  <c r="J1034" i="1"/>
  <c r="I1036" i="1" l="1"/>
  <c r="J1035" i="1"/>
  <c r="I1037" i="1" l="1"/>
  <c r="J1036" i="1"/>
  <c r="I1038" i="1" l="1"/>
  <c r="J1037" i="1"/>
  <c r="I1039" i="1" l="1"/>
  <c r="J1038" i="1"/>
  <c r="I1040" i="1" l="1"/>
  <c r="J1039" i="1"/>
  <c r="I1041" i="1" l="1"/>
  <c r="J1040" i="1"/>
  <c r="I1042" i="1" l="1"/>
  <c r="J1041" i="1"/>
  <c r="I1043" i="1" l="1"/>
  <c r="J1042" i="1"/>
  <c r="I1044" i="1" l="1"/>
  <c r="J1043" i="1"/>
  <c r="I1045" i="1" l="1"/>
  <c r="J1044" i="1"/>
  <c r="I1046" i="1" l="1"/>
  <c r="J1045" i="1"/>
  <c r="I1047" i="1" l="1"/>
  <c r="J1046" i="1"/>
  <c r="I1048" i="1" l="1"/>
  <c r="J1047" i="1"/>
  <c r="I1049" i="1" l="1"/>
  <c r="J1048" i="1"/>
  <c r="I1050" i="1" l="1"/>
  <c r="J1049" i="1"/>
  <c r="I1051" i="1" l="1"/>
  <c r="J1050" i="1"/>
  <c r="I1052" i="1" l="1"/>
  <c r="J1051" i="1"/>
  <c r="I1053" i="1" l="1"/>
  <c r="J1052" i="1"/>
  <c r="I1054" i="1" l="1"/>
  <c r="J1053" i="1"/>
  <c r="I1055" i="1" l="1"/>
  <c r="J1054" i="1"/>
  <c r="I1056" i="1" l="1"/>
  <c r="J1055" i="1"/>
  <c r="I1057" i="1" l="1"/>
  <c r="J1056" i="1"/>
  <c r="I1058" i="1" l="1"/>
  <c r="J1057" i="1"/>
  <c r="I1059" i="1" l="1"/>
  <c r="J1058" i="1"/>
  <c r="I1060" i="1" l="1"/>
  <c r="J1059" i="1"/>
  <c r="I1061" i="1" l="1"/>
  <c r="J1060" i="1"/>
  <c r="I1062" i="1" l="1"/>
  <c r="J1061" i="1"/>
  <c r="I1063" i="1" l="1"/>
  <c r="J1062" i="1"/>
  <c r="I1064" i="1" l="1"/>
  <c r="J1063" i="1"/>
  <c r="I1065" i="1" l="1"/>
  <c r="J1064" i="1"/>
  <c r="I1066" i="1" l="1"/>
  <c r="J1065" i="1"/>
  <c r="I1067" i="1" l="1"/>
  <c r="J1066" i="1"/>
  <c r="I1068" i="1" l="1"/>
  <c r="J1067" i="1"/>
  <c r="I1069" i="1" l="1"/>
  <c r="J1068" i="1"/>
  <c r="I1070" i="1" l="1"/>
  <c r="J1069" i="1"/>
  <c r="I1071" i="1" l="1"/>
  <c r="J1070" i="1"/>
  <c r="I1072" i="1" l="1"/>
  <c r="J1071" i="1"/>
  <c r="I1073" i="1" l="1"/>
  <c r="J1072" i="1"/>
  <c r="I1074" i="1" l="1"/>
  <c r="J1073" i="1"/>
  <c r="I1075" i="1" l="1"/>
  <c r="J1074" i="1"/>
  <c r="I1076" i="1" l="1"/>
  <c r="J1075" i="1"/>
  <c r="I1077" i="1" l="1"/>
  <c r="J1076" i="1"/>
  <c r="I1078" i="1" l="1"/>
  <c r="J1077" i="1"/>
  <c r="I1079" i="1" l="1"/>
  <c r="J1078" i="1"/>
  <c r="I1080" i="1" l="1"/>
  <c r="J1079" i="1"/>
  <c r="I1081" i="1" l="1"/>
  <c r="J1080" i="1"/>
  <c r="I1082" i="1" l="1"/>
  <c r="J1081" i="1"/>
  <c r="I1083" i="1" l="1"/>
  <c r="J1082" i="1"/>
  <c r="I1084" i="1" l="1"/>
  <c r="J1083" i="1"/>
  <c r="I1085" i="1" l="1"/>
  <c r="J1084" i="1"/>
  <c r="I1086" i="1" l="1"/>
  <c r="J1085" i="1"/>
  <c r="I1087" i="1" l="1"/>
  <c r="J1086" i="1"/>
  <c r="I1088" i="1" l="1"/>
  <c r="J1087" i="1"/>
  <c r="I1089" i="1" l="1"/>
  <c r="J1088" i="1"/>
  <c r="I1090" i="1" l="1"/>
  <c r="J1089" i="1"/>
  <c r="I1091" i="1" l="1"/>
  <c r="J1090" i="1"/>
  <c r="I1092" i="1" l="1"/>
  <c r="J1091" i="1"/>
  <c r="I1093" i="1" l="1"/>
  <c r="J1092" i="1"/>
  <c r="I1094" i="1" l="1"/>
  <c r="J1093" i="1"/>
  <c r="I1095" i="1" l="1"/>
  <c r="J1094" i="1"/>
  <c r="I1096" i="1" l="1"/>
  <c r="J1095" i="1"/>
  <c r="I1097" i="1" l="1"/>
  <c r="J1096" i="1"/>
  <c r="I1098" i="1" l="1"/>
  <c r="J1097" i="1"/>
  <c r="I1099" i="1" l="1"/>
  <c r="J1098" i="1"/>
  <c r="I1100" i="1" l="1"/>
  <c r="J1099" i="1"/>
  <c r="I1101" i="1" l="1"/>
  <c r="J1100" i="1"/>
  <c r="I1102" i="1" l="1"/>
  <c r="J1101" i="1"/>
  <c r="I1103" i="1" l="1"/>
  <c r="J1102" i="1"/>
  <c r="I1104" i="1" l="1"/>
  <c r="J1103" i="1"/>
  <c r="I1105" i="1" l="1"/>
  <c r="J1104" i="1"/>
  <c r="I1106" i="1" l="1"/>
  <c r="J1105" i="1"/>
  <c r="I1107" i="1" l="1"/>
  <c r="J1106" i="1"/>
  <c r="I1108" i="1" l="1"/>
  <c r="J1107" i="1"/>
  <c r="I1109" i="1" l="1"/>
  <c r="J1108" i="1"/>
  <c r="I1110" i="1" l="1"/>
  <c r="J1109" i="1"/>
  <c r="I1111" i="1" l="1"/>
  <c r="J1110" i="1"/>
  <c r="I1112" i="1" l="1"/>
  <c r="J1111" i="1"/>
  <c r="I1113" i="1" l="1"/>
  <c r="J1112" i="1"/>
  <c r="I1114" i="1" l="1"/>
  <c r="J1113" i="1"/>
  <c r="I1115" i="1" l="1"/>
  <c r="J1114" i="1"/>
  <c r="I1116" i="1" l="1"/>
  <c r="J1115" i="1"/>
  <c r="I1117" i="1" l="1"/>
  <c r="J1116" i="1"/>
  <c r="I1118" i="1" l="1"/>
  <c r="J1117" i="1"/>
  <c r="I1119" i="1" l="1"/>
  <c r="J1118" i="1"/>
  <c r="I1120" i="1" l="1"/>
  <c r="J1119" i="1"/>
  <c r="I1121" i="1" l="1"/>
  <c r="J1120" i="1"/>
  <c r="I1122" i="1" l="1"/>
  <c r="J1121" i="1"/>
  <c r="I1123" i="1" l="1"/>
  <c r="J1122" i="1"/>
  <c r="I1124" i="1" l="1"/>
  <c r="J1123" i="1"/>
  <c r="I1125" i="1" l="1"/>
  <c r="J1124" i="1"/>
  <c r="I1126" i="1" l="1"/>
  <c r="J1125" i="1"/>
  <c r="I1127" i="1" l="1"/>
  <c r="J1126" i="1"/>
  <c r="I1128" i="1" l="1"/>
  <c r="J1127" i="1"/>
  <c r="I1129" i="1" l="1"/>
  <c r="J1128" i="1"/>
  <c r="I1130" i="1" l="1"/>
  <c r="J1129" i="1"/>
  <c r="I1131" i="1" l="1"/>
  <c r="J1130" i="1"/>
  <c r="I1132" i="1" l="1"/>
  <c r="J1131" i="1"/>
  <c r="I1133" i="1" l="1"/>
  <c r="J1132" i="1"/>
  <c r="I1134" i="1" l="1"/>
  <c r="J1133" i="1"/>
  <c r="I1135" i="1" l="1"/>
  <c r="J1134" i="1"/>
  <c r="I1136" i="1" l="1"/>
  <c r="J1135" i="1"/>
  <c r="I1137" i="1" l="1"/>
  <c r="J1136" i="1"/>
  <c r="I1138" i="1" l="1"/>
  <c r="J1137" i="1"/>
  <c r="I1139" i="1" l="1"/>
  <c r="J1138" i="1"/>
  <c r="I1140" i="1" l="1"/>
  <c r="J1139" i="1"/>
  <c r="I1141" i="1" l="1"/>
  <c r="J1140" i="1"/>
  <c r="I1142" i="1" l="1"/>
  <c r="J1141" i="1"/>
  <c r="I1143" i="1" l="1"/>
  <c r="J1142" i="1"/>
  <c r="I1144" i="1" l="1"/>
  <c r="J1143" i="1"/>
  <c r="I1145" i="1" l="1"/>
  <c r="J1144" i="1"/>
  <c r="I1146" i="1" l="1"/>
  <c r="J1145" i="1"/>
  <c r="I1147" i="1" l="1"/>
  <c r="J1146" i="1"/>
  <c r="I1148" i="1" l="1"/>
  <c r="J1147" i="1"/>
  <c r="I1149" i="1" l="1"/>
  <c r="J1148" i="1"/>
  <c r="I1150" i="1" l="1"/>
  <c r="J1149" i="1"/>
  <c r="I1151" i="1" l="1"/>
  <c r="J1150" i="1"/>
  <c r="I1152" i="1" l="1"/>
  <c r="J1151" i="1"/>
  <c r="I1153" i="1" l="1"/>
  <c r="J1152" i="1"/>
  <c r="I1154" i="1" l="1"/>
  <c r="J1153" i="1"/>
  <c r="I1155" i="1" l="1"/>
  <c r="J1154" i="1"/>
  <c r="I1156" i="1" l="1"/>
  <c r="J1155" i="1"/>
  <c r="I1157" i="1" l="1"/>
  <c r="J1156" i="1"/>
  <c r="I1158" i="1" l="1"/>
  <c r="J1157" i="1"/>
  <c r="I1159" i="1" l="1"/>
  <c r="J1158" i="1"/>
  <c r="I1160" i="1" l="1"/>
  <c r="J1159" i="1"/>
  <c r="I1161" i="1" l="1"/>
  <c r="J1160" i="1"/>
  <c r="I1162" i="1" l="1"/>
  <c r="J1161" i="1"/>
  <c r="I1163" i="1" l="1"/>
  <c r="J1162" i="1"/>
  <c r="I1164" i="1" l="1"/>
  <c r="J1163" i="1"/>
  <c r="I1165" i="1" l="1"/>
  <c r="J1164" i="1"/>
  <c r="I1166" i="1" l="1"/>
  <c r="J1165" i="1"/>
  <c r="I1167" i="1" l="1"/>
  <c r="J1166" i="1"/>
  <c r="I1168" i="1" l="1"/>
  <c r="J1167" i="1"/>
  <c r="I1169" i="1" l="1"/>
  <c r="J1168" i="1"/>
  <c r="I1170" i="1" l="1"/>
  <c r="J1169" i="1"/>
  <c r="I1171" i="1" l="1"/>
  <c r="J1170" i="1"/>
  <c r="I1172" i="1" l="1"/>
  <c r="J1171" i="1"/>
  <c r="I1173" i="1" l="1"/>
  <c r="J1172" i="1"/>
  <c r="I1174" i="1" l="1"/>
  <c r="J1173" i="1"/>
  <c r="I1175" i="1" l="1"/>
  <c r="J1174" i="1"/>
  <c r="I1176" i="1" l="1"/>
  <c r="J1175" i="1"/>
  <c r="I1177" i="1" l="1"/>
  <c r="J1176" i="1"/>
  <c r="I1178" i="1" l="1"/>
  <c r="J1177" i="1"/>
  <c r="I1179" i="1" l="1"/>
  <c r="J1178" i="1"/>
  <c r="I1180" i="1" l="1"/>
  <c r="J1179" i="1"/>
  <c r="I1181" i="1" l="1"/>
  <c r="J1180" i="1"/>
  <c r="I1182" i="1" l="1"/>
  <c r="J1181" i="1"/>
  <c r="I1183" i="1" l="1"/>
  <c r="J1182" i="1"/>
  <c r="I1184" i="1" l="1"/>
  <c r="J1183" i="1"/>
  <c r="I1185" i="1" l="1"/>
  <c r="J1184" i="1"/>
  <c r="I1186" i="1" l="1"/>
  <c r="J1185" i="1"/>
  <c r="I1187" i="1" l="1"/>
  <c r="J1186" i="1"/>
  <c r="I1188" i="1" l="1"/>
  <c r="J1187" i="1"/>
  <c r="I1189" i="1" l="1"/>
  <c r="J1188" i="1"/>
  <c r="I1190" i="1" l="1"/>
  <c r="J1189" i="1"/>
  <c r="I1191" i="1" l="1"/>
  <c r="J1190" i="1"/>
  <c r="I1192" i="1" l="1"/>
  <c r="J1191" i="1"/>
  <c r="I1193" i="1" l="1"/>
  <c r="J1192" i="1"/>
  <c r="I1194" i="1" l="1"/>
  <c r="J1193" i="1"/>
  <c r="I1195" i="1" l="1"/>
  <c r="J1194" i="1"/>
  <c r="I1196" i="1" l="1"/>
  <c r="J1195" i="1"/>
  <c r="I1197" i="1" l="1"/>
  <c r="J1196" i="1"/>
  <c r="I1198" i="1" l="1"/>
  <c r="J1197" i="1"/>
  <c r="I1199" i="1" l="1"/>
  <c r="J1198" i="1"/>
  <c r="I1200" i="1" l="1"/>
  <c r="J1199" i="1"/>
  <c r="I1201" i="1" l="1"/>
  <c r="J1200" i="1"/>
  <c r="I1202" i="1" l="1"/>
  <c r="J1201" i="1"/>
  <c r="I1203" i="1" l="1"/>
  <c r="J1202" i="1"/>
  <c r="I1204" i="1" l="1"/>
  <c r="J1203" i="1"/>
  <c r="I1205" i="1" l="1"/>
  <c r="J1204" i="1"/>
  <c r="I1206" i="1" l="1"/>
  <c r="J1205" i="1"/>
  <c r="I1207" i="1" l="1"/>
  <c r="J1206" i="1"/>
  <c r="I1208" i="1" l="1"/>
  <c r="J1207" i="1"/>
  <c r="I1209" i="1" l="1"/>
  <c r="J1208" i="1"/>
  <c r="I1210" i="1" l="1"/>
  <c r="J1209" i="1"/>
  <c r="I1211" i="1" l="1"/>
  <c r="J1210" i="1"/>
  <c r="I1212" i="1" l="1"/>
  <c r="J1211" i="1"/>
  <c r="I1213" i="1" l="1"/>
  <c r="J1212" i="1"/>
  <c r="I1214" i="1" l="1"/>
  <c r="J1213" i="1"/>
  <c r="I1215" i="1" l="1"/>
  <c r="J1214" i="1"/>
  <c r="I1216" i="1" l="1"/>
  <c r="C7" i="2" s="1"/>
  <c r="J1215" i="1"/>
  <c r="J1216" i="1" l="1"/>
  <c r="I1217" i="1"/>
  <c r="R7" i="2"/>
  <c r="I1218" i="1" l="1"/>
  <c r="J1217" i="1"/>
  <c r="I1219" i="1" l="1"/>
  <c r="J1218" i="1"/>
  <c r="I1220" i="1" l="1"/>
  <c r="J1219" i="1"/>
  <c r="I1221" i="1" l="1"/>
  <c r="J1220" i="1"/>
  <c r="I1222" i="1" l="1"/>
  <c r="J1221" i="1"/>
  <c r="I1223" i="1" l="1"/>
  <c r="J1222" i="1"/>
  <c r="I1224" i="1" l="1"/>
  <c r="J1223" i="1"/>
  <c r="I1225" i="1" l="1"/>
  <c r="J1224" i="1"/>
  <c r="I1226" i="1" l="1"/>
  <c r="J1225" i="1"/>
  <c r="I1227" i="1" l="1"/>
  <c r="J1226" i="1"/>
  <c r="I1228" i="1" l="1"/>
  <c r="J1227" i="1"/>
  <c r="I1229" i="1" l="1"/>
  <c r="J1228" i="1"/>
  <c r="I1230" i="1" l="1"/>
  <c r="J1229" i="1"/>
  <c r="I1231" i="1" l="1"/>
  <c r="J1230" i="1"/>
  <c r="I1232" i="1" l="1"/>
  <c r="J1231" i="1"/>
  <c r="I1233" i="1" l="1"/>
  <c r="J1232" i="1"/>
  <c r="I1234" i="1" l="1"/>
  <c r="J1233" i="1"/>
  <c r="I1235" i="1" l="1"/>
  <c r="J1234" i="1"/>
  <c r="I1236" i="1" l="1"/>
  <c r="J1235" i="1"/>
  <c r="I1237" i="1" l="1"/>
  <c r="J1236" i="1"/>
  <c r="I1238" i="1" l="1"/>
  <c r="J1237" i="1"/>
  <c r="I1239" i="1" l="1"/>
  <c r="J1238" i="1"/>
  <c r="I1240" i="1" l="1"/>
  <c r="J1239" i="1"/>
  <c r="I1241" i="1" l="1"/>
  <c r="J1240" i="1"/>
  <c r="I1242" i="1" l="1"/>
  <c r="J1241" i="1"/>
  <c r="I1243" i="1" l="1"/>
  <c r="J1242" i="1"/>
  <c r="I1244" i="1" l="1"/>
  <c r="J1243" i="1"/>
  <c r="I1245" i="1" l="1"/>
  <c r="J1244" i="1"/>
  <c r="I1246" i="1" l="1"/>
  <c r="J1245" i="1"/>
  <c r="I1247" i="1" l="1"/>
  <c r="J1246" i="1"/>
  <c r="I1248" i="1" l="1"/>
  <c r="J1247" i="1"/>
  <c r="I1249" i="1" l="1"/>
  <c r="J1248" i="1"/>
  <c r="I1250" i="1" l="1"/>
  <c r="J1249" i="1"/>
  <c r="I1251" i="1" l="1"/>
  <c r="J1250" i="1"/>
  <c r="I1252" i="1" l="1"/>
  <c r="J1251" i="1"/>
  <c r="I1253" i="1" l="1"/>
  <c r="J1252" i="1"/>
  <c r="I1254" i="1" l="1"/>
  <c r="J1253" i="1"/>
  <c r="I1255" i="1" l="1"/>
  <c r="J1254" i="1"/>
  <c r="I1256" i="1" l="1"/>
  <c r="J1255" i="1"/>
  <c r="I1257" i="1" l="1"/>
  <c r="J1256" i="1"/>
  <c r="I1258" i="1" l="1"/>
  <c r="J1257" i="1"/>
  <c r="I1259" i="1" l="1"/>
  <c r="J1258" i="1"/>
  <c r="I1260" i="1" l="1"/>
  <c r="J1259" i="1"/>
  <c r="I1261" i="1" l="1"/>
  <c r="J1260" i="1"/>
  <c r="I1262" i="1" l="1"/>
  <c r="J1261" i="1"/>
  <c r="I1263" i="1" l="1"/>
  <c r="J1262" i="1"/>
  <c r="I1264" i="1" l="1"/>
  <c r="J1263" i="1"/>
  <c r="I1265" i="1" l="1"/>
  <c r="J1264" i="1"/>
  <c r="I1266" i="1" l="1"/>
  <c r="J1265" i="1"/>
  <c r="I1267" i="1" l="1"/>
  <c r="J1266" i="1"/>
  <c r="I1268" i="1" l="1"/>
  <c r="J1267" i="1"/>
  <c r="I1269" i="1" l="1"/>
  <c r="J1268" i="1"/>
  <c r="I1270" i="1" l="1"/>
  <c r="J1269" i="1"/>
  <c r="I1271" i="1" l="1"/>
  <c r="J1270" i="1"/>
  <c r="I1272" i="1" l="1"/>
  <c r="J1271" i="1"/>
  <c r="I1273" i="1" l="1"/>
  <c r="J1272" i="1"/>
  <c r="I1274" i="1" l="1"/>
  <c r="J1273" i="1"/>
  <c r="I1275" i="1" l="1"/>
  <c r="J1274" i="1"/>
  <c r="I1276" i="1" l="1"/>
  <c r="J1275" i="1"/>
  <c r="I1277" i="1" l="1"/>
  <c r="J1276" i="1"/>
  <c r="I1278" i="1" l="1"/>
  <c r="J1277" i="1"/>
  <c r="I1279" i="1" l="1"/>
  <c r="J1278" i="1"/>
  <c r="I1280" i="1" l="1"/>
  <c r="J1279" i="1"/>
  <c r="I1281" i="1" l="1"/>
  <c r="J1280" i="1"/>
  <c r="I1282" i="1" l="1"/>
  <c r="J1281" i="1"/>
  <c r="I1283" i="1" l="1"/>
  <c r="J1282" i="1"/>
  <c r="I1284" i="1" l="1"/>
  <c r="J1283" i="1"/>
  <c r="I1285" i="1" l="1"/>
  <c r="J1284" i="1"/>
  <c r="I1286" i="1" l="1"/>
  <c r="J1285" i="1"/>
  <c r="I1287" i="1" l="1"/>
  <c r="J1286" i="1"/>
  <c r="I1288" i="1" l="1"/>
  <c r="J1287" i="1"/>
  <c r="I1289" i="1" l="1"/>
  <c r="J1288" i="1"/>
  <c r="I1290" i="1" l="1"/>
  <c r="J1289" i="1"/>
  <c r="I1291" i="1" l="1"/>
  <c r="J1290" i="1"/>
  <c r="I1292" i="1" l="1"/>
  <c r="J1291" i="1"/>
  <c r="I1293" i="1" l="1"/>
  <c r="J1292" i="1"/>
  <c r="I1294" i="1" l="1"/>
  <c r="J1293" i="1"/>
  <c r="I1295" i="1" l="1"/>
  <c r="J1294" i="1"/>
  <c r="I1296" i="1" l="1"/>
  <c r="J1295" i="1"/>
  <c r="I1297" i="1" l="1"/>
  <c r="J1296" i="1"/>
  <c r="I1298" i="1" l="1"/>
  <c r="J1297" i="1"/>
  <c r="I1299" i="1" l="1"/>
  <c r="J1298" i="1"/>
  <c r="I1300" i="1" l="1"/>
  <c r="J1299" i="1"/>
  <c r="I1301" i="1" l="1"/>
  <c r="J1300" i="1"/>
  <c r="I1302" i="1" l="1"/>
  <c r="J1301" i="1"/>
  <c r="I1303" i="1" l="1"/>
  <c r="J1302" i="1"/>
  <c r="I1304" i="1" l="1"/>
  <c r="J1303" i="1"/>
  <c r="I1305" i="1" l="1"/>
  <c r="J1304" i="1"/>
  <c r="I1306" i="1" l="1"/>
  <c r="J1305" i="1"/>
  <c r="I1307" i="1" l="1"/>
  <c r="J1306" i="1"/>
  <c r="I1308" i="1" l="1"/>
  <c r="J1307" i="1"/>
  <c r="I1309" i="1" l="1"/>
  <c r="J1308" i="1"/>
  <c r="I1310" i="1" l="1"/>
  <c r="J1309" i="1"/>
  <c r="I1311" i="1" l="1"/>
  <c r="J1310" i="1"/>
  <c r="I1312" i="1" l="1"/>
  <c r="J1311" i="1"/>
  <c r="I1313" i="1" l="1"/>
  <c r="J1312" i="1"/>
  <c r="I1314" i="1" l="1"/>
  <c r="J1313" i="1"/>
  <c r="I1315" i="1" l="1"/>
  <c r="J1314" i="1"/>
  <c r="I1316" i="1" l="1"/>
  <c r="J1315" i="1"/>
  <c r="I1317" i="1" l="1"/>
  <c r="J1316" i="1"/>
  <c r="I1318" i="1" l="1"/>
  <c r="J1317" i="1"/>
  <c r="I1319" i="1" l="1"/>
  <c r="J1318" i="1"/>
  <c r="I1320" i="1" l="1"/>
  <c r="J1319" i="1"/>
  <c r="I1321" i="1" l="1"/>
  <c r="J1320" i="1"/>
  <c r="I1322" i="1" l="1"/>
  <c r="J1321" i="1"/>
  <c r="I1323" i="1" l="1"/>
  <c r="J1322" i="1"/>
  <c r="I1324" i="1" l="1"/>
  <c r="J1323" i="1"/>
  <c r="I1325" i="1" l="1"/>
  <c r="J1324" i="1"/>
  <c r="I1326" i="1" l="1"/>
  <c r="J1325" i="1"/>
  <c r="I1327" i="1" l="1"/>
  <c r="J1326" i="1"/>
  <c r="I1328" i="1" l="1"/>
  <c r="J1327" i="1"/>
  <c r="I1329" i="1" l="1"/>
  <c r="J1328" i="1"/>
  <c r="I1330" i="1" l="1"/>
  <c r="J1329" i="1"/>
  <c r="I1331" i="1" l="1"/>
  <c r="J1330" i="1"/>
  <c r="I1332" i="1" l="1"/>
  <c r="J1331" i="1"/>
  <c r="I1333" i="1" l="1"/>
  <c r="J1332" i="1"/>
  <c r="I1334" i="1" l="1"/>
  <c r="J1333" i="1"/>
  <c r="I1335" i="1" l="1"/>
  <c r="J1334" i="1"/>
  <c r="I1336" i="1" l="1"/>
  <c r="J1335" i="1"/>
  <c r="I1337" i="1" l="1"/>
  <c r="J1336" i="1"/>
  <c r="I1338" i="1" l="1"/>
  <c r="J1337" i="1"/>
  <c r="I1339" i="1" l="1"/>
  <c r="J1338" i="1"/>
  <c r="I1340" i="1" l="1"/>
  <c r="J1339" i="1"/>
  <c r="I1341" i="1" l="1"/>
  <c r="J1340" i="1"/>
  <c r="I1342" i="1" l="1"/>
  <c r="J1341" i="1"/>
  <c r="I1343" i="1" l="1"/>
  <c r="J1342" i="1"/>
  <c r="I1344" i="1" l="1"/>
  <c r="J1343" i="1"/>
  <c r="I1345" i="1" l="1"/>
  <c r="J1344" i="1"/>
  <c r="I1346" i="1" l="1"/>
  <c r="J1345" i="1"/>
  <c r="I1347" i="1" l="1"/>
  <c r="J1346" i="1"/>
  <c r="I1348" i="1" l="1"/>
  <c r="J1347" i="1"/>
  <c r="I1349" i="1" l="1"/>
  <c r="J1348" i="1"/>
  <c r="I1350" i="1" l="1"/>
  <c r="J1349" i="1"/>
  <c r="I1351" i="1" l="1"/>
  <c r="J1350" i="1"/>
  <c r="I1352" i="1" l="1"/>
  <c r="J1351" i="1"/>
  <c r="I1353" i="1" l="1"/>
  <c r="J1352" i="1"/>
  <c r="I1354" i="1" l="1"/>
  <c r="J1353" i="1"/>
  <c r="I1355" i="1" l="1"/>
  <c r="J1354" i="1"/>
  <c r="I1356" i="1" l="1"/>
  <c r="J1355" i="1"/>
  <c r="I1357" i="1" l="1"/>
  <c r="J1356" i="1"/>
  <c r="I1358" i="1" l="1"/>
  <c r="J1357" i="1"/>
  <c r="I1359" i="1" l="1"/>
  <c r="J1358" i="1"/>
  <c r="I1360" i="1" l="1"/>
  <c r="J1359" i="1"/>
  <c r="I1361" i="1" l="1"/>
  <c r="J1360" i="1"/>
  <c r="I1362" i="1" l="1"/>
  <c r="J1361" i="1"/>
  <c r="I1363" i="1" l="1"/>
  <c r="J1362" i="1"/>
  <c r="I1364" i="1" l="1"/>
  <c r="J1363" i="1"/>
  <c r="I1365" i="1" l="1"/>
  <c r="J1364" i="1"/>
  <c r="I1366" i="1" l="1"/>
  <c r="J1365" i="1"/>
  <c r="I1367" i="1" l="1"/>
  <c r="J1366" i="1"/>
  <c r="I1368" i="1" l="1"/>
  <c r="J1367" i="1"/>
  <c r="I1369" i="1" l="1"/>
  <c r="J1368" i="1"/>
  <c r="I1370" i="1" l="1"/>
  <c r="J1369" i="1"/>
  <c r="I1371" i="1" l="1"/>
  <c r="J1370" i="1"/>
  <c r="I1372" i="1" l="1"/>
  <c r="J1371" i="1"/>
  <c r="I1373" i="1" l="1"/>
  <c r="J1372" i="1"/>
  <c r="I1374" i="1" l="1"/>
  <c r="J1373" i="1"/>
  <c r="I1375" i="1" l="1"/>
  <c r="J1374" i="1"/>
  <c r="I1376" i="1" l="1"/>
  <c r="J1375" i="1"/>
  <c r="I1377" i="1" l="1"/>
  <c r="J1376" i="1"/>
  <c r="I1378" i="1" l="1"/>
  <c r="J1377" i="1"/>
  <c r="I1379" i="1" l="1"/>
  <c r="J1378" i="1"/>
  <c r="I1380" i="1" l="1"/>
  <c r="J1379" i="1"/>
  <c r="I1381" i="1" l="1"/>
  <c r="J1380" i="1"/>
  <c r="I1382" i="1" l="1"/>
  <c r="J1381" i="1"/>
  <c r="I1383" i="1" l="1"/>
  <c r="J1382" i="1"/>
  <c r="I1384" i="1" l="1"/>
  <c r="J1383" i="1"/>
  <c r="I1385" i="1" l="1"/>
  <c r="J1384" i="1"/>
  <c r="I1386" i="1" l="1"/>
  <c r="J1385" i="1"/>
  <c r="I1387" i="1" l="1"/>
  <c r="J1386" i="1"/>
  <c r="I1388" i="1" l="1"/>
  <c r="J1387" i="1"/>
  <c r="I1389" i="1" l="1"/>
  <c r="J1388" i="1"/>
  <c r="I1390" i="1" l="1"/>
  <c r="J1389" i="1"/>
  <c r="I1391" i="1" l="1"/>
  <c r="J1390" i="1"/>
  <c r="I1392" i="1" l="1"/>
  <c r="J1391" i="1"/>
  <c r="I1393" i="1" l="1"/>
  <c r="J1392" i="1"/>
  <c r="I1394" i="1" l="1"/>
  <c r="J1393" i="1"/>
  <c r="I1395" i="1" l="1"/>
  <c r="J1394" i="1"/>
  <c r="I1396" i="1" l="1"/>
  <c r="J1395" i="1"/>
  <c r="I1397" i="1" l="1"/>
  <c r="J1396" i="1"/>
  <c r="I1398" i="1" l="1"/>
  <c r="J1397" i="1"/>
  <c r="I1399" i="1" l="1"/>
  <c r="J1398" i="1"/>
  <c r="I1400" i="1" l="1"/>
  <c r="J1399" i="1"/>
  <c r="I1401" i="1" l="1"/>
  <c r="J1400" i="1"/>
  <c r="I1402" i="1" l="1"/>
  <c r="J1401" i="1"/>
  <c r="I1403" i="1" l="1"/>
  <c r="J1402" i="1"/>
  <c r="I1404" i="1" l="1"/>
  <c r="J1403" i="1"/>
  <c r="I1405" i="1" l="1"/>
  <c r="J1404" i="1"/>
  <c r="I1406" i="1" l="1"/>
  <c r="J1405" i="1"/>
  <c r="I1407" i="1" l="1"/>
  <c r="J1406" i="1"/>
  <c r="I1408" i="1" l="1"/>
  <c r="J1407" i="1"/>
  <c r="I1409" i="1" l="1"/>
  <c r="J1408" i="1"/>
  <c r="I1410" i="1" l="1"/>
  <c r="J1409" i="1"/>
  <c r="I1411" i="1" l="1"/>
  <c r="J1410" i="1"/>
  <c r="I1412" i="1" l="1"/>
  <c r="J1411" i="1"/>
  <c r="I1413" i="1" l="1"/>
  <c r="J1412" i="1"/>
  <c r="I1414" i="1" l="1"/>
  <c r="J1413" i="1"/>
  <c r="I1415" i="1" l="1"/>
  <c r="J1414" i="1"/>
  <c r="I1416" i="1" l="1"/>
  <c r="J1415" i="1"/>
  <c r="I1417" i="1" l="1"/>
  <c r="J1416" i="1"/>
  <c r="I1418" i="1" l="1"/>
  <c r="J1417" i="1"/>
  <c r="I1419" i="1" l="1"/>
  <c r="J1418" i="1"/>
  <c r="I1420" i="1" l="1"/>
  <c r="J1419" i="1"/>
  <c r="I1421" i="1" l="1"/>
  <c r="J1420" i="1"/>
  <c r="I1422" i="1" l="1"/>
  <c r="J1421" i="1"/>
  <c r="I1423" i="1" l="1"/>
  <c r="J1422" i="1"/>
  <c r="I1424" i="1" l="1"/>
  <c r="J1423" i="1"/>
  <c r="I1425" i="1" l="1"/>
  <c r="J1424" i="1"/>
  <c r="I1426" i="1" l="1"/>
  <c r="J1425" i="1"/>
  <c r="I1427" i="1" l="1"/>
  <c r="J1426" i="1"/>
  <c r="I1428" i="1" l="1"/>
  <c r="J1427" i="1"/>
  <c r="I1429" i="1" l="1"/>
  <c r="J1428" i="1"/>
  <c r="I1430" i="1" l="1"/>
  <c r="J1429" i="1"/>
  <c r="I1431" i="1" l="1"/>
  <c r="J1430" i="1"/>
  <c r="I1432" i="1" l="1"/>
  <c r="J1431" i="1"/>
  <c r="I1433" i="1" l="1"/>
  <c r="J1432" i="1"/>
  <c r="I1434" i="1" l="1"/>
  <c r="J1433" i="1"/>
  <c r="I1435" i="1" l="1"/>
  <c r="J1434" i="1"/>
  <c r="I1436" i="1" l="1"/>
  <c r="J1435" i="1"/>
  <c r="I1437" i="1" l="1"/>
  <c r="J1436" i="1"/>
  <c r="I1438" i="1" l="1"/>
  <c r="J1437" i="1"/>
  <c r="I1439" i="1" l="1"/>
  <c r="J1438" i="1"/>
  <c r="I1440" i="1" l="1"/>
  <c r="J1439" i="1"/>
  <c r="I1441" i="1" l="1"/>
  <c r="J1440" i="1"/>
  <c r="I1442" i="1" l="1"/>
  <c r="J1441" i="1"/>
  <c r="I1443" i="1" l="1"/>
  <c r="J1442" i="1"/>
  <c r="I1444" i="1" l="1"/>
  <c r="J1443" i="1"/>
  <c r="I1445" i="1" l="1"/>
  <c r="J1444" i="1"/>
  <c r="I1446" i="1" l="1"/>
  <c r="J1445" i="1"/>
  <c r="I1447" i="1" l="1"/>
  <c r="J1446" i="1"/>
  <c r="I1448" i="1" l="1"/>
  <c r="J1447" i="1"/>
  <c r="I1449" i="1" l="1"/>
  <c r="J1448" i="1"/>
  <c r="I1450" i="1" l="1"/>
  <c r="J1449" i="1"/>
  <c r="I1451" i="1" l="1"/>
  <c r="J1450" i="1"/>
  <c r="I1452" i="1" l="1"/>
  <c r="J1451" i="1"/>
  <c r="I1453" i="1" l="1"/>
  <c r="J1452" i="1"/>
  <c r="I1454" i="1" l="1"/>
  <c r="J1453" i="1"/>
  <c r="I1455" i="1" l="1"/>
  <c r="J1454" i="1"/>
  <c r="I1456" i="1" l="1"/>
  <c r="J1455" i="1"/>
  <c r="I1457" i="1" l="1"/>
  <c r="J1456" i="1"/>
  <c r="I1458" i="1" l="1"/>
  <c r="C8" i="2" s="1"/>
  <c r="J1457" i="1"/>
  <c r="J1458" i="1" l="1"/>
  <c r="I1459" i="1"/>
  <c r="R8" i="2"/>
  <c r="I1460" i="1" l="1"/>
  <c r="J1459" i="1"/>
  <c r="I1461" i="1" l="1"/>
  <c r="J1460" i="1"/>
  <c r="I1462" i="1" l="1"/>
  <c r="J1461" i="1"/>
  <c r="I1463" i="1" l="1"/>
  <c r="J1462" i="1"/>
  <c r="I1464" i="1" l="1"/>
  <c r="J1463" i="1"/>
  <c r="I1465" i="1" l="1"/>
  <c r="J1464" i="1"/>
  <c r="I1466" i="1" l="1"/>
  <c r="J1465" i="1"/>
  <c r="I1467" i="1" l="1"/>
  <c r="J1466" i="1"/>
  <c r="I1468" i="1" l="1"/>
  <c r="J1467" i="1"/>
  <c r="I1469" i="1" l="1"/>
  <c r="J1468" i="1"/>
  <c r="I1470" i="1" l="1"/>
  <c r="J1469" i="1"/>
  <c r="I1471" i="1" l="1"/>
  <c r="J1470" i="1"/>
  <c r="I1472" i="1" l="1"/>
  <c r="J1471" i="1"/>
  <c r="I1473" i="1" l="1"/>
  <c r="J1472" i="1"/>
  <c r="I1474" i="1" l="1"/>
  <c r="J1473" i="1"/>
  <c r="I1475" i="1" l="1"/>
  <c r="J1474" i="1"/>
  <c r="I1476" i="1" l="1"/>
  <c r="J1475" i="1"/>
  <c r="I1477" i="1" l="1"/>
  <c r="J1476" i="1"/>
  <c r="I1478" i="1" l="1"/>
  <c r="J1477" i="1"/>
  <c r="I1479" i="1" l="1"/>
  <c r="J1478" i="1"/>
  <c r="I1480" i="1" l="1"/>
  <c r="J1479" i="1"/>
  <c r="I1481" i="1" l="1"/>
  <c r="J1480" i="1"/>
  <c r="I1482" i="1" l="1"/>
  <c r="J1481" i="1"/>
  <c r="I1483" i="1" l="1"/>
  <c r="J1482" i="1"/>
  <c r="I1484" i="1" l="1"/>
  <c r="J1483" i="1"/>
  <c r="I1485" i="1" l="1"/>
  <c r="J1484" i="1"/>
  <c r="I1486" i="1" l="1"/>
  <c r="J1485" i="1"/>
  <c r="I1487" i="1" l="1"/>
  <c r="J1486" i="1"/>
  <c r="I1488" i="1" l="1"/>
  <c r="J1487" i="1"/>
  <c r="I1489" i="1" l="1"/>
  <c r="J1488" i="1"/>
  <c r="I1490" i="1" l="1"/>
  <c r="J1489" i="1"/>
  <c r="I1491" i="1" l="1"/>
  <c r="J1490" i="1"/>
  <c r="I1492" i="1" l="1"/>
  <c r="J1491" i="1"/>
  <c r="I1493" i="1" l="1"/>
  <c r="J1492" i="1"/>
  <c r="I1494" i="1" l="1"/>
  <c r="J1493" i="1"/>
  <c r="I1495" i="1" l="1"/>
  <c r="J1494" i="1"/>
  <c r="I1496" i="1" l="1"/>
  <c r="J1495" i="1"/>
  <c r="I1497" i="1" l="1"/>
  <c r="J1496" i="1"/>
  <c r="I1498" i="1" l="1"/>
  <c r="J1497" i="1"/>
  <c r="I1499" i="1" l="1"/>
  <c r="J1498" i="1"/>
  <c r="I1500" i="1" l="1"/>
  <c r="J1499" i="1"/>
  <c r="I1501" i="1" l="1"/>
  <c r="J1500" i="1"/>
  <c r="I1502" i="1" l="1"/>
  <c r="J1501" i="1"/>
  <c r="I1503" i="1" l="1"/>
  <c r="J1502" i="1"/>
  <c r="I1504" i="1" l="1"/>
  <c r="J1503" i="1"/>
  <c r="I1505" i="1" l="1"/>
  <c r="J1504" i="1"/>
  <c r="I1506" i="1" l="1"/>
  <c r="J1505" i="1"/>
  <c r="I1507" i="1" l="1"/>
  <c r="J1506" i="1"/>
  <c r="I1508" i="1" l="1"/>
  <c r="J1507" i="1"/>
  <c r="I1509" i="1" l="1"/>
  <c r="J1508" i="1"/>
  <c r="I1510" i="1" l="1"/>
  <c r="J1509" i="1"/>
  <c r="I1511" i="1" l="1"/>
  <c r="J1510" i="1"/>
  <c r="I1512" i="1" l="1"/>
  <c r="J1511" i="1"/>
  <c r="I1513" i="1" l="1"/>
  <c r="J1512" i="1"/>
  <c r="I1514" i="1" l="1"/>
  <c r="J1513" i="1"/>
  <c r="I1515" i="1" l="1"/>
  <c r="J1514" i="1"/>
  <c r="I1516" i="1" l="1"/>
  <c r="J1515" i="1"/>
  <c r="I1517" i="1" l="1"/>
  <c r="J1516" i="1"/>
  <c r="I1518" i="1" l="1"/>
  <c r="J1517" i="1"/>
  <c r="I1519" i="1" l="1"/>
  <c r="J1518" i="1"/>
  <c r="I1520" i="1" l="1"/>
  <c r="J1519" i="1"/>
  <c r="I1521" i="1" l="1"/>
  <c r="J1520" i="1"/>
  <c r="I1522" i="1" l="1"/>
  <c r="J1521" i="1"/>
  <c r="I1523" i="1" l="1"/>
  <c r="J1522" i="1"/>
  <c r="I1524" i="1" l="1"/>
  <c r="J1523" i="1"/>
  <c r="I1525" i="1" l="1"/>
  <c r="J1524" i="1"/>
  <c r="I1526" i="1" l="1"/>
  <c r="J1525" i="1"/>
  <c r="I1527" i="1" l="1"/>
  <c r="J1526" i="1"/>
  <c r="I1528" i="1" l="1"/>
  <c r="J1527" i="1"/>
  <c r="I1529" i="1" l="1"/>
  <c r="J1528" i="1"/>
  <c r="I1530" i="1" l="1"/>
  <c r="J1529" i="1"/>
  <c r="I1531" i="1" l="1"/>
  <c r="J1530" i="1"/>
  <c r="I1532" i="1" l="1"/>
  <c r="J1531" i="1"/>
  <c r="I1533" i="1" l="1"/>
  <c r="J1532" i="1"/>
  <c r="I1534" i="1" l="1"/>
  <c r="J1533" i="1"/>
  <c r="I1535" i="1" l="1"/>
  <c r="J1534" i="1"/>
  <c r="I1536" i="1" l="1"/>
  <c r="J1535" i="1"/>
  <c r="I1537" i="1" l="1"/>
  <c r="J1536" i="1"/>
  <c r="I1538" i="1" l="1"/>
  <c r="J1537" i="1"/>
  <c r="I1539" i="1" l="1"/>
  <c r="J1538" i="1"/>
  <c r="I1540" i="1" l="1"/>
  <c r="J1539" i="1"/>
  <c r="I1541" i="1" l="1"/>
  <c r="J1540" i="1"/>
  <c r="I1542" i="1" l="1"/>
  <c r="J1541" i="1"/>
  <c r="I1543" i="1" l="1"/>
  <c r="J1542" i="1"/>
  <c r="I1544" i="1" l="1"/>
  <c r="J1543" i="1"/>
  <c r="I1545" i="1" l="1"/>
  <c r="J1544" i="1"/>
  <c r="I1546" i="1" l="1"/>
  <c r="J1545" i="1"/>
  <c r="I1547" i="1" l="1"/>
  <c r="J1546" i="1"/>
  <c r="I1548" i="1" l="1"/>
  <c r="J1547" i="1"/>
  <c r="I1549" i="1" l="1"/>
  <c r="J1548" i="1"/>
  <c r="I1550" i="1" l="1"/>
  <c r="J1549" i="1"/>
  <c r="I1551" i="1" l="1"/>
  <c r="J1550" i="1"/>
  <c r="I1552" i="1" l="1"/>
  <c r="J1551" i="1"/>
  <c r="I1553" i="1" l="1"/>
  <c r="J1552" i="1"/>
  <c r="I1554" i="1" l="1"/>
  <c r="J1553" i="1"/>
  <c r="I1555" i="1" l="1"/>
  <c r="J1554" i="1"/>
  <c r="I1556" i="1" l="1"/>
  <c r="J1555" i="1"/>
  <c r="I1557" i="1" l="1"/>
  <c r="J1556" i="1"/>
  <c r="I1558" i="1" l="1"/>
  <c r="J1557" i="1"/>
  <c r="I1559" i="1" l="1"/>
  <c r="J1558" i="1"/>
  <c r="I1560" i="1" l="1"/>
  <c r="J1559" i="1"/>
  <c r="I1561" i="1" l="1"/>
  <c r="J1560" i="1"/>
  <c r="I1562" i="1" l="1"/>
  <c r="J1561" i="1"/>
  <c r="I1563" i="1" l="1"/>
  <c r="J1562" i="1"/>
  <c r="I1564" i="1" l="1"/>
  <c r="J1563" i="1"/>
  <c r="I1565" i="1" l="1"/>
  <c r="J1564" i="1"/>
  <c r="I1566" i="1" l="1"/>
  <c r="J1565" i="1"/>
  <c r="I1567" i="1" l="1"/>
  <c r="J1566" i="1"/>
  <c r="I1568" i="1" l="1"/>
  <c r="J1567" i="1"/>
  <c r="I1569" i="1" l="1"/>
  <c r="J1568" i="1"/>
  <c r="I1570" i="1" l="1"/>
  <c r="J1569" i="1"/>
  <c r="I1571" i="1" l="1"/>
  <c r="J1570" i="1"/>
  <c r="I1572" i="1" l="1"/>
  <c r="J1571" i="1"/>
  <c r="I1573" i="1" l="1"/>
  <c r="J1572" i="1"/>
  <c r="I1574" i="1" l="1"/>
  <c r="J1573" i="1"/>
  <c r="I1575" i="1" l="1"/>
  <c r="J1574" i="1"/>
  <c r="I1576" i="1" l="1"/>
  <c r="J1575" i="1"/>
  <c r="I1577" i="1" l="1"/>
  <c r="J1576" i="1"/>
  <c r="I1578" i="1" l="1"/>
  <c r="J1577" i="1"/>
  <c r="I1579" i="1" l="1"/>
  <c r="J1578" i="1"/>
  <c r="I1580" i="1" l="1"/>
  <c r="J1579" i="1"/>
  <c r="I1581" i="1" l="1"/>
  <c r="J1580" i="1"/>
  <c r="I1582" i="1" l="1"/>
  <c r="J1581" i="1"/>
  <c r="I1583" i="1" l="1"/>
  <c r="J1582" i="1"/>
  <c r="I1584" i="1" l="1"/>
  <c r="J1583" i="1"/>
  <c r="I1585" i="1" l="1"/>
  <c r="J1584" i="1"/>
  <c r="I1586" i="1" l="1"/>
  <c r="J1585" i="1"/>
  <c r="I1587" i="1" l="1"/>
  <c r="J1586" i="1"/>
  <c r="I1588" i="1" l="1"/>
  <c r="J1587" i="1"/>
  <c r="I1589" i="1" l="1"/>
  <c r="J1588" i="1"/>
  <c r="I1590" i="1" l="1"/>
  <c r="J1589" i="1"/>
  <c r="I1591" i="1" l="1"/>
  <c r="J1590" i="1"/>
  <c r="I1592" i="1" l="1"/>
  <c r="J1591" i="1"/>
  <c r="I1593" i="1" l="1"/>
  <c r="J1592" i="1"/>
  <c r="I1594" i="1" l="1"/>
  <c r="J1593" i="1"/>
  <c r="I1595" i="1" l="1"/>
  <c r="J1594" i="1"/>
  <c r="I1596" i="1" l="1"/>
  <c r="J1595" i="1"/>
  <c r="I1597" i="1" l="1"/>
  <c r="J1596" i="1"/>
  <c r="I1598" i="1" l="1"/>
  <c r="J1597" i="1"/>
  <c r="I1599" i="1" l="1"/>
  <c r="J1598" i="1"/>
  <c r="I1600" i="1" l="1"/>
  <c r="J1599" i="1"/>
  <c r="I1601" i="1" l="1"/>
  <c r="J1600" i="1"/>
  <c r="I1602" i="1" l="1"/>
  <c r="J1601" i="1"/>
  <c r="I1603" i="1" l="1"/>
  <c r="J1602" i="1"/>
  <c r="I1604" i="1" l="1"/>
  <c r="J1603" i="1"/>
  <c r="I1605" i="1" l="1"/>
  <c r="J1604" i="1"/>
  <c r="I1606" i="1" l="1"/>
  <c r="J1605" i="1"/>
  <c r="I1607" i="1" l="1"/>
  <c r="J1606" i="1"/>
  <c r="I1608" i="1" l="1"/>
  <c r="J1607" i="1"/>
  <c r="I1609" i="1" l="1"/>
  <c r="J1608" i="1"/>
  <c r="I1610" i="1" l="1"/>
  <c r="J1609" i="1"/>
  <c r="I1611" i="1" l="1"/>
  <c r="J1610" i="1"/>
  <c r="I1612" i="1" l="1"/>
  <c r="J1611" i="1"/>
  <c r="I1613" i="1" l="1"/>
  <c r="J1612" i="1"/>
  <c r="I1614" i="1" l="1"/>
  <c r="J1613" i="1"/>
  <c r="I1615" i="1" l="1"/>
  <c r="J1614" i="1"/>
  <c r="I1616" i="1" l="1"/>
  <c r="J1615" i="1"/>
  <c r="I1617" i="1" l="1"/>
  <c r="J1616" i="1"/>
  <c r="I1618" i="1" l="1"/>
  <c r="J1617" i="1"/>
  <c r="I1619" i="1" l="1"/>
  <c r="J1618" i="1"/>
  <c r="I1620" i="1" l="1"/>
  <c r="J1619" i="1"/>
  <c r="I1621" i="1" l="1"/>
  <c r="J1620" i="1"/>
  <c r="I1622" i="1" l="1"/>
  <c r="J1621" i="1"/>
  <c r="I1623" i="1" l="1"/>
  <c r="J1622" i="1"/>
  <c r="I1624" i="1" l="1"/>
  <c r="J1623" i="1"/>
  <c r="I1625" i="1" l="1"/>
  <c r="J1624" i="1"/>
  <c r="I1626" i="1" l="1"/>
  <c r="J1625" i="1"/>
  <c r="I1627" i="1" l="1"/>
  <c r="J1626" i="1"/>
  <c r="I1628" i="1" l="1"/>
  <c r="J1627" i="1"/>
  <c r="I1629" i="1" l="1"/>
  <c r="J1628" i="1"/>
  <c r="I1630" i="1" l="1"/>
  <c r="J1629" i="1"/>
  <c r="I1631" i="1" l="1"/>
  <c r="J1630" i="1"/>
  <c r="I1632" i="1" l="1"/>
  <c r="J1631" i="1"/>
  <c r="I1633" i="1" l="1"/>
  <c r="J1632" i="1"/>
  <c r="I1634" i="1" l="1"/>
  <c r="J1633" i="1"/>
  <c r="I1635" i="1" l="1"/>
  <c r="J1634" i="1"/>
  <c r="I1636" i="1" l="1"/>
  <c r="J1635" i="1"/>
  <c r="I1637" i="1" l="1"/>
  <c r="J1636" i="1"/>
  <c r="I1638" i="1" l="1"/>
  <c r="J1637" i="1"/>
  <c r="I1639" i="1" l="1"/>
  <c r="J1638" i="1"/>
  <c r="I1640" i="1" l="1"/>
  <c r="J1639" i="1"/>
  <c r="I1641" i="1" l="1"/>
  <c r="J1640" i="1"/>
  <c r="I1642" i="1" l="1"/>
  <c r="J1641" i="1"/>
  <c r="I1643" i="1" l="1"/>
  <c r="J1642" i="1"/>
  <c r="I1644" i="1" l="1"/>
  <c r="J1643" i="1"/>
  <c r="I1645" i="1" l="1"/>
  <c r="J1644" i="1"/>
  <c r="I1646" i="1" l="1"/>
  <c r="J1645" i="1"/>
  <c r="I1647" i="1" l="1"/>
  <c r="J1646" i="1"/>
  <c r="I1648" i="1" l="1"/>
  <c r="J1647" i="1"/>
  <c r="I1649" i="1" l="1"/>
  <c r="J1648" i="1"/>
  <c r="I1650" i="1" l="1"/>
  <c r="J1649" i="1"/>
  <c r="I1651" i="1" l="1"/>
  <c r="J1650" i="1"/>
  <c r="I1652" i="1" l="1"/>
  <c r="J1651" i="1"/>
  <c r="I1653" i="1" l="1"/>
  <c r="J1652" i="1"/>
  <c r="I1654" i="1" l="1"/>
  <c r="J1653" i="1"/>
  <c r="I1655" i="1" l="1"/>
  <c r="J1654" i="1"/>
  <c r="I1656" i="1" l="1"/>
  <c r="J1655" i="1"/>
  <c r="I1657" i="1" l="1"/>
  <c r="J1656" i="1"/>
  <c r="I1658" i="1" l="1"/>
  <c r="J1657" i="1"/>
  <c r="I1659" i="1" l="1"/>
  <c r="J1658" i="1"/>
  <c r="I1660" i="1" l="1"/>
  <c r="J1659" i="1"/>
  <c r="I1661" i="1" l="1"/>
  <c r="J1660" i="1"/>
  <c r="I1662" i="1" l="1"/>
  <c r="J1661" i="1"/>
  <c r="I1663" i="1" l="1"/>
  <c r="J1662" i="1"/>
  <c r="I1664" i="1" l="1"/>
  <c r="J1663" i="1"/>
  <c r="I1665" i="1" l="1"/>
  <c r="J1664" i="1"/>
  <c r="I1666" i="1" l="1"/>
  <c r="J1665" i="1"/>
  <c r="I1667" i="1" l="1"/>
  <c r="J1666" i="1"/>
  <c r="I1668" i="1" l="1"/>
  <c r="J1667" i="1"/>
  <c r="I1669" i="1" l="1"/>
  <c r="J1668" i="1"/>
  <c r="I1670" i="1" l="1"/>
  <c r="J1669" i="1"/>
  <c r="I1671" i="1" l="1"/>
  <c r="J1670" i="1"/>
  <c r="I1672" i="1" l="1"/>
  <c r="J1671" i="1"/>
  <c r="I1673" i="1" l="1"/>
  <c r="J1672" i="1"/>
  <c r="I1674" i="1" l="1"/>
  <c r="J1673" i="1"/>
  <c r="I1675" i="1" l="1"/>
  <c r="J1674" i="1"/>
  <c r="I1676" i="1" l="1"/>
  <c r="J1675" i="1"/>
  <c r="I1677" i="1" l="1"/>
  <c r="J1676" i="1"/>
  <c r="I1678" i="1" l="1"/>
  <c r="J1677" i="1"/>
  <c r="I1679" i="1" l="1"/>
  <c r="J1678" i="1"/>
  <c r="I1680" i="1" l="1"/>
  <c r="J1679" i="1"/>
  <c r="I1681" i="1" l="1"/>
  <c r="J1680" i="1"/>
  <c r="I1682" i="1" l="1"/>
  <c r="J1681" i="1"/>
  <c r="I1683" i="1" l="1"/>
  <c r="J1682" i="1"/>
  <c r="I1684" i="1" l="1"/>
  <c r="J1683" i="1"/>
  <c r="I1685" i="1" l="1"/>
  <c r="J1684" i="1"/>
  <c r="I1686" i="1" l="1"/>
  <c r="J1685" i="1"/>
  <c r="I1687" i="1" l="1"/>
  <c r="J1686" i="1"/>
  <c r="I1688" i="1" l="1"/>
  <c r="J1687" i="1"/>
  <c r="I1689" i="1" l="1"/>
  <c r="J1688" i="1"/>
  <c r="I1690" i="1" l="1"/>
  <c r="J1689" i="1"/>
  <c r="I1691" i="1" l="1"/>
  <c r="J1690" i="1"/>
  <c r="I1692" i="1" l="1"/>
  <c r="J1691" i="1"/>
  <c r="I1693" i="1" l="1"/>
  <c r="J1692" i="1"/>
  <c r="I1694" i="1" l="1"/>
  <c r="J1693" i="1"/>
  <c r="I1695" i="1" l="1"/>
  <c r="J1694" i="1"/>
  <c r="I1696" i="1" l="1"/>
  <c r="J1695" i="1"/>
  <c r="I1697" i="1" l="1"/>
  <c r="J1696" i="1"/>
  <c r="I1698" i="1" l="1"/>
  <c r="J1697" i="1"/>
  <c r="I1699" i="1" l="1"/>
  <c r="J1698" i="1"/>
  <c r="I1700" i="1" l="1"/>
  <c r="J1699" i="1"/>
  <c r="I1701" i="1" l="1"/>
  <c r="J1700" i="1"/>
  <c r="I1702" i="1" l="1"/>
  <c r="C9" i="2" s="1"/>
  <c r="J1701" i="1"/>
  <c r="J1702" i="1" l="1"/>
  <c r="I1703" i="1"/>
  <c r="R9" i="2"/>
  <c r="I1704" i="1" l="1"/>
  <c r="J1703" i="1"/>
  <c r="I1705" i="1" l="1"/>
  <c r="J1704" i="1"/>
  <c r="I1706" i="1" l="1"/>
  <c r="J1705" i="1"/>
  <c r="I1707" i="1" l="1"/>
  <c r="J1706" i="1"/>
  <c r="I1708" i="1" l="1"/>
  <c r="J1707" i="1"/>
  <c r="I1709" i="1" l="1"/>
  <c r="J1708" i="1"/>
  <c r="I1710" i="1" l="1"/>
  <c r="J1709" i="1"/>
  <c r="I1711" i="1" l="1"/>
  <c r="J1710" i="1"/>
  <c r="I1712" i="1" l="1"/>
  <c r="J1711" i="1"/>
  <c r="I1713" i="1" l="1"/>
  <c r="J1712" i="1"/>
  <c r="I1714" i="1" l="1"/>
  <c r="J1713" i="1"/>
  <c r="I1715" i="1" l="1"/>
  <c r="J1714" i="1"/>
  <c r="I1716" i="1" l="1"/>
  <c r="J1715" i="1"/>
  <c r="I1717" i="1" l="1"/>
  <c r="J1716" i="1"/>
  <c r="I1718" i="1" l="1"/>
  <c r="J1717" i="1"/>
  <c r="I1719" i="1" l="1"/>
  <c r="J1718" i="1"/>
  <c r="I1720" i="1" l="1"/>
  <c r="J1719" i="1"/>
  <c r="I1721" i="1" l="1"/>
  <c r="J1720" i="1"/>
  <c r="I1722" i="1" l="1"/>
  <c r="J1721" i="1"/>
  <c r="I1723" i="1" l="1"/>
  <c r="J1722" i="1"/>
  <c r="I1724" i="1" l="1"/>
  <c r="J1723" i="1"/>
  <c r="I1725" i="1" l="1"/>
  <c r="J1724" i="1"/>
  <c r="I1726" i="1" l="1"/>
  <c r="J1725" i="1"/>
  <c r="I1727" i="1" l="1"/>
  <c r="J1726" i="1"/>
  <c r="I1728" i="1" l="1"/>
  <c r="J1727" i="1"/>
  <c r="I1729" i="1" l="1"/>
  <c r="J1728" i="1"/>
  <c r="I1730" i="1" l="1"/>
  <c r="J1729" i="1"/>
  <c r="I1731" i="1" l="1"/>
  <c r="J1730" i="1"/>
  <c r="I1732" i="1" l="1"/>
  <c r="J1731" i="1"/>
  <c r="I1733" i="1" l="1"/>
  <c r="J1732" i="1"/>
  <c r="I1734" i="1" l="1"/>
  <c r="J1733" i="1"/>
  <c r="I1735" i="1" l="1"/>
  <c r="J1734" i="1"/>
  <c r="I1736" i="1" l="1"/>
  <c r="J1735" i="1"/>
  <c r="I1737" i="1" l="1"/>
  <c r="J1736" i="1"/>
  <c r="I1738" i="1" l="1"/>
  <c r="J1737" i="1"/>
  <c r="I1739" i="1" l="1"/>
  <c r="J1738" i="1"/>
  <c r="I1740" i="1" l="1"/>
  <c r="J1739" i="1"/>
  <c r="I1741" i="1" l="1"/>
  <c r="J1740" i="1"/>
  <c r="I1742" i="1" l="1"/>
  <c r="J1741" i="1"/>
  <c r="I1743" i="1" l="1"/>
  <c r="J1742" i="1"/>
  <c r="I1744" i="1" l="1"/>
  <c r="J1743" i="1"/>
  <c r="I1745" i="1" l="1"/>
  <c r="J1744" i="1"/>
  <c r="I1746" i="1" l="1"/>
  <c r="J1745" i="1"/>
  <c r="I1747" i="1" l="1"/>
  <c r="J1746" i="1"/>
  <c r="I1748" i="1" l="1"/>
  <c r="J1747" i="1"/>
  <c r="I1749" i="1" l="1"/>
  <c r="J1748" i="1"/>
  <c r="I1750" i="1" l="1"/>
  <c r="J1749" i="1"/>
  <c r="I1751" i="1" l="1"/>
  <c r="J1750" i="1"/>
  <c r="I1752" i="1" l="1"/>
  <c r="J1751" i="1"/>
  <c r="I1753" i="1" l="1"/>
  <c r="J1752" i="1"/>
  <c r="I1754" i="1" l="1"/>
  <c r="J1753" i="1"/>
  <c r="I1755" i="1" l="1"/>
  <c r="J1754" i="1"/>
  <c r="I1756" i="1" l="1"/>
  <c r="J1755" i="1"/>
  <c r="I1757" i="1" l="1"/>
  <c r="J1756" i="1"/>
  <c r="I1758" i="1" l="1"/>
  <c r="J1757" i="1"/>
  <c r="I1759" i="1" l="1"/>
  <c r="J1758" i="1"/>
  <c r="I1760" i="1" l="1"/>
  <c r="J1759" i="1"/>
  <c r="I1761" i="1" l="1"/>
  <c r="J1760" i="1"/>
  <c r="I1762" i="1" l="1"/>
  <c r="J1761" i="1"/>
  <c r="I1763" i="1" l="1"/>
  <c r="J1762" i="1"/>
  <c r="I1764" i="1" l="1"/>
  <c r="J1763" i="1"/>
  <c r="I1765" i="1" l="1"/>
  <c r="J1764" i="1"/>
  <c r="I1766" i="1" l="1"/>
  <c r="J1765" i="1"/>
  <c r="I1767" i="1" l="1"/>
  <c r="J1766" i="1"/>
  <c r="I1768" i="1" l="1"/>
  <c r="J1767" i="1"/>
  <c r="I1769" i="1" l="1"/>
  <c r="J1768" i="1"/>
  <c r="I1770" i="1" l="1"/>
  <c r="J1769" i="1"/>
  <c r="I1771" i="1" l="1"/>
  <c r="J1770" i="1"/>
  <c r="I1772" i="1" l="1"/>
  <c r="J1771" i="1"/>
  <c r="I1773" i="1" l="1"/>
  <c r="J1772" i="1"/>
  <c r="I1774" i="1" l="1"/>
  <c r="J1773" i="1"/>
  <c r="I1775" i="1" l="1"/>
  <c r="J1774" i="1"/>
  <c r="I1776" i="1" l="1"/>
  <c r="J1775" i="1"/>
  <c r="I1777" i="1" l="1"/>
  <c r="J1776" i="1"/>
  <c r="I1778" i="1" l="1"/>
  <c r="J1777" i="1"/>
  <c r="I1779" i="1" l="1"/>
  <c r="J1778" i="1"/>
  <c r="I1780" i="1" l="1"/>
  <c r="J1779" i="1"/>
  <c r="I1781" i="1" l="1"/>
  <c r="J1780" i="1"/>
  <c r="I1782" i="1" l="1"/>
  <c r="J1781" i="1"/>
  <c r="I1783" i="1" l="1"/>
  <c r="J1782" i="1"/>
  <c r="I1784" i="1" l="1"/>
  <c r="J1783" i="1"/>
  <c r="I1785" i="1" l="1"/>
  <c r="J1784" i="1"/>
  <c r="I1786" i="1" l="1"/>
  <c r="J1785" i="1"/>
  <c r="I1787" i="1" l="1"/>
  <c r="J1786" i="1"/>
  <c r="I1788" i="1" l="1"/>
  <c r="J1787" i="1"/>
  <c r="I1789" i="1" l="1"/>
  <c r="J1788" i="1"/>
  <c r="I1790" i="1" l="1"/>
  <c r="J1789" i="1"/>
  <c r="I1791" i="1" l="1"/>
  <c r="J1790" i="1"/>
  <c r="I1792" i="1" l="1"/>
  <c r="J1791" i="1"/>
  <c r="I1793" i="1" l="1"/>
  <c r="J1792" i="1"/>
  <c r="I1794" i="1" l="1"/>
  <c r="J1793" i="1"/>
  <c r="I1795" i="1" l="1"/>
  <c r="J1794" i="1"/>
  <c r="I1796" i="1" l="1"/>
  <c r="J1795" i="1"/>
  <c r="I1797" i="1" l="1"/>
  <c r="J1796" i="1"/>
  <c r="I1798" i="1" l="1"/>
  <c r="J1797" i="1"/>
  <c r="I1799" i="1" l="1"/>
  <c r="J1798" i="1"/>
  <c r="I1800" i="1" l="1"/>
  <c r="J1799" i="1"/>
  <c r="I1801" i="1" l="1"/>
  <c r="J1800" i="1"/>
  <c r="I1802" i="1" l="1"/>
  <c r="J1801" i="1"/>
  <c r="I1803" i="1" l="1"/>
  <c r="J1802" i="1"/>
  <c r="I1804" i="1" l="1"/>
  <c r="J1803" i="1"/>
  <c r="I1805" i="1" l="1"/>
  <c r="J1804" i="1"/>
  <c r="I1806" i="1" l="1"/>
  <c r="J1805" i="1"/>
  <c r="I1807" i="1" l="1"/>
  <c r="J1806" i="1"/>
  <c r="I1808" i="1" l="1"/>
  <c r="J1807" i="1"/>
  <c r="I1809" i="1" l="1"/>
  <c r="J1808" i="1"/>
  <c r="I1810" i="1" l="1"/>
  <c r="J1809" i="1"/>
  <c r="I1811" i="1" l="1"/>
  <c r="J1810" i="1"/>
  <c r="I1812" i="1" l="1"/>
  <c r="J1811" i="1"/>
  <c r="I1813" i="1" l="1"/>
  <c r="J1812" i="1"/>
  <c r="I1814" i="1" l="1"/>
  <c r="J1813" i="1"/>
  <c r="I1815" i="1" l="1"/>
  <c r="J1814" i="1"/>
  <c r="I1816" i="1" l="1"/>
  <c r="J1815" i="1"/>
  <c r="I1817" i="1" l="1"/>
  <c r="J1816" i="1"/>
  <c r="I1818" i="1" l="1"/>
  <c r="J1817" i="1"/>
  <c r="I1819" i="1" l="1"/>
  <c r="J1818" i="1"/>
  <c r="I1820" i="1" l="1"/>
  <c r="J1819" i="1"/>
  <c r="I1821" i="1" l="1"/>
  <c r="J1820" i="1"/>
  <c r="I1822" i="1" l="1"/>
  <c r="J1821" i="1"/>
  <c r="I1823" i="1" l="1"/>
  <c r="J1822" i="1"/>
  <c r="I1824" i="1" l="1"/>
  <c r="J1823" i="1"/>
  <c r="I1825" i="1" l="1"/>
  <c r="J1824" i="1"/>
  <c r="I1826" i="1" l="1"/>
  <c r="J1825" i="1"/>
  <c r="I1827" i="1" l="1"/>
  <c r="J1826" i="1"/>
  <c r="I1828" i="1" l="1"/>
  <c r="J1827" i="1"/>
  <c r="I1829" i="1" l="1"/>
  <c r="J1828" i="1"/>
  <c r="I1830" i="1" l="1"/>
  <c r="J1829" i="1"/>
  <c r="I1831" i="1" l="1"/>
  <c r="J1830" i="1"/>
  <c r="I1832" i="1" l="1"/>
  <c r="J1831" i="1"/>
  <c r="I1833" i="1" l="1"/>
  <c r="J1832" i="1"/>
  <c r="I1834" i="1" l="1"/>
  <c r="J1833" i="1"/>
  <c r="I1835" i="1" l="1"/>
  <c r="J1834" i="1"/>
  <c r="I1836" i="1" l="1"/>
  <c r="J1835" i="1"/>
  <c r="I1837" i="1" l="1"/>
  <c r="J1836" i="1"/>
  <c r="I1838" i="1" l="1"/>
  <c r="J1837" i="1"/>
  <c r="I1839" i="1" l="1"/>
  <c r="J1838" i="1"/>
  <c r="I1840" i="1" l="1"/>
  <c r="J1839" i="1"/>
  <c r="I1841" i="1" l="1"/>
  <c r="J1840" i="1"/>
  <c r="I1842" i="1" l="1"/>
  <c r="J1841" i="1"/>
  <c r="I1843" i="1" l="1"/>
  <c r="J1842" i="1"/>
  <c r="I1844" i="1" l="1"/>
  <c r="J1843" i="1"/>
  <c r="I1845" i="1" l="1"/>
  <c r="J1844" i="1"/>
  <c r="I1846" i="1" l="1"/>
  <c r="J1845" i="1"/>
  <c r="I1847" i="1" l="1"/>
  <c r="J1846" i="1"/>
  <c r="I1848" i="1" l="1"/>
  <c r="J1847" i="1"/>
  <c r="I1849" i="1" l="1"/>
  <c r="J1848" i="1"/>
  <c r="I1850" i="1" l="1"/>
  <c r="J1849" i="1"/>
  <c r="I1851" i="1" l="1"/>
  <c r="J1850" i="1"/>
  <c r="I1852" i="1" l="1"/>
  <c r="J1851" i="1"/>
  <c r="I1853" i="1" l="1"/>
  <c r="J1852" i="1"/>
  <c r="I1854" i="1" l="1"/>
  <c r="J1853" i="1"/>
  <c r="I1855" i="1" l="1"/>
  <c r="J1854" i="1"/>
  <c r="I1856" i="1" l="1"/>
  <c r="J1855" i="1"/>
  <c r="I1857" i="1" l="1"/>
  <c r="J1856" i="1"/>
  <c r="I1858" i="1" l="1"/>
  <c r="J1857" i="1"/>
  <c r="I1859" i="1" l="1"/>
  <c r="J1858" i="1"/>
  <c r="I1860" i="1" l="1"/>
  <c r="J1859" i="1"/>
  <c r="I1861" i="1" l="1"/>
  <c r="J1860" i="1"/>
  <c r="I1862" i="1" l="1"/>
  <c r="J1861" i="1"/>
  <c r="I1863" i="1" l="1"/>
  <c r="J1862" i="1"/>
  <c r="I1864" i="1" l="1"/>
  <c r="J1863" i="1"/>
  <c r="I1865" i="1" l="1"/>
  <c r="J1864" i="1"/>
  <c r="I1866" i="1" l="1"/>
  <c r="J1865" i="1"/>
  <c r="I1867" i="1" l="1"/>
  <c r="J1866" i="1"/>
  <c r="I1868" i="1" l="1"/>
  <c r="J1867" i="1"/>
  <c r="I1869" i="1" l="1"/>
  <c r="J1868" i="1"/>
  <c r="I1870" i="1" l="1"/>
  <c r="J1869" i="1"/>
  <c r="I1871" i="1" l="1"/>
  <c r="J1870" i="1"/>
  <c r="I1872" i="1" l="1"/>
  <c r="J1871" i="1"/>
  <c r="I1873" i="1" l="1"/>
  <c r="J1872" i="1"/>
  <c r="I1874" i="1" l="1"/>
  <c r="J1873" i="1"/>
  <c r="I1875" i="1" l="1"/>
  <c r="J1874" i="1"/>
  <c r="I1876" i="1" l="1"/>
  <c r="J1875" i="1"/>
  <c r="I1877" i="1" l="1"/>
  <c r="J1876" i="1"/>
  <c r="I1878" i="1" l="1"/>
  <c r="J1877" i="1"/>
  <c r="I1879" i="1" l="1"/>
  <c r="J1878" i="1"/>
  <c r="I1880" i="1" l="1"/>
  <c r="J1879" i="1"/>
  <c r="I1881" i="1" l="1"/>
  <c r="J1880" i="1"/>
  <c r="I1882" i="1" l="1"/>
  <c r="J1881" i="1"/>
  <c r="I1883" i="1" l="1"/>
  <c r="J1882" i="1"/>
  <c r="I1884" i="1" l="1"/>
  <c r="J1883" i="1"/>
  <c r="I1885" i="1" l="1"/>
  <c r="J1884" i="1"/>
  <c r="I1886" i="1" l="1"/>
  <c r="J1885" i="1"/>
  <c r="I1887" i="1" l="1"/>
  <c r="J1886" i="1"/>
  <c r="I1888" i="1" l="1"/>
  <c r="J1887" i="1"/>
  <c r="I1889" i="1" l="1"/>
  <c r="J1888" i="1"/>
  <c r="I1890" i="1" l="1"/>
  <c r="J1889" i="1"/>
  <c r="I1891" i="1" l="1"/>
  <c r="J1890" i="1"/>
  <c r="I1892" i="1" l="1"/>
  <c r="J1891" i="1"/>
  <c r="I1893" i="1" l="1"/>
  <c r="J1892" i="1"/>
  <c r="I1894" i="1" l="1"/>
  <c r="J1893" i="1"/>
  <c r="I1895" i="1" l="1"/>
  <c r="J1894" i="1"/>
  <c r="I1896" i="1" l="1"/>
  <c r="J1895" i="1"/>
  <c r="I1897" i="1" l="1"/>
  <c r="J1896" i="1"/>
  <c r="I1898" i="1" l="1"/>
  <c r="J1897" i="1"/>
  <c r="I1899" i="1" l="1"/>
  <c r="J1898" i="1"/>
  <c r="I1900" i="1" l="1"/>
  <c r="J1899" i="1"/>
  <c r="I1901" i="1" l="1"/>
  <c r="J1900" i="1"/>
  <c r="I1902" i="1" l="1"/>
  <c r="J1901" i="1"/>
  <c r="I1903" i="1" l="1"/>
  <c r="J1902" i="1"/>
  <c r="I1904" i="1" l="1"/>
  <c r="J1903" i="1"/>
  <c r="I1905" i="1" l="1"/>
  <c r="J1904" i="1"/>
  <c r="I1906" i="1" l="1"/>
  <c r="J1905" i="1"/>
  <c r="I1907" i="1" l="1"/>
  <c r="J1906" i="1"/>
  <c r="I1908" i="1" l="1"/>
  <c r="J1907" i="1"/>
  <c r="I1909" i="1" l="1"/>
  <c r="J1908" i="1"/>
  <c r="I1910" i="1" l="1"/>
  <c r="J1909" i="1"/>
  <c r="I1911" i="1" l="1"/>
  <c r="J1910" i="1"/>
  <c r="I1912" i="1" l="1"/>
  <c r="J1911" i="1"/>
  <c r="I1913" i="1" l="1"/>
  <c r="J1912" i="1"/>
  <c r="I1914" i="1" l="1"/>
  <c r="J1913" i="1"/>
  <c r="I1915" i="1" l="1"/>
  <c r="J1914" i="1"/>
  <c r="I1916" i="1" l="1"/>
  <c r="J1915" i="1"/>
  <c r="I1917" i="1" l="1"/>
  <c r="J1916" i="1"/>
  <c r="I1918" i="1" l="1"/>
  <c r="J1917" i="1"/>
  <c r="I1919" i="1" l="1"/>
  <c r="J1918" i="1"/>
  <c r="I1920" i="1" l="1"/>
  <c r="J1919" i="1"/>
  <c r="I1921" i="1" l="1"/>
  <c r="J1920" i="1"/>
  <c r="I1922" i="1" l="1"/>
  <c r="J1921" i="1"/>
  <c r="I1923" i="1" l="1"/>
  <c r="J1922" i="1"/>
  <c r="I1924" i="1" l="1"/>
  <c r="J1923" i="1"/>
  <c r="I1925" i="1" l="1"/>
  <c r="J1924" i="1"/>
  <c r="I1926" i="1" l="1"/>
  <c r="J1925" i="1"/>
  <c r="I1927" i="1" l="1"/>
  <c r="J1926" i="1"/>
  <c r="I1928" i="1" l="1"/>
  <c r="J1927" i="1"/>
  <c r="I1929" i="1" l="1"/>
  <c r="J1928" i="1"/>
  <c r="I1930" i="1" l="1"/>
  <c r="J1929" i="1"/>
  <c r="I1931" i="1" l="1"/>
  <c r="J1930" i="1"/>
  <c r="I1932" i="1" l="1"/>
  <c r="J1931" i="1"/>
  <c r="I1933" i="1" l="1"/>
  <c r="J1932" i="1"/>
  <c r="I1934" i="1" l="1"/>
  <c r="J1933" i="1"/>
  <c r="I1935" i="1" l="1"/>
  <c r="J1934" i="1"/>
  <c r="I1936" i="1" l="1"/>
  <c r="J1935" i="1"/>
  <c r="I1937" i="1" l="1"/>
  <c r="J1936" i="1"/>
  <c r="I1938" i="1" l="1"/>
  <c r="J1937" i="1"/>
  <c r="I1939" i="1" l="1"/>
  <c r="J1938" i="1"/>
  <c r="I1940" i="1" l="1"/>
  <c r="J1939" i="1"/>
  <c r="I1941" i="1" l="1"/>
  <c r="J1940" i="1"/>
  <c r="I1942" i="1" l="1"/>
  <c r="J1941" i="1"/>
  <c r="I1943" i="1" l="1"/>
  <c r="J1942" i="1"/>
  <c r="I1944" i="1" l="1"/>
  <c r="J1943" i="1"/>
  <c r="I1945" i="1" l="1"/>
  <c r="C10" i="2" s="1"/>
  <c r="J1944" i="1"/>
  <c r="J1945" i="1" l="1"/>
  <c r="I1946" i="1"/>
  <c r="R10" i="2"/>
  <c r="I1947" i="1" l="1"/>
  <c r="J1946" i="1"/>
  <c r="I1948" i="1" l="1"/>
  <c r="J1947" i="1"/>
  <c r="I1949" i="1" l="1"/>
  <c r="J1948" i="1"/>
  <c r="I1950" i="1" l="1"/>
  <c r="J1949" i="1"/>
  <c r="I1951" i="1" l="1"/>
  <c r="J1950" i="1"/>
  <c r="I1952" i="1" l="1"/>
  <c r="J1951" i="1"/>
  <c r="I1953" i="1" l="1"/>
  <c r="J1952" i="1"/>
  <c r="I1954" i="1" l="1"/>
  <c r="J1953" i="1"/>
  <c r="I1955" i="1" l="1"/>
  <c r="J1954" i="1"/>
  <c r="I1956" i="1" l="1"/>
  <c r="J1955" i="1"/>
  <c r="I1957" i="1" l="1"/>
  <c r="J1956" i="1"/>
  <c r="I1958" i="1" l="1"/>
  <c r="J1957" i="1"/>
  <c r="I1959" i="1" l="1"/>
  <c r="J1958" i="1"/>
  <c r="I1960" i="1" l="1"/>
  <c r="J1959" i="1"/>
  <c r="I1961" i="1" l="1"/>
  <c r="J1960" i="1"/>
  <c r="I1962" i="1" l="1"/>
  <c r="J1961" i="1"/>
  <c r="I1963" i="1" l="1"/>
  <c r="J1962" i="1"/>
  <c r="I1964" i="1" l="1"/>
  <c r="J1963" i="1"/>
  <c r="I1965" i="1" l="1"/>
  <c r="J1964" i="1"/>
  <c r="I1966" i="1" l="1"/>
  <c r="J1965" i="1"/>
  <c r="I1967" i="1" l="1"/>
  <c r="J1966" i="1"/>
  <c r="I1968" i="1" l="1"/>
  <c r="J1967" i="1"/>
  <c r="I1969" i="1" l="1"/>
  <c r="J1968" i="1"/>
  <c r="I1970" i="1" l="1"/>
  <c r="J1969" i="1"/>
  <c r="I1971" i="1" l="1"/>
  <c r="J1970" i="1"/>
  <c r="I1972" i="1" l="1"/>
  <c r="J1971" i="1"/>
  <c r="I1973" i="1" l="1"/>
  <c r="J1972" i="1"/>
  <c r="I1974" i="1" l="1"/>
  <c r="J1973" i="1"/>
  <c r="I1975" i="1" l="1"/>
  <c r="J1974" i="1"/>
  <c r="I1976" i="1" l="1"/>
  <c r="J1975" i="1"/>
  <c r="I1977" i="1" l="1"/>
  <c r="J1976" i="1"/>
  <c r="I1978" i="1" l="1"/>
  <c r="J1977" i="1"/>
  <c r="I1979" i="1" l="1"/>
  <c r="J1978" i="1"/>
  <c r="I1980" i="1" l="1"/>
  <c r="J1979" i="1"/>
  <c r="I1981" i="1" l="1"/>
  <c r="J1980" i="1"/>
  <c r="I1982" i="1" l="1"/>
  <c r="J1981" i="1"/>
  <c r="I1983" i="1" l="1"/>
  <c r="J1982" i="1"/>
  <c r="I1984" i="1" l="1"/>
  <c r="J1983" i="1"/>
  <c r="I1985" i="1" l="1"/>
  <c r="J1984" i="1"/>
  <c r="I1986" i="1" l="1"/>
  <c r="J1985" i="1"/>
  <c r="I1987" i="1" l="1"/>
  <c r="J1986" i="1"/>
  <c r="I1988" i="1" l="1"/>
  <c r="J1987" i="1"/>
  <c r="I1989" i="1" l="1"/>
  <c r="J1988" i="1"/>
  <c r="I1990" i="1" l="1"/>
  <c r="J1989" i="1"/>
  <c r="I1991" i="1" l="1"/>
  <c r="J1990" i="1"/>
  <c r="I1992" i="1" l="1"/>
  <c r="J1991" i="1"/>
  <c r="I1993" i="1" l="1"/>
  <c r="J1992" i="1"/>
  <c r="I1994" i="1" l="1"/>
  <c r="J1993" i="1"/>
  <c r="I1995" i="1" l="1"/>
  <c r="J1994" i="1"/>
  <c r="I1996" i="1" l="1"/>
  <c r="J1995" i="1"/>
  <c r="I1997" i="1" l="1"/>
  <c r="J1996" i="1"/>
  <c r="I1998" i="1" l="1"/>
  <c r="J1997" i="1"/>
  <c r="I1999" i="1" l="1"/>
  <c r="J1998" i="1"/>
  <c r="I2000" i="1" l="1"/>
  <c r="J1999" i="1"/>
  <c r="I2001" i="1" l="1"/>
  <c r="J2000" i="1"/>
  <c r="I2002" i="1" l="1"/>
  <c r="J2001" i="1"/>
  <c r="I2003" i="1" l="1"/>
  <c r="J2002" i="1"/>
  <c r="I2004" i="1" l="1"/>
  <c r="J2003" i="1"/>
  <c r="I2005" i="1" l="1"/>
  <c r="J2004" i="1"/>
  <c r="I2006" i="1" l="1"/>
  <c r="J2005" i="1"/>
  <c r="I2007" i="1" l="1"/>
  <c r="J2006" i="1"/>
  <c r="I2008" i="1" l="1"/>
  <c r="J2007" i="1"/>
  <c r="I2009" i="1" l="1"/>
  <c r="J2008" i="1"/>
  <c r="I2010" i="1" l="1"/>
  <c r="J2009" i="1"/>
  <c r="I2011" i="1" l="1"/>
  <c r="J2010" i="1"/>
  <c r="I2012" i="1" l="1"/>
  <c r="J2011" i="1"/>
  <c r="I2013" i="1" l="1"/>
  <c r="J2012" i="1"/>
  <c r="I2014" i="1" l="1"/>
  <c r="J2013" i="1"/>
  <c r="I2015" i="1" l="1"/>
  <c r="J2014" i="1"/>
  <c r="I2016" i="1" l="1"/>
  <c r="J2015" i="1"/>
  <c r="I2017" i="1" l="1"/>
  <c r="J2016" i="1"/>
  <c r="I2018" i="1" l="1"/>
  <c r="J2017" i="1"/>
  <c r="I2019" i="1" l="1"/>
  <c r="J2018" i="1"/>
  <c r="I2020" i="1" l="1"/>
  <c r="J2019" i="1"/>
  <c r="I2021" i="1" l="1"/>
  <c r="J2020" i="1"/>
  <c r="I2022" i="1" l="1"/>
  <c r="J2021" i="1"/>
  <c r="I2023" i="1" l="1"/>
  <c r="J2022" i="1"/>
  <c r="I2024" i="1" l="1"/>
  <c r="J2023" i="1"/>
  <c r="I2025" i="1" l="1"/>
  <c r="J2024" i="1"/>
  <c r="I2026" i="1" l="1"/>
  <c r="J2025" i="1"/>
  <c r="I2027" i="1" l="1"/>
  <c r="J2026" i="1"/>
  <c r="I2028" i="1" l="1"/>
  <c r="J2027" i="1"/>
  <c r="I2029" i="1" l="1"/>
  <c r="J2028" i="1"/>
  <c r="I2030" i="1" l="1"/>
  <c r="J2029" i="1"/>
  <c r="I2031" i="1" l="1"/>
  <c r="J2030" i="1"/>
  <c r="I2032" i="1" l="1"/>
  <c r="J2031" i="1"/>
  <c r="I2033" i="1" l="1"/>
  <c r="J2032" i="1"/>
  <c r="I2034" i="1" l="1"/>
  <c r="J2033" i="1"/>
  <c r="I2035" i="1" l="1"/>
  <c r="J2034" i="1"/>
  <c r="I2036" i="1" l="1"/>
  <c r="J2035" i="1"/>
  <c r="I2037" i="1" l="1"/>
  <c r="J2036" i="1"/>
  <c r="I2038" i="1" l="1"/>
  <c r="J2037" i="1"/>
  <c r="I2039" i="1" l="1"/>
  <c r="J2038" i="1"/>
  <c r="I2040" i="1" l="1"/>
  <c r="J2039" i="1"/>
  <c r="I2041" i="1" l="1"/>
  <c r="J2040" i="1"/>
  <c r="I2042" i="1" l="1"/>
  <c r="J2041" i="1"/>
  <c r="I2043" i="1" l="1"/>
  <c r="J2042" i="1"/>
  <c r="I2044" i="1" l="1"/>
  <c r="J2043" i="1"/>
  <c r="I2045" i="1" l="1"/>
  <c r="J2044" i="1"/>
  <c r="I2046" i="1" l="1"/>
  <c r="J2045" i="1"/>
  <c r="I2047" i="1" l="1"/>
  <c r="J2046" i="1"/>
  <c r="I2048" i="1" l="1"/>
  <c r="J2047" i="1"/>
  <c r="I2049" i="1" l="1"/>
  <c r="J2048" i="1"/>
  <c r="I2050" i="1" l="1"/>
  <c r="J2049" i="1"/>
  <c r="I2051" i="1" l="1"/>
  <c r="J2050" i="1"/>
  <c r="I2052" i="1" l="1"/>
  <c r="J2051" i="1"/>
  <c r="I2053" i="1" l="1"/>
  <c r="J2052" i="1"/>
  <c r="I2054" i="1" l="1"/>
  <c r="J2053" i="1"/>
  <c r="I2055" i="1" l="1"/>
  <c r="J2054" i="1"/>
  <c r="I2056" i="1" l="1"/>
  <c r="J2055" i="1"/>
  <c r="I2057" i="1" l="1"/>
  <c r="J2056" i="1"/>
  <c r="I2058" i="1" l="1"/>
  <c r="J2057" i="1"/>
  <c r="I2059" i="1" l="1"/>
  <c r="J2058" i="1"/>
  <c r="I2060" i="1" l="1"/>
  <c r="J2059" i="1"/>
  <c r="I2061" i="1" l="1"/>
  <c r="J2060" i="1"/>
  <c r="I2062" i="1" l="1"/>
  <c r="J2061" i="1"/>
  <c r="I2063" i="1" l="1"/>
  <c r="J2062" i="1"/>
  <c r="I2064" i="1" l="1"/>
  <c r="J2063" i="1"/>
  <c r="I2065" i="1" l="1"/>
  <c r="J2064" i="1"/>
  <c r="I2066" i="1" l="1"/>
  <c r="J2065" i="1"/>
  <c r="I2067" i="1" l="1"/>
  <c r="J2066" i="1"/>
  <c r="I2068" i="1" l="1"/>
  <c r="J2067" i="1"/>
  <c r="I2069" i="1" l="1"/>
  <c r="J2068" i="1"/>
  <c r="I2070" i="1" l="1"/>
  <c r="J2069" i="1"/>
  <c r="I2071" i="1" l="1"/>
  <c r="J2070" i="1"/>
  <c r="I2072" i="1" l="1"/>
  <c r="J2071" i="1"/>
  <c r="I2073" i="1" l="1"/>
  <c r="J2072" i="1"/>
  <c r="I2074" i="1" l="1"/>
  <c r="J2073" i="1"/>
  <c r="I2075" i="1" l="1"/>
  <c r="J2074" i="1"/>
  <c r="I2076" i="1" l="1"/>
  <c r="J2075" i="1"/>
  <c r="I2077" i="1" l="1"/>
  <c r="J2076" i="1"/>
  <c r="I2078" i="1" l="1"/>
  <c r="J2077" i="1"/>
  <c r="I2079" i="1" l="1"/>
  <c r="J2078" i="1"/>
  <c r="I2080" i="1" l="1"/>
  <c r="J2079" i="1"/>
  <c r="I2081" i="1" l="1"/>
  <c r="J2080" i="1"/>
  <c r="I2082" i="1" l="1"/>
  <c r="J2081" i="1"/>
  <c r="I2083" i="1" l="1"/>
  <c r="J2082" i="1"/>
  <c r="I2084" i="1" l="1"/>
  <c r="J2083" i="1"/>
  <c r="I2085" i="1" l="1"/>
  <c r="J2084" i="1"/>
  <c r="I2086" i="1" l="1"/>
  <c r="J2085" i="1"/>
  <c r="I2087" i="1" l="1"/>
  <c r="J2086" i="1"/>
  <c r="I2088" i="1" l="1"/>
  <c r="J2087" i="1"/>
  <c r="I2089" i="1" l="1"/>
  <c r="J2088" i="1"/>
  <c r="I2090" i="1" l="1"/>
  <c r="J2089" i="1"/>
  <c r="I2091" i="1" l="1"/>
  <c r="J2090" i="1"/>
  <c r="I2092" i="1" l="1"/>
  <c r="J2091" i="1"/>
  <c r="I2093" i="1" l="1"/>
  <c r="J2092" i="1"/>
  <c r="I2094" i="1" l="1"/>
  <c r="J2093" i="1"/>
  <c r="I2095" i="1" l="1"/>
  <c r="J2094" i="1"/>
  <c r="I2096" i="1" l="1"/>
  <c r="J2095" i="1"/>
  <c r="I2097" i="1" l="1"/>
  <c r="J2096" i="1"/>
  <c r="I2098" i="1" l="1"/>
  <c r="J2097" i="1"/>
  <c r="I2099" i="1" l="1"/>
  <c r="J2098" i="1"/>
  <c r="I2100" i="1" l="1"/>
  <c r="J2099" i="1"/>
  <c r="I2101" i="1" l="1"/>
  <c r="J2100" i="1"/>
  <c r="I2102" i="1" l="1"/>
  <c r="J2101" i="1"/>
  <c r="I2103" i="1" l="1"/>
  <c r="J2102" i="1"/>
  <c r="I2104" i="1" l="1"/>
  <c r="J2103" i="1"/>
  <c r="I2105" i="1" l="1"/>
  <c r="J2104" i="1"/>
  <c r="I2106" i="1" l="1"/>
  <c r="J2105" i="1"/>
  <c r="I2107" i="1" l="1"/>
  <c r="J2106" i="1"/>
  <c r="I2108" i="1" l="1"/>
  <c r="J2107" i="1"/>
  <c r="I2109" i="1" l="1"/>
  <c r="J2108" i="1"/>
  <c r="I2110" i="1" l="1"/>
  <c r="J2109" i="1"/>
  <c r="I2111" i="1" l="1"/>
  <c r="J2110" i="1"/>
  <c r="I2112" i="1" l="1"/>
  <c r="J2111" i="1"/>
  <c r="I2113" i="1" l="1"/>
  <c r="J2112" i="1"/>
  <c r="I2114" i="1" l="1"/>
  <c r="J2113" i="1"/>
  <c r="I2115" i="1" l="1"/>
  <c r="J2114" i="1"/>
  <c r="I2116" i="1" l="1"/>
  <c r="J2115" i="1"/>
  <c r="I2117" i="1" l="1"/>
  <c r="J2116" i="1"/>
  <c r="I2118" i="1" l="1"/>
  <c r="J2117" i="1"/>
  <c r="I2119" i="1" l="1"/>
  <c r="J2118" i="1"/>
  <c r="I2120" i="1" l="1"/>
  <c r="J2119" i="1"/>
  <c r="I2121" i="1" l="1"/>
  <c r="J2120" i="1"/>
  <c r="I2122" i="1" l="1"/>
  <c r="J2121" i="1"/>
  <c r="I2123" i="1" l="1"/>
  <c r="J2122" i="1"/>
  <c r="I2124" i="1" l="1"/>
  <c r="J2123" i="1"/>
  <c r="I2125" i="1" l="1"/>
  <c r="J2124" i="1"/>
  <c r="I2126" i="1" l="1"/>
  <c r="J2125" i="1"/>
  <c r="I2127" i="1" l="1"/>
  <c r="J2126" i="1"/>
  <c r="I2128" i="1" l="1"/>
  <c r="J2127" i="1"/>
  <c r="I2129" i="1" l="1"/>
  <c r="J2128" i="1"/>
  <c r="I2130" i="1" l="1"/>
  <c r="J2129" i="1"/>
  <c r="I2131" i="1" l="1"/>
  <c r="J2130" i="1"/>
  <c r="I2132" i="1" l="1"/>
  <c r="J2131" i="1"/>
  <c r="I2133" i="1" l="1"/>
  <c r="J2132" i="1"/>
  <c r="I2134" i="1" l="1"/>
  <c r="J2133" i="1"/>
  <c r="I2135" i="1" l="1"/>
  <c r="J2134" i="1"/>
  <c r="I2136" i="1" l="1"/>
  <c r="J2135" i="1"/>
  <c r="I2137" i="1" l="1"/>
  <c r="J2136" i="1"/>
  <c r="I2138" i="1" l="1"/>
  <c r="J2137" i="1"/>
  <c r="I2139" i="1" l="1"/>
  <c r="J2138" i="1"/>
  <c r="I2140" i="1" l="1"/>
  <c r="J2139" i="1"/>
  <c r="I2141" i="1" l="1"/>
  <c r="J2140" i="1"/>
  <c r="I2142" i="1" l="1"/>
  <c r="J2141" i="1"/>
  <c r="I2143" i="1" l="1"/>
  <c r="J2142" i="1"/>
  <c r="I2144" i="1" l="1"/>
  <c r="J2143" i="1"/>
  <c r="I2145" i="1" l="1"/>
  <c r="J2144" i="1"/>
  <c r="I2146" i="1" l="1"/>
  <c r="J2145" i="1"/>
  <c r="I2147" i="1" l="1"/>
  <c r="J2146" i="1"/>
  <c r="I2148" i="1" l="1"/>
  <c r="J2147" i="1"/>
  <c r="I2149" i="1" l="1"/>
  <c r="J2148" i="1"/>
  <c r="I2150" i="1" l="1"/>
  <c r="J2149" i="1"/>
  <c r="I2151" i="1" l="1"/>
  <c r="J2150" i="1"/>
  <c r="I2152" i="1" l="1"/>
  <c r="J2151" i="1"/>
  <c r="I2153" i="1" l="1"/>
  <c r="J2152" i="1"/>
  <c r="I2154" i="1" l="1"/>
  <c r="J2153" i="1"/>
  <c r="I2155" i="1" l="1"/>
  <c r="J2154" i="1"/>
  <c r="I2156" i="1" l="1"/>
  <c r="J2155" i="1"/>
  <c r="I2157" i="1" l="1"/>
  <c r="J2156" i="1"/>
  <c r="I2158" i="1" l="1"/>
  <c r="J2157" i="1"/>
  <c r="I2159" i="1" l="1"/>
  <c r="J2158" i="1"/>
  <c r="I2160" i="1" l="1"/>
  <c r="J2159" i="1"/>
  <c r="I2161" i="1" l="1"/>
  <c r="J2160" i="1"/>
  <c r="I2162" i="1" l="1"/>
  <c r="J2161" i="1"/>
  <c r="I2163" i="1" l="1"/>
  <c r="J2162" i="1"/>
  <c r="I2164" i="1" l="1"/>
  <c r="J2163" i="1"/>
  <c r="I2165" i="1" l="1"/>
  <c r="J2164" i="1"/>
  <c r="I2166" i="1" l="1"/>
  <c r="J2165" i="1"/>
  <c r="I2167" i="1" l="1"/>
  <c r="J2166" i="1"/>
  <c r="I2168" i="1" l="1"/>
  <c r="J2167" i="1"/>
  <c r="I2169" i="1" l="1"/>
  <c r="J2168" i="1"/>
  <c r="I2170" i="1" l="1"/>
  <c r="J2169" i="1"/>
  <c r="I2171" i="1" l="1"/>
  <c r="J2170" i="1"/>
  <c r="I2172" i="1" l="1"/>
  <c r="J2171" i="1"/>
  <c r="I2173" i="1" l="1"/>
  <c r="J2172" i="1"/>
  <c r="I2174" i="1" l="1"/>
  <c r="J2173" i="1"/>
  <c r="I2175" i="1" l="1"/>
  <c r="J2174" i="1"/>
  <c r="I2176" i="1" l="1"/>
  <c r="J2175" i="1"/>
  <c r="I2177" i="1" l="1"/>
  <c r="J2176" i="1"/>
  <c r="I2178" i="1" l="1"/>
  <c r="J2177" i="1"/>
  <c r="I2179" i="1" l="1"/>
  <c r="J2178" i="1"/>
  <c r="I2180" i="1" l="1"/>
  <c r="J2179" i="1"/>
  <c r="I2181" i="1" l="1"/>
  <c r="J2180" i="1"/>
  <c r="I2182" i="1" l="1"/>
  <c r="J2181" i="1"/>
  <c r="I2183" i="1" l="1"/>
  <c r="C11" i="2" s="1"/>
  <c r="J2182" i="1"/>
  <c r="J2183" i="1" l="1"/>
  <c r="I2184" i="1"/>
  <c r="R11" i="2"/>
  <c r="I2185" i="1" l="1"/>
  <c r="J2184" i="1"/>
  <c r="I2186" i="1" l="1"/>
  <c r="J2185" i="1"/>
  <c r="I2187" i="1" l="1"/>
  <c r="J2186" i="1"/>
  <c r="I2188" i="1" l="1"/>
  <c r="J2187" i="1"/>
  <c r="I2189" i="1" l="1"/>
  <c r="J2188" i="1"/>
  <c r="I2190" i="1" l="1"/>
  <c r="J2189" i="1"/>
  <c r="I2191" i="1" l="1"/>
  <c r="J2190" i="1"/>
  <c r="I2192" i="1" l="1"/>
  <c r="J2191" i="1"/>
  <c r="I2193" i="1" l="1"/>
  <c r="J2192" i="1"/>
  <c r="I2194" i="1" l="1"/>
  <c r="J2193" i="1"/>
  <c r="I2195" i="1" l="1"/>
  <c r="J2194" i="1"/>
  <c r="I2196" i="1" l="1"/>
  <c r="J2195" i="1"/>
  <c r="I2197" i="1" l="1"/>
  <c r="J2196" i="1"/>
  <c r="I2198" i="1" l="1"/>
  <c r="J2197" i="1"/>
  <c r="I2199" i="1" l="1"/>
  <c r="J2198" i="1"/>
  <c r="I2200" i="1" l="1"/>
  <c r="J2199" i="1"/>
  <c r="I2201" i="1" l="1"/>
  <c r="J2200" i="1"/>
  <c r="I2202" i="1" l="1"/>
  <c r="J2201" i="1"/>
  <c r="I2203" i="1" l="1"/>
  <c r="J2202" i="1"/>
  <c r="I2204" i="1" l="1"/>
  <c r="J2203" i="1"/>
  <c r="I2205" i="1" l="1"/>
  <c r="J2204" i="1"/>
  <c r="I2206" i="1" l="1"/>
  <c r="J2205" i="1"/>
  <c r="I2207" i="1" l="1"/>
  <c r="J2206" i="1"/>
  <c r="I2208" i="1" l="1"/>
  <c r="J2207" i="1"/>
  <c r="I2209" i="1" l="1"/>
  <c r="J2208" i="1"/>
  <c r="I2210" i="1" l="1"/>
  <c r="J2209" i="1"/>
  <c r="I2211" i="1" l="1"/>
  <c r="J2210" i="1"/>
  <c r="I2212" i="1" l="1"/>
  <c r="J2211" i="1"/>
  <c r="I2213" i="1" l="1"/>
  <c r="J2212" i="1"/>
  <c r="I2214" i="1" l="1"/>
  <c r="J2213" i="1"/>
  <c r="I2215" i="1" l="1"/>
  <c r="J2214" i="1"/>
  <c r="I2216" i="1" l="1"/>
  <c r="J2215" i="1"/>
  <c r="I2217" i="1" l="1"/>
  <c r="J2216" i="1"/>
  <c r="I2218" i="1" l="1"/>
  <c r="J2217" i="1"/>
  <c r="I2219" i="1" l="1"/>
  <c r="J2218" i="1"/>
  <c r="I2220" i="1" l="1"/>
  <c r="J2219" i="1"/>
  <c r="I2221" i="1" l="1"/>
  <c r="J2220" i="1"/>
  <c r="I2222" i="1" l="1"/>
  <c r="J2221" i="1"/>
  <c r="I2223" i="1" l="1"/>
  <c r="J2222" i="1"/>
  <c r="I2224" i="1" l="1"/>
  <c r="J2223" i="1"/>
  <c r="I2225" i="1" l="1"/>
  <c r="J2224" i="1"/>
  <c r="I2226" i="1" l="1"/>
  <c r="J2225" i="1"/>
  <c r="I2227" i="1" l="1"/>
  <c r="J2226" i="1"/>
  <c r="I2228" i="1" l="1"/>
  <c r="J2227" i="1"/>
  <c r="I2229" i="1" l="1"/>
  <c r="J2228" i="1"/>
  <c r="I2230" i="1" l="1"/>
  <c r="J2229" i="1"/>
  <c r="I2231" i="1" l="1"/>
  <c r="J2230" i="1"/>
  <c r="I2232" i="1" l="1"/>
  <c r="J2231" i="1"/>
  <c r="I2233" i="1" l="1"/>
  <c r="J2232" i="1"/>
  <c r="I2234" i="1" l="1"/>
  <c r="J2233" i="1"/>
  <c r="I2235" i="1" l="1"/>
  <c r="J2234" i="1"/>
  <c r="I2236" i="1" l="1"/>
  <c r="J2235" i="1"/>
  <c r="I2237" i="1" l="1"/>
  <c r="J2236" i="1"/>
  <c r="I2238" i="1" l="1"/>
  <c r="J2237" i="1"/>
  <c r="I2239" i="1" l="1"/>
  <c r="J2238" i="1"/>
  <c r="I2240" i="1" l="1"/>
  <c r="J2239" i="1"/>
  <c r="I2241" i="1" l="1"/>
  <c r="J2240" i="1"/>
  <c r="I2242" i="1" l="1"/>
  <c r="J2241" i="1"/>
  <c r="I2243" i="1" l="1"/>
  <c r="J2242" i="1"/>
  <c r="I2244" i="1" l="1"/>
  <c r="J2243" i="1"/>
  <c r="I2245" i="1" l="1"/>
  <c r="J2244" i="1"/>
  <c r="I2246" i="1" l="1"/>
  <c r="J2245" i="1"/>
  <c r="I2247" i="1" l="1"/>
  <c r="J2246" i="1"/>
  <c r="I2248" i="1" l="1"/>
  <c r="J2247" i="1"/>
  <c r="I2249" i="1" l="1"/>
  <c r="J2248" i="1"/>
  <c r="I2250" i="1" l="1"/>
  <c r="J2249" i="1"/>
  <c r="I2251" i="1" l="1"/>
  <c r="J2250" i="1"/>
  <c r="I2252" i="1" l="1"/>
  <c r="J2251" i="1"/>
  <c r="I2253" i="1" l="1"/>
  <c r="J2252" i="1"/>
  <c r="I2254" i="1" l="1"/>
  <c r="J2253" i="1"/>
  <c r="I2255" i="1" l="1"/>
  <c r="J2254" i="1"/>
  <c r="I2256" i="1" l="1"/>
  <c r="J2255" i="1"/>
  <c r="I2257" i="1" l="1"/>
  <c r="J2256" i="1"/>
  <c r="I2258" i="1" l="1"/>
  <c r="J2257" i="1"/>
  <c r="I2259" i="1" l="1"/>
  <c r="J2258" i="1"/>
  <c r="I2260" i="1" l="1"/>
  <c r="J2259" i="1"/>
  <c r="I2261" i="1" l="1"/>
  <c r="J2260" i="1"/>
  <c r="I2262" i="1" l="1"/>
  <c r="J2261" i="1"/>
  <c r="I2263" i="1" l="1"/>
  <c r="J2262" i="1"/>
  <c r="I2264" i="1" l="1"/>
  <c r="J2263" i="1"/>
  <c r="I2265" i="1" l="1"/>
  <c r="J2264" i="1"/>
  <c r="I2266" i="1" l="1"/>
  <c r="J2265" i="1"/>
  <c r="I2267" i="1" l="1"/>
  <c r="J2266" i="1"/>
  <c r="I2268" i="1" l="1"/>
  <c r="J2267" i="1"/>
  <c r="I2269" i="1" l="1"/>
  <c r="J2268" i="1"/>
  <c r="I2270" i="1" l="1"/>
  <c r="J2269" i="1"/>
  <c r="I2271" i="1" l="1"/>
  <c r="J2270" i="1"/>
  <c r="I2272" i="1" l="1"/>
  <c r="J2271" i="1"/>
  <c r="I2273" i="1" l="1"/>
  <c r="J2272" i="1"/>
  <c r="I2274" i="1" l="1"/>
  <c r="J2273" i="1"/>
  <c r="I2275" i="1" l="1"/>
  <c r="J2274" i="1"/>
  <c r="I2276" i="1" l="1"/>
  <c r="J2275" i="1"/>
  <c r="I2277" i="1" l="1"/>
  <c r="J2276" i="1"/>
  <c r="I2278" i="1" l="1"/>
  <c r="J2277" i="1"/>
  <c r="I2279" i="1" l="1"/>
  <c r="J2278" i="1"/>
  <c r="I2280" i="1" l="1"/>
  <c r="J2279" i="1"/>
  <c r="I2281" i="1" l="1"/>
  <c r="J2280" i="1"/>
  <c r="I2282" i="1" l="1"/>
  <c r="J2281" i="1"/>
  <c r="I2283" i="1" l="1"/>
  <c r="J2282" i="1"/>
  <c r="I2284" i="1" l="1"/>
  <c r="J2283" i="1"/>
  <c r="I2285" i="1" l="1"/>
  <c r="J2284" i="1"/>
  <c r="I2286" i="1" l="1"/>
  <c r="J2285" i="1"/>
  <c r="I2287" i="1" l="1"/>
  <c r="J2286" i="1"/>
  <c r="I2288" i="1" l="1"/>
  <c r="J2287" i="1"/>
  <c r="I2289" i="1" l="1"/>
  <c r="J2288" i="1"/>
  <c r="I2290" i="1" l="1"/>
  <c r="J2289" i="1"/>
  <c r="I2291" i="1" l="1"/>
  <c r="J2290" i="1"/>
  <c r="I2292" i="1" l="1"/>
  <c r="J2291" i="1"/>
  <c r="I2293" i="1" l="1"/>
  <c r="J2292" i="1"/>
  <c r="I2294" i="1" l="1"/>
  <c r="J2293" i="1"/>
  <c r="I2295" i="1" l="1"/>
  <c r="J2294" i="1"/>
  <c r="I2296" i="1" l="1"/>
  <c r="J2295" i="1"/>
  <c r="I2297" i="1" l="1"/>
  <c r="J2296" i="1"/>
  <c r="I2298" i="1" l="1"/>
  <c r="J2297" i="1"/>
  <c r="I2299" i="1" l="1"/>
  <c r="J2298" i="1"/>
  <c r="I2300" i="1" l="1"/>
  <c r="J2299" i="1"/>
  <c r="I2301" i="1" l="1"/>
  <c r="J2300" i="1"/>
  <c r="I2302" i="1" l="1"/>
  <c r="J2301" i="1"/>
  <c r="I2303" i="1" l="1"/>
  <c r="J2302" i="1"/>
  <c r="I2304" i="1" l="1"/>
  <c r="J2303" i="1"/>
  <c r="I2305" i="1" l="1"/>
  <c r="J2304" i="1"/>
  <c r="I2306" i="1" l="1"/>
  <c r="J2305" i="1"/>
  <c r="I2307" i="1" l="1"/>
  <c r="J2306" i="1"/>
  <c r="I2308" i="1" l="1"/>
  <c r="J2307" i="1"/>
  <c r="I2309" i="1" l="1"/>
  <c r="J2308" i="1"/>
  <c r="I2310" i="1" l="1"/>
  <c r="J2309" i="1"/>
  <c r="I2311" i="1" l="1"/>
  <c r="J2310" i="1"/>
  <c r="I2312" i="1" l="1"/>
  <c r="J2311" i="1"/>
  <c r="I2313" i="1" l="1"/>
  <c r="J2312" i="1"/>
  <c r="I2314" i="1" l="1"/>
  <c r="J2313" i="1"/>
  <c r="I2315" i="1" l="1"/>
  <c r="J2314" i="1"/>
  <c r="I2316" i="1" l="1"/>
  <c r="J2315" i="1"/>
  <c r="I2317" i="1" l="1"/>
  <c r="J2316" i="1"/>
  <c r="I2318" i="1" l="1"/>
  <c r="J2317" i="1"/>
  <c r="I2319" i="1" l="1"/>
  <c r="J2318" i="1"/>
  <c r="I2320" i="1" l="1"/>
  <c r="J2319" i="1"/>
  <c r="I2321" i="1" l="1"/>
  <c r="J2320" i="1"/>
  <c r="I2322" i="1" l="1"/>
  <c r="J2321" i="1"/>
  <c r="I2323" i="1" l="1"/>
  <c r="J2322" i="1"/>
  <c r="I2324" i="1" l="1"/>
  <c r="J2323" i="1"/>
  <c r="I2325" i="1" l="1"/>
  <c r="J2324" i="1"/>
  <c r="I2326" i="1" l="1"/>
  <c r="J2325" i="1"/>
  <c r="I2327" i="1" l="1"/>
  <c r="J2326" i="1"/>
  <c r="I2328" i="1" l="1"/>
  <c r="J2327" i="1"/>
  <c r="I2329" i="1" l="1"/>
  <c r="J2328" i="1"/>
  <c r="I2330" i="1" l="1"/>
  <c r="J2329" i="1"/>
  <c r="I2331" i="1" l="1"/>
  <c r="J2330" i="1"/>
  <c r="I2332" i="1" l="1"/>
  <c r="J2331" i="1"/>
  <c r="I2333" i="1" l="1"/>
  <c r="J2332" i="1"/>
  <c r="I2334" i="1" l="1"/>
  <c r="J2333" i="1"/>
  <c r="I2335" i="1" l="1"/>
  <c r="J2334" i="1"/>
  <c r="I2336" i="1" l="1"/>
  <c r="J2335" i="1"/>
  <c r="I2337" i="1" l="1"/>
  <c r="J2336" i="1"/>
  <c r="I2338" i="1" l="1"/>
  <c r="J2337" i="1"/>
  <c r="I2339" i="1" l="1"/>
  <c r="J2338" i="1"/>
  <c r="I2340" i="1" l="1"/>
  <c r="J2339" i="1"/>
  <c r="I2341" i="1" l="1"/>
  <c r="J2340" i="1"/>
  <c r="I2342" i="1" l="1"/>
  <c r="J2341" i="1"/>
  <c r="I2343" i="1" l="1"/>
  <c r="J2342" i="1"/>
  <c r="I2344" i="1" l="1"/>
  <c r="J2343" i="1"/>
  <c r="I2345" i="1" l="1"/>
  <c r="J2344" i="1"/>
  <c r="I2346" i="1" l="1"/>
  <c r="J2345" i="1"/>
  <c r="I2347" i="1" l="1"/>
  <c r="J2346" i="1"/>
  <c r="I2348" i="1" l="1"/>
  <c r="J2347" i="1"/>
  <c r="I2349" i="1" l="1"/>
  <c r="J2348" i="1"/>
  <c r="I2350" i="1" l="1"/>
  <c r="J2349" i="1"/>
  <c r="I2351" i="1" l="1"/>
  <c r="J2350" i="1"/>
  <c r="I2352" i="1" l="1"/>
  <c r="J2351" i="1"/>
  <c r="I2353" i="1" l="1"/>
  <c r="J2352" i="1"/>
  <c r="I2354" i="1" l="1"/>
  <c r="J2353" i="1"/>
  <c r="I2355" i="1" l="1"/>
  <c r="J2354" i="1"/>
  <c r="I2356" i="1" l="1"/>
  <c r="J2355" i="1"/>
  <c r="I2357" i="1" l="1"/>
  <c r="J2356" i="1"/>
  <c r="I2358" i="1" l="1"/>
  <c r="J2357" i="1"/>
  <c r="I2359" i="1" l="1"/>
  <c r="J2358" i="1"/>
  <c r="I2360" i="1" l="1"/>
  <c r="J2359" i="1"/>
  <c r="I2361" i="1" l="1"/>
  <c r="J2360" i="1"/>
  <c r="I2362" i="1" l="1"/>
  <c r="J2361" i="1"/>
  <c r="I2363" i="1" l="1"/>
  <c r="J2362" i="1"/>
  <c r="I2364" i="1" l="1"/>
  <c r="J2363" i="1"/>
  <c r="I2365" i="1" l="1"/>
  <c r="J2364" i="1"/>
  <c r="I2366" i="1" l="1"/>
  <c r="J2365" i="1"/>
  <c r="I2367" i="1" l="1"/>
  <c r="J2366" i="1"/>
  <c r="I2368" i="1" l="1"/>
  <c r="J2367" i="1"/>
  <c r="I2369" i="1" l="1"/>
  <c r="J2368" i="1"/>
  <c r="I2370" i="1" l="1"/>
  <c r="J2369" i="1"/>
  <c r="I2371" i="1" l="1"/>
  <c r="J2370" i="1"/>
  <c r="I2372" i="1" l="1"/>
  <c r="J2371" i="1"/>
  <c r="I2373" i="1" l="1"/>
  <c r="J2372" i="1"/>
  <c r="I2374" i="1" l="1"/>
  <c r="J2373" i="1"/>
  <c r="I2375" i="1" l="1"/>
  <c r="J2374" i="1"/>
  <c r="I2376" i="1" l="1"/>
  <c r="J2375" i="1"/>
  <c r="I2377" i="1" l="1"/>
  <c r="J2376" i="1"/>
  <c r="I2378" i="1" l="1"/>
  <c r="J2377" i="1"/>
  <c r="I2379" i="1" l="1"/>
  <c r="J2378" i="1"/>
  <c r="I2380" i="1" l="1"/>
  <c r="J2379" i="1"/>
  <c r="I2381" i="1" l="1"/>
  <c r="J2380" i="1"/>
  <c r="I2382" i="1" l="1"/>
  <c r="J2381" i="1"/>
  <c r="I2383" i="1" l="1"/>
  <c r="J2382" i="1"/>
  <c r="I2384" i="1" l="1"/>
  <c r="J2383" i="1"/>
  <c r="I2385" i="1" l="1"/>
  <c r="J2384" i="1"/>
  <c r="I2386" i="1" l="1"/>
  <c r="J2385" i="1"/>
  <c r="I2387" i="1" l="1"/>
  <c r="J2386" i="1"/>
  <c r="I2388" i="1" l="1"/>
  <c r="J2387" i="1"/>
  <c r="I2389" i="1" l="1"/>
  <c r="J2388" i="1"/>
  <c r="I2390" i="1" l="1"/>
  <c r="J2389" i="1"/>
  <c r="I2391" i="1" l="1"/>
  <c r="J2390" i="1"/>
  <c r="I2392" i="1" l="1"/>
  <c r="J2391" i="1"/>
  <c r="I2393" i="1" l="1"/>
  <c r="J2392" i="1"/>
  <c r="I2394" i="1" l="1"/>
  <c r="J2393" i="1"/>
  <c r="I2395" i="1" l="1"/>
  <c r="J2394" i="1"/>
  <c r="I2396" i="1" l="1"/>
  <c r="J2395" i="1"/>
  <c r="I2397" i="1" l="1"/>
  <c r="J2396" i="1"/>
  <c r="I2398" i="1" l="1"/>
  <c r="J2397" i="1"/>
  <c r="I2399" i="1" l="1"/>
  <c r="J2398" i="1"/>
  <c r="I2400" i="1" l="1"/>
  <c r="J2399" i="1"/>
  <c r="I2401" i="1" l="1"/>
  <c r="J2400" i="1"/>
  <c r="I2402" i="1" l="1"/>
  <c r="J2401" i="1"/>
  <c r="I2403" i="1" l="1"/>
  <c r="J2402" i="1"/>
  <c r="I2404" i="1" l="1"/>
  <c r="J2403" i="1"/>
  <c r="I2405" i="1" l="1"/>
  <c r="J2404" i="1"/>
  <c r="I2406" i="1" l="1"/>
  <c r="J2405" i="1"/>
  <c r="I2407" i="1" l="1"/>
  <c r="J2406" i="1"/>
  <c r="I2408" i="1" l="1"/>
  <c r="J2407" i="1"/>
  <c r="I2409" i="1" l="1"/>
  <c r="J2408" i="1"/>
  <c r="I2410" i="1" l="1"/>
  <c r="J2409" i="1"/>
  <c r="I2411" i="1" l="1"/>
  <c r="J2410" i="1"/>
  <c r="I2412" i="1" l="1"/>
  <c r="J2411" i="1"/>
  <c r="I2413" i="1" l="1"/>
  <c r="J2412" i="1"/>
  <c r="I2414" i="1" l="1"/>
  <c r="J2413" i="1"/>
  <c r="I2415" i="1" l="1"/>
  <c r="J2414" i="1"/>
  <c r="I2416" i="1" l="1"/>
  <c r="J2415" i="1"/>
  <c r="I2417" i="1" l="1"/>
  <c r="J2416" i="1"/>
  <c r="I2418" i="1" l="1"/>
  <c r="J2417" i="1"/>
  <c r="I2419" i="1" l="1"/>
  <c r="J2418" i="1"/>
  <c r="I2420" i="1" l="1"/>
  <c r="J2419" i="1"/>
  <c r="I2421" i="1" l="1"/>
  <c r="J2420" i="1"/>
  <c r="I2422" i="1" l="1"/>
  <c r="J2421" i="1"/>
  <c r="I2423" i="1" l="1"/>
  <c r="J2422" i="1"/>
  <c r="I2424" i="1" l="1"/>
  <c r="J2423" i="1"/>
  <c r="I2425" i="1" l="1"/>
  <c r="J2424" i="1"/>
  <c r="I2426" i="1" l="1"/>
  <c r="J2425" i="1"/>
  <c r="I2427" i="1" l="1"/>
  <c r="J2426" i="1"/>
  <c r="I2428" i="1" l="1"/>
  <c r="C12" i="2" s="1"/>
  <c r="J2427" i="1"/>
  <c r="J2428" i="1" l="1"/>
  <c r="R12" i="2"/>
  <c r="I2429" i="1"/>
  <c r="I2430" i="1" l="1"/>
  <c r="J2429" i="1"/>
  <c r="I2431" i="1" l="1"/>
  <c r="J2430" i="1"/>
  <c r="I2432" i="1" l="1"/>
  <c r="J2431" i="1"/>
  <c r="I2433" i="1" l="1"/>
  <c r="J2432" i="1"/>
  <c r="I2434" i="1" l="1"/>
  <c r="J2433" i="1"/>
  <c r="I2435" i="1" l="1"/>
  <c r="J2434" i="1"/>
  <c r="I2436" i="1" l="1"/>
  <c r="J2435" i="1"/>
  <c r="I2437" i="1" l="1"/>
  <c r="J2436" i="1"/>
  <c r="I2438" i="1" l="1"/>
  <c r="J2437" i="1"/>
  <c r="I2439" i="1" l="1"/>
  <c r="J2438" i="1"/>
  <c r="I2440" i="1" l="1"/>
  <c r="J2439" i="1"/>
  <c r="I2441" i="1" l="1"/>
  <c r="J2440" i="1"/>
  <c r="I2442" i="1" l="1"/>
  <c r="J2441" i="1"/>
  <c r="I2443" i="1" l="1"/>
  <c r="J2442" i="1"/>
  <c r="I2444" i="1" l="1"/>
  <c r="J2443" i="1"/>
  <c r="I2445" i="1" l="1"/>
  <c r="J2444" i="1"/>
  <c r="I2446" i="1" l="1"/>
  <c r="J2445" i="1"/>
  <c r="I2447" i="1" l="1"/>
  <c r="J2446" i="1"/>
  <c r="I2448" i="1" l="1"/>
  <c r="J2447" i="1"/>
  <c r="I2449" i="1" l="1"/>
  <c r="J2448" i="1"/>
  <c r="I2450" i="1" l="1"/>
  <c r="J2449" i="1"/>
  <c r="I2451" i="1" l="1"/>
  <c r="J2450" i="1"/>
  <c r="I2452" i="1" l="1"/>
  <c r="J2451" i="1"/>
  <c r="I2453" i="1" l="1"/>
  <c r="J2452" i="1"/>
  <c r="I2454" i="1" l="1"/>
  <c r="J2453" i="1"/>
  <c r="I2455" i="1" l="1"/>
  <c r="J2454" i="1"/>
  <c r="I2456" i="1" l="1"/>
  <c r="J2455" i="1"/>
  <c r="I2457" i="1" l="1"/>
  <c r="J2456" i="1"/>
  <c r="I2458" i="1" l="1"/>
  <c r="J2457" i="1"/>
  <c r="I2459" i="1" l="1"/>
  <c r="J2458" i="1"/>
  <c r="I2460" i="1" l="1"/>
  <c r="J2459" i="1"/>
  <c r="I2461" i="1" l="1"/>
  <c r="J2460" i="1"/>
  <c r="I2462" i="1" l="1"/>
  <c r="J2461" i="1"/>
  <c r="I2463" i="1" l="1"/>
  <c r="J2462" i="1"/>
  <c r="I2464" i="1" l="1"/>
  <c r="J2463" i="1"/>
  <c r="I2465" i="1" l="1"/>
  <c r="J2464" i="1"/>
  <c r="I2466" i="1" l="1"/>
  <c r="J2465" i="1"/>
  <c r="I2467" i="1" l="1"/>
  <c r="J2466" i="1"/>
  <c r="I2468" i="1" l="1"/>
  <c r="J2467" i="1"/>
  <c r="I2469" i="1" l="1"/>
  <c r="J2468" i="1"/>
  <c r="I2470" i="1" l="1"/>
  <c r="J2469" i="1"/>
  <c r="I2471" i="1" l="1"/>
  <c r="J2470" i="1"/>
  <c r="I2472" i="1" l="1"/>
  <c r="J2471" i="1"/>
  <c r="I2473" i="1" l="1"/>
  <c r="J2472" i="1"/>
  <c r="I2474" i="1" l="1"/>
  <c r="J2473" i="1"/>
  <c r="I2475" i="1" l="1"/>
  <c r="J2474" i="1"/>
  <c r="I2476" i="1" l="1"/>
  <c r="J2475" i="1"/>
  <c r="I2477" i="1" l="1"/>
  <c r="J2476" i="1"/>
  <c r="I2478" i="1" l="1"/>
  <c r="J2477" i="1"/>
  <c r="I2479" i="1" l="1"/>
  <c r="J2478" i="1"/>
  <c r="I2480" i="1" l="1"/>
  <c r="J2479" i="1"/>
  <c r="I2481" i="1" l="1"/>
  <c r="J2480" i="1"/>
  <c r="I2482" i="1" l="1"/>
  <c r="J2481" i="1"/>
  <c r="I2483" i="1" l="1"/>
  <c r="J2482" i="1"/>
  <c r="I2484" i="1" l="1"/>
  <c r="J2483" i="1"/>
  <c r="I2485" i="1" l="1"/>
  <c r="J2484" i="1"/>
  <c r="I2486" i="1" l="1"/>
  <c r="J2485" i="1"/>
  <c r="I2487" i="1" l="1"/>
  <c r="J2486" i="1"/>
  <c r="I2488" i="1" l="1"/>
  <c r="J2487" i="1"/>
  <c r="I2489" i="1" l="1"/>
  <c r="J2488" i="1"/>
  <c r="I2490" i="1" l="1"/>
  <c r="J2489" i="1"/>
  <c r="I2491" i="1" l="1"/>
  <c r="J2490" i="1"/>
  <c r="I2492" i="1" l="1"/>
  <c r="J2491" i="1"/>
  <c r="I2493" i="1" l="1"/>
  <c r="J2492" i="1"/>
  <c r="I2494" i="1" l="1"/>
  <c r="J2493" i="1"/>
  <c r="I2495" i="1" l="1"/>
  <c r="J2494" i="1"/>
  <c r="I2496" i="1" l="1"/>
  <c r="J2495" i="1"/>
  <c r="I2497" i="1" l="1"/>
  <c r="J2496" i="1"/>
  <c r="I2498" i="1" l="1"/>
  <c r="J2497" i="1"/>
  <c r="I2499" i="1" l="1"/>
  <c r="J2498" i="1"/>
  <c r="I2500" i="1" l="1"/>
  <c r="J2499" i="1"/>
  <c r="I2501" i="1" l="1"/>
  <c r="J2500" i="1"/>
  <c r="I2502" i="1" l="1"/>
  <c r="J2501" i="1"/>
  <c r="I2503" i="1" l="1"/>
  <c r="J2502" i="1"/>
  <c r="I2504" i="1" l="1"/>
  <c r="J2503" i="1"/>
  <c r="I2505" i="1" l="1"/>
  <c r="J2504" i="1"/>
  <c r="I2506" i="1" l="1"/>
  <c r="J2505" i="1"/>
  <c r="I2507" i="1" l="1"/>
  <c r="J2506" i="1"/>
  <c r="I2508" i="1" l="1"/>
  <c r="J2507" i="1"/>
  <c r="I2509" i="1" l="1"/>
  <c r="J2508" i="1"/>
  <c r="I2510" i="1" l="1"/>
  <c r="J2509" i="1"/>
  <c r="I2511" i="1" l="1"/>
  <c r="J2510" i="1"/>
  <c r="I2512" i="1" l="1"/>
  <c r="J2511" i="1"/>
  <c r="I2513" i="1" l="1"/>
  <c r="J2512" i="1"/>
  <c r="I2514" i="1" l="1"/>
  <c r="J2513" i="1"/>
  <c r="I2515" i="1" l="1"/>
  <c r="J2514" i="1"/>
  <c r="I2516" i="1" l="1"/>
  <c r="J2515" i="1"/>
  <c r="I2517" i="1" l="1"/>
  <c r="J2516" i="1"/>
  <c r="I2518" i="1" l="1"/>
  <c r="J2517" i="1"/>
  <c r="I2519" i="1" l="1"/>
  <c r="J2518" i="1"/>
  <c r="I2520" i="1" l="1"/>
  <c r="J2519" i="1"/>
  <c r="I2521" i="1" l="1"/>
  <c r="J2520" i="1"/>
  <c r="I2522" i="1" l="1"/>
  <c r="J2521" i="1"/>
  <c r="I2523" i="1" l="1"/>
  <c r="J2522" i="1"/>
  <c r="I2524" i="1" l="1"/>
  <c r="J2523" i="1"/>
  <c r="I2525" i="1" l="1"/>
  <c r="J2524" i="1"/>
  <c r="I2526" i="1" l="1"/>
  <c r="J2525" i="1"/>
  <c r="I2527" i="1" l="1"/>
  <c r="J2526" i="1"/>
  <c r="I2528" i="1" l="1"/>
  <c r="J2527" i="1"/>
  <c r="I2529" i="1" l="1"/>
  <c r="J2528" i="1"/>
  <c r="I2530" i="1" l="1"/>
  <c r="J2529" i="1"/>
  <c r="I2531" i="1" l="1"/>
  <c r="J2530" i="1"/>
  <c r="I2532" i="1" l="1"/>
  <c r="J2531" i="1"/>
  <c r="I2533" i="1" l="1"/>
  <c r="J2532" i="1"/>
  <c r="I2534" i="1" l="1"/>
  <c r="J2533" i="1"/>
  <c r="I2535" i="1" l="1"/>
  <c r="J2534" i="1"/>
  <c r="I2536" i="1" l="1"/>
  <c r="J2535" i="1"/>
  <c r="I2537" i="1" l="1"/>
  <c r="J2536" i="1"/>
  <c r="I2538" i="1" l="1"/>
  <c r="J2537" i="1"/>
  <c r="I2539" i="1" l="1"/>
  <c r="J2538" i="1"/>
  <c r="I2540" i="1" l="1"/>
  <c r="J2539" i="1"/>
  <c r="I2541" i="1" l="1"/>
  <c r="J2540" i="1"/>
  <c r="I2542" i="1" l="1"/>
  <c r="J2541" i="1"/>
  <c r="I2543" i="1" l="1"/>
  <c r="J2542" i="1"/>
  <c r="I2544" i="1" l="1"/>
  <c r="J2543" i="1"/>
  <c r="I2545" i="1" l="1"/>
  <c r="J2544" i="1"/>
  <c r="I2546" i="1" l="1"/>
  <c r="J2545" i="1"/>
  <c r="I2547" i="1" l="1"/>
  <c r="J2546" i="1"/>
  <c r="I2548" i="1" l="1"/>
  <c r="J2547" i="1"/>
  <c r="I2549" i="1" l="1"/>
  <c r="J2548" i="1"/>
  <c r="I2550" i="1" l="1"/>
  <c r="J2549" i="1"/>
  <c r="I2551" i="1" l="1"/>
  <c r="J2550" i="1"/>
  <c r="I2552" i="1" l="1"/>
  <c r="J2551" i="1"/>
  <c r="I2553" i="1" l="1"/>
  <c r="J2552" i="1"/>
  <c r="I2554" i="1" l="1"/>
  <c r="J2553" i="1"/>
  <c r="I2555" i="1" l="1"/>
  <c r="J2554" i="1"/>
  <c r="I2556" i="1" l="1"/>
  <c r="J2555" i="1"/>
  <c r="I2557" i="1" l="1"/>
  <c r="J2556" i="1"/>
  <c r="I2558" i="1" l="1"/>
  <c r="J2557" i="1"/>
  <c r="I2559" i="1" l="1"/>
  <c r="J2558" i="1"/>
  <c r="I2560" i="1" l="1"/>
  <c r="J2559" i="1"/>
  <c r="I2561" i="1" l="1"/>
  <c r="J2560" i="1"/>
  <c r="I2562" i="1" l="1"/>
  <c r="J2561" i="1"/>
  <c r="I2563" i="1" l="1"/>
  <c r="J2562" i="1"/>
  <c r="I2564" i="1" l="1"/>
  <c r="J2563" i="1"/>
  <c r="I2565" i="1" l="1"/>
  <c r="J2564" i="1"/>
  <c r="I2566" i="1" l="1"/>
  <c r="J2565" i="1"/>
  <c r="I2567" i="1" l="1"/>
  <c r="J2566" i="1"/>
  <c r="I2568" i="1" l="1"/>
  <c r="J2567" i="1"/>
  <c r="I2569" i="1" l="1"/>
  <c r="J2568" i="1"/>
  <c r="I2570" i="1" l="1"/>
  <c r="J2569" i="1"/>
  <c r="I2571" i="1" l="1"/>
  <c r="J2570" i="1"/>
  <c r="I2572" i="1" l="1"/>
  <c r="J2571" i="1"/>
  <c r="I2573" i="1" l="1"/>
  <c r="J2572" i="1"/>
  <c r="I2574" i="1" l="1"/>
  <c r="J2573" i="1"/>
  <c r="I2575" i="1" l="1"/>
  <c r="J2574" i="1"/>
  <c r="I2576" i="1" l="1"/>
  <c r="J2575" i="1"/>
  <c r="I2577" i="1" l="1"/>
  <c r="J2576" i="1"/>
  <c r="I2578" i="1" l="1"/>
  <c r="J2577" i="1"/>
  <c r="I2579" i="1" l="1"/>
  <c r="J2578" i="1"/>
  <c r="I2580" i="1" l="1"/>
  <c r="J2579" i="1"/>
  <c r="I2581" i="1" l="1"/>
  <c r="J2580" i="1"/>
  <c r="I2582" i="1" l="1"/>
  <c r="J2581" i="1"/>
  <c r="I2583" i="1" l="1"/>
  <c r="J2582" i="1"/>
  <c r="I2584" i="1" l="1"/>
  <c r="J2583" i="1"/>
  <c r="I2585" i="1" l="1"/>
  <c r="J2584" i="1"/>
  <c r="I2586" i="1" l="1"/>
  <c r="J2585" i="1"/>
  <c r="I2587" i="1" l="1"/>
  <c r="J2586" i="1"/>
  <c r="I2588" i="1" l="1"/>
  <c r="J2587" i="1"/>
  <c r="I2589" i="1" l="1"/>
  <c r="J2588" i="1"/>
  <c r="I2590" i="1" l="1"/>
  <c r="J2589" i="1"/>
  <c r="I2591" i="1" l="1"/>
  <c r="J2590" i="1"/>
  <c r="I2592" i="1" l="1"/>
  <c r="J2591" i="1"/>
  <c r="I2593" i="1" l="1"/>
  <c r="J2592" i="1"/>
  <c r="I2594" i="1" l="1"/>
  <c r="J2593" i="1"/>
  <c r="I2595" i="1" l="1"/>
  <c r="J2594" i="1"/>
  <c r="I2596" i="1" l="1"/>
  <c r="J2595" i="1"/>
  <c r="I2597" i="1" l="1"/>
  <c r="J2596" i="1"/>
  <c r="I2598" i="1" l="1"/>
  <c r="J2597" i="1"/>
  <c r="I2599" i="1" l="1"/>
  <c r="J2598" i="1"/>
  <c r="I2600" i="1" l="1"/>
  <c r="J2599" i="1"/>
  <c r="I2601" i="1" l="1"/>
  <c r="J2600" i="1"/>
  <c r="I2602" i="1" l="1"/>
  <c r="J2601" i="1"/>
  <c r="I2603" i="1" l="1"/>
  <c r="J2602" i="1"/>
  <c r="I2604" i="1" l="1"/>
  <c r="J2603" i="1"/>
  <c r="I2605" i="1" l="1"/>
  <c r="J2604" i="1"/>
  <c r="I2606" i="1" l="1"/>
  <c r="J2605" i="1"/>
  <c r="I2607" i="1" l="1"/>
  <c r="J2606" i="1"/>
  <c r="I2608" i="1" l="1"/>
  <c r="J2607" i="1"/>
  <c r="I2609" i="1" l="1"/>
  <c r="J2608" i="1"/>
  <c r="I2610" i="1" l="1"/>
  <c r="J2609" i="1"/>
  <c r="I2611" i="1" l="1"/>
  <c r="J2610" i="1"/>
  <c r="I2612" i="1" l="1"/>
  <c r="J2611" i="1"/>
  <c r="I2613" i="1" l="1"/>
  <c r="J2612" i="1"/>
  <c r="I2614" i="1" l="1"/>
  <c r="J2613" i="1"/>
  <c r="I2615" i="1" l="1"/>
  <c r="J2614" i="1"/>
  <c r="I2616" i="1" l="1"/>
  <c r="J2615" i="1"/>
  <c r="I2617" i="1" l="1"/>
  <c r="J2616" i="1"/>
  <c r="I2618" i="1" l="1"/>
  <c r="J2617" i="1"/>
  <c r="I2619" i="1" l="1"/>
  <c r="J2618" i="1"/>
  <c r="I2620" i="1" l="1"/>
  <c r="J2619" i="1"/>
  <c r="I2621" i="1" l="1"/>
  <c r="J2620" i="1"/>
  <c r="I2622" i="1" l="1"/>
  <c r="J2621" i="1"/>
  <c r="I2623" i="1" l="1"/>
  <c r="J2622" i="1"/>
  <c r="I2624" i="1" l="1"/>
  <c r="J2623" i="1"/>
  <c r="I2625" i="1" l="1"/>
  <c r="J2624" i="1"/>
  <c r="I2626" i="1" l="1"/>
  <c r="J2625" i="1"/>
  <c r="I2627" i="1" l="1"/>
  <c r="J2626" i="1"/>
  <c r="I2628" i="1" l="1"/>
  <c r="J2627" i="1"/>
  <c r="I2629" i="1" l="1"/>
  <c r="J2628" i="1"/>
  <c r="I2630" i="1" l="1"/>
  <c r="J2629" i="1"/>
  <c r="I2631" i="1" l="1"/>
  <c r="J2630" i="1"/>
  <c r="I2632" i="1" l="1"/>
  <c r="J2631" i="1"/>
  <c r="I2633" i="1" l="1"/>
  <c r="J2632" i="1"/>
  <c r="I2634" i="1" l="1"/>
  <c r="J2633" i="1"/>
  <c r="I2635" i="1" l="1"/>
  <c r="J2634" i="1"/>
  <c r="I2636" i="1" l="1"/>
  <c r="J2635" i="1"/>
  <c r="I2637" i="1" l="1"/>
  <c r="J2636" i="1"/>
  <c r="I2638" i="1" l="1"/>
  <c r="J2637" i="1"/>
  <c r="I2639" i="1" l="1"/>
  <c r="J2638" i="1"/>
  <c r="I2640" i="1" l="1"/>
  <c r="J2639" i="1"/>
  <c r="I2641" i="1" l="1"/>
  <c r="J2640" i="1"/>
  <c r="I2642" i="1" l="1"/>
  <c r="J2641" i="1"/>
  <c r="I2643" i="1" l="1"/>
  <c r="J2642" i="1"/>
  <c r="I2644" i="1" l="1"/>
  <c r="J2643" i="1"/>
  <c r="I2645" i="1" l="1"/>
  <c r="J2644" i="1"/>
  <c r="I2646" i="1" l="1"/>
  <c r="J2645" i="1"/>
  <c r="I2647" i="1" l="1"/>
  <c r="J2646" i="1"/>
  <c r="I2648" i="1" l="1"/>
  <c r="J2647" i="1"/>
  <c r="I2649" i="1" l="1"/>
  <c r="J2648" i="1"/>
  <c r="I2650" i="1" l="1"/>
  <c r="J2649" i="1"/>
  <c r="I2651" i="1" l="1"/>
  <c r="J2650" i="1"/>
  <c r="I2652" i="1" l="1"/>
  <c r="J2651" i="1"/>
  <c r="I2653" i="1" l="1"/>
  <c r="J2652" i="1"/>
  <c r="I2654" i="1" l="1"/>
  <c r="J2653" i="1"/>
  <c r="I2655" i="1" l="1"/>
  <c r="J2654" i="1"/>
  <c r="I2656" i="1" l="1"/>
  <c r="J2655" i="1"/>
  <c r="I2657" i="1" l="1"/>
  <c r="J2656" i="1"/>
  <c r="I2658" i="1" l="1"/>
  <c r="J2657" i="1"/>
  <c r="I2659" i="1" l="1"/>
  <c r="J2658" i="1"/>
  <c r="I2660" i="1" l="1"/>
  <c r="J2659" i="1"/>
  <c r="I2661" i="1" l="1"/>
  <c r="J2660" i="1"/>
  <c r="I2662" i="1" l="1"/>
  <c r="J2661" i="1"/>
  <c r="I2663" i="1" l="1"/>
  <c r="J2662" i="1"/>
  <c r="I2664" i="1" l="1"/>
  <c r="J2663" i="1"/>
  <c r="I2665" i="1" l="1"/>
  <c r="J2664" i="1"/>
  <c r="I2666" i="1" l="1"/>
  <c r="J2665" i="1"/>
  <c r="I2667" i="1" l="1"/>
  <c r="J2666" i="1"/>
  <c r="I2668" i="1" l="1"/>
  <c r="J2667" i="1"/>
  <c r="I2669" i="1" l="1"/>
  <c r="J2668" i="1"/>
  <c r="I2670" i="1" l="1"/>
  <c r="J2669" i="1"/>
  <c r="I2671" i="1" l="1"/>
  <c r="J2670" i="1"/>
  <c r="I2672" i="1" l="1"/>
  <c r="C13" i="2" s="1"/>
  <c r="J2671" i="1"/>
  <c r="J2672" i="1" l="1"/>
  <c r="I2673" i="1"/>
  <c r="R13" i="2"/>
  <c r="I2674" i="1" l="1"/>
  <c r="J2673" i="1"/>
  <c r="I2675" i="1" l="1"/>
  <c r="J2674" i="1"/>
  <c r="I2676" i="1" l="1"/>
  <c r="J2675" i="1"/>
  <c r="I2677" i="1" l="1"/>
  <c r="J2676" i="1"/>
  <c r="I2678" i="1" l="1"/>
  <c r="J2677" i="1"/>
  <c r="I2679" i="1" l="1"/>
  <c r="J2678" i="1"/>
  <c r="I2680" i="1" l="1"/>
  <c r="J2679" i="1"/>
  <c r="I2681" i="1" l="1"/>
  <c r="J2680" i="1"/>
  <c r="I2682" i="1" l="1"/>
  <c r="J2681" i="1"/>
  <c r="I2683" i="1" l="1"/>
  <c r="J2682" i="1"/>
  <c r="I2684" i="1" l="1"/>
  <c r="J2683" i="1"/>
  <c r="I2685" i="1" l="1"/>
  <c r="J2684" i="1"/>
  <c r="I2686" i="1" l="1"/>
  <c r="J2685" i="1"/>
  <c r="I2687" i="1" l="1"/>
  <c r="J2686" i="1"/>
  <c r="I2688" i="1" l="1"/>
  <c r="J2687" i="1"/>
  <c r="I2689" i="1" l="1"/>
  <c r="J2688" i="1"/>
  <c r="I2690" i="1" l="1"/>
  <c r="J2689" i="1"/>
  <c r="I2691" i="1" l="1"/>
  <c r="J2690" i="1"/>
  <c r="I2692" i="1" l="1"/>
  <c r="J2691" i="1"/>
  <c r="I2693" i="1" l="1"/>
  <c r="J2692" i="1"/>
  <c r="I2694" i="1" l="1"/>
  <c r="J2693" i="1"/>
  <c r="I2695" i="1" l="1"/>
  <c r="J2694" i="1"/>
  <c r="I2696" i="1" l="1"/>
  <c r="J2695" i="1"/>
  <c r="I2697" i="1" l="1"/>
  <c r="J2696" i="1"/>
  <c r="I2698" i="1" l="1"/>
  <c r="J2697" i="1"/>
  <c r="I2699" i="1" l="1"/>
  <c r="J2698" i="1"/>
  <c r="I2700" i="1" l="1"/>
  <c r="J2699" i="1"/>
  <c r="I2701" i="1" l="1"/>
  <c r="J2700" i="1"/>
  <c r="I2702" i="1" l="1"/>
  <c r="J2701" i="1"/>
  <c r="I2703" i="1" l="1"/>
  <c r="J2702" i="1"/>
  <c r="I2704" i="1" l="1"/>
  <c r="J2703" i="1"/>
  <c r="I2705" i="1" l="1"/>
  <c r="J2704" i="1"/>
  <c r="I2706" i="1" l="1"/>
  <c r="J2705" i="1"/>
  <c r="I2707" i="1" l="1"/>
  <c r="J2706" i="1"/>
  <c r="I2708" i="1" l="1"/>
  <c r="J2707" i="1"/>
  <c r="I2709" i="1" l="1"/>
  <c r="J2708" i="1"/>
  <c r="I2710" i="1" l="1"/>
  <c r="J2709" i="1"/>
  <c r="I2711" i="1" l="1"/>
  <c r="J2710" i="1"/>
  <c r="I2712" i="1" l="1"/>
  <c r="J2711" i="1"/>
  <c r="I2713" i="1" l="1"/>
  <c r="J2712" i="1"/>
  <c r="I2714" i="1" l="1"/>
  <c r="J2713" i="1"/>
  <c r="I2715" i="1" l="1"/>
  <c r="J2714" i="1"/>
  <c r="I2716" i="1" l="1"/>
  <c r="J2715" i="1"/>
  <c r="I2717" i="1" l="1"/>
  <c r="J2716" i="1"/>
  <c r="I2718" i="1" l="1"/>
  <c r="J2717" i="1"/>
  <c r="I2719" i="1" l="1"/>
  <c r="J2718" i="1"/>
  <c r="I2720" i="1" l="1"/>
  <c r="J2719" i="1"/>
  <c r="I2721" i="1" l="1"/>
  <c r="J2720" i="1"/>
  <c r="I2722" i="1" l="1"/>
  <c r="J2721" i="1"/>
  <c r="I2723" i="1" l="1"/>
  <c r="J2722" i="1"/>
  <c r="I2724" i="1" l="1"/>
  <c r="J2723" i="1"/>
  <c r="I2725" i="1" l="1"/>
  <c r="J2724" i="1"/>
  <c r="I2726" i="1" l="1"/>
  <c r="J2725" i="1"/>
  <c r="I2727" i="1" l="1"/>
  <c r="J2726" i="1"/>
  <c r="I2728" i="1" l="1"/>
  <c r="J2727" i="1"/>
  <c r="I2729" i="1" l="1"/>
  <c r="J2728" i="1"/>
  <c r="I2730" i="1" l="1"/>
  <c r="J2729" i="1"/>
  <c r="I2731" i="1" l="1"/>
  <c r="J2730" i="1"/>
  <c r="I2732" i="1" l="1"/>
  <c r="J2731" i="1"/>
  <c r="I2733" i="1" l="1"/>
  <c r="J2732" i="1"/>
  <c r="I2734" i="1" l="1"/>
  <c r="J2733" i="1"/>
  <c r="I2735" i="1" l="1"/>
  <c r="J2734" i="1"/>
  <c r="I2736" i="1" l="1"/>
  <c r="J2735" i="1"/>
  <c r="I2737" i="1" l="1"/>
  <c r="J2736" i="1"/>
  <c r="I2738" i="1" l="1"/>
  <c r="J2737" i="1"/>
  <c r="I2739" i="1" l="1"/>
  <c r="J2738" i="1"/>
  <c r="I2740" i="1" l="1"/>
  <c r="J2739" i="1"/>
  <c r="I2741" i="1" l="1"/>
  <c r="J2740" i="1"/>
  <c r="I2742" i="1" l="1"/>
  <c r="J2741" i="1"/>
  <c r="I2743" i="1" l="1"/>
  <c r="J2742" i="1"/>
  <c r="I2744" i="1" l="1"/>
  <c r="J2743" i="1"/>
  <c r="I2745" i="1" l="1"/>
  <c r="J2744" i="1"/>
  <c r="I2746" i="1" l="1"/>
  <c r="J2745" i="1"/>
  <c r="I2747" i="1" l="1"/>
  <c r="J2746" i="1"/>
  <c r="I2748" i="1" l="1"/>
  <c r="J2747" i="1"/>
  <c r="I2749" i="1" l="1"/>
  <c r="J2748" i="1"/>
  <c r="I2750" i="1" l="1"/>
  <c r="J2749" i="1"/>
  <c r="I2751" i="1" l="1"/>
  <c r="J2750" i="1"/>
  <c r="I2752" i="1" l="1"/>
  <c r="J2751" i="1"/>
  <c r="I2753" i="1" l="1"/>
  <c r="J2752" i="1"/>
  <c r="I2754" i="1" l="1"/>
  <c r="J2753" i="1"/>
  <c r="I2755" i="1" l="1"/>
  <c r="J2754" i="1"/>
  <c r="I2756" i="1" l="1"/>
  <c r="J2755" i="1"/>
  <c r="I2757" i="1" l="1"/>
  <c r="J2756" i="1"/>
  <c r="I2758" i="1" l="1"/>
  <c r="J2757" i="1"/>
  <c r="I2759" i="1" l="1"/>
  <c r="J2758" i="1"/>
  <c r="I2760" i="1" l="1"/>
  <c r="J2759" i="1"/>
  <c r="I2761" i="1" l="1"/>
  <c r="J2760" i="1"/>
  <c r="I2762" i="1" l="1"/>
  <c r="J2761" i="1"/>
  <c r="I2763" i="1" l="1"/>
  <c r="J2762" i="1"/>
  <c r="I2764" i="1" l="1"/>
  <c r="J2763" i="1"/>
  <c r="I2765" i="1" l="1"/>
  <c r="J2764" i="1"/>
  <c r="I2766" i="1" l="1"/>
  <c r="J2765" i="1"/>
  <c r="I2767" i="1" l="1"/>
  <c r="J2766" i="1"/>
  <c r="I2768" i="1" l="1"/>
  <c r="J2767" i="1"/>
  <c r="I2769" i="1" l="1"/>
  <c r="J2768" i="1"/>
  <c r="I2770" i="1" l="1"/>
  <c r="J2769" i="1"/>
  <c r="I2771" i="1" l="1"/>
  <c r="J2770" i="1"/>
  <c r="I2772" i="1" l="1"/>
  <c r="J2771" i="1"/>
  <c r="I2773" i="1" l="1"/>
  <c r="J2772" i="1"/>
  <c r="I2774" i="1" l="1"/>
  <c r="J2773" i="1"/>
  <c r="I2775" i="1" l="1"/>
  <c r="J2774" i="1"/>
  <c r="I2776" i="1" l="1"/>
  <c r="J2775" i="1"/>
  <c r="I2777" i="1" l="1"/>
  <c r="J2776" i="1"/>
  <c r="I2778" i="1" l="1"/>
  <c r="J2777" i="1"/>
  <c r="I2779" i="1" l="1"/>
  <c r="J2778" i="1"/>
  <c r="I2780" i="1" l="1"/>
  <c r="J2779" i="1"/>
  <c r="I2781" i="1" l="1"/>
  <c r="J2780" i="1"/>
  <c r="I2782" i="1" l="1"/>
  <c r="J2781" i="1"/>
  <c r="I2783" i="1" l="1"/>
  <c r="J2782" i="1"/>
  <c r="I2784" i="1" l="1"/>
  <c r="J2783" i="1"/>
  <c r="I2785" i="1" l="1"/>
  <c r="J2784" i="1"/>
  <c r="I2786" i="1" l="1"/>
  <c r="J2785" i="1"/>
  <c r="I2787" i="1" l="1"/>
  <c r="J2786" i="1"/>
  <c r="I2788" i="1" l="1"/>
  <c r="J2787" i="1"/>
  <c r="I2789" i="1" l="1"/>
  <c r="J2788" i="1"/>
  <c r="I2790" i="1" l="1"/>
  <c r="J2789" i="1"/>
  <c r="I2791" i="1" l="1"/>
  <c r="J2790" i="1"/>
  <c r="I2792" i="1" l="1"/>
  <c r="J2791" i="1"/>
  <c r="I2793" i="1" l="1"/>
  <c r="J2792" i="1"/>
  <c r="I2794" i="1" l="1"/>
  <c r="J2793" i="1"/>
  <c r="I2795" i="1" l="1"/>
  <c r="J2794" i="1"/>
  <c r="I2796" i="1" l="1"/>
  <c r="J2795" i="1"/>
  <c r="I2797" i="1" l="1"/>
  <c r="J2796" i="1"/>
  <c r="I2798" i="1" l="1"/>
  <c r="J2797" i="1"/>
  <c r="I2799" i="1" l="1"/>
  <c r="J2798" i="1"/>
  <c r="I2800" i="1" l="1"/>
  <c r="J2799" i="1"/>
  <c r="I2801" i="1" l="1"/>
  <c r="J2800" i="1"/>
  <c r="I2802" i="1" l="1"/>
  <c r="J2801" i="1"/>
  <c r="I2803" i="1" l="1"/>
  <c r="J2802" i="1"/>
  <c r="I2804" i="1" l="1"/>
  <c r="J2803" i="1"/>
  <c r="I2805" i="1" l="1"/>
  <c r="J2804" i="1"/>
  <c r="I2806" i="1" l="1"/>
  <c r="J2805" i="1"/>
  <c r="I2807" i="1" l="1"/>
  <c r="J2806" i="1"/>
  <c r="I2808" i="1" l="1"/>
  <c r="J2807" i="1"/>
  <c r="I2809" i="1" l="1"/>
  <c r="J2808" i="1"/>
  <c r="I2810" i="1" l="1"/>
  <c r="J2809" i="1"/>
  <c r="I2811" i="1" l="1"/>
  <c r="J2810" i="1"/>
  <c r="I2812" i="1" l="1"/>
  <c r="J2811" i="1"/>
  <c r="I2813" i="1" l="1"/>
  <c r="J2812" i="1"/>
  <c r="I2814" i="1" l="1"/>
  <c r="J2813" i="1"/>
  <c r="I2815" i="1" l="1"/>
  <c r="J2814" i="1"/>
  <c r="I2816" i="1" l="1"/>
  <c r="J2815" i="1"/>
  <c r="I2817" i="1" l="1"/>
  <c r="J2816" i="1"/>
  <c r="I2818" i="1" l="1"/>
  <c r="J2817" i="1"/>
  <c r="I2819" i="1" l="1"/>
  <c r="J2818" i="1"/>
  <c r="I2820" i="1" l="1"/>
  <c r="J2819" i="1"/>
  <c r="I2821" i="1" l="1"/>
  <c r="J2820" i="1"/>
  <c r="I2822" i="1" l="1"/>
  <c r="J2821" i="1"/>
  <c r="I2823" i="1" l="1"/>
  <c r="J2822" i="1"/>
  <c r="I2824" i="1" l="1"/>
  <c r="J2823" i="1"/>
  <c r="I2825" i="1" l="1"/>
  <c r="J2824" i="1"/>
  <c r="I2826" i="1" l="1"/>
  <c r="J2825" i="1"/>
  <c r="I2827" i="1" l="1"/>
  <c r="J2826" i="1"/>
  <c r="I2828" i="1" l="1"/>
  <c r="J2827" i="1"/>
  <c r="I2829" i="1" l="1"/>
  <c r="J2828" i="1"/>
  <c r="I2830" i="1" l="1"/>
  <c r="J2829" i="1"/>
  <c r="I2831" i="1" l="1"/>
  <c r="J2830" i="1"/>
  <c r="I2832" i="1" l="1"/>
  <c r="J2831" i="1"/>
  <c r="I2833" i="1" l="1"/>
  <c r="J2832" i="1"/>
  <c r="I2834" i="1" l="1"/>
  <c r="J2833" i="1"/>
  <c r="I2835" i="1" l="1"/>
  <c r="J2834" i="1"/>
  <c r="I2836" i="1" l="1"/>
  <c r="J2835" i="1"/>
  <c r="I2837" i="1" l="1"/>
  <c r="J2836" i="1"/>
  <c r="I2838" i="1" l="1"/>
  <c r="J2837" i="1"/>
  <c r="I2839" i="1" l="1"/>
  <c r="J2838" i="1"/>
  <c r="I2840" i="1" l="1"/>
  <c r="J2839" i="1"/>
  <c r="I2841" i="1" l="1"/>
  <c r="J2840" i="1"/>
  <c r="I2842" i="1" l="1"/>
  <c r="J2841" i="1"/>
  <c r="I2843" i="1" l="1"/>
  <c r="J2842" i="1"/>
  <c r="I2844" i="1" l="1"/>
  <c r="J2843" i="1"/>
  <c r="I2845" i="1" l="1"/>
  <c r="J2844" i="1"/>
  <c r="I2846" i="1" l="1"/>
  <c r="J2845" i="1"/>
  <c r="I2847" i="1" l="1"/>
  <c r="J2846" i="1"/>
  <c r="I2848" i="1" l="1"/>
  <c r="J2847" i="1"/>
  <c r="I2849" i="1" l="1"/>
  <c r="J2848" i="1"/>
  <c r="I2850" i="1" l="1"/>
  <c r="J2849" i="1"/>
  <c r="I2851" i="1" l="1"/>
  <c r="J2850" i="1"/>
  <c r="I2852" i="1" l="1"/>
  <c r="J2851" i="1"/>
  <c r="I2853" i="1" l="1"/>
  <c r="J2852" i="1"/>
  <c r="I2854" i="1" l="1"/>
  <c r="J2853" i="1"/>
  <c r="I2855" i="1" l="1"/>
  <c r="J2854" i="1"/>
  <c r="I2856" i="1" l="1"/>
  <c r="J2855" i="1"/>
  <c r="I2857" i="1" l="1"/>
  <c r="J2856" i="1"/>
  <c r="I2858" i="1" l="1"/>
  <c r="J2857" i="1"/>
  <c r="I2859" i="1" l="1"/>
  <c r="J2858" i="1"/>
  <c r="I2860" i="1" l="1"/>
  <c r="J2859" i="1"/>
  <c r="I2861" i="1" l="1"/>
  <c r="J2860" i="1"/>
  <c r="I2862" i="1" l="1"/>
  <c r="J2861" i="1"/>
  <c r="I2863" i="1" l="1"/>
  <c r="J2862" i="1"/>
  <c r="I2864" i="1" l="1"/>
  <c r="J2863" i="1"/>
  <c r="I2865" i="1" l="1"/>
  <c r="J2864" i="1"/>
  <c r="I2866" i="1" l="1"/>
  <c r="J2865" i="1"/>
  <c r="I2867" i="1" l="1"/>
  <c r="J2866" i="1"/>
  <c r="I2868" i="1" l="1"/>
  <c r="J2867" i="1"/>
  <c r="I2869" i="1" l="1"/>
  <c r="J2868" i="1"/>
  <c r="I2870" i="1" l="1"/>
  <c r="J2869" i="1"/>
  <c r="I2871" i="1" l="1"/>
  <c r="J2870" i="1"/>
  <c r="I2872" i="1" l="1"/>
  <c r="J2871" i="1"/>
  <c r="I2873" i="1" l="1"/>
  <c r="J2872" i="1"/>
  <c r="I2874" i="1" l="1"/>
  <c r="J2873" i="1"/>
  <c r="I2875" i="1" l="1"/>
  <c r="J2874" i="1"/>
  <c r="I2876" i="1" l="1"/>
  <c r="J2875" i="1"/>
  <c r="I2877" i="1" l="1"/>
  <c r="J2876" i="1"/>
  <c r="I2878" i="1" l="1"/>
  <c r="J2877" i="1"/>
  <c r="I2879" i="1" l="1"/>
  <c r="J2878" i="1"/>
  <c r="I2880" i="1" l="1"/>
  <c r="J2879" i="1"/>
  <c r="I2881" i="1" l="1"/>
  <c r="J2880" i="1"/>
  <c r="I2882" i="1" l="1"/>
  <c r="J2881" i="1"/>
  <c r="I2883" i="1" l="1"/>
  <c r="J2882" i="1"/>
  <c r="I2884" i="1" l="1"/>
  <c r="J2883" i="1"/>
  <c r="I2885" i="1" l="1"/>
  <c r="J2884" i="1"/>
  <c r="I2886" i="1" l="1"/>
  <c r="J2885" i="1"/>
  <c r="I2887" i="1" l="1"/>
  <c r="J2886" i="1"/>
  <c r="I2888" i="1" l="1"/>
  <c r="J2887" i="1"/>
  <c r="I2889" i="1" l="1"/>
  <c r="J2888" i="1"/>
  <c r="I2890" i="1" l="1"/>
  <c r="J2889" i="1"/>
  <c r="I2891" i="1" l="1"/>
  <c r="C14" i="2" s="1"/>
  <c r="J2890" i="1"/>
  <c r="J2891" i="1" l="1"/>
  <c r="R36" i="2" l="1"/>
  <c r="R17" i="2"/>
  <c r="R15" i="2"/>
  <c r="R16" i="2" s="1"/>
  <c r="R18" i="2" s="1"/>
  <c r="R14" i="2"/>
</calcChain>
</file>

<file path=xl/sharedStrings.xml><?xml version="1.0" encoding="utf-8"?>
<sst xmlns="http://schemas.openxmlformats.org/spreadsheetml/2006/main" count="31" uniqueCount="24">
  <si>
    <t xml:space="preserve">      时间</t>
  </si>
  <si>
    <t xml:space="preserve">    收盘</t>
  </si>
  <si>
    <t>回撤</t>
    <phoneticPr fontId="18" type="noConversion"/>
  </si>
  <si>
    <t>MA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</si>
  <si>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</si>
  <si>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</si>
  <si>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</si>
  <si>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MA</t>
    <phoneticPr fontId="18" type="noConversion"/>
  </si>
  <si>
    <t>年数</t>
    <phoneticPr fontId="18" type="noConversion"/>
  </si>
  <si>
    <t>多空</t>
    <phoneticPr fontId="18" type="noConversion"/>
  </si>
  <si>
    <t>交易</t>
    <phoneticPr fontId="18" type="noConversion"/>
  </si>
  <si>
    <t>单次交易成本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</si>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</sst>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9" fontId="0" fillId="0" borderId="10" xfId="0" applyNumberFormat="1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0" fontId="0" fillId="0" borderId="10" xfId="0" applyNumberFormat="1" applyBorder="1">
      <alignment vertical="center"/>
    </xf>
    <xf numFmtId="10" fontId="0" fillId="33" borderId="10" xfId="1" applyNumberFormat="1" applyFont="1" applyFill="1" applyBorder="1">
      <alignment vertical="center"/>
    </xf>
    <xf numFmtId="2" fontId="0" fillId="33" borderId="10" xfId="0" applyNumberFormat="1" applyFill="1" applyBorder="1">
      <alignment vertical="center"/>
    </xf>
    <xf numFmtId="0" fontId="0" fillId="33" borderId="0" xfId="0" applyFill="1">
      <alignment vertical="center"/>
    </xf>
    <xf numFmtId="10" fontId="0" fillId="33" borderId="0" xfId="0" applyNumberFormat="1" applyFill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9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4" sqref="H4:H2891"/>
    </sheetView>
  </sheetViews>
  <sheetFormatPr defaultRowHeight="13.5" x14ac:dyDescent="0.15"/>
  <cols>
    <col min="1" max="1" width="13.625" style="1" customWidth="1"/>
    <col min="2" max="2" width="9.5" style="2" bestFit="1" customWidth="1"/>
    <col min="3" max="4" width="9.5" style="2" customWidth="1"/>
    <col min="8" max="8" width="9" style="3"/>
    <col min="9" max="9" width="9" style="2"/>
    <col min="10" max="10" width="9.5" style="2" customWidth="1"/>
  </cols>
  <sheetData>
    <row r="1" spans="1:10" x14ac:dyDescent="0.15">
      <c r="A1" s="1" t="s">
        <v>0</v>
      </c>
      <c r="B1" s="2" t="s">
        <v>1</v>
      </c>
      <c r="C1" s="2" t="s">
        <v>6</v>
      </c>
      <c r="D1" s="2" t="s">
        <v>2</v>
      </c>
      <c r="E1" t="s">
        <v>3</v>
      </c>
      <c r="F1" s="2" t="s">
        <v>9</v>
      </c>
      <c r="G1" s="2" t="s">
        <v>10</v>
      </c>
      <c r="H1" s="3" t="s">
        <v>4</v>
      </c>
      <c r="I1" s="2" t="s">
        <v>5</v>
      </c>
      <c r="J1" s="2" t="s">
        <v>2</v>
      </c>
    </row>
    <row r="2" spans="1:10" x14ac:dyDescent="0.15">
      <c r="A2" s="1">
        <v>38356</v>
      </c>
      <c r="B2" s="2">
        <v>982.79</v>
      </c>
      <c r="I2" s="2">
        <v>1</v>
      </c>
    </row>
    <row r="3" spans="1:10" x14ac:dyDescent="0.15">
      <c r="A3" s="1">
        <v>38357</v>
      </c>
      <c r="B3" s="2">
        <v>992.56</v>
      </c>
      <c r="C3" s="3">
        <f>B3/B2-1</f>
        <v>9.9410860916371302E-3</v>
      </c>
      <c r="D3" s="3">
        <f>1-B3/MAX(B$2:B3)</f>
        <v>0</v>
      </c>
      <c r="E3" s="4">
        <f ca="1">IFERROR(AVERAGE(OFFSET(B3,0,0,-Sheet1!B$18,1)),AVERAGE(OFFSET(B3,0,0,-ROW(),1)))</f>
        <v>987.67499999999995</v>
      </c>
      <c r="F3" s="4" t="str">
        <f ca="1">IF(B3&gt;E3,"多","空")</f>
        <v>多</v>
      </c>
      <c r="G3" s="4"/>
      <c r="H3" s="3">
        <v>0</v>
      </c>
      <c r="I3" s="2">
        <f>IFERROR(I2*(1+H3),I2)</f>
        <v>1</v>
      </c>
      <c r="J3" s="3">
        <f>1-I3/MAX(I$2:I3)</f>
        <v>0</v>
      </c>
    </row>
    <row r="4" spans="1:10" x14ac:dyDescent="0.15">
      <c r="A4" s="1">
        <v>38358</v>
      </c>
      <c r="B4" s="2">
        <v>983.17</v>
      </c>
      <c r="C4" s="3">
        <f t="shared" ref="C4:C67" si="0">B4/B3-1</f>
        <v>-9.4603852663818211E-3</v>
      </c>
      <c r="D4" s="3">
        <f>1-B4/MAX(B$2:B4)</f>
        <v>9.4603852663818211E-3</v>
      </c>
      <c r="E4" s="4">
        <f ca="1">IFERROR(AVERAGE(OFFSET(B4,0,0,-Sheet1!B$18,1)),AVERAGE(OFFSET(B4,0,0,-ROW(),1)))</f>
        <v>986.17333333333329</v>
      </c>
      <c r="F4" s="4" t="str">
        <f t="shared" ref="F4:F67" ca="1" si="1">IF(B4&gt;E4,"多","空")</f>
        <v>空</v>
      </c>
      <c r="G4" s="4">
        <f ca="1">IF(F3&lt;&gt;F4,1,"")</f>
        <v>1</v>
      </c>
      <c r="H4" s="3">
        <f ca="1">IF(B3&gt;E3,B4/B3-1,0)-IF(G4=1,Sheet1!B$19,0)</f>
        <v>-1.0460385266381822E-2</v>
      </c>
      <c r="I4" s="2">
        <f t="shared" ref="I4:I67" ca="1" si="2">IFERROR(I3*(1+H4),I3)</f>
        <v>0.98953961473361818</v>
      </c>
      <c r="J4" s="3">
        <f ca="1">1-I4/MAX(I$2:I4)</f>
        <v>1.0460385266381822E-2</v>
      </c>
    </row>
    <row r="5" spans="1:10" x14ac:dyDescent="0.15">
      <c r="A5" s="1">
        <v>38359</v>
      </c>
      <c r="B5" s="2">
        <v>983.95</v>
      </c>
      <c r="C5" s="3">
        <f t="shared" si="0"/>
        <v>7.9335211611430978E-4</v>
      </c>
      <c r="D5" s="3">
        <f>1-B5/MAX(B$2:B5)</f>
        <v>8.6745385669378949E-3</v>
      </c>
      <c r="E5" s="4">
        <f ca="1">IFERROR(AVERAGE(OFFSET(B5,0,0,-Sheet1!B$18,1)),AVERAGE(OFFSET(B5,0,0,-ROW(),1)))</f>
        <v>985.61750000000006</v>
      </c>
      <c r="F5" s="4" t="str">
        <f t="shared" ca="1" si="1"/>
        <v>空</v>
      </c>
      <c r="G5" s="4" t="str">
        <f t="shared" ref="G5:G68" ca="1" si="3">IF(F4&lt;&gt;F5,1,"")</f>
        <v/>
      </c>
      <c r="H5" s="3">
        <f ca="1">IF(B4&gt;E4,B5/B4-1,0)-IF(G5=1,Sheet1!B$19,0)</f>
        <v>0</v>
      </c>
      <c r="I5" s="2">
        <f t="shared" ca="1" si="2"/>
        <v>0.98953961473361818</v>
      </c>
      <c r="J5" s="3">
        <f ca="1">1-I5/MAX(I$2:I5)</f>
        <v>1.0460385266381822E-2</v>
      </c>
    </row>
    <row r="6" spans="1:10" x14ac:dyDescent="0.15">
      <c r="A6" s="1">
        <v>38362</v>
      </c>
      <c r="B6" s="2">
        <v>993.87</v>
      </c>
      <c r="C6" s="3">
        <f t="shared" si="0"/>
        <v>1.0081813100259129E-2</v>
      </c>
      <c r="D6" s="3">
        <f>1-B6/MAX(B$2:B6)</f>
        <v>0</v>
      </c>
      <c r="E6" s="4">
        <f ca="1">IFERROR(AVERAGE(OFFSET(B6,0,0,-Sheet1!B$18,1)),AVERAGE(OFFSET(B6,0,0,-ROW(),1)))</f>
        <v>987.26800000000003</v>
      </c>
      <c r="F6" s="4" t="str">
        <f t="shared" ca="1" si="1"/>
        <v>多</v>
      </c>
      <c r="G6" s="4">
        <f t="shared" ca="1" si="3"/>
        <v>1</v>
      </c>
      <c r="H6" s="3">
        <f ca="1">IF(B5&gt;E5,B6/B5-1,0)-IF(G6=1,Sheet1!B$19,0)</f>
        <v>-1E-3</v>
      </c>
      <c r="I6" s="2">
        <f t="shared" ca="1" si="2"/>
        <v>0.9885500751188846</v>
      </c>
      <c r="J6" s="3">
        <f ca="1">1-I6/MAX(I$2:I6)</f>
        <v>1.1449924881115403E-2</v>
      </c>
    </row>
    <row r="7" spans="1:10" x14ac:dyDescent="0.15">
      <c r="A7" s="1">
        <v>38363</v>
      </c>
      <c r="B7" s="2">
        <v>997.13</v>
      </c>
      <c r="C7" s="3">
        <f t="shared" si="0"/>
        <v>3.2801070562549217E-3</v>
      </c>
      <c r="D7" s="3">
        <f>1-B7/MAX(B$2:B7)</f>
        <v>0</v>
      </c>
      <c r="E7" s="4">
        <f ca="1">IFERROR(AVERAGE(OFFSET(B7,0,0,-Sheet1!B$18,1)),AVERAGE(OFFSET(B7,0,0,-ROW(),1)))</f>
        <v>988.91166666666675</v>
      </c>
      <c r="F7" s="4" t="str">
        <f t="shared" ca="1" si="1"/>
        <v>多</v>
      </c>
      <c r="G7" s="4" t="str">
        <f t="shared" ca="1" si="3"/>
        <v/>
      </c>
      <c r="H7" s="3">
        <f ca="1">IF(B6&gt;E6,B7/B6-1,0)-IF(G7=1,Sheet1!B$19,0)</f>
        <v>3.2801070562549217E-3</v>
      </c>
      <c r="I7" s="2">
        <f t="shared" ca="1" si="2"/>
        <v>0.9917926251957434</v>
      </c>
      <c r="J7" s="3">
        <f ca="1">1-I7/MAX(I$2:I7)</f>
        <v>8.2073748042565953E-3</v>
      </c>
    </row>
    <row r="8" spans="1:10" x14ac:dyDescent="0.15">
      <c r="A8" s="1">
        <v>38364</v>
      </c>
      <c r="B8" s="2">
        <v>996.74</v>
      </c>
      <c r="C8" s="3">
        <f t="shared" si="0"/>
        <v>-3.9112252163708838E-4</v>
      </c>
      <c r="D8" s="3">
        <f>1-B8/MAX(B$2:B8)</f>
        <v>3.9112252163708838E-4</v>
      </c>
      <c r="E8" s="4">
        <f ca="1">IFERROR(AVERAGE(OFFSET(B8,0,0,-Sheet1!B$18,1)),AVERAGE(OFFSET(B8,0,0,-ROW(),1)))</f>
        <v>990.03</v>
      </c>
      <c r="F8" s="4" t="str">
        <f t="shared" ca="1" si="1"/>
        <v>多</v>
      </c>
      <c r="G8" s="4" t="str">
        <f t="shared" ca="1" si="3"/>
        <v/>
      </c>
      <c r="H8" s="3">
        <f ca="1">IF(B7&gt;E7,B8/B7-1,0)-IF(G8=1,Sheet1!B$19,0)</f>
        <v>-3.9112252163708838E-4</v>
      </c>
      <c r="I8" s="2">
        <f t="shared" ca="1" si="2"/>
        <v>0.99140471276323583</v>
      </c>
      <c r="J8" s="3">
        <f ca="1">1-I8/MAX(I$2:I8)</f>
        <v>8.5952872367641708E-3</v>
      </c>
    </row>
    <row r="9" spans="1:10" x14ac:dyDescent="0.15">
      <c r="A9" s="1">
        <v>38365</v>
      </c>
      <c r="B9" s="2">
        <v>996.87</v>
      </c>
      <c r="C9" s="3">
        <f t="shared" si="0"/>
        <v>1.3042518610673071E-4</v>
      </c>
      <c r="D9" s="3">
        <f>1-B9/MAX(B$2:B9)</f>
        <v>2.6074834775802191E-4</v>
      </c>
      <c r="E9" s="4">
        <f ca="1">IFERROR(AVERAGE(OFFSET(B9,0,0,-Sheet1!B$18,1)),AVERAGE(OFFSET(B9,0,0,-ROW(),1)))</f>
        <v>990.88499999999999</v>
      </c>
      <c r="F9" s="4" t="str">
        <f t="shared" ca="1" si="1"/>
        <v>多</v>
      </c>
      <c r="G9" s="4" t="str">
        <f t="shared" ca="1" si="3"/>
        <v/>
      </c>
      <c r="H9" s="3">
        <f ca="1">IF(B8&gt;E8,B9/B8-1,0)-IF(G9=1,Sheet1!B$19,0)</f>
        <v>1.3042518610673071E-4</v>
      </c>
      <c r="I9" s="2">
        <f t="shared" ca="1" si="2"/>
        <v>0.99153401690740506</v>
      </c>
      <c r="J9" s="3">
        <f ca="1">1-I9/MAX(I$2:I9)</f>
        <v>8.465983092594942E-3</v>
      </c>
    </row>
    <row r="10" spans="1:10" x14ac:dyDescent="0.15">
      <c r="A10" s="1">
        <v>38366</v>
      </c>
      <c r="B10" s="2">
        <v>988.3</v>
      </c>
      <c r="C10" s="3">
        <f t="shared" si="0"/>
        <v>-8.5969083230511556E-3</v>
      </c>
      <c r="D10" s="3">
        <f>1-B10/MAX(B$2:B10)</f>
        <v>8.8554150411681576E-3</v>
      </c>
      <c r="E10" s="4">
        <f ca="1">IFERROR(AVERAGE(OFFSET(B10,0,0,-Sheet1!B$18,1)),AVERAGE(OFFSET(B10,0,0,-ROW(),1)))</f>
        <v>990.59777777777765</v>
      </c>
      <c r="F10" s="4" t="str">
        <f t="shared" ca="1" si="1"/>
        <v>空</v>
      </c>
      <c r="G10" s="4">
        <f t="shared" ca="1" si="3"/>
        <v>1</v>
      </c>
      <c r="H10" s="3">
        <f ca="1">IF(B9&gt;E9,B10/B9-1,0)-IF(G10=1,Sheet1!B$19,0)</f>
        <v>-9.5969083230511565E-3</v>
      </c>
      <c r="I10" s="2">
        <f t="shared" ca="1" si="2"/>
        <v>0.98201835584795805</v>
      </c>
      <c r="J10" s="3">
        <f ca="1">1-I10/MAX(I$2:I10)</f>
        <v>1.7981644152041953E-2</v>
      </c>
    </row>
    <row r="11" spans="1:10" x14ac:dyDescent="0.15">
      <c r="A11" s="1">
        <v>38369</v>
      </c>
      <c r="B11" s="2">
        <v>967.45</v>
      </c>
      <c r="C11" s="3">
        <f t="shared" si="0"/>
        <v>-2.109683294546183E-2</v>
      </c>
      <c r="D11" s="3">
        <f>1-B11/MAX(B$2:B11)</f>
        <v>2.9765426774843728E-2</v>
      </c>
      <c r="E11" s="4">
        <f ca="1">IFERROR(AVERAGE(OFFSET(B11,0,0,-Sheet1!B$18,1)),AVERAGE(OFFSET(B11,0,0,-ROW(),1)))</f>
        <v>988.28300000000002</v>
      </c>
      <c r="F11" s="4" t="str">
        <f t="shared" ca="1" si="1"/>
        <v>空</v>
      </c>
      <c r="G11" s="4" t="str">
        <f t="shared" ca="1" si="3"/>
        <v/>
      </c>
      <c r="H11" s="3">
        <f ca="1">IF(B10&gt;E10,B11/B10-1,0)-IF(G11=1,Sheet1!B$19,0)</f>
        <v>0</v>
      </c>
      <c r="I11" s="2">
        <f t="shared" ca="1" si="2"/>
        <v>0.98201835584795805</v>
      </c>
      <c r="J11" s="3">
        <f ca="1">1-I11/MAX(I$2:I11)</f>
        <v>1.7981644152041953E-2</v>
      </c>
    </row>
    <row r="12" spans="1:10" x14ac:dyDescent="0.15">
      <c r="A12" s="1">
        <v>38370</v>
      </c>
      <c r="B12" s="2">
        <v>974.68</v>
      </c>
      <c r="C12" s="3">
        <f t="shared" si="0"/>
        <v>7.4732544317535066E-3</v>
      </c>
      <c r="D12" s="3">
        <f>1-B12/MAX(B$2:B12)</f>
        <v>2.2514616950648381E-2</v>
      </c>
      <c r="E12" s="4">
        <f ca="1">IFERROR(AVERAGE(OFFSET(B12,0,0,-Sheet1!B$18,1)),AVERAGE(OFFSET(B12,0,0,-ROW(),1)))</f>
        <v>987.04636363636371</v>
      </c>
      <c r="F12" s="4" t="str">
        <f t="shared" ca="1" si="1"/>
        <v>空</v>
      </c>
      <c r="G12" s="4" t="str">
        <f t="shared" ca="1" si="3"/>
        <v/>
      </c>
      <c r="H12" s="3">
        <f ca="1">IF(B11&gt;E11,B12/B11-1,0)-IF(G12=1,Sheet1!B$19,0)</f>
        <v>0</v>
      </c>
      <c r="I12" s="2">
        <f t="shared" ca="1" si="2"/>
        <v>0.98201835584795805</v>
      </c>
      <c r="J12" s="3">
        <f ca="1">1-I12/MAX(I$2:I12)</f>
        <v>1.7981644152041953E-2</v>
      </c>
    </row>
    <row r="13" spans="1:10" x14ac:dyDescent="0.15">
      <c r="A13" s="1">
        <v>38371</v>
      </c>
      <c r="B13" s="2">
        <v>967.21</v>
      </c>
      <c r="C13" s="3">
        <f t="shared" si="0"/>
        <v>-7.6640538433125904E-3</v>
      </c>
      <c r="D13" s="3">
        <f>1-B13/MAX(B$2:B13)</f>
        <v>3.0006117557389689E-2</v>
      </c>
      <c r="E13" s="4">
        <f ca="1">IFERROR(AVERAGE(OFFSET(B13,0,0,-Sheet1!B$18,1)),AVERAGE(OFFSET(B13,0,0,-ROW(),1)))</f>
        <v>985.39333333333343</v>
      </c>
      <c r="F13" s="4" t="str">
        <f t="shared" ca="1" si="1"/>
        <v>空</v>
      </c>
      <c r="G13" s="4" t="str">
        <f t="shared" ca="1" si="3"/>
        <v/>
      </c>
      <c r="H13" s="3">
        <f ca="1">IF(B12&gt;E12,B13/B12-1,0)-IF(G13=1,Sheet1!B$19,0)</f>
        <v>0</v>
      </c>
      <c r="I13" s="2">
        <f t="shared" ca="1" si="2"/>
        <v>0.98201835584795805</v>
      </c>
      <c r="J13" s="3">
        <f ca="1">1-I13/MAX(I$2:I13)</f>
        <v>1.7981644152041953E-2</v>
      </c>
    </row>
    <row r="14" spans="1:10" x14ac:dyDescent="0.15">
      <c r="A14" s="1">
        <v>38372</v>
      </c>
      <c r="B14" s="2">
        <v>956.24</v>
      </c>
      <c r="C14" s="3">
        <f t="shared" si="0"/>
        <v>-1.1341900931545412E-2</v>
      </c>
      <c r="D14" s="3">
        <f>1-B14/MAX(B$2:B14)</f>
        <v>4.1007692076258873E-2</v>
      </c>
      <c r="E14" s="4">
        <f ca="1">IFERROR(AVERAGE(OFFSET(B14,0,0,-Sheet1!B$18,1)),AVERAGE(OFFSET(B14,0,0,-ROW(),1)))</f>
        <v>983.15076923076936</v>
      </c>
      <c r="F14" s="4" t="str">
        <f t="shared" ca="1" si="1"/>
        <v>空</v>
      </c>
      <c r="G14" s="4" t="str">
        <f t="shared" ca="1" si="3"/>
        <v/>
      </c>
      <c r="H14" s="3">
        <f ca="1">IF(B13&gt;E13,B14/B13-1,0)-IF(G14=1,Sheet1!B$19,0)</f>
        <v>0</v>
      </c>
      <c r="I14" s="2">
        <f t="shared" ca="1" si="2"/>
        <v>0.98201835584795805</v>
      </c>
      <c r="J14" s="3">
        <f ca="1">1-I14/MAX(I$2:I14)</f>
        <v>1.7981644152041953E-2</v>
      </c>
    </row>
    <row r="15" spans="1:10" x14ac:dyDescent="0.15">
      <c r="A15" s="1">
        <v>38373</v>
      </c>
      <c r="B15" s="2">
        <v>982.6</v>
      </c>
      <c r="C15" s="3">
        <f t="shared" si="0"/>
        <v>2.7566301346942268E-2</v>
      </c>
      <c r="D15" s="3">
        <f>1-B15/MAX(B$2:B15)</f>
        <v>1.4571821126633355E-2</v>
      </c>
      <c r="E15" s="4">
        <f ca="1">IFERROR(AVERAGE(OFFSET(B15,0,0,-Sheet1!B$18,1)),AVERAGE(OFFSET(B15,0,0,-ROW(),1)))</f>
        <v>983.11142857142863</v>
      </c>
      <c r="F15" s="4" t="str">
        <f t="shared" ca="1" si="1"/>
        <v>空</v>
      </c>
      <c r="G15" s="4" t="str">
        <f t="shared" ca="1" si="3"/>
        <v/>
      </c>
      <c r="H15" s="3">
        <f ca="1">IF(B14&gt;E14,B15/B14-1,0)-IF(G15=1,Sheet1!B$19,0)</f>
        <v>0</v>
      </c>
      <c r="I15" s="2">
        <f t="shared" ca="1" si="2"/>
        <v>0.98201835584795805</v>
      </c>
      <c r="J15" s="3">
        <f ca="1">1-I15/MAX(I$2:I15)</f>
        <v>1.7981644152041953E-2</v>
      </c>
    </row>
    <row r="16" spans="1:10" x14ac:dyDescent="0.15">
      <c r="A16" s="1">
        <v>38376</v>
      </c>
      <c r="B16" s="2">
        <v>998.13</v>
      </c>
      <c r="C16" s="3">
        <f t="shared" si="0"/>
        <v>1.5805007123956827E-2</v>
      </c>
      <c r="D16" s="3">
        <f>1-B16/MAX(B$2:B16)</f>
        <v>0</v>
      </c>
      <c r="E16" s="4">
        <f ca="1">IFERROR(AVERAGE(OFFSET(B16,0,0,-Sheet1!B$18,1)),AVERAGE(OFFSET(B16,0,0,-ROW(),1)))</f>
        <v>984.11266666666666</v>
      </c>
      <c r="F16" s="4" t="str">
        <f t="shared" ca="1" si="1"/>
        <v>多</v>
      </c>
      <c r="G16" s="4">
        <f t="shared" ca="1" si="3"/>
        <v>1</v>
      </c>
      <c r="H16" s="3">
        <f ca="1">IF(B15&gt;E15,B16/B15-1,0)-IF(G16=1,Sheet1!B$19,0)</f>
        <v>-1E-3</v>
      </c>
      <c r="I16" s="2">
        <f t="shared" ca="1" si="2"/>
        <v>0.98103633749211006</v>
      </c>
      <c r="J16" s="3">
        <f ca="1">1-I16/MAX(I$2:I16)</f>
        <v>1.8963662507889945E-2</v>
      </c>
    </row>
    <row r="17" spans="1:10" x14ac:dyDescent="0.15">
      <c r="A17" s="1">
        <v>38377</v>
      </c>
      <c r="B17" s="2">
        <v>997.77</v>
      </c>
      <c r="C17" s="3">
        <f t="shared" si="0"/>
        <v>-3.6067446124254943E-4</v>
      </c>
      <c r="D17" s="3">
        <f>1-B17/MAX(B$2:B17)</f>
        <v>3.6067446124254943E-4</v>
      </c>
      <c r="E17" s="4">
        <f ca="1">IFERROR(AVERAGE(OFFSET(B17,0,0,-Sheet1!B$18,1)),AVERAGE(OFFSET(B17,0,0,-ROW(),1)))</f>
        <v>984.96625000000006</v>
      </c>
      <c r="F17" s="4" t="str">
        <f t="shared" ca="1" si="1"/>
        <v>多</v>
      </c>
      <c r="G17" s="4" t="str">
        <f t="shared" ca="1" si="3"/>
        <v/>
      </c>
      <c r="H17" s="3">
        <f ca="1">IF(B16&gt;E16,B17/B16-1,0)-IF(G17=1,Sheet1!B$19,0)</f>
        <v>-3.6067446124254943E-4</v>
      </c>
      <c r="I17" s="2">
        <f t="shared" ca="1" si="2"/>
        <v>0.98068250273962576</v>
      </c>
      <c r="J17" s="3">
        <f ca="1">1-I17/MAX(I$2:I17)</f>
        <v>1.9317497260374239E-2</v>
      </c>
    </row>
    <row r="18" spans="1:10" x14ac:dyDescent="0.15">
      <c r="A18" s="1">
        <v>38378</v>
      </c>
      <c r="B18" s="2">
        <v>989.92</v>
      </c>
      <c r="C18" s="3">
        <f t="shared" si="0"/>
        <v>-7.8675446245126679E-3</v>
      </c>
      <c r="D18" s="3">
        <f>1-B18/MAX(B$2:B18)</f>
        <v>8.2253814633365119E-3</v>
      </c>
      <c r="E18" s="4">
        <f ca="1">IFERROR(AVERAGE(OFFSET(B18,0,0,-Sheet1!B$18,1)),AVERAGE(OFFSET(B18,0,0,-ROW(),1)))</f>
        <v>985.25764705882364</v>
      </c>
      <c r="F18" s="4" t="str">
        <f t="shared" ca="1" si="1"/>
        <v>多</v>
      </c>
      <c r="G18" s="4" t="str">
        <f t="shared" ca="1" si="3"/>
        <v/>
      </c>
      <c r="H18" s="3">
        <f ca="1">IF(B17&gt;E17,B18/B17-1,0)-IF(G18=1,Sheet1!B$19,0)</f>
        <v>-7.8675446245126679E-3</v>
      </c>
      <c r="I18" s="2">
        <f t="shared" ca="1" si="2"/>
        <v>0.97296693938684298</v>
      </c>
      <c r="J18" s="3">
        <f ca="1">1-I18/MAX(I$2:I18)</f>
        <v>2.7033060613157023E-2</v>
      </c>
    </row>
    <row r="19" spans="1:10" x14ac:dyDescent="0.15">
      <c r="A19" s="1">
        <v>38379</v>
      </c>
      <c r="B19" s="2">
        <v>974.63</v>
      </c>
      <c r="C19" s="3">
        <f t="shared" si="0"/>
        <v>-1.544569258121864E-2</v>
      </c>
      <c r="D19" s="3">
        <f>1-B19/MAX(B$2:B19)</f>
        <v>2.3544027331109163E-2</v>
      </c>
      <c r="E19" s="4">
        <f ca="1">IFERROR(AVERAGE(OFFSET(B19,0,0,-Sheet1!B$18,1)),AVERAGE(OFFSET(B19,0,0,-ROW(),1)))</f>
        <v>984.66722222222234</v>
      </c>
      <c r="F19" s="4" t="str">
        <f t="shared" ca="1" si="1"/>
        <v>空</v>
      </c>
      <c r="G19" s="4">
        <f t="shared" ca="1" si="3"/>
        <v>1</v>
      </c>
      <c r="H19" s="3">
        <f ca="1">IF(B18&gt;E18,B19/B18-1,0)-IF(G19=1,Sheet1!B$19,0)</f>
        <v>-1.6445692581218641E-2</v>
      </c>
      <c r="I19" s="2">
        <f t="shared" ca="1" si="2"/>
        <v>0.95696582420999776</v>
      </c>
      <c r="J19" s="3">
        <f ca="1">1-I19/MAX(I$2:I19)</f>
        <v>4.3034175790002238E-2</v>
      </c>
    </row>
    <row r="20" spans="1:10" x14ac:dyDescent="0.15">
      <c r="A20" s="1">
        <v>38380</v>
      </c>
      <c r="B20" s="2">
        <v>969.2</v>
      </c>
      <c r="C20" s="3">
        <f t="shared" si="0"/>
        <v>-5.5713450232395267E-3</v>
      </c>
      <c r="D20" s="3">
        <f>1-B20/MAX(B$2:B20)</f>
        <v>2.8984200454850506E-2</v>
      </c>
      <c r="E20" s="4">
        <f ca="1">IFERROR(AVERAGE(OFFSET(B20,0,0,-Sheet1!B$18,1)),AVERAGE(OFFSET(B20,0,0,-ROW(),1)))</f>
        <v>983.85315789473702</v>
      </c>
      <c r="F20" s="4" t="str">
        <f t="shared" ca="1" si="1"/>
        <v>空</v>
      </c>
      <c r="G20" s="4" t="str">
        <f t="shared" ca="1" si="3"/>
        <v/>
      </c>
      <c r="H20" s="3">
        <f ca="1">IF(B19&gt;E19,B20/B19-1,0)-IF(G20=1,Sheet1!B$19,0)</f>
        <v>0</v>
      </c>
      <c r="I20" s="2">
        <f t="shared" ca="1" si="2"/>
        <v>0.95696582420999776</v>
      </c>
      <c r="J20" s="3">
        <f ca="1">1-I20/MAX(I$2:I20)</f>
        <v>4.3034175790002238E-2</v>
      </c>
    </row>
    <row r="21" spans="1:10" x14ac:dyDescent="0.15">
      <c r="A21" s="1">
        <v>38383</v>
      </c>
      <c r="B21" s="2">
        <v>954.87</v>
      </c>
      <c r="C21" s="3">
        <f t="shared" si="0"/>
        <v>-1.4785390012381439E-2</v>
      </c>
      <c r="D21" s="3">
        <f>1-B21/MAX(B$2:B21)</f>
        <v>4.3341047759309914E-2</v>
      </c>
      <c r="E21" s="4">
        <f ca="1">IFERROR(AVERAGE(OFFSET(B21,0,0,-Sheet1!B$18,1)),AVERAGE(OFFSET(B21,0,0,-ROW(),1)))</f>
        <v>982.40400000000011</v>
      </c>
      <c r="F21" s="4" t="str">
        <f t="shared" ca="1" si="1"/>
        <v>空</v>
      </c>
      <c r="G21" s="4" t="str">
        <f t="shared" ca="1" si="3"/>
        <v/>
      </c>
      <c r="H21" s="3">
        <f ca="1">IF(B20&gt;E20,B21/B20-1,0)-IF(G21=1,Sheet1!B$19,0)</f>
        <v>0</v>
      </c>
      <c r="I21" s="2">
        <f t="shared" ca="1" si="2"/>
        <v>0.95696582420999776</v>
      </c>
      <c r="J21" s="3">
        <f ca="1">1-I21/MAX(I$2:I21)</f>
        <v>4.3034175790002238E-2</v>
      </c>
    </row>
    <row r="22" spans="1:10" x14ac:dyDescent="0.15">
      <c r="A22" s="1">
        <v>38384</v>
      </c>
      <c r="B22" s="2">
        <v>955.95</v>
      </c>
      <c r="C22" s="3">
        <f t="shared" si="0"/>
        <v>1.1310440164629121E-3</v>
      </c>
      <c r="D22" s="3">
        <f>1-B22/MAX(B$2:B22)</f>
        <v>4.2259024375582266E-2</v>
      </c>
      <c r="E22" s="4">
        <f ca="1">IFERROR(AVERAGE(OFFSET(B22,0,0,-Sheet1!B$18,1)),AVERAGE(OFFSET(B22,0,0,-ROW(),1)))</f>
        <v>981.14428571428584</v>
      </c>
      <c r="F22" s="4" t="str">
        <f t="shared" ca="1" si="1"/>
        <v>空</v>
      </c>
      <c r="G22" s="4" t="str">
        <f t="shared" ca="1" si="3"/>
        <v/>
      </c>
      <c r="H22" s="3">
        <f ca="1">IF(B21&gt;E21,B22/B21-1,0)-IF(G22=1,Sheet1!B$19,0)</f>
        <v>0</v>
      </c>
      <c r="I22" s="2">
        <f t="shared" ca="1" si="2"/>
        <v>0.95696582420999776</v>
      </c>
      <c r="J22" s="3">
        <f ca="1">1-I22/MAX(I$2:I22)</f>
        <v>4.3034175790002238E-2</v>
      </c>
    </row>
    <row r="23" spans="1:10" x14ac:dyDescent="0.15">
      <c r="A23" s="1">
        <v>38385</v>
      </c>
      <c r="B23" s="2">
        <v>1006.91</v>
      </c>
      <c r="C23" s="3">
        <f t="shared" si="0"/>
        <v>5.3308227417751874E-2</v>
      </c>
      <c r="D23" s="3">
        <f>1-B23/MAX(B$2:B23)</f>
        <v>0</v>
      </c>
      <c r="E23" s="4">
        <f ca="1">IFERROR(AVERAGE(OFFSET(B23,0,0,-Sheet1!B$18,1)),AVERAGE(OFFSET(B23,0,0,-ROW(),1)))</f>
        <v>982.3154545454546</v>
      </c>
      <c r="F23" s="4" t="str">
        <f t="shared" ca="1" si="1"/>
        <v>多</v>
      </c>
      <c r="G23" s="4">
        <f t="shared" ca="1" si="3"/>
        <v>1</v>
      </c>
      <c r="H23" s="3">
        <f ca="1">IF(B22&gt;E22,B23/B22-1,0)-IF(G23=1,Sheet1!B$19,0)</f>
        <v>-1E-3</v>
      </c>
      <c r="I23" s="2">
        <f t="shared" ca="1" si="2"/>
        <v>0.95600885838578775</v>
      </c>
      <c r="J23" s="3">
        <f ca="1">1-I23/MAX(I$2:I23)</f>
        <v>4.3991141614212248E-2</v>
      </c>
    </row>
    <row r="24" spans="1:10" x14ac:dyDescent="0.15">
      <c r="A24" s="1">
        <v>38386</v>
      </c>
      <c r="B24" s="2">
        <v>993.21</v>
      </c>
      <c r="C24" s="3">
        <f t="shared" si="0"/>
        <v>-1.3605982659820604E-2</v>
      </c>
      <c r="D24" s="3">
        <f>1-B24/MAX(B$2:B24)</f>
        <v>1.3605982659820604E-2</v>
      </c>
      <c r="E24" s="4">
        <f ca="1">IFERROR(AVERAGE(OFFSET(B24,0,0,-Sheet1!B$18,1)),AVERAGE(OFFSET(B24,0,0,-ROW(),1)))</f>
        <v>982.78913043478269</v>
      </c>
      <c r="F24" s="4" t="str">
        <f t="shared" ca="1" si="1"/>
        <v>多</v>
      </c>
      <c r="G24" s="4" t="str">
        <f t="shared" ca="1" si="3"/>
        <v/>
      </c>
      <c r="H24" s="3">
        <f ca="1">IF(B23&gt;E23,B24/B23-1,0)-IF(G24=1,Sheet1!B$19,0)</f>
        <v>-1.3605982659820604E-2</v>
      </c>
      <c r="I24" s="2">
        <f t="shared" ca="1" si="2"/>
        <v>0.94300141843595586</v>
      </c>
      <c r="J24" s="3">
        <f ca="1">1-I24/MAX(I$2:I24)</f>
        <v>5.6998581564044137E-2</v>
      </c>
    </row>
    <row r="25" spans="1:10" x14ac:dyDescent="0.15">
      <c r="A25" s="1">
        <v>38387</v>
      </c>
      <c r="B25" s="2">
        <v>1016.85</v>
      </c>
      <c r="C25" s="3">
        <f t="shared" si="0"/>
        <v>2.3801612951943607E-2</v>
      </c>
      <c r="D25" s="3">
        <f>1-B25/MAX(B$2:B25)</f>
        <v>0</v>
      </c>
      <c r="E25" s="4">
        <f ca="1">IFERROR(AVERAGE(OFFSET(B25,0,0,-Sheet1!B$18,1)),AVERAGE(OFFSET(B25,0,0,-ROW(),1)))</f>
        <v>984.20833333333337</v>
      </c>
      <c r="F25" s="4" t="str">
        <f t="shared" ca="1" si="1"/>
        <v>多</v>
      </c>
      <c r="G25" s="4" t="str">
        <f t="shared" ca="1" si="3"/>
        <v/>
      </c>
      <c r="H25" s="3">
        <f ca="1">IF(B24&gt;E24,B25/B24-1,0)-IF(G25=1,Sheet1!B$19,0)</f>
        <v>2.3801612951943607E-2</v>
      </c>
      <c r="I25" s="2">
        <f t="shared" ca="1" si="2"/>
        <v>0.96544637321070226</v>
      </c>
      <c r="J25" s="3">
        <f ca="1">1-I25/MAX(I$2:I25)</f>
        <v>3.4553626789297742E-2</v>
      </c>
    </row>
    <row r="26" spans="1:10" x14ac:dyDescent="0.15">
      <c r="A26" s="1">
        <v>38399</v>
      </c>
      <c r="B26" s="2">
        <v>1023.58</v>
      </c>
      <c r="C26" s="3">
        <f t="shared" si="0"/>
        <v>6.6184786350003133E-3</v>
      </c>
      <c r="D26" s="3">
        <f>1-B26/MAX(B$2:B26)</f>
        <v>0</v>
      </c>
      <c r="E26" s="4">
        <f ca="1">IFERROR(AVERAGE(OFFSET(B26,0,0,-Sheet1!B$18,1)),AVERAGE(OFFSET(B26,0,0,-ROW(),1)))</f>
        <v>985.78320000000008</v>
      </c>
      <c r="F26" s="4" t="str">
        <f t="shared" ca="1" si="1"/>
        <v>多</v>
      </c>
      <c r="G26" s="4" t="str">
        <f t="shared" ca="1" si="3"/>
        <v/>
      </c>
      <c r="H26" s="3">
        <f ca="1">IF(B25&gt;E25,B26/B25-1,0)-IF(G26=1,Sheet1!B$19,0)</f>
        <v>6.6184786350003133E-3</v>
      </c>
      <c r="I26" s="2">
        <f t="shared" ca="1" si="2"/>
        <v>0.97183615940503587</v>
      </c>
      <c r="J26" s="3">
        <f ca="1">1-I26/MAX(I$2:I26)</f>
        <v>2.8163840594964129E-2</v>
      </c>
    </row>
    <row r="27" spans="1:10" x14ac:dyDescent="0.15">
      <c r="A27" s="1">
        <v>38400</v>
      </c>
      <c r="B27" s="2">
        <v>1020.6</v>
      </c>
      <c r="C27" s="3">
        <f t="shared" si="0"/>
        <v>-2.9113503585455058E-3</v>
      </c>
      <c r="D27" s="3">
        <f>1-B27/MAX(B$2:B27)</f>
        <v>2.9113503585455058E-3</v>
      </c>
      <c r="E27" s="4">
        <f ca="1">IFERROR(AVERAGE(OFFSET(B27,0,0,-Sheet1!B$18,1)),AVERAGE(OFFSET(B27,0,0,-ROW(),1)))</f>
        <v>987.12230769230769</v>
      </c>
      <c r="F27" s="4" t="str">
        <f t="shared" ca="1" si="1"/>
        <v>多</v>
      </c>
      <c r="G27" s="4" t="str">
        <f t="shared" ca="1" si="3"/>
        <v/>
      </c>
      <c r="H27" s="3">
        <f ca="1">IF(B26&gt;E26,B27/B26-1,0)-IF(G27=1,Sheet1!B$19,0)</f>
        <v>-2.9113503585455058E-3</v>
      </c>
      <c r="I27" s="2">
        <f t="shared" ca="1" si="2"/>
        <v>0.96900680385390459</v>
      </c>
      <c r="J27" s="3">
        <f ca="1">1-I27/MAX(I$2:I27)</f>
        <v>3.0993196146095414E-2</v>
      </c>
    </row>
    <row r="28" spans="1:10" x14ac:dyDescent="0.15">
      <c r="A28" s="1">
        <v>38401</v>
      </c>
      <c r="B28" s="2">
        <v>1006.05</v>
      </c>
      <c r="C28" s="3">
        <f t="shared" si="0"/>
        <v>-1.4256319811875473E-2</v>
      </c>
      <c r="D28" s="3">
        <f>1-B28/MAX(B$2:B28)</f>
        <v>1.7126165028625073E-2</v>
      </c>
      <c r="E28" s="4">
        <f ca="1">IFERROR(AVERAGE(OFFSET(B28,0,0,-Sheet1!B$18,1)),AVERAGE(OFFSET(B28,0,0,-ROW(),1)))</f>
        <v>987.82333333333327</v>
      </c>
      <c r="F28" s="4" t="str">
        <f t="shared" ca="1" si="1"/>
        <v>多</v>
      </c>
      <c r="G28" s="4" t="str">
        <f t="shared" ca="1" si="3"/>
        <v/>
      </c>
      <c r="H28" s="3">
        <f ca="1">IF(B27&gt;E27,B28/B27-1,0)-IF(G28=1,Sheet1!B$19,0)</f>
        <v>-1.4256319811875473E-2</v>
      </c>
      <c r="I28" s="2">
        <f t="shared" ca="1" si="2"/>
        <v>0.95519233295827999</v>
      </c>
      <c r="J28" s="3">
        <f ca="1">1-I28/MAX(I$2:I28)</f>
        <v>4.4807667041720012E-2</v>
      </c>
    </row>
    <row r="29" spans="1:10" x14ac:dyDescent="0.15">
      <c r="A29" s="1">
        <v>38404</v>
      </c>
      <c r="B29" s="2">
        <v>1025.6300000000001</v>
      </c>
      <c r="C29" s="3">
        <f t="shared" si="0"/>
        <v>1.9462253367128923E-2</v>
      </c>
      <c r="D29" s="3">
        <f>1-B29/MAX(B$2:B29)</f>
        <v>0</v>
      </c>
      <c r="E29" s="4">
        <f ca="1">IFERROR(AVERAGE(OFFSET(B29,0,0,-Sheet1!B$18,1)),AVERAGE(OFFSET(B29,0,0,-ROW(),1)))</f>
        <v>989.17357142857145</v>
      </c>
      <c r="F29" s="4" t="str">
        <f t="shared" ca="1" si="1"/>
        <v>多</v>
      </c>
      <c r="G29" s="4" t="str">
        <f t="shared" ca="1" si="3"/>
        <v/>
      </c>
      <c r="H29" s="3">
        <f ca="1">IF(B28&gt;E28,B29/B28-1,0)-IF(G29=1,Sheet1!B$19,0)</f>
        <v>1.9462253367128923E-2</v>
      </c>
      <c r="I29" s="2">
        <f t="shared" ca="1" si="2"/>
        <v>0.973782528156653</v>
      </c>
      <c r="J29" s="3">
        <f ca="1">1-I29/MAX(I$2:I29)</f>
        <v>2.6217471843346996E-2</v>
      </c>
    </row>
    <row r="30" spans="1:10" x14ac:dyDescent="0.15">
      <c r="A30" s="1">
        <v>38405</v>
      </c>
      <c r="B30" s="2">
        <v>1046.74</v>
      </c>
      <c r="C30" s="3">
        <f t="shared" si="0"/>
        <v>2.0582471261565871E-2</v>
      </c>
      <c r="D30" s="3">
        <f>1-B30/MAX(B$2:B30)</f>
        <v>0</v>
      </c>
      <c r="E30" s="4">
        <f ca="1">IFERROR(AVERAGE(OFFSET(B30,0,0,-Sheet1!B$18,1)),AVERAGE(OFFSET(B30,0,0,-ROW(),1)))</f>
        <v>991.15862068965521</v>
      </c>
      <c r="F30" s="4" t="str">
        <f t="shared" ca="1" si="1"/>
        <v>多</v>
      </c>
      <c r="G30" s="4" t="str">
        <f t="shared" ca="1" si="3"/>
        <v/>
      </c>
      <c r="H30" s="3">
        <f ca="1">IF(B29&gt;E29,B30/B29-1,0)-IF(G30=1,Sheet1!B$19,0)</f>
        <v>2.0582471261565871E-2</v>
      </c>
      <c r="I30" s="2">
        <f t="shared" ca="1" si="2"/>
        <v>0.99382537905745227</v>
      </c>
      <c r="J30" s="3">
        <f ca="1">1-I30/MAX(I$2:I30)</f>
        <v>6.1746209425477261E-3</v>
      </c>
    </row>
    <row r="31" spans="1:10" x14ac:dyDescent="0.15">
      <c r="A31" s="1">
        <v>38406</v>
      </c>
      <c r="B31" s="2">
        <v>1043.93</v>
      </c>
      <c r="C31" s="3">
        <f t="shared" si="0"/>
        <v>-2.6845252880370873E-3</v>
      </c>
      <c r="D31" s="3">
        <f>1-B31/MAX(B$2:B31)</f>
        <v>2.6845252880370873E-3</v>
      </c>
      <c r="E31" s="4">
        <f ca="1">IFERROR(AVERAGE(OFFSET(B31,0,0,-Sheet1!B$18,1)),AVERAGE(OFFSET(B31,0,0,-ROW(),1)))</f>
        <v>992.91766666666672</v>
      </c>
      <c r="F31" s="4" t="str">
        <f t="shared" ca="1" si="1"/>
        <v>多</v>
      </c>
      <c r="G31" s="4" t="str">
        <f t="shared" ca="1" si="3"/>
        <v/>
      </c>
      <c r="H31" s="3">
        <f ca="1">IF(B30&gt;E30,B31/B30-1,0)-IF(G31=1,Sheet1!B$19,0)</f>
        <v>-2.6845252880370873E-3</v>
      </c>
      <c r="I31" s="2">
        <f t="shared" ca="1" si="2"/>
        <v>0.99115742969547949</v>
      </c>
      <c r="J31" s="3">
        <f ca="1">1-I31/MAX(I$2:I31)</f>
        <v>8.842570304520514E-3</v>
      </c>
    </row>
    <row r="32" spans="1:10" x14ac:dyDescent="0.15">
      <c r="A32" s="1">
        <v>38407</v>
      </c>
      <c r="B32" s="2">
        <v>1045.46</v>
      </c>
      <c r="C32" s="3">
        <f t="shared" si="0"/>
        <v>1.4656155106185231E-3</v>
      </c>
      <c r="D32" s="3">
        <f>1-B32/MAX(B$2:B32)</f>
        <v>1.2228442593194E-3</v>
      </c>
      <c r="E32" s="4">
        <f ca="1">IFERROR(AVERAGE(OFFSET(B32,0,0,-Sheet1!B$18,1)),AVERAGE(OFFSET(B32,0,0,-ROW(),1)))</f>
        <v>994.6125806451613</v>
      </c>
      <c r="F32" s="4" t="str">
        <f t="shared" ca="1" si="1"/>
        <v>多</v>
      </c>
      <c r="G32" s="4" t="str">
        <f t="shared" ca="1" si="3"/>
        <v/>
      </c>
      <c r="H32" s="3">
        <f ca="1">IF(B31&gt;E31,B32/B31-1,0)-IF(G32=1,Sheet1!B$19,0)</f>
        <v>1.4656155106185231E-3</v>
      </c>
      <c r="I32" s="2">
        <f t="shared" ca="1" si="2"/>
        <v>0.99261008539790596</v>
      </c>
      <c r="J32" s="3">
        <f ca="1">1-I32/MAX(I$2:I32)</f>
        <v>7.3899146020940387E-3</v>
      </c>
    </row>
    <row r="33" spans="1:10" x14ac:dyDescent="0.15">
      <c r="A33" s="1">
        <v>38408</v>
      </c>
      <c r="B33" s="2">
        <v>1046.76</v>
      </c>
      <c r="C33" s="3">
        <f t="shared" si="0"/>
        <v>1.2434717731906186E-3</v>
      </c>
      <c r="D33" s="3">
        <f>1-B33/MAX(B$2:B33)</f>
        <v>0</v>
      </c>
      <c r="E33" s="4">
        <f ca="1">IFERROR(AVERAGE(OFFSET(B33,0,0,-Sheet1!B$18,1)),AVERAGE(OFFSET(B33,0,0,-ROW(),1)))</f>
        <v>996.2421875</v>
      </c>
      <c r="F33" s="4" t="str">
        <f t="shared" ca="1" si="1"/>
        <v>多</v>
      </c>
      <c r="G33" s="4" t="str">
        <f t="shared" ca="1" si="3"/>
        <v/>
      </c>
      <c r="H33" s="3">
        <f ca="1">IF(B32&gt;E32,B33/B32-1,0)-IF(G33=1,Sheet1!B$19,0)</f>
        <v>1.2434717731906186E-3</v>
      </c>
      <c r="I33" s="2">
        <f t="shared" ca="1" si="2"/>
        <v>0.99384436802088261</v>
      </c>
      <c r="J33" s="3">
        <f ca="1">1-I33/MAX(I$2:I33)</f>
        <v>6.155631979117393E-3</v>
      </c>
    </row>
    <row r="34" spans="1:10" x14ac:dyDescent="0.15">
      <c r="A34" s="1">
        <v>38411</v>
      </c>
      <c r="B34" s="2">
        <v>1039.98</v>
      </c>
      <c r="C34" s="3">
        <f t="shared" si="0"/>
        <v>-6.477129427949091E-3</v>
      </c>
      <c r="D34" s="3">
        <f>1-B34/MAX(B$2:B34)</f>
        <v>6.477129427949091E-3</v>
      </c>
      <c r="E34" s="4">
        <f ca="1">IFERROR(AVERAGE(OFFSET(B34,0,0,-Sheet1!B$18,1)),AVERAGE(OFFSET(B34,0,0,-ROW(),1)))</f>
        <v>997.56757575757581</v>
      </c>
      <c r="F34" s="4" t="str">
        <f t="shared" ca="1" si="1"/>
        <v>多</v>
      </c>
      <c r="G34" s="4" t="str">
        <f t="shared" ca="1" si="3"/>
        <v/>
      </c>
      <c r="H34" s="3">
        <f ca="1">IF(B33&gt;E33,B34/B33-1,0)-IF(G34=1,Sheet1!B$19,0)</f>
        <v>-6.477129427949091E-3</v>
      </c>
      <c r="I34" s="2">
        <f t="shared" ca="1" si="2"/>
        <v>0.98740710941797305</v>
      </c>
      <c r="J34" s="3">
        <f ca="1">1-I34/MAX(I$2:I34)</f>
        <v>1.259289058202695E-2</v>
      </c>
    </row>
    <row r="35" spans="1:10" x14ac:dyDescent="0.15">
      <c r="A35" s="1">
        <v>38412</v>
      </c>
      <c r="B35" s="2">
        <v>1035.93</v>
      </c>
      <c r="C35" s="3">
        <f t="shared" si="0"/>
        <v>-3.894305659724151E-3</v>
      </c>
      <c r="D35" s="3">
        <f>1-B35/MAX(B$2:B35)</f>
        <v>1.034621116588319E-2</v>
      </c>
      <c r="E35" s="4">
        <f ca="1">IFERROR(AVERAGE(OFFSET(B35,0,0,-Sheet1!B$18,1)),AVERAGE(OFFSET(B35,0,0,-ROW(),1)))</f>
        <v>998.69588235294123</v>
      </c>
      <c r="F35" s="4" t="str">
        <f t="shared" ca="1" si="1"/>
        <v>多</v>
      </c>
      <c r="G35" s="4" t="str">
        <f t="shared" ca="1" si="3"/>
        <v/>
      </c>
      <c r="H35" s="3">
        <f ca="1">IF(B34&gt;E34,B35/B34-1,0)-IF(G35=1,Sheet1!B$19,0)</f>
        <v>-3.894305659724151E-3</v>
      </c>
      <c r="I35" s="2">
        <f t="shared" ca="1" si="2"/>
        <v>0.98356184432331473</v>
      </c>
      <c r="J35" s="3">
        <f ca="1">1-I35/MAX(I$2:I35)</f>
        <v>1.6438155676685273E-2</v>
      </c>
    </row>
    <row r="36" spans="1:10" x14ac:dyDescent="0.15">
      <c r="A36" s="1">
        <v>38413</v>
      </c>
      <c r="B36" s="2">
        <v>1021.32</v>
      </c>
      <c r="C36" s="3">
        <f t="shared" si="0"/>
        <v>-1.4103269525933215E-2</v>
      </c>
      <c r="D36" s="3">
        <f>1-B36/MAX(B$2:B36)</f>
        <v>2.4303565287171813E-2</v>
      </c>
      <c r="E36" s="4">
        <f ca="1">IFERROR(AVERAGE(OFFSET(B36,0,0,-Sheet1!B$18,1)),AVERAGE(OFFSET(B36,0,0,-ROW(),1)))</f>
        <v>999.34228571428582</v>
      </c>
      <c r="F36" s="4" t="str">
        <f t="shared" ca="1" si="1"/>
        <v>多</v>
      </c>
      <c r="G36" s="4" t="str">
        <f t="shared" ca="1" si="3"/>
        <v/>
      </c>
      <c r="H36" s="3">
        <f ca="1">IF(B35&gt;E35,B36/B35-1,0)-IF(G36=1,Sheet1!B$19,0)</f>
        <v>-1.4103269525933215E-2</v>
      </c>
      <c r="I36" s="2">
        <f t="shared" ca="1" si="2"/>
        <v>0.96969040653739902</v>
      </c>
      <c r="J36" s="3">
        <f ca="1">1-I36/MAX(I$2:I36)</f>
        <v>3.0309593462600981E-2</v>
      </c>
    </row>
    <row r="37" spans="1:10" x14ac:dyDescent="0.15">
      <c r="A37" s="1">
        <v>38414</v>
      </c>
      <c r="B37" s="2">
        <v>1027.71</v>
      </c>
      <c r="C37" s="3">
        <f t="shared" si="0"/>
        <v>6.2566090941134078E-3</v>
      </c>
      <c r="D37" s="3">
        <f>1-B37/MAX(B$2:B37)</f>
        <v>1.8199014100653388E-2</v>
      </c>
      <c r="E37" s="4">
        <f ca="1">IFERROR(AVERAGE(OFFSET(B37,0,0,-Sheet1!B$18,1)),AVERAGE(OFFSET(B37,0,0,-ROW(),1)))</f>
        <v>1000.1302777777778</v>
      </c>
      <c r="F37" s="4" t="str">
        <f t="shared" ca="1" si="1"/>
        <v>多</v>
      </c>
      <c r="G37" s="4" t="str">
        <f t="shared" ca="1" si="3"/>
        <v/>
      </c>
      <c r="H37" s="3">
        <f ca="1">IF(B36&gt;E36,B37/B36-1,0)-IF(G37=1,Sheet1!B$19,0)</f>
        <v>6.2566090941134078E-3</v>
      </c>
      <c r="I37" s="2">
        <f t="shared" ca="1" si="2"/>
        <v>0.97575738035341542</v>
      </c>
      <c r="J37" s="3">
        <f ca="1">1-I37/MAX(I$2:I37)</f>
        <v>2.4242619646584584E-2</v>
      </c>
    </row>
    <row r="38" spans="1:10" x14ac:dyDescent="0.15">
      <c r="A38" s="1">
        <v>38415</v>
      </c>
      <c r="B38" s="2">
        <v>1023.66</v>
      </c>
      <c r="C38" s="3">
        <f t="shared" si="0"/>
        <v>-3.940800420352164E-3</v>
      </c>
      <c r="D38" s="3">
        <f>1-B38/MAX(B$2:B38)</f>
        <v>2.2068095838587709E-2</v>
      </c>
      <c r="E38" s="4">
        <f ca="1">IFERROR(AVERAGE(OFFSET(B38,0,0,-Sheet1!B$18,1)),AVERAGE(OFFSET(B38,0,0,-ROW(),1)))</f>
        <v>1000.7662162162163</v>
      </c>
      <c r="F38" s="4" t="str">
        <f t="shared" ca="1" si="1"/>
        <v>多</v>
      </c>
      <c r="G38" s="4" t="str">
        <f t="shared" ca="1" si="3"/>
        <v/>
      </c>
      <c r="H38" s="3">
        <f ca="1">IF(B37&gt;E37,B38/B37-1,0)-IF(G38=1,Sheet1!B$19,0)</f>
        <v>-3.940800420352164E-3</v>
      </c>
      <c r="I38" s="2">
        <f t="shared" ca="1" si="2"/>
        <v>0.97191211525875698</v>
      </c>
      <c r="J38" s="3">
        <f ca="1">1-I38/MAX(I$2:I38)</f>
        <v>2.8087884741243019E-2</v>
      </c>
    </row>
    <row r="39" spans="1:10" x14ac:dyDescent="0.15">
      <c r="A39" s="1">
        <v>38418</v>
      </c>
      <c r="B39" s="2">
        <v>1029.8699999999999</v>
      </c>
      <c r="C39" s="3">
        <f t="shared" si="0"/>
        <v>6.0664673817478754E-3</v>
      </c>
      <c r="D39" s="3">
        <f>1-B39/MAX(B$2:B39)</f>
        <v>1.613550384042195E-2</v>
      </c>
      <c r="E39" s="4">
        <f ca="1">IFERROR(AVERAGE(OFFSET(B39,0,0,-Sheet1!B$18,1)),AVERAGE(OFFSET(B39,0,0,-ROW(),1)))</f>
        <v>1001.5321052631581</v>
      </c>
      <c r="F39" s="4" t="str">
        <f t="shared" ca="1" si="1"/>
        <v>多</v>
      </c>
      <c r="G39" s="4" t="str">
        <f t="shared" ca="1" si="3"/>
        <v/>
      </c>
      <c r="H39" s="3">
        <f ca="1">IF(B38&gt;E38,B39/B38-1,0)-IF(G39=1,Sheet1!B$19,0)</f>
        <v>6.0664673817478754E-3</v>
      </c>
      <c r="I39" s="2">
        <f t="shared" ca="1" si="2"/>
        <v>0.97780818840389983</v>
      </c>
      <c r="J39" s="3">
        <f ca="1">1-I39/MAX(I$2:I39)</f>
        <v>2.2191811596100175E-2</v>
      </c>
    </row>
    <row r="40" spans="1:10" x14ac:dyDescent="0.15">
      <c r="A40" s="1">
        <v>38419</v>
      </c>
      <c r="B40" s="2">
        <v>1048.98</v>
      </c>
      <c r="C40" s="3">
        <f t="shared" si="0"/>
        <v>1.8555740044860158E-2</v>
      </c>
      <c r="D40" s="3">
        <f>1-B40/MAX(B$2:B40)</f>
        <v>0</v>
      </c>
      <c r="E40" s="4">
        <f ca="1">IFERROR(AVERAGE(OFFSET(B40,0,0,-Sheet1!B$18,1)),AVERAGE(OFFSET(B40,0,0,-ROW(),1)))</f>
        <v>1002.7487179487182</v>
      </c>
      <c r="F40" s="4" t="str">
        <f t="shared" ca="1" si="1"/>
        <v>多</v>
      </c>
      <c r="G40" s="4" t="str">
        <f t="shared" ca="1" si="3"/>
        <v/>
      </c>
      <c r="H40" s="3">
        <f ca="1">IF(B39&gt;E39,B40/B39-1,0)-IF(G40=1,Sheet1!B$19,0)</f>
        <v>1.8555740044860158E-2</v>
      </c>
      <c r="I40" s="2">
        <f t="shared" ca="1" si="2"/>
        <v>0.99595214296165824</v>
      </c>
      <c r="J40" s="3">
        <f ca="1">1-I40/MAX(I$2:I40)</f>
        <v>4.0478570383417622E-3</v>
      </c>
    </row>
    <row r="41" spans="1:10" x14ac:dyDescent="0.15">
      <c r="A41" s="1">
        <v>38420</v>
      </c>
      <c r="B41" s="2">
        <v>1046.54</v>
      </c>
      <c r="C41" s="3">
        <f t="shared" si="0"/>
        <v>-2.3260691338252704E-3</v>
      </c>
      <c r="D41" s="3">
        <f>1-B41/MAX(B$2:B41)</f>
        <v>2.3260691338252704E-3</v>
      </c>
      <c r="E41" s="4">
        <f ca="1">IFERROR(AVERAGE(OFFSET(B41,0,0,-Sheet1!B$18,1)),AVERAGE(OFFSET(B41,0,0,-ROW(),1)))</f>
        <v>1003.8435000000003</v>
      </c>
      <c r="F41" s="4" t="str">
        <f t="shared" ca="1" si="1"/>
        <v>多</v>
      </c>
      <c r="G41" s="4" t="str">
        <f t="shared" ca="1" si="3"/>
        <v/>
      </c>
      <c r="H41" s="3">
        <f ca="1">IF(B40&gt;E40,B41/B40-1,0)-IF(G41=1,Sheet1!B$19,0)</f>
        <v>-2.3260691338252704E-3</v>
      </c>
      <c r="I41" s="2">
        <f t="shared" ca="1" si="2"/>
        <v>0.99363548942314794</v>
      </c>
      <c r="J41" s="3">
        <f ca="1">1-I41/MAX(I$2:I41)</f>
        <v>6.364510576852056E-3</v>
      </c>
    </row>
    <row r="42" spans="1:10" x14ac:dyDescent="0.15">
      <c r="A42" s="1">
        <v>38421</v>
      </c>
      <c r="B42" s="2">
        <v>1022.41</v>
      </c>
      <c r="C42" s="3">
        <f t="shared" si="0"/>
        <v>-2.3056930456552105E-2</v>
      </c>
      <c r="D42" s="3">
        <f>1-B42/MAX(B$2:B42)</f>
        <v>2.5329367576121586E-2</v>
      </c>
      <c r="E42" s="4">
        <f ca="1">IFERROR(AVERAGE(OFFSET(B42,0,0,-Sheet1!B$18,1)),AVERAGE(OFFSET(B42,0,0,-ROW(),1)))</f>
        <v>1004.296341463415</v>
      </c>
      <c r="F42" s="4" t="str">
        <f t="shared" ca="1" si="1"/>
        <v>多</v>
      </c>
      <c r="G42" s="4" t="str">
        <f t="shared" ca="1" si="3"/>
        <v/>
      </c>
      <c r="H42" s="3">
        <f ca="1">IF(B41&gt;E41,B42/B41-1,0)-IF(G42=1,Sheet1!B$19,0)</f>
        <v>-2.3056930456552105E-2</v>
      </c>
      <c r="I42" s="2">
        <f t="shared" ca="1" si="2"/>
        <v>0.97072530504435628</v>
      </c>
      <c r="J42" s="3">
        <f ca="1">1-I42/MAX(I$2:I42)</f>
        <v>2.9274694955643721E-2</v>
      </c>
    </row>
    <row r="43" spans="1:10" x14ac:dyDescent="0.15">
      <c r="A43" s="1">
        <v>38422</v>
      </c>
      <c r="B43" s="2">
        <v>1027.42</v>
      </c>
      <c r="C43" s="3">
        <f t="shared" si="0"/>
        <v>4.9001868135094551E-3</v>
      </c>
      <c r="D43" s="3">
        <f>1-B43/MAX(B$2:B43)</f>
        <v>2.0553299395603242E-2</v>
      </c>
      <c r="E43" s="4">
        <f ca="1">IFERROR(AVERAGE(OFFSET(B43,0,0,-Sheet1!B$18,1)),AVERAGE(OFFSET(B43,0,0,-ROW(),1)))</f>
        <v>1004.8469047619051</v>
      </c>
      <c r="F43" s="4" t="str">
        <f t="shared" ca="1" si="1"/>
        <v>多</v>
      </c>
      <c r="G43" s="4" t="str">
        <f t="shared" ca="1" si="3"/>
        <v/>
      </c>
      <c r="H43" s="3">
        <f ca="1">IF(B42&gt;E42,B43/B42-1,0)-IF(G43=1,Sheet1!B$19,0)</f>
        <v>4.9001868135094551E-3</v>
      </c>
      <c r="I43" s="2">
        <f t="shared" ca="1" si="2"/>
        <v>0.97548204038367459</v>
      </c>
      <c r="J43" s="3">
        <f ca="1">1-I43/MAX(I$2:I43)</f>
        <v>2.4517959616325413E-2</v>
      </c>
    </row>
    <row r="44" spans="1:10" x14ac:dyDescent="0.15">
      <c r="A44" s="1">
        <v>38425</v>
      </c>
      <c r="B44" s="2">
        <v>1031.02</v>
      </c>
      <c r="C44" s="3">
        <f t="shared" si="0"/>
        <v>3.5039224465165386E-3</v>
      </c>
      <c r="D44" s="3">
        <f>1-B44/MAX(B$2:B44)</f>
        <v>1.712139411618907E-2</v>
      </c>
      <c r="E44" s="4">
        <f ca="1">IFERROR(AVERAGE(OFFSET(B44,0,0,-Sheet1!B$18,1)),AVERAGE(OFFSET(B44,0,0,-ROW(),1)))</f>
        <v>1005.4555813953491</v>
      </c>
      <c r="F44" s="4" t="str">
        <f t="shared" ca="1" si="1"/>
        <v>多</v>
      </c>
      <c r="G44" s="4" t="str">
        <f t="shared" ca="1" si="3"/>
        <v/>
      </c>
      <c r="H44" s="3">
        <f ca="1">IF(B43&gt;E43,B44/B43-1,0)-IF(G44=1,Sheet1!B$19,0)</f>
        <v>3.5039224465165386E-3</v>
      </c>
      <c r="I44" s="2">
        <f t="shared" ca="1" si="2"/>
        <v>0.97890005380114875</v>
      </c>
      <c r="J44" s="3">
        <f ca="1">1-I44/MAX(I$2:I44)</f>
        <v>2.1099946198851249E-2</v>
      </c>
    </row>
    <row r="45" spans="1:10" x14ac:dyDescent="0.15">
      <c r="A45" s="1">
        <v>38426</v>
      </c>
      <c r="B45" s="2">
        <v>1013.52</v>
      </c>
      <c r="C45" s="3">
        <f t="shared" si="0"/>
        <v>-1.6973482570658227E-2</v>
      </c>
      <c r="D45" s="3">
        <f>1-B45/MAX(B$2:B45)</f>
        <v>3.3804267002230826E-2</v>
      </c>
      <c r="E45" s="4">
        <f ca="1">IFERROR(AVERAGE(OFFSET(B45,0,0,-Sheet1!B$18,1)),AVERAGE(OFFSET(B45,0,0,-ROW(),1)))</f>
        <v>1005.6388636363638</v>
      </c>
      <c r="F45" s="4" t="str">
        <f t="shared" ca="1" si="1"/>
        <v>多</v>
      </c>
      <c r="G45" s="4" t="str">
        <f t="shared" ca="1" si="3"/>
        <v/>
      </c>
      <c r="H45" s="3">
        <f ca="1">IF(B44&gt;E44,B45/B44-1,0)-IF(G45=1,Sheet1!B$19,0)</f>
        <v>-1.6973482570658227E-2</v>
      </c>
      <c r="I45" s="2">
        <f t="shared" ca="1" si="2"/>
        <v>0.96228471079953859</v>
      </c>
      <c r="J45" s="3">
        <f ca="1">1-I45/MAX(I$2:I45)</f>
        <v>3.771528920046141E-2</v>
      </c>
    </row>
    <row r="46" spans="1:10" x14ac:dyDescent="0.15">
      <c r="A46" s="1">
        <v>38427</v>
      </c>
      <c r="B46" s="2">
        <v>1003.06</v>
      </c>
      <c r="C46" s="3">
        <f t="shared" si="0"/>
        <v>-1.0320467282342816E-2</v>
      </c>
      <c r="D46" s="3">
        <f>1-B46/MAX(B$2:B46)</f>
        <v>4.3775858452973382E-2</v>
      </c>
      <c r="E46" s="4">
        <f ca="1">IFERROR(AVERAGE(OFFSET(B46,0,0,-Sheet1!B$18,1)),AVERAGE(OFFSET(B46,0,0,-ROW(),1)))</f>
        <v>1005.5815555555557</v>
      </c>
      <c r="F46" s="4" t="str">
        <f t="shared" ca="1" si="1"/>
        <v>空</v>
      </c>
      <c r="G46" s="4">
        <f t="shared" ca="1" si="3"/>
        <v>1</v>
      </c>
      <c r="H46" s="3">
        <f ca="1">IF(B45&gt;E45,B46/B45-1,0)-IF(G46=1,Sheet1!B$19,0)</f>
        <v>-1.1320467282342817E-2</v>
      </c>
      <c r="I46" s="2">
        <f t="shared" ca="1" si="2"/>
        <v>0.95139119821463369</v>
      </c>
      <c r="J46" s="3">
        <f ca="1">1-I46/MAX(I$2:I46)</f>
        <v>4.8608801785366307E-2</v>
      </c>
    </row>
    <row r="47" spans="1:10" x14ac:dyDescent="0.15">
      <c r="A47" s="1">
        <v>38428</v>
      </c>
      <c r="B47" s="2">
        <v>992.86</v>
      </c>
      <c r="C47" s="3">
        <f t="shared" si="0"/>
        <v>-1.0168883217354874E-2</v>
      </c>
      <c r="D47" s="3">
        <f>1-B47/MAX(B$2:B47)</f>
        <v>5.3499590077980552E-2</v>
      </c>
      <c r="E47" s="4">
        <f ca="1">IFERROR(AVERAGE(OFFSET(B47,0,0,-Sheet1!B$18,1)),AVERAGE(OFFSET(B47,0,0,-ROW(),1)))</f>
        <v>1005.3050000000002</v>
      </c>
      <c r="F47" s="4" t="str">
        <f t="shared" ca="1" si="1"/>
        <v>空</v>
      </c>
      <c r="G47" s="4" t="str">
        <f t="shared" ca="1" si="3"/>
        <v/>
      </c>
      <c r="H47" s="3">
        <f ca="1">IF(B46&gt;E46,B47/B46-1,0)-IF(G47=1,Sheet1!B$19,0)</f>
        <v>0</v>
      </c>
      <c r="I47" s="2">
        <f t="shared" ca="1" si="2"/>
        <v>0.95139119821463369</v>
      </c>
      <c r="J47" s="3">
        <f ca="1">1-I47/MAX(I$2:I47)</f>
        <v>4.8608801785366307E-2</v>
      </c>
    </row>
    <row r="48" spans="1:10" x14ac:dyDescent="0.15">
      <c r="A48" s="1">
        <v>38429</v>
      </c>
      <c r="B48" s="2">
        <v>978.66</v>
      </c>
      <c r="C48" s="3">
        <f t="shared" si="0"/>
        <v>-1.4302117116209767E-2</v>
      </c>
      <c r="D48" s="3">
        <f>1-B48/MAX(B$2:B48)</f>
        <v>6.7036549791225863E-2</v>
      </c>
      <c r="E48" s="4">
        <f ca="1">IFERROR(AVERAGE(OFFSET(B48,0,0,-Sheet1!B$18,1)),AVERAGE(OFFSET(B48,0,0,-ROW(),1)))</f>
        <v>1004.7380851063832</v>
      </c>
      <c r="F48" s="4" t="str">
        <f t="shared" ca="1" si="1"/>
        <v>空</v>
      </c>
      <c r="G48" s="4" t="str">
        <f t="shared" ca="1" si="3"/>
        <v/>
      </c>
      <c r="H48" s="3">
        <f ca="1">IF(B47&gt;E47,B48/B47-1,0)-IF(G48=1,Sheet1!B$19,0)</f>
        <v>0</v>
      </c>
      <c r="I48" s="2">
        <f t="shared" ca="1" si="2"/>
        <v>0.95139119821463369</v>
      </c>
      <c r="J48" s="3">
        <f ca="1">1-I48/MAX(I$2:I48)</f>
        <v>4.8608801785366307E-2</v>
      </c>
    </row>
    <row r="49" spans="1:10" x14ac:dyDescent="0.15">
      <c r="A49" s="1">
        <v>38432</v>
      </c>
      <c r="B49" s="2">
        <v>981.89</v>
      </c>
      <c r="C49" s="3">
        <f t="shared" si="0"/>
        <v>3.3004312018474202E-3</v>
      </c>
      <c r="D49" s="3">
        <f>1-B49/MAX(B$2:B49)</f>
        <v>6.3957368109973545E-2</v>
      </c>
      <c r="E49" s="4">
        <f ca="1">IFERROR(AVERAGE(OFFSET(B49,0,0,-Sheet1!B$18,1)),AVERAGE(OFFSET(B49,0,0,-ROW(),1)))</f>
        <v>1004.2620833333335</v>
      </c>
      <c r="F49" s="4" t="str">
        <f t="shared" ca="1" si="1"/>
        <v>空</v>
      </c>
      <c r="G49" s="4" t="str">
        <f t="shared" ca="1" si="3"/>
        <v/>
      </c>
      <c r="H49" s="3">
        <f ca="1">IF(B48&gt;E48,B49/B48-1,0)-IF(G49=1,Sheet1!B$19,0)</f>
        <v>0</v>
      </c>
      <c r="I49" s="2">
        <f t="shared" ca="1" si="2"/>
        <v>0.95139119821463369</v>
      </c>
      <c r="J49" s="3">
        <f ca="1">1-I49/MAX(I$2:I49)</f>
        <v>4.8608801785366307E-2</v>
      </c>
    </row>
    <row r="50" spans="1:10" x14ac:dyDescent="0.15">
      <c r="A50" s="1">
        <v>38433</v>
      </c>
      <c r="B50" s="2">
        <v>964.02</v>
      </c>
      <c r="C50" s="3">
        <f t="shared" si="0"/>
        <v>-1.8199594659279561E-2</v>
      </c>
      <c r="D50" s="3">
        <f>1-B50/MAX(B$2:B50)</f>
        <v>8.0992964594177264E-2</v>
      </c>
      <c r="E50" s="4">
        <f ca="1">IFERROR(AVERAGE(OFFSET(B50,0,0,-Sheet1!B$18,1)),AVERAGE(OFFSET(B50,0,0,-ROW(),1)))</f>
        <v>1003.4408163265307</v>
      </c>
      <c r="F50" s="4" t="str">
        <f t="shared" ca="1" si="1"/>
        <v>空</v>
      </c>
      <c r="G50" s="4" t="str">
        <f t="shared" ca="1" si="3"/>
        <v/>
      </c>
      <c r="H50" s="3">
        <f ca="1">IF(B49&gt;E49,B50/B49-1,0)-IF(G50=1,Sheet1!B$19,0)</f>
        <v>0</v>
      </c>
      <c r="I50" s="2">
        <f t="shared" ca="1" si="2"/>
        <v>0.95139119821463369</v>
      </c>
      <c r="J50" s="3">
        <f ca="1">1-I50/MAX(I$2:I50)</f>
        <v>4.8608801785366307E-2</v>
      </c>
    </row>
    <row r="51" spans="1:10" x14ac:dyDescent="0.15">
      <c r="A51" s="1">
        <v>38434</v>
      </c>
      <c r="B51" s="2">
        <v>959.01</v>
      </c>
      <c r="C51" s="3">
        <f t="shared" si="0"/>
        <v>-5.196987614364823E-3</v>
      </c>
      <c r="D51" s="3">
        <f>1-B51/MAX(B$2:B51)</f>
        <v>8.5769032774695497E-2</v>
      </c>
      <c r="E51" s="4">
        <f ca="1">IFERROR(AVERAGE(OFFSET(B51,0,0,-Sheet1!B$18,1)),AVERAGE(OFFSET(B51,0,0,-ROW(),1)))</f>
        <v>1002.5522000000002</v>
      </c>
      <c r="F51" s="4" t="str">
        <f t="shared" ca="1" si="1"/>
        <v>空</v>
      </c>
      <c r="G51" s="4" t="str">
        <f t="shared" ca="1" si="3"/>
        <v/>
      </c>
      <c r="H51" s="3">
        <f ca="1">IF(B50&gt;E50,B51/B50-1,0)-IF(G51=1,Sheet1!B$19,0)</f>
        <v>0</v>
      </c>
      <c r="I51" s="2">
        <f t="shared" ca="1" si="2"/>
        <v>0.95139119821463369</v>
      </c>
      <c r="J51" s="3">
        <f ca="1">1-I51/MAX(I$2:I51)</f>
        <v>4.8608801785366307E-2</v>
      </c>
    </row>
    <row r="52" spans="1:10" x14ac:dyDescent="0.15">
      <c r="A52" s="1">
        <v>38435</v>
      </c>
      <c r="B52" s="2">
        <v>964.8</v>
      </c>
      <c r="C52" s="3">
        <f t="shared" si="0"/>
        <v>6.0374761472767879E-3</v>
      </c>
      <c r="D52" s="3">
        <f>1-B52/MAX(B$2:B52)</f>
        <v>8.0249385116970884E-2</v>
      </c>
      <c r="E52" s="4">
        <f ca="1">IFERROR(AVERAGE(OFFSET(B52,0,0,-Sheet1!B$18,1)),AVERAGE(OFFSET(B52,0,0,-ROW(),1)))</f>
        <v>1001.8119607843139</v>
      </c>
      <c r="F52" s="4" t="str">
        <f t="shared" ca="1" si="1"/>
        <v>空</v>
      </c>
      <c r="G52" s="4" t="str">
        <f t="shared" ca="1" si="3"/>
        <v/>
      </c>
      <c r="H52" s="3">
        <f ca="1">IF(B51&gt;E51,B52/B51-1,0)-IF(G52=1,Sheet1!B$19,0)</f>
        <v>0</v>
      </c>
      <c r="I52" s="2">
        <f t="shared" ca="1" si="2"/>
        <v>0.95139119821463369</v>
      </c>
      <c r="J52" s="3">
        <f ca="1">1-I52/MAX(I$2:I52)</f>
        <v>4.8608801785366307E-2</v>
      </c>
    </row>
    <row r="53" spans="1:10" x14ac:dyDescent="0.15">
      <c r="A53" s="1">
        <v>38436</v>
      </c>
      <c r="B53" s="2">
        <v>962.95</v>
      </c>
      <c r="C53" s="3">
        <f t="shared" si="0"/>
        <v>-1.9174958540629783E-3</v>
      </c>
      <c r="D53" s="3">
        <f>1-B53/MAX(B$2:B53)</f>
        <v>8.2013003107780813E-2</v>
      </c>
      <c r="E53" s="4">
        <f ca="1">IFERROR(AVERAGE(OFFSET(B53,0,0,-Sheet1!B$18,1)),AVERAGE(OFFSET(B53,0,0,-ROW(),1)))</f>
        <v>1001.0646153846155</v>
      </c>
      <c r="F53" s="4" t="str">
        <f t="shared" ca="1" si="1"/>
        <v>空</v>
      </c>
      <c r="G53" s="4" t="str">
        <f t="shared" ca="1" si="3"/>
        <v/>
      </c>
      <c r="H53" s="3">
        <f ca="1">IF(B52&gt;E52,B53/B52-1,0)-IF(G53=1,Sheet1!B$19,0)</f>
        <v>0</v>
      </c>
      <c r="I53" s="2">
        <f t="shared" ca="1" si="2"/>
        <v>0.95139119821463369</v>
      </c>
      <c r="J53" s="3">
        <f ca="1">1-I53/MAX(I$2:I53)</f>
        <v>4.8608801785366307E-2</v>
      </c>
    </row>
    <row r="54" spans="1:10" x14ac:dyDescent="0.15">
      <c r="A54" s="1">
        <v>38439</v>
      </c>
      <c r="B54" s="2">
        <v>960.69</v>
      </c>
      <c r="C54" s="3">
        <f t="shared" si="0"/>
        <v>-2.3469546705435773E-3</v>
      </c>
      <c r="D54" s="3">
        <f>1-B54/MAX(B$2:B54)</f>
        <v>8.416747697763538E-2</v>
      </c>
      <c r="E54" s="4">
        <f ca="1">IFERROR(AVERAGE(OFFSET(B54,0,0,-Sheet1!B$18,1)),AVERAGE(OFFSET(B54,0,0,-ROW(),1)))</f>
        <v>1000.3028301886794</v>
      </c>
      <c r="F54" s="4" t="str">
        <f t="shared" ca="1" si="1"/>
        <v>空</v>
      </c>
      <c r="G54" s="4" t="str">
        <f t="shared" ca="1" si="3"/>
        <v/>
      </c>
      <c r="H54" s="3">
        <f ca="1">IF(B53&gt;E53,B54/B53-1,0)-IF(G54=1,Sheet1!B$19,0)</f>
        <v>0</v>
      </c>
      <c r="I54" s="2">
        <f t="shared" ca="1" si="2"/>
        <v>0.95139119821463369</v>
      </c>
      <c r="J54" s="3">
        <f ca="1">1-I54/MAX(I$2:I54)</f>
        <v>4.8608801785366307E-2</v>
      </c>
    </row>
    <row r="55" spans="1:10" x14ac:dyDescent="0.15">
      <c r="A55" s="1">
        <v>38440</v>
      </c>
      <c r="B55" s="2">
        <v>955.19</v>
      </c>
      <c r="C55" s="3">
        <f t="shared" si="0"/>
        <v>-5.7250517856957117E-3</v>
      </c>
      <c r="D55" s="3">
        <f>1-B55/MAX(B$2:B55)</f>
        <v>8.9410665598962713E-2</v>
      </c>
      <c r="E55" s="4">
        <f ca="1">IFERROR(AVERAGE(OFFSET(B55,0,0,-Sheet1!B$18,1)),AVERAGE(OFFSET(B55,0,0,-ROW(),1)))</f>
        <v>999.46740740740768</v>
      </c>
      <c r="F55" s="4" t="str">
        <f t="shared" ca="1" si="1"/>
        <v>空</v>
      </c>
      <c r="G55" s="4" t="str">
        <f t="shared" ca="1" si="3"/>
        <v/>
      </c>
      <c r="H55" s="3">
        <f ca="1">IF(B54&gt;E54,B55/B54-1,0)-IF(G55=1,Sheet1!B$19,0)</f>
        <v>0</v>
      </c>
      <c r="I55" s="2">
        <f t="shared" ca="1" si="2"/>
        <v>0.95139119821463369</v>
      </c>
      <c r="J55" s="3">
        <f ca="1">1-I55/MAX(I$2:I55)</f>
        <v>4.8608801785366307E-2</v>
      </c>
    </row>
    <row r="56" spans="1:10" x14ac:dyDescent="0.15">
      <c r="A56" s="1">
        <v>38441</v>
      </c>
      <c r="B56" s="2">
        <v>937.03</v>
      </c>
      <c r="C56" s="3">
        <f t="shared" si="0"/>
        <v>-1.9011924329191188E-2</v>
      </c>
      <c r="D56" s="3">
        <f>1-B56/MAX(B$2:B56)</f>
        <v>0.10672272111956382</v>
      </c>
      <c r="E56" s="4">
        <f ca="1">IFERROR(AVERAGE(OFFSET(B56,0,0,-Sheet1!B$18,1)),AVERAGE(OFFSET(B56,0,0,-ROW(),1)))</f>
        <v>998.33218181818199</v>
      </c>
      <c r="F56" s="4" t="str">
        <f t="shared" ca="1" si="1"/>
        <v>空</v>
      </c>
      <c r="G56" s="4" t="str">
        <f t="shared" ca="1" si="3"/>
        <v/>
      </c>
      <c r="H56" s="3">
        <f ca="1">IF(B55&gt;E55,B56/B55-1,0)-IF(G56=1,Sheet1!B$19,0)</f>
        <v>0</v>
      </c>
      <c r="I56" s="2">
        <f t="shared" ca="1" si="2"/>
        <v>0.95139119821463369</v>
      </c>
      <c r="J56" s="3">
        <f ca="1">1-I56/MAX(I$2:I56)</f>
        <v>4.8608801785366307E-2</v>
      </c>
    </row>
    <row r="57" spans="1:10" x14ac:dyDescent="0.15">
      <c r="A57" s="1">
        <v>38442</v>
      </c>
      <c r="B57" s="2">
        <v>942.2</v>
      </c>
      <c r="C57" s="3">
        <f t="shared" si="0"/>
        <v>5.5174327396134704E-3</v>
      </c>
      <c r="D57" s="3">
        <f>1-B57/MAX(B$2:B57)</f>
        <v>0.101794123815516</v>
      </c>
      <c r="E57" s="4">
        <f ca="1">IFERROR(AVERAGE(OFFSET(B57,0,0,-Sheet1!B$18,1)),AVERAGE(OFFSET(B57,0,0,-ROW(),1)))</f>
        <v>997.32982142857156</v>
      </c>
      <c r="F57" s="4" t="str">
        <f t="shared" ca="1" si="1"/>
        <v>空</v>
      </c>
      <c r="G57" s="4" t="str">
        <f t="shared" ca="1" si="3"/>
        <v/>
      </c>
      <c r="H57" s="3">
        <f ca="1">IF(B56&gt;E56,B57/B56-1,0)-IF(G57=1,Sheet1!B$19,0)</f>
        <v>0</v>
      </c>
      <c r="I57" s="2">
        <f t="shared" ca="1" si="2"/>
        <v>0.95139119821463369</v>
      </c>
      <c r="J57" s="3">
        <f ca="1">1-I57/MAX(I$2:I57)</f>
        <v>4.8608801785366307E-2</v>
      </c>
    </row>
    <row r="58" spans="1:10" x14ac:dyDescent="0.15">
      <c r="A58" s="1">
        <v>38443</v>
      </c>
      <c r="B58" s="2">
        <v>978.14</v>
      </c>
      <c r="C58" s="3">
        <f t="shared" si="0"/>
        <v>3.814476756527263E-2</v>
      </c>
      <c r="D58" s="3">
        <f>1-B58/MAX(B$2:B58)</f>
        <v>6.7532269442696746E-2</v>
      </c>
      <c r="E58" s="4">
        <f ca="1">IFERROR(AVERAGE(OFFSET(B58,0,0,-Sheet1!B$18,1)),AVERAGE(OFFSET(B58,0,0,-ROW(),1)))</f>
        <v>996.99315789473701</v>
      </c>
      <c r="F58" s="4" t="str">
        <f t="shared" ca="1" si="1"/>
        <v>空</v>
      </c>
      <c r="G58" s="4" t="str">
        <f t="shared" ca="1" si="3"/>
        <v/>
      </c>
      <c r="H58" s="3">
        <f ca="1">IF(B57&gt;E57,B58/B57-1,0)-IF(G58=1,Sheet1!B$19,0)</f>
        <v>0</v>
      </c>
      <c r="I58" s="2">
        <f t="shared" ca="1" si="2"/>
        <v>0.95139119821463369</v>
      </c>
      <c r="J58" s="3">
        <f ca="1">1-I58/MAX(I$2:I58)</f>
        <v>4.8608801785366307E-2</v>
      </c>
    </row>
    <row r="59" spans="1:10" x14ac:dyDescent="0.15">
      <c r="A59" s="1">
        <v>38446</v>
      </c>
      <c r="B59" s="2">
        <v>962.16</v>
      </c>
      <c r="C59" s="3">
        <f t="shared" si="0"/>
        <v>-1.6337129654241722E-2</v>
      </c>
      <c r="D59" s="3">
        <f>1-B59/MAX(B$2:B59)</f>
        <v>8.2766115655207972E-2</v>
      </c>
      <c r="E59" s="4">
        <f ca="1">IFERROR(AVERAGE(OFFSET(B59,0,0,-Sheet1!B$18,1)),AVERAGE(OFFSET(B59,0,0,-ROW(),1)))</f>
        <v>996.39258620689679</v>
      </c>
      <c r="F59" s="4" t="str">
        <f t="shared" ca="1" si="1"/>
        <v>空</v>
      </c>
      <c r="G59" s="4" t="str">
        <f t="shared" ca="1" si="3"/>
        <v/>
      </c>
      <c r="H59" s="3">
        <f ca="1">IF(B58&gt;E58,B59/B58-1,0)-IF(G59=1,Sheet1!B$19,0)</f>
        <v>0</v>
      </c>
      <c r="I59" s="2">
        <f t="shared" ca="1" si="2"/>
        <v>0.95139119821463369</v>
      </c>
      <c r="J59" s="3">
        <f ca="1">1-I59/MAX(I$2:I59)</f>
        <v>4.8608801785366307E-2</v>
      </c>
    </row>
    <row r="60" spans="1:10" x14ac:dyDescent="0.15">
      <c r="A60" s="1">
        <v>38447</v>
      </c>
      <c r="B60" s="2">
        <v>955.59</v>
      </c>
      <c r="C60" s="3">
        <f t="shared" si="0"/>
        <v>-6.8283861312047334E-3</v>
      </c>
      <c r="D60" s="3">
        <f>1-B60/MAX(B$2:B60)</f>
        <v>8.9029342790138966E-2</v>
      </c>
      <c r="E60" s="4">
        <f ca="1">IFERROR(AVERAGE(OFFSET(B60,0,0,-Sheet1!B$18,1)),AVERAGE(OFFSET(B60,0,0,-ROW(),1)))</f>
        <v>995.70101694915263</v>
      </c>
      <c r="F60" s="4" t="str">
        <f t="shared" ca="1" si="1"/>
        <v>空</v>
      </c>
      <c r="G60" s="4" t="str">
        <f t="shared" ca="1" si="3"/>
        <v/>
      </c>
      <c r="H60" s="3">
        <f ca="1">IF(B59&gt;E59,B60/B59-1,0)-IF(G60=1,Sheet1!B$19,0)</f>
        <v>0</v>
      </c>
      <c r="I60" s="2">
        <f t="shared" ca="1" si="2"/>
        <v>0.95139119821463369</v>
      </c>
      <c r="J60" s="3">
        <f ca="1">1-I60/MAX(I$2:I60)</f>
        <v>4.8608801785366307E-2</v>
      </c>
    </row>
    <row r="61" spans="1:10" x14ac:dyDescent="0.15">
      <c r="A61" s="1">
        <v>38448</v>
      </c>
      <c r="B61" s="2">
        <v>973.66</v>
      </c>
      <c r="C61" s="3">
        <f t="shared" si="0"/>
        <v>1.8909783484548637E-2</v>
      </c>
      <c r="D61" s="3">
        <f>1-B61/MAX(B$2:B61)</f>
        <v>7.1803084901523428E-2</v>
      </c>
      <c r="E61" s="4">
        <f ca="1">IFERROR(AVERAGE(OFFSET(B61,0,0,-Sheet1!B$18,1)),AVERAGE(OFFSET(B61,0,0,-ROW(),1)))</f>
        <v>995.33366666666689</v>
      </c>
      <c r="F61" s="4" t="str">
        <f t="shared" ca="1" si="1"/>
        <v>空</v>
      </c>
      <c r="G61" s="4" t="str">
        <f t="shared" ca="1" si="3"/>
        <v/>
      </c>
      <c r="H61" s="3">
        <f ca="1">IF(B60&gt;E60,B61/B60-1,0)-IF(G61=1,Sheet1!B$19,0)</f>
        <v>0</v>
      </c>
      <c r="I61" s="2">
        <f t="shared" ca="1" si="2"/>
        <v>0.95139119821463369</v>
      </c>
      <c r="J61" s="3">
        <f ca="1">1-I61/MAX(I$2:I61)</f>
        <v>4.8608801785366307E-2</v>
      </c>
    </row>
    <row r="62" spans="1:10" x14ac:dyDescent="0.15">
      <c r="A62" s="1">
        <v>38449</v>
      </c>
      <c r="B62" s="2">
        <v>984.73</v>
      </c>
      <c r="C62" s="3">
        <f t="shared" si="0"/>
        <v>1.1369471889571381E-2</v>
      </c>
      <c r="D62" s="3">
        <f>1-B62/MAX(B$2:B62)</f>
        <v>6.1249976167324416E-2</v>
      </c>
      <c r="E62" s="4">
        <f ca="1">IFERROR(AVERAGE(OFFSET(B62,0,0,-Sheet1!B$18,1)),AVERAGE(OFFSET(B62,0,0,-ROW(),1)))</f>
        <v>995.15983606557404</v>
      </c>
      <c r="F62" s="4" t="str">
        <f t="shared" ca="1" si="1"/>
        <v>空</v>
      </c>
      <c r="G62" s="4" t="str">
        <f t="shared" ca="1" si="3"/>
        <v/>
      </c>
      <c r="H62" s="3">
        <f ca="1">IF(B61&gt;E61,B62/B61-1,0)-IF(G62=1,Sheet1!B$19,0)</f>
        <v>0</v>
      </c>
      <c r="I62" s="2">
        <f t="shared" ca="1" si="2"/>
        <v>0.95139119821463369</v>
      </c>
      <c r="J62" s="3">
        <f ca="1">1-I62/MAX(I$2:I62)</f>
        <v>4.8608801785366307E-2</v>
      </c>
    </row>
    <row r="63" spans="1:10" x14ac:dyDescent="0.15">
      <c r="A63" s="1">
        <v>38450</v>
      </c>
      <c r="B63" s="2">
        <v>1003.45</v>
      </c>
      <c r="C63" s="3">
        <f t="shared" si="0"/>
        <v>1.9010287083769173E-2</v>
      </c>
      <c r="D63" s="3">
        <f>1-B63/MAX(B$2:B63)</f>
        <v>4.3404068714370081E-2</v>
      </c>
      <c r="E63" s="4">
        <f ca="1">IFERROR(AVERAGE(OFFSET(B63,0,0,-Sheet1!B$18,1)),AVERAGE(OFFSET(B63,0,0,-ROW(),1)))</f>
        <v>995.29354838709696</v>
      </c>
      <c r="F63" s="4" t="str">
        <f t="shared" ca="1" si="1"/>
        <v>多</v>
      </c>
      <c r="G63" s="4">
        <f t="shared" ca="1" si="3"/>
        <v>1</v>
      </c>
      <c r="H63" s="3">
        <f ca="1">IF(B62&gt;E62,B63/B62-1,0)-IF(G63=1,Sheet1!B$19,0)</f>
        <v>-1E-3</v>
      </c>
      <c r="I63" s="2">
        <f t="shared" ca="1" si="2"/>
        <v>0.95043980701641906</v>
      </c>
      <c r="J63" s="3">
        <f ca="1">1-I63/MAX(I$2:I63)</f>
        <v>4.9560192983580942E-2</v>
      </c>
    </row>
    <row r="64" spans="1:10" x14ac:dyDescent="0.15">
      <c r="A64" s="1">
        <v>38453</v>
      </c>
      <c r="B64" s="2">
        <v>995.42</v>
      </c>
      <c r="C64" s="3">
        <f t="shared" si="0"/>
        <v>-8.0023917484678408E-3</v>
      </c>
      <c r="D64" s="3">
        <f>1-B64/MAX(B$2:B64)</f>
        <v>5.1059124101508147E-2</v>
      </c>
      <c r="E64" s="4">
        <f ca="1">IFERROR(AVERAGE(OFFSET(B64,0,0,-Sheet1!B$18,1)),AVERAGE(OFFSET(B64,0,0,-ROW(),1)))</f>
        <v>995.29555555555567</v>
      </c>
      <c r="F64" s="4" t="str">
        <f t="shared" ca="1" si="1"/>
        <v>多</v>
      </c>
      <c r="G64" s="4" t="str">
        <f t="shared" ca="1" si="3"/>
        <v/>
      </c>
      <c r="H64" s="3">
        <f ca="1">IF(B63&gt;E63,B64/B63-1,0)-IF(G64=1,Sheet1!B$19,0)</f>
        <v>-8.0023917484678408E-3</v>
      </c>
      <c r="I64" s="2">
        <f t="shared" ca="1" si="2"/>
        <v>0.94283401534733546</v>
      </c>
      <c r="J64" s="3">
        <f ca="1">1-I64/MAX(I$2:I64)</f>
        <v>5.7165984652664537E-2</v>
      </c>
    </row>
    <row r="65" spans="1:10" x14ac:dyDescent="0.15">
      <c r="A65" s="1">
        <v>38454</v>
      </c>
      <c r="B65" s="2">
        <v>978.7</v>
      </c>
      <c r="C65" s="3">
        <f t="shared" si="0"/>
        <v>-1.6796929939121075E-2</v>
      </c>
      <c r="D65" s="3">
        <f>1-B65/MAX(B$2:B65)</f>
        <v>6.69984175103433E-2</v>
      </c>
      <c r="E65" s="4">
        <f ca="1">IFERROR(AVERAGE(OFFSET(B65,0,0,-Sheet1!B$18,1)),AVERAGE(OFFSET(B65,0,0,-ROW(),1)))</f>
        <v>995.03625000000011</v>
      </c>
      <c r="F65" s="4" t="str">
        <f t="shared" ca="1" si="1"/>
        <v>空</v>
      </c>
      <c r="G65" s="4">
        <f t="shared" ca="1" si="3"/>
        <v>1</v>
      </c>
      <c r="H65" s="3">
        <f ca="1">IF(B64&gt;E64,B65/B64-1,0)-IF(G65=1,Sheet1!B$19,0)</f>
        <v>-1.7796929939121076E-2</v>
      </c>
      <c r="I65" s="2">
        <f t="shared" ca="1" si="2"/>
        <v>0.9260544644319787</v>
      </c>
      <c r="J65" s="3">
        <f ca="1">1-I65/MAX(I$2:I65)</f>
        <v>7.3945535568021303E-2</v>
      </c>
    </row>
    <row r="66" spans="1:10" x14ac:dyDescent="0.15">
      <c r="A66" s="1">
        <v>38455</v>
      </c>
      <c r="B66" s="2">
        <v>1000.9</v>
      </c>
      <c r="C66" s="3">
        <f t="shared" si="0"/>
        <v>2.2683151118831013E-2</v>
      </c>
      <c r="D66" s="3">
        <f>1-B66/MAX(B$2:B66)</f>
        <v>4.5835001620621929E-2</v>
      </c>
      <c r="E66" s="4">
        <f ca="1">IFERROR(AVERAGE(OFFSET(B66,0,0,-Sheet1!B$18,1)),AVERAGE(OFFSET(B66,0,0,-ROW(),1)))</f>
        <v>995.12646153846163</v>
      </c>
      <c r="F66" s="4" t="str">
        <f t="shared" ca="1" si="1"/>
        <v>多</v>
      </c>
      <c r="G66" s="4">
        <f t="shared" ca="1" si="3"/>
        <v>1</v>
      </c>
      <c r="H66" s="3">
        <f ca="1">IF(B65&gt;E65,B66/B65-1,0)-IF(G66=1,Sheet1!B$19,0)</f>
        <v>-1E-3</v>
      </c>
      <c r="I66" s="2">
        <f t="shared" ca="1" si="2"/>
        <v>0.92512840996754675</v>
      </c>
      <c r="J66" s="3">
        <f ca="1">1-I66/MAX(I$2:I66)</f>
        <v>7.487159003245325E-2</v>
      </c>
    </row>
    <row r="67" spans="1:10" x14ac:dyDescent="0.15">
      <c r="A67" s="1">
        <v>38456</v>
      </c>
      <c r="B67" s="2">
        <v>986.97</v>
      </c>
      <c r="C67" s="3">
        <f t="shared" si="0"/>
        <v>-1.3917474273154151E-2</v>
      </c>
      <c r="D67" s="3">
        <f>1-B67/MAX(B$2:B67)</f>
        <v>5.9114568437911075E-2</v>
      </c>
      <c r="E67" s="4">
        <f ca="1">IFERROR(AVERAGE(OFFSET(B67,0,0,-Sheet1!B$18,1)),AVERAGE(OFFSET(B67,0,0,-ROW(),1)))</f>
        <v>995.00287878787879</v>
      </c>
      <c r="F67" s="4" t="str">
        <f t="shared" ca="1" si="1"/>
        <v>空</v>
      </c>
      <c r="G67" s="4">
        <f t="shared" ca="1" si="3"/>
        <v>1</v>
      </c>
      <c r="H67" s="3">
        <f ca="1">IF(B66&gt;E66,B67/B66-1,0)-IF(G67=1,Sheet1!B$19,0)</f>
        <v>-1.4917474273154152E-2</v>
      </c>
      <c r="I67" s="2">
        <f t="shared" ca="1" si="2"/>
        <v>0.9113278307124919</v>
      </c>
      <c r="J67" s="3">
        <f ca="1">1-I67/MAX(I$2:I67)</f>
        <v>8.8672169287508096E-2</v>
      </c>
    </row>
    <row r="68" spans="1:10" x14ac:dyDescent="0.15">
      <c r="A68" s="1">
        <v>38457</v>
      </c>
      <c r="B68" s="2">
        <v>974.08</v>
      </c>
      <c r="C68" s="3">
        <f t="shared" ref="C68:C131" si="4">B68/B67-1</f>
        <v>-1.3060174068107444E-2</v>
      </c>
      <c r="D68" s="3">
        <f>1-B68/MAX(B$2:B68)</f>
        <v>7.1402695952258344E-2</v>
      </c>
      <c r="E68" s="4">
        <f ca="1">IFERROR(AVERAGE(OFFSET(B68,0,0,-Sheet1!B$18,1)),AVERAGE(OFFSET(B68,0,0,-ROW(),1)))</f>
        <v>994.6905970149254</v>
      </c>
      <c r="F68" s="4" t="str">
        <f t="shared" ref="F68:F131" ca="1" si="5">IF(B68&gt;E68,"多","空")</f>
        <v>空</v>
      </c>
      <c r="G68" s="4" t="str">
        <f t="shared" ca="1" si="3"/>
        <v/>
      </c>
      <c r="H68" s="3">
        <f ca="1">IF(B67&gt;E67,B68/B67-1,0)-IF(G68=1,Sheet1!B$19,0)</f>
        <v>0</v>
      </c>
      <c r="I68" s="2">
        <f t="shared" ref="I68:I131" ca="1" si="6">IFERROR(I67*(1+H68),I67)</f>
        <v>0.9113278307124919</v>
      </c>
      <c r="J68" s="3">
        <f ca="1">1-I68/MAX(I$2:I68)</f>
        <v>8.8672169287508096E-2</v>
      </c>
    </row>
    <row r="69" spans="1:10" x14ac:dyDescent="0.15">
      <c r="A69" s="1">
        <v>38460</v>
      </c>
      <c r="B69" s="2">
        <v>963.77</v>
      </c>
      <c r="C69" s="3">
        <f t="shared" si="4"/>
        <v>-1.0584346254927768E-2</v>
      </c>
      <c r="D69" s="3">
        <f>1-B69/MAX(B$2:B69)</f>
        <v>8.1231291349692092E-2</v>
      </c>
      <c r="E69" s="4">
        <f ca="1">IFERROR(AVERAGE(OFFSET(B69,0,0,-Sheet1!B$18,1)),AVERAGE(OFFSET(B69,0,0,-ROW(),1)))</f>
        <v>994.2358823529413</v>
      </c>
      <c r="F69" s="4" t="str">
        <f t="shared" ca="1" si="5"/>
        <v>空</v>
      </c>
      <c r="G69" s="4" t="str">
        <f t="shared" ref="G69:G132" ca="1" si="7">IF(F68&lt;&gt;F69,1,"")</f>
        <v/>
      </c>
      <c r="H69" s="3">
        <f ca="1">IF(B68&gt;E68,B69/B68-1,0)-IF(G69=1,Sheet1!B$19,0)</f>
        <v>0</v>
      </c>
      <c r="I69" s="2">
        <f t="shared" ca="1" si="6"/>
        <v>0.9113278307124919</v>
      </c>
      <c r="J69" s="3">
        <f ca="1">1-I69/MAX(I$2:I69)</f>
        <v>8.8672169287508096E-2</v>
      </c>
    </row>
    <row r="70" spans="1:10" x14ac:dyDescent="0.15">
      <c r="A70" s="1">
        <v>38461</v>
      </c>
      <c r="B70" s="2">
        <v>965.89</v>
      </c>
      <c r="C70" s="3">
        <f t="shared" si="4"/>
        <v>2.199694947964792E-3</v>
      </c>
      <c r="D70" s="3">
        <f>1-B70/MAX(B$2:B70)</f>
        <v>7.9210280462925886E-2</v>
      </c>
      <c r="E70" s="4">
        <f ca="1">IFERROR(AVERAGE(OFFSET(B70,0,0,-Sheet1!B$18,1)),AVERAGE(OFFSET(B70,0,0,-ROW(),1)))</f>
        <v>993.82507246376827</v>
      </c>
      <c r="F70" s="4" t="str">
        <f t="shared" ca="1" si="5"/>
        <v>空</v>
      </c>
      <c r="G70" s="4" t="str">
        <f t="shared" ca="1" si="7"/>
        <v/>
      </c>
      <c r="H70" s="3">
        <f ca="1">IF(B69&gt;E69,B70/B69-1,0)-IF(G70=1,Sheet1!B$19,0)</f>
        <v>0</v>
      </c>
      <c r="I70" s="2">
        <f t="shared" ca="1" si="6"/>
        <v>0.9113278307124919</v>
      </c>
      <c r="J70" s="3">
        <f ca="1">1-I70/MAX(I$2:I70)</f>
        <v>8.8672169287508096E-2</v>
      </c>
    </row>
    <row r="71" spans="1:10" x14ac:dyDescent="0.15">
      <c r="A71" s="1">
        <v>38462</v>
      </c>
      <c r="B71" s="2">
        <v>950.87</v>
      </c>
      <c r="C71" s="3">
        <f t="shared" si="4"/>
        <v>-1.555042499663517E-2</v>
      </c>
      <c r="D71" s="3">
        <f>1-B71/MAX(B$2:B71)</f>
        <v>9.3528951934259918E-2</v>
      </c>
      <c r="E71" s="4">
        <f ca="1">IFERROR(AVERAGE(OFFSET(B71,0,0,-Sheet1!B$18,1)),AVERAGE(OFFSET(B71,0,0,-ROW(),1)))</f>
        <v>993.21142857142866</v>
      </c>
      <c r="F71" s="4" t="str">
        <f t="shared" ca="1" si="5"/>
        <v>空</v>
      </c>
      <c r="G71" s="4" t="str">
        <f t="shared" ca="1" si="7"/>
        <v/>
      </c>
      <c r="H71" s="3">
        <f ca="1">IF(B70&gt;E70,B71/B70-1,0)-IF(G71=1,Sheet1!B$19,0)</f>
        <v>0</v>
      </c>
      <c r="I71" s="2">
        <f t="shared" ca="1" si="6"/>
        <v>0.9113278307124919</v>
      </c>
      <c r="J71" s="3">
        <f ca="1">1-I71/MAX(I$2:I71)</f>
        <v>8.8672169287508096E-2</v>
      </c>
    </row>
    <row r="72" spans="1:10" x14ac:dyDescent="0.15">
      <c r="A72" s="1">
        <v>38463</v>
      </c>
      <c r="B72" s="2">
        <v>943.98</v>
      </c>
      <c r="C72" s="3">
        <f t="shared" si="4"/>
        <v>-7.2459957722926793E-3</v>
      </c>
      <c r="D72" s="3">
        <f>1-B72/MAX(B$2:B72)</f>
        <v>0.10009723731625009</v>
      </c>
      <c r="E72" s="4">
        <f ca="1">IFERROR(AVERAGE(OFFSET(B72,0,0,-Sheet1!B$18,1)),AVERAGE(OFFSET(B72,0,0,-ROW(),1)))</f>
        <v>992.51802816901409</v>
      </c>
      <c r="F72" s="4" t="str">
        <f t="shared" ca="1" si="5"/>
        <v>空</v>
      </c>
      <c r="G72" s="4" t="str">
        <f t="shared" ca="1" si="7"/>
        <v/>
      </c>
      <c r="H72" s="3">
        <f ca="1">IF(B71&gt;E71,B72/B71-1,0)-IF(G72=1,Sheet1!B$19,0)</f>
        <v>0</v>
      </c>
      <c r="I72" s="2">
        <f t="shared" ca="1" si="6"/>
        <v>0.9113278307124919</v>
      </c>
      <c r="J72" s="3">
        <f ca="1">1-I72/MAX(I$2:I72)</f>
        <v>8.8672169287508096E-2</v>
      </c>
    </row>
    <row r="73" spans="1:10" x14ac:dyDescent="0.15">
      <c r="A73" s="1">
        <v>38464</v>
      </c>
      <c r="B73" s="2">
        <v>939.1</v>
      </c>
      <c r="C73" s="3">
        <f t="shared" si="4"/>
        <v>-5.169601050869721E-3</v>
      </c>
      <c r="D73" s="3">
        <f>1-B73/MAX(B$2:B73)</f>
        <v>0.10474937558390052</v>
      </c>
      <c r="E73" s="4">
        <f ca="1">IFERROR(AVERAGE(OFFSET(B73,0,0,-Sheet1!B$18,1)),AVERAGE(OFFSET(B73,0,0,-ROW(),1)))</f>
        <v>991.77611111111116</v>
      </c>
      <c r="F73" s="4" t="str">
        <f t="shared" ca="1" si="5"/>
        <v>空</v>
      </c>
      <c r="G73" s="4" t="str">
        <f t="shared" ca="1" si="7"/>
        <v/>
      </c>
      <c r="H73" s="3">
        <f ca="1">IF(B72&gt;E72,B73/B72-1,0)-IF(G73=1,Sheet1!B$19,0)</f>
        <v>0</v>
      </c>
      <c r="I73" s="2">
        <f t="shared" ca="1" si="6"/>
        <v>0.9113278307124919</v>
      </c>
      <c r="J73" s="3">
        <f ca="1">1-I73/MAX(I$2:I73)</f>
        <v>8.8672169287508096E-2</v>
      </c>
    </row>
    <row r="74" spans="1:10" x14ac:dyDescent="0.15">
      <c r="A74" s="1">
        <v>38467</v>
      </c>
      <c r="B74" s="2">
        <v>930.07</v>
      </c>
      <c r="C74" s="3">
        <f t="shared" si="4"/>
        <v>-9.6155893941006765E-3</v>
      </c>
      <c r="D74" s="3">
        <f>1-B74/MAX(B$2:B74)</f>
        <v>0.11335773799309801</v>
      </c>
      <c r="E74" s="4">
        <f ca="1">IFERROR(AVERAGE(OFFSET(B74,0,0,-Sheet1!B$18,1)),AVERAGE(OFFSET(B74,0,0,-ROW(),1)))</f>
        <v>990.93082191780843</v>
      </c>
      <c r="F74" s="4" t="str">
        <f t="shared" ca="1" si="5"/>
        <v>空</v>
      </c>
      <c r="G74" s="4" t="str">
        <f t="shared" ca="1" si="7"/>
        <v/>
      </c>
      <c r="H74" s="3">
        <f ca="1">IF(B73&gt;E73,B74/B73-1,0)-IF(G74=1,Sheet1!B$19,0)</f>
        <v>0</v>
      </c>
      <c r="I74" s="2">
        <f t="shared" ca="1" si="6"/>
        <v>0.9113278307124919</v>
      </c>
      <c r="J74" s="3">
        <f ca="1">1-I74/MAX(I$2:I74)</f>
        <v>8.8672169287508096E-2</v>
      </c>
    </row>
    <row r="75" spans="1:10" x14ac:dyDescent="0.15">
      <c r="A75" s="1">
        <v>38468</v>
      </c>
      <c r="B75" s="2">
        <v>937.08</v>
      </c>
      <c r="C75" s="3">
        <f t="shared" si="4"/>
        <v>7.5370671024761471E-3</v>
      </c>
      <c r="D75" s="3">
        <f>1-B75/MAX(B$2:B75)</f>
        <v>0.10667505576846081</v>
      </c>
      <c r="E75" s="4">
        <f ca="1">IFERROR(AVERAGE(OFFSET(B75,0,0,-Sheet1!B$18,1)),AVERAGE(OFFSET(B75,0,0,-ROW(),1)))</f>
        <v>990.20310810810827</v>
      </c>
      <c r="F75" s="4" t="str">
        <f t="shared" ca="1" si="5"/>
        <v>空</v>
      </c>
      <c r="G75" s="4" t="str">
        <f t="shared" ca="1" si="7"/>
        <v/>
      </c>
      <c r="H75" s="3">
        <f ca="1">IF(B74&gt;E74,B75/B74-1,0)-IF(G75=1,Sheet1!B$19,0)</f>
        <v>0</v>
      </c>
      <c r="I75" s="2">
        <f t="shared" ca="1" si="6"/>
        <v>0.9113278307124919</v>
      </c>
      <c r="J75" s="3">
        <f ca="1">1-I75/MAX(I$2:I75)</f>
        <v>8.8672169287508096E-2</v>
      </c>
    </row>
    <row r="76" spans="1:10" x14ac:dyDescent="0.15">
      <c r="A76" s="1">
        <v>38469</v>
      </c>
      <c r="B76" s="2">
        <v>926.6</v>
      </c>
      <c r="C76" s="3">
        <f t="shared" si="4"/>
        <v>-1.1183676953942068E-2</v>
      </c>
      <c r="D76" s="3">
        <f>1-B76/MAX(B$2:B76)</f>
        <v>0.1166657133596446</v>
      </c>
      <c r="E76" s="4">
        <f ca="1">IFERROR(AVERAGE(OFFSET(B76,0,0,-Sheet1!B$18,1)),AVERAGE(OFFSET(B76,0,0,-ROW(),1)))</f>
        <v>989.35506666666697</v>
      </c>
      <c r="F76" s="4" t="str">
        <f t="shared" ca="1" si="5"/>
        <v>空</v>
      </c>
      <c r="G76" s="4" t="str">
        <f t="shared" ca="1" si="7"/>
        <v/>
      </c>
      <c r="H76" s="3">
        <f ca="1">IF(B75&gt;E75,B76/B75-1,0)-IF(G76=1,Sheet1!B$19,0)</f>
        <v>0</v>
      </c>
      <c r="I76" s="2">
        <f t="shared" ca="1" si="6"/>
        <v>0.9113278307124919</v>
      </c>
      <c r="J76" s="3">
        <f ca="1">1-I76/MAX(I$2:I76)</f>
        <v>8.8672169287508096E-2</v>
      </c>
    </row>
    <row r="77" spans="1:10" x14ac:dyDescent="0.15">
      <c r="A77" s="1">
        <v>38470</v>
      </c>
      <c r="B77" s="2">
        <v>942.07</v>
      </c>
      <c r="C77" s="3">
        <f t="shared" si="4"/>
        <v>1.6695445715519064E-2</v>
      </c>
      <c r="D77" s="3">
        <f>1-B77/MAX(B$2:B77)</f>
        <v>0.1019180537283837</v>
      </c>
      <c r="E77" s="4">
        <f ca="1">IFERROR(AVERAGE(OFFSET(B77,0,0,-Sheet1!B$18,1)),AVERAGE(OFFSET(B77,0,0,-ROW(),1)))</f>
        <v>988.73289473684247</v>
      </c>
      <c r="F77" s="4" t="str">
        <f t="shared" ca="1" si="5"/>
        <v>空</v>
      </c>
      <c r="G77" s="4" t="str">
        <f t="shared" ca="1" si="7"/>
        <v/>
      </c>
      <c r="H77" s="3">
        <f ca="1">IF(B76&gt;E76,B77/B76-1,0)-IF(G77=1,Sheet1!B$19,0)</f>
        <v>0</v>
      </c>
      <c r="I77" s="2">
        <f t="shared" ca="1" si="6"/>
        <v>0.9113278307124919</v>
      </c>
      <c r="J77" s="3">
        <f ca="1">1-I77/MAX(I$2:I77)</f>
        <v>8.8672169287508096E-2</v>
      </c>
    </row>
    <row r="78" spans="1:10" x14ac:dyDescent="0.15">
      <c r="A78" s="1">
        <v>38471</v>
      </c>
      <c r="B78" s="2">
        <v>932.4</v>
      </c>
      <c r="C78" s="3">
        <f t="shared" si="4"/>
        <v>-1.0264630016877829E-2</v>
      </c>
      <c r="D78" s="3">
        <f>1-B78/MAX(B$2:B78)</f>
        <v>0.11113653263169943</v>
      </c>
      <c r="E78" s="4">
        <f ca="1">IFERROR(AVERAGE(OFFSET(B78,0,0,-Sheet1!B$18,1)),AVERAGE(OFFSET(B78,0,0,-ROW(),1)))</f>
        <v>988.00129870129899</v>
      </c>
      <c r="F78" s="4" t="str">
        <f t="shared" ca="1" si="5"/>
        <v>空</v>
      </c>
      <c r="G78" s="4" t="str">
        <f t="shared" ca="1" si="7"/>
        <v/>
      </c>
      <c r="H78" s="3">
        <f ca="1">IF(B77&gt;E77,B78/B77-1,0)-IF(G78=1,Sheet1!B$19,0)</f>
        <v>0</v>
      </c>
      <c r="I78" s="2">
        <f t="shared" ca="1" si="6"/>
        <v>0.9113278307124919</v>
      </c>
      <c r="J78" s="3">
        <f ca="1">1-I78/MAX(I$2:I78)</f>
        <v>8.8672169287508096E-2</v>
      </c>
    </row>
    <row r="79" spans="1:10" x14ac:dyDescent="0.15">
      <c r="A79" s="1">
        <v>38481</v>
      </c>
      <c r="B79" s="2">
        <v>909.17</v>
      </c>
      <c r="C79" s="3">
        <f t="shared" si="4"/>
        <v>-2.4914199914199964E-2</v>
      </c>
      <c r="D79" s="3">
        <f>1-B79/MAX(B$2:B79)</f>
        <v>0.13328185475414223</v>
      </c>
      <c r="E79" s="4">
        <f ca="1">IFERROR(AVERAGE(OFFSET(B79,0,0,-Sheet1!B$18,1)),AVERAGE(OFFSET(B79,0,0,-ROW(),1)))</f>
        <v>986.99064102564125</v>
      </c>
      <c r="F79" s="4" t="str">
        <f t="shared" ca="1" si="5"/>
        <v>空</v>
      </c>
      <c r="G79" s="4" t="str">
        <f t="shared" ca="1" si="7"/>
        <v/>
      </c>
      <c r="H79" s="3">
        <f ca="1">IF(B78&gt;E78,B79/B78-1,0)-IF(G79=1,Sheet1!B$19,0)</f>
        <v>0</v>
      </c>
      <c r="I79" s="2">
        <f t="shared" ca="1" si="6"/>
        <v>0.9113278307124919</v>
      </c>
      <c r="J79" s="3">
        <f ca="1">1-I79/MAX(I$2:I79)</f>
        <v>8.8672169287508096E-2</v>
      </c>
    </row>
    <row r="80" spans="1:10" x14ac:dyDescent="0.15">
      <c r="A80" s="1">
        <v>38482</v>
      </c>
      <c r="B80" s="2">
        <v>913.08</v>
      </c>
      <c r="C80" s="3">
        <f t="shared" si="4"/>
        <v>4.3006258455515756E-3</v>
      </c>
      <c r="D80" s="3">
        <f>1-B80/MAX(B$2:B80)</f>
        <v>0.12955442429788933</v>
      </c>
      <c r="E80" s="4">
        <f ca="1">IFERROR(AVERAGE(OFFSET(B80,0,0,-Sheet1!B$18,1)),AVERAGE(OFFSET(B80,0,0,-ROW(),1)))</f>
        <v>986.0550632911395</v>
      </c>
      <c r="F80" s="4" t="str">
        <f t="shared" ca="1" si="5"/>
        <v>空</v>
      </c>
      <c r="G80" s="4" t="str">
        <f t="shared" ca="1" si="7"/>
        <v/>
      </c>
      <c r="H80" s="3">
        <f ca="1">IF(B79&gt;E79,B80/B79-1,0)-IF(G80=1,Sheet1!B$19,0)</f>
        <v>0</v>
      </c>
      <c r="I80" s="2">
        <f t="shared" ca="1" si="6"/>
        <v>0.9113278307124919</v>
      </c>
      <c r="J80" s="3">
        <f ca="1">1-I80/MAX(I$2:I80)</f>
        <v>8.8672169287508096E-2</v>
      </c>
    </row>
    <row r="81" spans="1:10" x14ac:dyDescent="0.15">
      <c r="A81" s="1">
        <v>38483</v>
      </c>
      <c r="B81" s="2">
        <v>901.85</v>
      </c>
      <c r="C81" s="3">
        <f t="shared" si="4"/>
        <v>-1.2299031848249875E-2</v>
      </c>
      <c r="D81" s="3">
        <f>1-B81/MAX(B$2:B81)</f>
        <v>0.14026006215561782</v>
      </c>
      <c r="E81" s="4">
        <f ca="1">IFERROR(AVERAGE(OFFSET(B81,0,0,-Sheet1!B$18,1)),AVERAGE(OFFSET(B81,0,0,-ROW(),1)))</f>
        <v>985.00250000000028</v>
      </c>
      <c r="F81" s="4" t="str">
        <f t="shared" ca="1" si="5"/>
        <v>空</v>
      </c>
      <c r="G81" s="4" t="str">
        <f t="shared" ca="1" si="7"/>
        <v/>
      </c>
      <c r="H81" s="3">
        <f ca="1">IF(B80&gt;E80,B81/B80-1,0)-IF(G81=1,Sheet1!B$19,0)</f>
        <v>0</v>
      </c>
      <c r="I81" s="2">
        <f t="shared" ca="1" si="6"/>
        <v>0.9113278307124919</v>
      </c>
      <c r="J81" s="3">
        <f ca="1">1-I81/MAX(I$2:I81)</f>
        <v>8.8672169287508096E-2</v>
      </c>
    </row>
    <row r="82" spans="1:10" x14ac:dyDescent="0.15">
      <c r="A82" s="1">
        <v>38484</v>
      </c>
      <c r="B82" s="2">
        <v>885.82</v>
      </c>
      <c r="C82" s="3">
        <f t="shared" si="4"/>
        <v>-1.7774574485779238E-2</v>
      </c>
      <c r="D82" s="3">
        <f>1-B82/MAX(B$2:B82)</f>
        <v>0.15554157371923194</v>
      </c>
      <c r="E82" s="4">
        <f ca="1">IFERROR(AVERAGE(OFFSET(B82,0,0,-Sheet1!B$18,1)),AVERAGE(OFFSET(B82,0,0,-ROW(),1)))</f>
        <v>983.77802469135838</v>
      </c>
      <c r="F82" s="4" t="str">
        <f t="shared" ca="1" si="5"/>
        <v>空</v>
      </c>
      <c r="G82" s="4" t="str">
        <f t="shared" ca="1" si="7"/>
        <v/>
      </c>
      <c r="H82" s="3">
        <f ca="1">IF(B81&gt;E81,B82/B81-1,0)-IF(G82=1,Sheet1!B$19,0)</f>
        <v>0</v>
      </c>
      <c r="I82" s="2">
        <f t="shared" ca="1" si="6"/>
        <v>0.9113278307124919</v>
      </c>
      <c r="J82" s="3">
        <f ca="1">1-I82/MAX(I$2:I82)</f>
        <v>8.8672169287508096E-2</v>
      </c>
    </row>
    <row r="83" spans="1:10" x14ac:dyDescent="0.15">
      <c r="A83" s="1">
        <v>38485</v>
      </c>
      <c r="B83" s="2">
        <v>887.54</v>
      </c>
      <c r="C83" s="3">
        <f t="shared" si="4"/>
        <v>1.9417037321352026E-3</v>
      </c>
      <c r="D83" s="3">
        <f>1-B83/MAX(B$2:B83)</f>
        <v>0.1539018856412897</v>
      </c>
      <c r="E83" s="4">
        <f ca="1">IFERROR(AVERAGE(OFFSET(B83,0,0,-Sheet1!B$18,1)),AVERAGE(OFFSET(B83,0,0,-ROW(),1)))</f>
        <v>982.6043902439028</v>
      </c>
      <c r="F83" s="4" t="str">
        <f t="shared" ca="1" si="5"/>
        <v>空</v>
      </c>
      <c r="G83" s="4" t="str">
        <f t="shared" ca="1" si="7"/>
        <v/>
      </c>
      <c r="H83" s="3">
        <f ca="1">IF(B82&gt;E82,B83/B82-1,0)-IF(G83=1,Sheet1!B$19,0)</f>
        <v>0</v>
      </c>
      <c r="I83" s="2">
        <f t="shared" ca="1" si="6"/>
        <v>0.9113278307124919</v>
      </c>
      <c r="J83" s="3">
        <f ca="1">1-I83/MAX(I$2:I83)</f>
        <v>8.8672169287508096E-2</v>
      </c>
    </row>
    <row r="84" spans="1:10" x14ac:dyDescent="0.15">
      <c r="A84" s="1">
        <v>38488</v>
      </c>
      <c r="B84" s="2">
        <v>875.27</v>
      </c>
      <c r="C84" s="3">
        <f t="shared" si="4"/>
        <v>-1.3824729026297389E-2</v>
      </c>
      <c r="D84" s="3">
        <f>1-B84/MAX(B$2:B84)</f>
        <v>0.16559896280196007</v>
      </c>
      <c r="E84" s="4">
        <f ca="1">IFERROR(AVERAGE(OFFSET(B84,0,0,-Sheet1!B$18,1)),AVERAGE(OFFSET(B84,0,0,-ROW(),1)))</f>
        <v>981.31120481927746</v>
      </c>
      <c r="F84" s="4" t="str">
        <f t="shared" ca="1" si="5"/>
        <v>空</v>
      </c>
      <c r="G84" s="4" t="str">
        <f t="shared" ca="1" si="7"/>
        <v/>
      </c>
      <c r="H84" s="3">
        <f ca="1">IF(B83&gt;E83,B84/B83-1,0)-IF(G84=1,Sheet1!B$19,0)</f>
        <v>0</v>
      </c>
      <c r="I84" s="2">
        <f t="shared" ca="1" si="6"/>
        <v>0.9113278307124919</v>
      </c>
      <c r="J84" s="3">
        <f ca="1">1-I84/MAX(I$2:I84)</f>
        <v>8.8672169287508096E-2</v>
      </c>
    </row>
    <row r="85" spans="1:10" x14ac:dyDescent="0.15">
      <c r="A85" s="1">
        <v>38489</v>
      </c>
      <c r="B85" s="2">
        <v>881.46</v>
      </c>
      <c r="C85" s="3">
        <f t="shared" si="4"/>
        <v>7.0721034652165837E-3</v>
      </c>
      <c r="D85" s="3">
        <f>1-B85/MAX(B$2:B85)</f>
        <v>0.15969799233541149</v>
      </c>
      <c r="E85" s="4">
        <f ca="1">IFERROR(AVERAGE(OFFSET(B85,0,0,-Sheet1!B$18,1)),AVERAGE(OFFSET(B85,0,0,-ROW(),1)))</f>
        <v>980.1225000000004</v>
      </c>
      <c r="F85" s="4" t="str">
        <f t="shared" ca="1" si="5"/>
        <v>空</v>
      </c>
      <c r="G85" s="4" t="str">
        <f t="shared" ca="1" si="7"/>
        <v/>
      </c>
      <c r="H85" s="3">
        <f ca="1">IF(B84&gt;E84,B85/B84-1,0)-IF(G85=1,Sheet1!B$19,0)</f>
        <v>0</v>
      </c>
      <c r="I85" s="2">
        <f t="shared" ca="1" si="6"/>
        <v>0.9113278307124919</v>
      </c>
      <c r="J85" s="3">
        <f ca="1">1-I85/MAX(I$2:I85)</f>
        <v>8.8672169287508096E-2</v>
      </c>
    </row>
    <row r="86" spans="1:10" x14ac:dyDescent="0.15">
      <c r="A86" s="1">
        <v>38490</v>
      </c>
      <c r="B86" s="2">
        <v>883.2</v>
      </c>
      <c r="C86" s="3">
        <f t="shared" si="4"/>
        <v>1.9739976856578689E-3</v>
      </c>
      <c r="D86" s="3">
        <f>1-B86/MAX(B$2:B86)</f>
        <v>0.15803923811702791</v>
      </c>
      <c r="E86" s="4">
        <f ca="1">IFERROR(AVERAGE(OFFSET(B86,0,0,-Sheet1!B$18,1)),AVERAGE(OFFSET(B86,0,0,-ROW(),1)))</f>
        <v>978.98223529411803</v>
      </c>
      <c r="F86" s="4" t="str">
        <f t="shared" ca="1" si="5"/>
        <v>空</v>
      </c>
      <c r="G86" s="4" t="str">
        <f t="shared" ca="1" si="7"/>
        <v/>
      </c>
      <c r="H86" s="3">
        <f ca="1">IF(B85&gt;E85,B86/B85-1,0)-IF(G86=1,Sheet1!B$19,0)</f>
        <v>0</v>
      </c>
      <c r="I86" s="2">
        <f t="shared" ca="1" si="6"/>
        <v>0.9113278307124919</v>
      </c>
      <c r="J86" s="3">
        <f ca="1">1-I86/MAX(I$2:I86)</f>
        <v>8.8672169287508096E-2</v>
      </c>
    </row>
    <row r="87" spans="1:10" x14ac:dyDescent="0.15">
      <c r="A87" s="1">
        <v>38491</v>
      </c>
      <c r="B87" s="2">
        <v>884.17</v>
      </c>
      <c r="C87" s="3">
        <f t="shared" si="4"/>
        <v>1.0982789855071839E-3</v>
      </c>
      <c r="D87" s="3">
        <f>1-B87/MAX(B$2:B87)</f>
        <v>0.15711453030563027</v>
      </c>
      <c r="E87" s="4">
        <f ca="1">IFERROR(AVERAGE(OFFSET(B87,0,0,-Sheet1!B$18,1)),AVERAGE(OFFSET(B87,0,0,-ROW(),1)))</f>
        <v>977.87976744186085</v>
      </c>
      <c r="F87" s="4" t="str">
        <f t="shared" ca="1" si="5"/>
        <v>空</v>
      </c>
      <c r="G87" s="4" t="str">
        <f t="shared" ca="1" si="7"/>
        <v/>
      </c>
      <c r="H87" s="3">
        <f ca="1">IF(B86&gt;E86,B87/B86-1,0)-IF(G87=1,Sheet1!B$19,0)</f>
        <v>0</v>
      </c>
      <c r="I87" s="2">
        <f t="shared" ca="1" si="6"/>
        <v>0.9113278307124919</v>
      </c>
      <c r="J87" s="3">
        <f ca="1">1-I87/MAX(I$2:I87)</f>
        <v>8.8672169287508096E-2</v>
      </c>
    </row>
    <row r="88" spans="1:10" x14ac:dyDescent="0.15">
      <c r="A88" s="1">
        <v>38492</v>
      </c>
      <c r="B88" s="2">
        <v>882.76</v>
      </c>
      <c r="C88" s="3">
        <f t="shared" si="4"/>
        <v>-1.594715948290415E-3</v>
      </c>
      <c r="D88" s="3">
        <f>1-B88/MAX(B$2:B88)</f>
        <v>0.15845869320673422</v>
      </c>
      <c r="E88" s="4">
        <f ca="1">IFERROR(AVERAGE(OFFSET(B88,0,0,-Sheet1!B$18,1)),AVERAGE(OFFSET(B88,0,0,-ROW(),1)))</f>
        <v>976.7864367816095</v>
      </c>
      <c r="F88" s="4" t="str">
        <f t="shared" ca="1" si="5"/>
        <v>空</v>
      </c>
      <c r="G88" s="4" t="str">
        <f t="shared" ca="1" si="7"/>
        <v/>
      </c>
      <c r="H88" s="3">
        <f ca="1">IF(B87&gt;E87,B88/B87-1,0)-IF(G88=1,Sheet1!B$19,0)</f>
        <v>0</v>
      </c>
      <c r="I88" s="2">
        <f t="shared" ca="1" si="6"/>
        <v>0.9113278307124919</v>
      </c>
      <c r="J88" s="3">
        <f ca="1">1-I88/MAX(I$2:I88)</f>
        <v>8.8672169287508096E-2</v>
      </c>
    </row>
    <row r="89" spans="1:10" x14ac:dyDescent="0.15">
      <c r="A89" s="1">
        <v>38495</v>
      </c>
      <c r="B89" s="2">
        <v>863.34</v>
      </c>
      <c r="C89" s="3">
        <f t="shared" si="4"/>
        <v>-2.199918437627435E-2</v>
      </c>
      <c r="D89" s="3">
        <f>1-B89/MAX(B$2:B89)</f>
        <v>0.17697191557513015</v>
      </c>
      <c r="E89" s="4">
        <f ca="1">IFERROR(AVERAGE(OFFSET(B89,0,0,-Sheet1!B$18,1)),AVERAGE(OFFSET(B89,0,0,-ROW(),1)))</f>
        <v>975.49727272727296</v>
      </c>
      <c r="F89" s="4" t="str">
        <f t="shared" ca="1" si="5"/>
        <v>空</v>
      </c>
      <c r="G89" s="4" t="str">
        <f t="shared" ca="1" si="7"/>
        <v/>
      </c>
      <c r="H89" s="3">
        <f ca="1">IF(B88&gt;E88,B89/B88-1,0)-IF(G89=1,Sheet1!B$19,0)</f>
        <v>0</v>
      </c>
      <c r="I89" s="2">
        <f t="shared" ca="1" si="6"/>
        <v>0.9113278307124919</v>
      </c>
      <c r="J89" s="3">
        <f ca="1">1-I89/MAX(I$2:I89)</f>
        <v>8.8672169287508096E-2</v>
      </c>
    </row>
    <row r="90" spans="1:10" x14ac:dyDescent="0.15">
      <c r="A90" s="1">
        <v>38496</v>
      </c>
      <c r="B90" s="2">
        <v>868.46</v>
      </c>
      <c r="C90" s="3">
        <f t="shared" si="4"/>
        <v>5.9304561354738272E-3</v>
      </c>
      <c r="D90" s="3">
        <f>1-B90/MAX(B$2:B90)</f>
        <v>0.17209098362218533</v>
      </c>
      <c r="E90" s="4">
        <f ca="1">IFERROR(AVERAGE(OFFSET(B90,0,0,-Sheet1!B$18,1)),AVERAGE(OFFSET(B90,0,0,-ROW(),1)))</f>
        <v>974.29460674157338</v>
      </c>
      <c r="F90" s="4" t="str">
        <f t="shared" ca="1" si="5"/>
        <v>空</v>
      </c>
      <c r="G90" s="4" t="str">
        <f t="shared" ca="1" si="7"/>
        <v/>
      </c>
      <c r="H90" s="3">
        <f ca="1">IF(B89&gt;E89,B90/B89-1,0)-IF(G90=1,Sheet1!B$19,0)</f>
        <v>0</v>
      </c>
      <c r="I90" s="2">
        <f t="shared" ca="1" si="6"/>
        <v>0.9113278307124919</v>
      </c>
      <c r="J90" s="3">
        <f ca="1">1-I90/MAX(I$2:I90)</f>
        <v>8.8672169287508096E-2</v>
      </c>
    </row>
    <row r="91" spans="1:10" x14ac:dyDescent="0.15">
      <c r="A91" s="1">
        <v>38497</v>
      </c>
      <c r="B91" s="2">
        <v>868.45</v>
      </c>
      <c r="C91" s="3">
        <f t="shared" si="4"/>
        <v>-1.1514635101184112E-5</v>
      </c>
      <c r="D91" s="3">
        <f>1-B91/MAX(B$2:B91)</f>
        <v>0.17210051669240589</v>
      </c>
      <c r="E91" s="4">
        <f ca="1">IFERROR(AVERAGE(OFFSET(B91,0,0,-Sheet1!B$18,1)),AVERAGE(OFFSET(B91,0,0,-ROW(),1)))</f>
        <v>973.11855555555587</v>
      </c>
      <c r="F91" s="4" t="str">
        <f t="shared" ca="1" si="5"/>
        <v>空</v>
      </c>
      <c r="G91" s="4" t="str">
        <f t="shared" ca="1" si="7"/>
        <v/>
      </c>
      <c r="H91" s="3">
        <f ca="1">IF(B90&gt;E90,B91/B90-1,0)-IF(G91=1,Sheet1!B$19,0)</f>
        <v>0</v>
      </c>
      <c r="I91" s="2">
        <f t="shared" ca="1" si="6"/>
        <v>0.9113278307124919</v>
      </c>
      <c r="J91" s="3">
        <f ca="1">1-I91/MAX(I$2:I91)</f>
        <v>8.8672169287508096E-2</v>
      </c>
    </row>
    <row r="92" spans="1:10" x14ac:dyDescent="0.15">
      <c r="A92" s="1">
        <v>38498</v>
      </c>
      <c r="B92" s="2">
        <v>857.33</v>
      </c>
      <c r="C92" s="3">
        <f t="shared" si="4"/>
        <v>-1.2804421670792765E-2</v>
      </c>
      <c r="D92" s="3">
        <f>1-B92/MAX(B$2:B92)</f>
        <v>0.1827012907777078</v>
      </c>
      <c r="E92" s="4">
        <f ca="1">IFERROR(AVERAGE(OFFSET(B92,0,0,-Sheet1!B$18,1)),AVERAGE(OFFSET(B92,0,0,-ROW(),1)))</f>
        <v>971.84615384615415</v>
      </c>
      <c r="F92" s="4" t="str">
        <f t="shared" ca="1" si="5"/>
        <v>空</v>
      </c>
      <c r="G92" s="4" t="str">
        <f t="shared" ca="1" si="7"/>
        <v/>
      </c>
      <c r="H92" s="3">
        <f ca="1">IF(B91&gt;E91,B92/B91-1,0)-IF(G92=1,Sheet1!B$19,0)</f>
        <v>0</v>
      </c>
      <c r="I92" s="2">
        <f t="shared" ca="1" si="6"/>
        <v>0.9113278307124919</v>
      </c>
      <c r="J92" s="3">
        <f ca="1">1-I92/MAX(I$2:I92)</f>
        <v>8.8672169287508096E-2</v>
      </c>
    </row>
    <row r="93" spans="1:10" x14ac:dyDescent="0.15">
      <c r="A93" s="1">
        <v>38499</v>
      </c>
      <c r="B93" s="2">
        <v>849.51</v>
      </c>
      <c r="C93" s="3">
        <f t="shared" si="4"/>
        <v>-9.1213418403649493E-3</v>
      </c>
      <c r="D93" s="3">
        <f>1-B93/MAX(B$2:B93)</f>
        <v>0.19015615169021338</v>
      </c>
      <c r="E93" s="4">
        <f ca="1">IFERROR(AVERAGE(OFFSET(B93,0,0,-Sheet1!B$18,1)),AVERAGE(OFFSET(B93,0,0,-ROW(),1)))</f>
        <v>970.51641304347856</v>
      </c>
      <c r="F93" s="4" t="str">
        <f t="shared" ca="1" si="5"/>
        <v>空</v>
      </c>
      <c r="G93" s="4" t="str">
        <f t="shared" ca="1" si="7"/>
        <v/>
      </c>
      <c r="H93" s="3">
        <f ca="1">IF(B92&gt;E92,B93/B92-1,0)-IF(G93=1,Sheet1!B$19,0)</f>
        <v>0</v>
      </c>
      <c r="I93" s="2">
        <f t="shared" ca="1" si="6"/>
        <v>0.9113278307124919</v>
      </c>
      <c r="J93" s="3">
        <f ca="1">1-I93/MAX(I$2:I93)</f>
        <v>8.8672169287508096E-2</v>
      </c>
    </row>
    <row r="94" spans="1:10" x14ac:dyDescent="0.15">
      <c r="A94" s="1">
        <v>38502</v>
      </c>
      <c r="B94" s="2">
        <v>855.61</v>
      </c>
      <c r="C94" s="3">
        <f t="shared" si="4"/>
        <v>7.1806099987050676E-3</v>
      </c>
      <c r="D94" s="3">
        <f>1-B94/MAX(B$2:B94)</f>
        <v>0.18434097885565026</v>
      </c>
      <c r="E94" s="4">
        <f ca="1">IFERROR(AVERAGE(OFFSET(B94,0,0,-Sheet1!B$18,1)),AVERAGE(OFFSET(B94,0,0,-ROW(),1)))</f>
        <v>969.28086021505408</v>
      </c>
      <c r="F94" s="4" t="str">
        <f t="shared" ca="1" si="5"/>
        <v>空</v>
      </c>
      <c r="G94" s="4" t="str">
        <f t="shared" ca="1" si="7"/>
        <v/>
      </c>
      <c r="H94" s="3">
        <f ca="1">IF(B93&gt;E93,B94/B93-1,0)-IF(G94=1,Sheet1!B$19,0)</f>
        <v>0</v>
      </c>
      <c r="I94" s="2">
        <f t="shared" ca="1" si="6"/>
        <v>0.9113278307124919</v>
      </c>
      <c r="J94" s="3">
        <f ca="1">1-I94/MAX(I$2:I94)</f>
        <v>8.8672169287508096E-2</v>
      </c>
    </row>
    <row r="95" spans="1:10" x14ac:dyDescent="0.15">
      <c r="A95" s="1">
        <v>38503</v>
      </c>
      <c r="B95" s="2">
        <v>855.95</v>
      </c>
      <c r="C95" s="3">
        <f t="shared" si="4"/>
        <v>3.9737730975564212E-4</v>
      </c>
      <c r="D95" s="3">
        <f>1-B95/MAX(B$2:B95)</f>
        <v>0.18401685446814997</v>
      </c>
      <c r="E95" s="4">
        <f ca="1">IFERROR(AVERAGE(OFFSET(B95,0,0,-Sheet1!B$18,1)),AVERAGE(OFFSET(B95,0,0,-ROW(),1)))</f>
        <v>968.07521276595764</v>
      </c>
      <c r="F95" s="4" t="str">
        <f t="shared" ca="1" si="5"/>
        <v>空</v>
      </c>
      <c r="G95" s="4" t="str">
        <f t="shared" ca="1" si="7"/>
        <v/>
      </c>
      <c r="H95" s="3">
        <f ca="1">IF(B94&gt;E94,B95/B94-1,0)-IF(G95=1,Sheet1!B$19,0)</f>
        <v>0</v>
      </c>
      <c r="I95" s="2">
        <f t="shared" ca="1" si="6"/>
        <v>0.9113278307124919</v>
      </c>
      <c r="J95" s="3">
        <f ca="1">1-I95/MAX(I$2:I95)</f>
        <v>8.8672169287508096E-2</v>
      </c>
    </row>
    <row r="96" spans="1:10" x14ac:dyDescent="0.15">
      <c r="A96" s="1">
        <v>38504</v>
      </c>
      <c r="B96" s="2">
        <v>837.53</v>
      </c>
      <c r="C96" s="3">
        <f t="shared" si="4"/>
        <v>-2.1519948595128291E-2</v>
      </c>
      <c r="D96" s="3">
        <f>1-B96/MAX(B$2:B96)</f>
        <v>0.20157676981448647</v>
      </c>
      <c r="E96" s="4">
        <f ca="1">IFERROR(AVERAGE(OFFSET(B96,0,0,-Sheet1!B$18,1)),AVERAGE(OFFSET(B96,0,0,-ROW(),1)))</f>
        <v>966.70105263157916</v>
      </c>
      <c r="F96" s="4" t="str">
        <f t="shared" ca="1" si="5"/>
        <v>空</v>
      </c>
      <c r="G96" s="4" t="str">
        <f t="shared" ca="1" si="7"/>
        <v/>
      </c>
      <c r="H96" s="3">
        <f ca="1">IF(B95&gt;E95,B96/B95-1,0)-IF(G96=1,Sheet1!B$19,0)</f>
        <v>0</v>
      </c>
      <c r="I96" s="2">
        <f t="shared" ca="1" si="6"/>
        <v>0.9113278307124919</v>
      </c>
      <c r="J96" s="3">
        <f ca="1">1-I96/MAX(I$2:I96)</f>
        <v>8.8672169287508096E-2</v>
      </c>
    </row>
    <row r="97" spans="1:10" x14ac:dyDescent="0.15">
      <c r="A97" s="1">
        <v>38505</v>
      </c>
      <c r="B97" s="2">
        <v>818.38</v>
      </c>
      <c r="C97" s="3">
        <f t="shared" si="4"/>
        <v>-2.2864852602294872E-2</v>
      </c>
      <c r="D97" s="3">
        <f>1-B97/MAX(B$2:B97)</f>
        <v>0.21983259928692633</v>
      </c>
      <c r="E97" s="4">
        <f ca="1">IFERROR(AVERAGE(OFFSET(B97,0,0,-Sheet1!B$18,1)),AVERAGE(OFFSET(B97,0,0,-ROW(),1)))</f>
        <v>965.15604166666697</v>
      </c>
      <c r="F97" s="4" t="str">
        <f t="shared" ca="1" si="5"/>
        <v>空</v>
      </c>
      <c r="G97" s="4" t="str">
        <f t="shared" ca="1" si="7"/>
        <v/>
      </c>
      <c r="H97" s="3">
        <f ca="1">IF(B96&gt;E96,B97/B96-1,0)-IF(G97=1,Sheet1!B$19,0)</f>
        <v>0</v>
      </c>
      <c r="I97" s="2">
        <f t="shared" ca="1" si="6"/>
        <v>0.9113278307124919</v>
      </c>
      <c r="J97" s="3">
        <f ca="1">1-I97/MAX(I$2:I97)</f>
        <v>8.8672169287508096E-2</v>
      </c>
    </row>
    <row r="98" spans="1:10" x14ac:dyDescent="0.15">
      <c r="A98" s="1">
        <v>38506</v>
      </c>
      <c r="B98" s="2">
        <v>818.03</v>
      </c>
      <c r="C98" s="3">
        <f t="shared" si="4"/>
        <v>-4.2767418558620207E-4</v>
      </c>
      <c r="D98" s="3">
        <f>1-B98/MAX(B$2:B98)</f>
        <v>0.22016625674464718</v>
      </c>
      <c r="E98" s="4">
        <f ca="1">IFERROR(AVERAGE(OFFSET(B98,0,0,-Sheet1!B$18,1)),AVERAGE(OFFSET(B98,0,0,-ROW(),1)))</f>
        <v>963.63927835051572</v>
      </c>
      <c r="F98" s="4" t="str">
        <f t="shared" ca="1" si="5"/>
        <v>空</v>
      </c>
      <c r="G98" s="4" t="str">
        <f t="shared" ca="1" si="7"/>
        <v/>
      </c>
      <c r="H98" s="3">
        <f ca="1">IF(B97&gt;E97,B98/B97-1,0)-IF(G98=1,Sheet1!B$19,0)</f>
        <v>0</v>
      </c>
      <c r="I98" s="2">
        <f t="shared" ca="1" si="6"/>
        <v>0.9113278307124919</v>
      </c>
      <c r="J98" s="3">
        <f ca="1">1-I98/MAX(I$2:I98)</f>
        <v>8.8672169287508096E-2</v>
      </c>
    </row>
    <row r="99" spans="1:10" x14ac:dyDescent="0.15">
      <c r="A99" s="1">
        <v>38509</v>
      </c>
      <c r="B99" s="2">
        <v>839</v>
      </c>
      <c r="C99" s="3">
        <f t="shared" si="4"/>
        <v>2.5634756671515824E-2</v>
      </c>
      <c r="D99" s="3">
        <f>1-B99/MAX(B$2:B99)</f>
        <v>0.20017540849205895</v>
      </c>
      <c r="E99" s="4">
        <f ca="1">IFERROR(AVERAGE(OFFSET(B99,0,0,-Sheet1!B$18,1)),AVERAGE(OFFSET(B99,0,0,-ROW(),1)))</f>
        <v>962.36744897959204</v>
      </c>
      <c r="F99" s="4" t="str">
        <f t="shared" ca="1" si="5"/>
        <v>空</v>
      </c>
      <c r="G99" s="4" t="str">
        <f t="shared" ca="1" si="7"/>
        <v/>
      </c>
      <c r="H99" s="3">
        <f ca="1">IF(B98&gt;E98,B99/B98-1,0)-IF(G99=1,Sheet1!B$19,0)</f>
        <v>0</v>
      </c>
      <c r="I99" s="2">
        <f t="shared" ca="1" si="6"/>
        <v>0.9113278307124919</v>
      </c>
      <c r="J99" s="3">
        <f ca="1">1-I99/MAX(I$2:I99)</f>
        <v>8.8672169287508096E-2</v>
      </c>
    </row>
    <row r="100" spans="1:10" x14ac:dyDescent="0.15">
      <c r="A100" s="1">
        <v>38510</v>
      </c>
      <c r="B100" s="2">
        <v>837.28</v>
      </c>
      <c r="C100" s="3">
        <f t="shared" si="4"/>
        <v>-2.0500595947556821E-3</v>
      </c>
      <c r="D100" s="3">
        <f>1-B100/MAX(B$2:B100)</f>
        <v>0.20181509657000141</v>
      </c>
      <c r="E100" s="4">
        <f ca="1">IFERROR(AVERAGE(OFFSET(B100,0,0,-Sheet1!B$18,1)),AVERAGE(OFFSET(B100,0,0,-ROW(),1)))</f>
        <v>961.10393939393964</v>
      </c>
      <c r="F100" s="4" t="str">
        <f t="shared" ca="1" si="5"/>
        <v>空</v>
      </c>
      <c r="G100" s="4" t="str">
        <f t="shared" ca="1" si="7"/>
        <v/>
      </c>
      <c r="H100" s="3">
        <f ca="1">IF(B99&gt;E99,B100/B99-1,0)-IF(G100=1,Sheet1!B$19,0)</f>
        <v>0</v>
      </c>
      <c r="I100" s="2">
        <f t="shared" ca="1" si="6"/>
        <v>0.9113278307124919</v>
      </c>
      <c r="J100" s="3">
        <f ca="1">1-I100/MAX(I$2:I100)</f>
        <v>8.8672169287508096E-2</v>
      </c>
    </row>
    <row r="101" spans="1:10" x14ac:dyDescent="0.15">
      <c r="A101" s="1">
        <v>38511</v>
      </c>
      <c r="B101" s="2">
        <v>905.77</v>
      </c>
      <c r="C101" s="3">
        <f t="shared" si="4"/>
        <v>8.1800592394420057E-2</v>
      </c>
      <c r="D101" s="3">
        <f>1-B101/MAX(B$2:B101)</f>
        <v>0.13652309862914458</v>
      </c>
      <c r="E101" s="4">
        <f ca="1">IFERROR(AVERAGE(OFFSET(B101,0,0,-Sheet1!B$18,1)),AVERAGE(OFFSET(B101,0,0,-ROW(),1)))</f>
        <v>960.55060000000026</v>
      </c>
      <c r="F101" s="4" t="str">
        <f t="shared" ca="1" si="5"/>
        <v>空</v>
      </c>
      <c r="G101" s="4" t="str">
        <f t="shared" ca="1" si="7"/>
        <v/>
      </c>
      <c r="H101" s="3">
        <f ca="1">IF(B100&gt;E100,B101/B100-1,0)-IF(G101=1,Sheet1!B$19,0)</f>
        <v>0</v>
      </c>
      <c r="I101" s="2">
        <f t="shared" ca="1" si="6"/>
        <v>0.9113278307124919</v>
      </c>
      <c r="J101" s="3">
        <f ca="1">1-I101/MAX(I$2:I101)</f>
        <v>8.8672169287508096E-2</v>
      </c>
    </row>
    <row r="102" spans="1:10" x14ac:dyDescent="0.15">
      <c r="A102" s="1">
        <v>38512</v>
      </c>
      <c r="B102" s="2">
        <v>912.6</v>
      </c>
      <c r="C102" s="3">
        <f t="shared" si="4"/>
        <v>7.5405456131247828E-3</v>
      </c>
      <c r="D102" s="3">
        <f>1-B102/MAX(B$2:B102)</f>
        <v>0.13001201166847798</v>
      </c>
      <c r="E102" s="4">
        <f ca="1">IFERROR(AVERAGE(OFFSET(B102,0,0,-Sheet1!B$18,1)),AVERAGE(OFFSET(B102,0,0,-ROW(),1)))</f>
        <v>960.07584158415875</v>
      </c>
      <c r="F102" s="4" t="str">
        <f t="shared" ca="1" si="5"/>
        <v>空</v>
      </c>
      <c r="G102" s="4" t="str">
        <f t="shared" ca="1" si="7"/>
        <v/>
      </c>
      <c r="H102" s="3">
        <f ca="1">IF(B101&gt;E101,B102/B101-1,0)-IF(G102=1,Sheet1!B$19,0)</f>
        <v>0</v>
      </c>
      <c r="I102" s="2">
        <f t="shared" ca="1" si="6"/>
        <v>0.9113278307124919</v>
      </c>
      <c r="J102" s="3">
        <f ca="1">1-I102/MAX(I$2:I102)</f>
        <v>8.8672169287508096E-2</v>
      </c>
    </row>
    <row r="103" spans="1:10" x14ac:dyDescent="0.15">
      <c r="A103" s="1">
        <v>38513</v>
      </c>
      <c r="B103" s="2">
        <v>894.56</v>
      </c>
      <c r="C103" s="3">
        <f t="shared" si="4"/>
        <v>-1.9767696690773717E-2</v>
      </c>
      <c r="D103" s="3">
        <f>1-B103/MAX(B$2:B103)</f>
        <v>0.14720967034643184</v>
      </c>
      <c r="E103" s="4">
        <f ca="1">IFERROR(AVERAGE(OFFSET(B103,0,0,-Sheet1!B$18,1)),AVERAGE(OFFSET(B103,0,0,-ROW(),1)))</f>
        <v>959.43352941176499</v>
      </c>
      <c r="F103" s="4" t="str">
        <f t="shared" ca="1" si="5"/>
        <v>空</v>
      </c>
      <c r="G103" s="4" t="str">
        <f t="shared" ca="1" si="7"/>
        <v/>
      </c>
      <c r="H103" s="3">
        <f ca="1">IF(B102&gt;E102,B103/B102-1,0)-IF(G103=1,Sheet1!B$19,0)</f>
        <v>0</v>
      </c>
      <c r="I103" s="2">
        <f t="shared" ca="1" si="6"/>
        <v>0.9113278307124919</v>
      </c>
      <c r="J103" s="3">
        <f ca="1">1-I103/MAX(I$2:I103)</f>
        <v>8.8672169287508096E-2</v>
      </c>
    </row>
    <row r="104" spans="1:10" x14ac:dyDescent="0.15">
      <c r="A104" s="1">
        <v>38516</v>
      </c>
      <c r="B104" s="2">
        <v>892.96</v>
      </c>
      <c r="C104" s="3">
        <f t="shared" si="4"/>
        <v>-1.7885888034340214E-3</v>
      </c>
      <c r="D104" s="3">
        <f>1-B104/MAX(B$2:B104)</f>
        <v>0.14873496158172694</v>
      </c>
      <c r="E104" s="4">
        <f ca="1">IFERROR(AVERAGE(OFFSET(B104,0,0,-Sheet1!B$18,1)),AVERAGE(OFFSET(B104,0,0,-ROW(),1)))</f>
        <v>958.78815533980617</v>
      </c>
      <c r="F104" s="4" t="str">
        <f t="shared" ca="1" si="5"/>
        <v>空</v>
      </c>
      <c r="G104" s="4" t="str">
        <f t="shared" ca="1" si="7"/>
        <v/>
      </c>
      <c r="H104" s="3">
        <f ca="1">IF(B103&gt;E103,B104/B103-1,0)-IF(G104=1,Sheet1!B$19,0)</f>
        <v>0</v>
      </c>
      <c r="I104" s="2">
        <f t="shared" ca="1" si="6"/>
        <v>0.9113278307124919</v>
      </c>
      <c r="J104" s="3">
        <f ca="1">1-I104/MAX(I$2:I104)</f>
        <v>8.8672169287508096E-2</v>
      </c>
    </row>
    <row r="105" spans="1:10" x14ac:dyDescent="0.15">
      <c r="A105" s="1">
        <v>38517</v>
      </c>
      <c r="B105" s="2">
        <v>883.54</v>
      </c>
      <c r="C105" s="3">
        <f t="shared" si="4"/>
        <v>-1.0549184733918748E-2</v>
      </c>
      <c r="D105" s="3">
        <f>1-B105/MAX(B$2:B105)</f>
        <v>0.15771511372952773</v>
      </c>
      <c r="E105" s="4">
        <f ca="1">IFERROR(AVERAGE(OFFSET(B105,0,0,-Sheet1!B$18,1)),AVERAGE(OFFSET(B105,0,0,-ROW(),1)))</f>
        <v>958.06461538461565</v>
      </c>
      <c r="F105" s="4" t="str">
        <f t="shared" ca="1" si="5"/>
        <v>空</v>
      </c>
      <c r="G105" s="4" t="str">
        <f t="shared" ca="1" si="7"/>
        <v/>
      </c>
      <c r="H105" s="3">
        <f ca="1">IF(B104&gt;E104,B105/B104-1,0)-IF(G105=1,Sheet1!B$19,0)</f>
        <v>0</v>
      </c>
      <c r="I105" s="2">
        <f t="shared" ca="1" si="6"/>
        <v>0.9113278307124919</v>
      </c>
      <c r="J105" s="3">
        <f ca="1">1-I105/MAX(I$2:I105)</f>
        <v>8.8672169287508096E-2</v>
      </c>
    </row>
    <row r="106" spans="1:10" x14ac:dyDescent="0.15">
      <c r="A106" s="1">
        <v>38518</v>
      </c>
      <c r="B106" s="2">
        <v>866.83</v>
      </c>
      <c r="C106" s="3">
        <f t="shared" si="4"/>
        <v>-1.8912556307580819E-2</v>
      </c>
      <c r="D106" s="3">
        <f>1-B106/MAX(B$2:B106)</f>
        <v>0.17364487406814233</v>
      </c>
      <c r="E106" s="4">
        <f ca="1">IFERROR(AVERAGE(OFFSET(B106,0,0,-Sheet1!B$18,1)),AVERAGE(OFFSET(B106,0,0,-ROW(),1)))</f>
        <v>957.19571428571464</v>
      </c>
      <c r="F106" s="4" t="str">
        <f t="shared" ca="1" si="5"/>
        <v>空</v>
      </c>
      <c r="G106" s="4" t="str">
        <f t="shared" ca="1" si="7"/>
        <v/>
      </c>
      <c r="H106" s="3">
        <f ca="1">IF(B105&gt;E105,B106/B105-1,0)-IF(G106=1,Sheet1!B$19,0)</f>
        <v>0</v>
      </c>
      <c r="I106" s="2">
        <f t="shared" ca="1" si="6"/>
        <v>0.9113278307124919</v>
      </c>
      <c r="J106" s="3">
        <f ca="1">1-I106/MAX(I$2:I106)</f>
        <v>8.8672169287508096E-2</v>
      </c>
    </row>
    <row r="107" spans="1:10" x14ac:dyDescent="0.15">
      <c r="A107" s="1">
        <v>38519</v>
      </c>
      <c r="B107" s="2">
        <v>879.24</v>
      </c>
      <c r="C107" s="3">
        <f t="shared" si="4"/>
        <v>1.4316532653461334E-2</v>
      </c>
      <c r="D107" s="3">
        <f>1-B107/MAX(B$2:B107)</f>
        <v>0.16181433392438371</v>
      </c>
      <c r="E107" s="4">
        <f ca="1">IFERROR(AVERAGE(OFFSET(B107,0,0,-Sheet1!B$18,1)),AVERAGE(OFFSET(B107,0,0,-ROW(),1)))</f>
        <v>956.46028301886827</v>
      </c>
      <c r="F107" s="4" t="str">
        <f t="shared" ca="1" si="5"/>
        <v>空</v>
      </c>
      <c r="G107" s="4" t="str">
        <f t="shared" ca="1" si="7"/>
        <v/>
      </c>
      <c r="H107" s="3">
        <f ca="1">IF(B106&gt;E106,B107/B106-1,0)-IF(G107=1,Sheet1!B$19,0)</f>
        <v>0</v>
      </c>
      <c r="I107" s="2">
        <f t="shared" ca="1" si="6"/>
        <v>0.9113278307124919</v>
      </c>
      <c r="J107" s="3">
        <f ca="1">1-I107/MAX(I$2:I107)</f>
        <v>8.8672169287508096E-2</v>
      </c>
    </row>
    <row r="108" spans="1:10" x14ac:dyDescent="0.15">
      <c r="A108" s="1">
        <v>38520</v>
      </c>
      <c r="B108" s="2">
        <v>880.34</v>
      </c>
      <c r="C108" s="3">
        <f t="shared" si="4"/>
        <v>1.2510804785952345E-3</v>
      </c>
      <c r="D108" s="3">
        <f>1-B108/MAX(B$2:B108)</f>
        <v>0.16076569620011816</v>
      </c>
      <c r="E108" s="4">
        <f ca="1">IFERROR(AVERAGE(OFFSET(B108,0,0,-Sheet1!B$18,1)),AVERAGE(OFFSET(B108,0,0,-ROW(),1)))</f>
        <v>955.74887850467326</v>
      </c>
      <c r="F108" s="4" t="str">
        <f t="shared" ca="1" si="5"/>
        <v>空</v>
      </c>
      <c r="G108" s="4" t="str">
        <f t="shared" ca="1" si="7"/>
        <v/>
      </c>
      <c r="H108" s="3">
        <f ca="1">IF(B107&gt;E107,B108/B107-1,0)-IF(G108=1,Sheet1!B$19,0)</f>
        <v>0</v>
      </c>
      <c r="I108" s="2">
        <f t="shared" ca="1" si="6"/>
        <v>0.9113278307124919</v>
      </c>
      <c r="J108" s="3">
        <f ca="1">1-I108/MAX(I$2:I108)</f>
        <v>8.8672169287508096E-2</v>
      </c>
    </row>
    <row r="109" spans="1:10" x14ac:dyDescent="0.15">
      <c r="A109" s="1">
        <v>38523</v>
      </c>
      <c r="B109" s="2">
        <v>906.26</v>
      </c>
      <c r="C109" s="3">
        <f t="shared" si="4"/>
        <v>2.9443169684440162E-2</v>
      </c>
      <c r="D109" s="3">
        <f>1-B109/MAX(B$2:B109)</f>
        <v>0.13605597818833537</v>
      </c>
      <c r="E109" s="4">
        <f ca="1">IFERROR(AVERAGE(OFFSET(B109,0,0,-Sheet1!B$18,1)),AVERAGE(OFFSET(B109,0,0,-ROW(),1)))</f>
        <v>955.29064814814842</v>
      </c>
      <c r="F109" s="4" t="str">
        <f t="shared" ca="1" si="5"/>
        <v>空</v>
      </c>
      <c r="G109" s="4" t="str">
        <f t="shared" ca="1" si="7"/>
        <v/>
      </c>
      <c r="H109" s="3">
        <f ca="1">IF(B108&gt;E108,B109/B108-1,0)-IF(G109=1,Sheet1!B$19,0)</f>
        <v>0</v>
      </c>
      <c r="I109" s="2">
        <f t="shared" ca="1" si="6"/>
        <v>0.9113278307124919</v>
      </c>
      <c r="J109" s="3">
        <f ca="1">1-I109/MAX(I$2:I109)</f>
        <v>8.8672169287508096E-2</v>
      </c>
    </row>
    <row r="110" spans="1:10" x14ac:dyDescent="0.15">
      <c r="A110" s="1">
        <v>38524</v>
      </c>
      <c r="B110" s="2">
        <v>896.17</v>
      </c>
      <c r="C110" s="3">
        <f t="shared" si="4"/>
        <v>-1.1133670249155903E-2</v>
      </c>
      <c r="D110" s="3">
        <f>1-B110/MAX(B$2:B110)</f>
        <v>0.14567484604091596</v>
      </c>
      <c r="E110" s="4">
        <f ca="1">IFERROR(AVERAGE(OFFSET(B110,0,0,-Sheet1!B$18,1)),AVERAGE(OFFSET(B110,0,0,-ROW(),1)))</f>
        <v>954.74825688073417</v>
      </c>
      <c r="F110" s="4" t="str">
        <f t="shared" ca="1" si="5"/>
        <v>空</v>
      </c>
      <c r="G110" s="4" t="str">
        <f t="shared" ca="1" si="7"/>
        <v/>
      </c>
      <c r="H110" s="3">
        <f ca="1">IF(B109&gt;E109,B110/B109-1,0)-IF(G110=1,Sheet1!B$19,0)</f>
        <v>0</v>
      </c>
      <c r="I110" s="2">
        <f t="shared" ca="1" si="6"/>
        <v>0.9113278307124919</v>
      </c>
      <c r="J110" s="3">
        <f ca="1">1-I110/MAX(I$2:I110)</f>
        <v>8.8672169287508096E-2</v>
      </c>
    </row>
    <row r="111" spans="1:10" x14ac:dyDescent="0.15">
      <c r="A111" s="1">
        <v>38525</v>
      </c>
      <c r="B111" s="2">
        <v>900.65</v>
      </c>
      <c r="C111" s="3">
        <f t="shared" si="4"/>
        <v>4.9990515192430696E-3</v>
      </c>
      <c r="D111" s="3">
        <f>1-B111/MAX(B$2:B111)</f>
        <v>0.14140403058208928</v>
      </c>
      <c r="E111" s="4">
        <f ca="1">IFERROR(AVERAGE(OFFSET(B111,0,0,-Sheet1!B$18,1)),AVERAGE(OFFSET(B111,0,0,-ROW(),1)))</f>
        <v>954.25645454545474</v>
      </c>
      <c r="F111" s="4" t="str">
        <f t="shared" ca="1" si="5"/>
        <v>空</v>
      </c>
      <c r="G111" s="4" t="str">
        <f t="shared" ca="1" si="7"/>
        <v/>
      </c>
      <c r="H111" s="3">
        <f ca="1">IF(B110&gt;E110,B111/B110-1,0)-IF(G111=1,Sheet1!B$19,0)</f>
        <v>0</v>
      </c>
      <c r="I111" s="2">
        <f t="shared" ca="1" si="6"/>
        <v>0.9113278307124919</v>
      </c>
      <c r="J111" s="3">
        <f ca="1">1-I111/MAX(I$2:I111)</f>
        <v>8.8672169287508096E-2</v>
      </c>
    </row>
    <row r="112" spans="1:10" x14ac:dyDescent="0.15">
      <c r="A112" s="1">
        <v>38526</v>
      </c>
      <c r="B112" s="2">
        <v>893.57</v>
      </c>
      <c r="C112" s="3">
        <f t="shared" si="4"/>
        <v>-7.8609892855159291E-3</v>
      </c>
      <c r="D112" s="3">
        <f>1-B112/MAX(B$2:B112)</f>
        <v>0.14815344429827071</v>
      </c>
      <c r="E112" s="4">
        <f ca="1">IFERROR(AVERAGE(OFFSET(B112,0,0,-Sheet1!B$18,1)),AVERAGE(OFFSET(B112,0,0,-ROW(),1)))</f>
        <v>953.70972972972993</v>
      </c>
      <c r="F112" s="4" t="str">
        <f t="shared" ca="1" si="5"/>
        <v>空</v>
      </c>
      <c r="G112" s="4" t="str">
        <f t="shared" ca="1" si="7"/>
        <v/>
      </c>
      <c r="H112" s="3">
        <f ca="1">IF(B111&gt;E111,B112/B111-1,0)-IF(G112=1,Sheet1!B$19,0)</f>
        <v>0</v>
      </c>
      <c r="I112" s="2">
        <f t="shared" ca="1" si="6"/>
        <v>0.9113278307124919</v>
      </c>
      <c r="J112" s="3">
        <f ca="1">1-I112/MAX(I$2:I112)</f>
        <v>8.8672169287508096E-2</v>
      </c>
    </row>
    <row r="113" spans="1:10" x14ac:dyDescent="0.15">
      <c r="A113" s="1">
        <v>38527</v>
      </c>
      <c r="B113" s="2">
        <v>898.3</v>
      </c>
      <c r="C113" s="3">
        <f t="shared" si="4"/>
        <v>5.2933737703815265E-3</v>
      </c>
      <c r="D113" s="3">
        <f>1-B113/MAX(B$2:B113)</f>
        <v>0.1436443020839292</v>
      </c>
      <c r="E113" s="4">
        <f ca="1">IFERROR(AVERAGE(OFFSET(B113,0,0,-Sheet1!B$18,1)),AVERAGE(OFFSET(B113,0,0,-ROW(),1)))</f>
        <v>953.21500000000026</v>
      </c>
      <c r="F113" s="4" t="str">
        <f t="shared" ca="1" si="5"/>
        <v>空</v>
      </c>
      <c r="G113" s="4" t="str">
        <f t="shared" ca="1" si="7"/>
        <v/>
      </c>
      <c r="H113" s="3">
        <f ca="1">IF(B112&gt;E112,B113/B112-1,0)-IF(G113=1,Sheet1!B$19,0)</f>
        <v>0</v>
      </c>
      <c r="I113" s="2">
        <f t="shared" ca="1" si="6"/>
        <v>0.9113278307124919</v>
      </c>
      <c r="J113" s="3">
        <f ca="1">1-I113/MAX(I$2:I113)</f>
        <v>8.8672169287508096E-2</v>
      </c>
    </row>
    <row r="114" spans="1:10" x14ac:dyDescent="0.15">
      <c r="A114" s="1">
        <v>38530</v>
      </c>
      <c r="B114" s="2">
        <v>916.04</v>
      </c>
      <c r="C114" s="3">
        <f t="shared" si="4"/>
        <v>1.9748413670266141E-2</v>
      </c>
      <c r="D114" s="3">
        <f>1-B114/MAX(B$2:B114)</f>
        <v>0.12673263551259328</v>
      </c>
      <c r="E114" s="4">
        <f ca="1">IFERROR(AVERAGE(OFFSET(B114,0,0,-Sheet1!B$18,1)),AVERAGE(OFFSET(B114,0,0,-ROW(),1)))</f>
        <v>952.88601769911531</v>
      </c>
      <c r="F114" s="4" t="str">
        <f t="shared" ca="1" si="5"/>
        <v>空</v>
      </c>
      <c r="G114" s="4" t="str">
        <f t="shared" ca="1" si="7"/>
        <v/>
      </c>
      <c r="H114" s="3">
        <f ca="1">IF(B113&gt;E113,B114/B113-1,0)-IF(G114=1,Sheet1!B$19,0)</f>
        <v>0</v>
      </c>
      <c r="I114" s="2">
        <f t="shared" ca="1" si="6"/>
        <v>0.9113278307124919</v>
      </c>
      <c r="J114" s="3">
        <f ca="1">1-I114/MAX(I$2:I114)</f>
        <v>8.8672169287508096E-2</v>
      </c>
    </row>
    <row r="115" spans="1:10" x14ac:dyDescent="0.15">
      <c r="A115" s="1">
        <v>38531</v>
      </c>
      <c r="B115" s="2">
        <v>903.72</v>
      </c>
      <c r="C115" s="3">
        <f t="shared" si="4"/>
        <v>-1.3449194358324923E-2</v>
      </c>
      <c r="D115" s="3">
        <f>1-B115/MAX(B$2:B115)</f>
        <v>0.13847737802436655</v>
      </c>
      <c r="E115" s="4">
        <f ca="1">IFERROR(AVERAGE(OFFSET(B115,0,0,-Sheet1!B$18,1)),AVERAGE(OFFSET(B115,0,0,-ROW(),1)))</f>
        <v>952.45473684210549</v>
      </c>
      <c r="F115" s="4" t="str">
        <f t="shared" ca="1" si="5"/>
        <v>空</v>
      </c>
      <c r="G115" s="4" t="str">
        <f t="shared" ca="1" si="7"/>
        <v/>
      </c>
      <c r="H115" s="3">
        <f ca="1">IF(B114&gt;E114,B115/B114-1,0)-IF(G115=1,Sheet1!B$19,0)</f>
        <v>0</v>
      </c>
      <c r="I115" s="2">
        <f t="shared" ca="1" si="6"/>
        <v>0.9113278307124919</v>
      </c>
      <c r="J115" s="3">
        <f ca="1">1-I115/MAX(I$2:I115)</f>
        <v>8.8672169287508096E-2</v>
      </c>
    </row>
    <row r="116" spans="1:10" x14ac:dyDescent="0.15">
      <c r="A116" s="1">
        <v>38532</v>
      </c>
      <c r="B116" s="2">
        <v>898.9</v>
      </c>
      <c r="C116" s="3">
        <f t="shared" si="4"/>
        <v>-5.3335103793210603E-3</v>
      </c>
      <c r="D116" s="3">
        <f>1-B116/MAX(B$2:B116)</f>
        <v>0.14307231787069352</v>
      </c>
      <c r="E116" s="4">
        <f ca="1">IFERROR(AVERAGE(OFFSET(B116,0,0,-Sheet1!B$18,1)),AVERAGE(OFFSET(B116,0,0,-ROW(),1)))</f>
        <v>951.98904347826101</v>
      </c>
      <c r="F116" s="4" t="str">
        <f t="shared" ca="1" si="5"/>
        <v>空</v>
      </c>
      <c r="G116" s="4" t="str">
        <f t="shared" ca="1" si="7"/>
        <v/>
      </c>
      <c r="H116" s="3">
        <f ca="1">IF(B115&gt;E115,B116/B115-1,0)-IF(G116=1,Sheet1!B$19,0)</f>
        <v>0</v>
      </c>
      <c r="I116" s="2">
        <f t="shared" ca="1" si="6"/>
        <v>0.9113278307124919</v>
      </c>
      <c r="J116" s="3">
        <f ca="1">1-I116/MAX(I$2:I116)</f>
        <v>8.8672169287508096E-2</v>
      </c>
    </row>
    <row r="117" spans="1:10" x14ac:dyDescent="0.15">
      <c r="A117" s="1">
        <v>38533</v>
      </c>
      <c r="B117" s="2">
        <v>878.69</v>
      </c>
      <c r="C117" s="3">
        <f t="shared" si="4"/>
        <v>-2.2483034820335868E-2</v>
      </c>
      <c r="D117" s="3">
        <f>1-B117/MAX(B$2:B117)</f>
        <v>0.16233865278651638</v>
      </c>
      <c r="E117" s="4">
        <f ca="1">IFERROR(AVERAGE(OFFSET(B117,0,0,-Sheet1!B$18,1)),AVERAGE(OFFSET(B117,0,0,-ROW(),1)))</f>
        <v>951.35715517241397</v>
      </c>
      <c r="F117" s="4" t="str">
        <f t="shared" ca="1" si="5"/>
        <v>空</v>
      </c>
      <c r="G117" s="4" t="str">
        <f t="shared" ca="1" si="7"/>
        <v/>
      </c>
      <c r="H117" s="3">
        <f ca="1">IF(B116&gt;E116,B117/B116-1,0)-IF(G117=1,Sheet1!B$19,0)</f>
        <v>0</v>
      </c>
      <c r="I117" s="2">
        <f t="shared" ca="1" si="6"/>
        <v>0.9113278307124919</v>
      </c>
      <c r="J117" s="3">
        <f ca="1">1-I117/MAX(I$2:I117)</f>
        <v>8.8672169287508096E-2</v>
      </c>
    </row>
    <row r="118" spans="1:10" x14ac:dyDescent="0.15">
      <c r="A118" s="1">
        <v>38534</v>
      </c>
      <c r="B118" s="2">
        <v>859.49</v>
      </c>
      <c r="C118" s="3">
        <f t="shared" si="4"/>
        <v>-2.1850709579032457E-2</v>
      </c>
      <c r="D118" s="3">
        <f>1-B118/MAX(B$2:B118)</f>
        <v>0.18064214761005926</v>
      </c>
      <c r="E118" s="4">
        <f ca="1">IFERROR(AVERAGE(OFFSET(B118,0,0,-Sheet1!B$18,1)),AVERAGE(OFFSET(B118,0,0,-ROW(),1)))</f>
        <v>950.57196581196604</v>
      </c>
      <c r="F118" s="4" t="str">
        <f t="shared" ca="1" si="5"/>
        <v>空</v>
      </c>
      <c r="G118" s="4" t="str">
        <f t="shared" ca="1" si="7"/>
        <v/>
      </c>
      <c r="H118" s="3">
        <f ca="1">IF(B117&gt;E117,B118/B117-1,0)-IF(G118=1,Sheet1!B$19,0)</f>
        <v>0</v>
      </c>
      <c r="I118" s="2">
        <f t="shared" ca="1" si="6"/>
        <v>0.9113278307124919</v>
      </c>
      <c r="J118" s="3">
        <f ca="1">1-I118/MAX(I$2:I118)</f>
        <v>8.8672169287508096E-2</v>
      </c>
    </row>
    <row r="119" spans="1:10" x14ac:dyDescent="0.15">
      <c r="A119" s="1">
        <v>38537</v>
      </c>
      <c r="B119" s="2">
        <v>855.93</v>
      </c>
      <c r="C119" s="3">
        <f t="shared" si="4"/>
        <v>-4.1419911808165955E-3</v>
      </c>
      <c r="D119" s="3">
        <f>1-B119/MAX(B$2:B119)</f>
        <v>0.18403592060859131</v>
      </c>
      <c r="E119" s="4">
        <f ca="1">IFERROR(AVERAGE(OFFSET(B119,0,0,-Sheet1!B$18,1)),AVERAGE(OFFSET(B119,0,0,-ROW(),1)))</f>
        <v>949.7699152542375</v>
      </c>
      <c r="F119" s="4" t="str">
        <f t="shared" ca="1" si="5"/>
        <v>空</v>
      </c>
      <c r="G119" s="4" t="str">
        <f t="shared" ca="1" si="7"/>
        <v/>
      </c>
      <c r="H119" s="3">
        <f ca="1">IF(B118&gt;E118,B119/B118-1,0)-IF(G119=1,Sheet1!B$19,0)</f>
        <v>0</v>
      </c>
      <c r="I119" s="2">
        <f t="shared" ca="1" si="6"/>
        <v>0.9113278307124919</v>
      </c>
      <c r="J119" s="3">
        <f ca="1">1-I119/MAX(I$2:I119)</f>
        <v>8.8672169287508096E-2</v>
      </c>
    </row>
    <row r="120" spans="1:10" x14ac:dyDescent="0.15">
      <c r="A120" s="1">
        <v>38538</v>
      </c>
      <c r="B120" s="2">
        <v>849.68</v>
      </c>
      <c r="C120" s="3">
        <f t="shared" si="4"/>
        <v>-7.3019989952449738E-3</v>
      </c>
      <c r="D120" s="3">
        <f>1-B120/MAX(B$2:B120)</f>
        <v>0.18999408949646335</v>
      </c>
      <c r="E120" s="4">
        <f ca="1">IFERROR(AVERAGE(OFFSET(B120,0,0,-Sheet1!B$18,1)),AVERAGE(OFFSET(B120,0,0,-ROW(),1)))</f>
        <v>948.92882352941183</v>
      </c>
      <c r="F120" s="4" t="str">
        <f t="shared" ca="1" si="5"/>
        <v>空</v>
      </c>
      <c r="G120" s="4" t="str">
        <f t="shared" ca="1" si="7"/>
        <v/>
      </c>
      <c r="H120" s="3">
        <f ca="1">IF(B119&gt;E119,B120/B119-1,0)-IF(G120=1,Sheet1!B$19,0)</f>
        <v>0</v>
      </c>
      <c r="I120" s="2">
        <f t="shared" ca="1" si="6"/>
        <v>0.9113278307124919</v>
      </c>
      <c r="J120" s="3">
        <f ca="1">1-I120/MAX(I$2:I120)</f>
        <v>8.8672169287508096E-2</v>
      </c>
    </row>
    <row r="121" spans="1:10" x14ac:dyDescent="0.15">
      <c r="A121" s="1">
        <v>38539</v>
      </c>
      <c r="B121" s="2">
        <v>842.56</v>
      </c>
      <c r="C121" s="3">
        <f t="shared" si="4"/>
        <v>-8.3796252706901386E-3</v>
      </c>
      <c r="D121" s="3">
        <f>1-B121/MAX(B$2:B121)</f>
        <v>0.19678163549352712</v>
      </c>
      <c r="E121" s="4">
        <f ca="1">IFERROR(AVERAGE(OFFSET(B121,0,0,-Sheet1!B$18,1)),AVERAGE(OFFSET(B121,0,0,-ROW(),1)))</f>
        <v>948.04241666666678</v>
      </c>
      <c r="F121" s="4" t="str">
        <f t="shared" ca="1" si="5"/>
        <v>空</v>
      </c>
      <c r="G121" s="4" t="str">
        <f t="shared" ca="1" si="7"/>
        <v/>
      </c>
      <c r="H121" s="3">
        <f ca="1">IF(B120&gt;E120,B121/B120-1,0)-IF(G121=1,Sheet1!B$19,0)</f>
        <v>0</v>
      </c>
      <c r="I121" s="2">
        <f t="shared" ca="1" si="6"/>
        <v>0.9113278307124919</v>
      </c>
      <c r="J121" s="3">
        <f ca="1">1-I121/MAX(I$2:I121)</f>
        <v>8.8672169287508096E-2</v>
      </c>
    </row>
    <row r="122" spans="1:10" x14ac:dyDescent="0.15">
      <c r="A122" s="1">
        <v>38540</v>
      </c>
      <c r="B122" s="2">
        <v>844.73</v>
      </c>
      <c r="C122" s="3">
        <f t="shared" si="4"/>
        <v>2.5754842385112831E-3</v>
      </c>
      <c r="D122" s="3">
        <f>1-B122/MAX(B$2:B122)</f>
        <v>0.1947129592556579</v>
      </c>
      <c r="E122" s="4">
        <f ca="1">IFERROR(AVERAGE(OFFSET(B122,0,0,-Sheet1!B$18,1)),AVERAGE(OFFSET(B122,0,0,-ROW(),1)))</f>
        <v>946.8919166666667</v>
      </c>
      <c r="F122" s="4" t="str">
        <f t="shared" ca="1" si="5"/>
        <v>空</v>
      </c>
      <c r="G122" s="4" t="str">
        <f t="shared" ca="1" si="7"/>
        <v/>
      </c>
      <c r="H122" s="3">
        <f ca="1">IF(B121&gt;E121,B122/B121-1,0)-IF(G122=1,Sheet1!B$19,0)</f>
        <v>0</v>
      </c>
      <c r="I122" s="2">
        <f t="shared" ca="1" si="6"/>
        <v>0.9113278307124919</v>
      </c>
      <c r="J122" s="3">
        <f ca="1">1-I122/MAX(I$2:I122)</f>
        <v>8.8672169287508096E-2</v>
      </c>
    </row>
    <row r="123" spans="1:10" x14ac:dyDescent="0.15">
      <c r="A123" s="1">
        <v>38541</v>
      </c>
      <c r="B123" s="2">
        <v>829.49</v>
      </c>
      <c r="C123" s="3">
        <f t="shared" si="4"/>
        <v>-1.8041267623974511E-2</v>
      </c>
      <c r="D123" s="3">
        <f>1-B123/MAX(B$2:B123)</f>
        <v>0.20924135827184509</v>
      </c>
      <c r="E123" s="4">
        <f ca="1">IFERROR(AVERAGE(OFFSET(B123,0,0,-Sheet1!B$18,1)),AVERAGE(OFFSET(B123,0,0,-ROW(),1)))</f>
        <v>945.53300000000002</v>
      </c>
      <c r="F123" s="4" t="str">
        <f t="shared" ca="1" si="5"/>
        <v>空</v>
      </c>
      <c r="G123" s="4" t="str">
        <f t="shared" ca="1" si="7"/>
        <v/>
      </c>
      <c r="H123" s="3">
        <f ca="1">IF(B122&gt;E122,B123/B122-1,0)-IF(G123=1,Sheet1!B$19,0)</f>
        <v>0</v>
      </c>
      <c r="I123" s="2">
        <f t="shared" ca="1" si="6"/>
        <v>0.9113278307124919</v>
      </c>
      <c r="J123" s="3">
        <f ca="1">1-I123/MAX(I$2:I123)</f>
        <v>8.8672169287508096E-2</v>
      </c>
    </row>
    <row r="124" spans="1:10" x14ac:dyDescent="0.15">
      <c r="A124" s="1">
        <v>38544</v>
      </c>
      <c r="B124" s="2">
        <v>824.1</v>
      </c>
      <c r="C124" s="3">
        <f t="shared" si="4"/>
        <v>-6.4979686313276774E-3</v>
      </c>
      <c r="D124" s="3">
        <f>1-B124/MAX(B$2:B124)</f>
        <v>0.21437968312074585</v>
      </c>
      <c r="E124" s="4">
        <f ca="1">IFERROR(AVERAGE(OFFSET(B124,0,0,-Sheet1!B$18,1)),AVERAGE(OFFSET(B124,0,0,-ROW(),1)))</f>
        <v>944.20741666666675</v>
      </c>
      <c r="F124" s="4" t="str">
        <f t="shared" ca="1" si="5"/>
        <v>空</v>
      </c>
      <c r="G124" s="4" t="str">
        <f t="shared" ca="1" si="7"/>
        <v/>
      </c>
      <c r="H124" s="3">
        <f ca="1">IF(B123&gt;E123,B124/B123-1,0)-IF(G124=1,Sheet1!B$19,0)</f>
        <v>0</v>
      </c>
      <c r="I124" s="2">
        <f t="shared" ca="1" si="6"/>
        <v>0.9113278307124919</v>
      </c>
      <c r="J124" s="3">
        <f ca="1">1-I124/MAX(I$2:I124)</f>
        <v>8.8672169287508096E-2</v>
      </c>
    </row>
    <row r="125" spans="1:10" x14ac:dyDescent="0.15">
      <c r="A125" s="1">
        <v>38545</v>
      </c>
      <c r="B125" s="2">
        <v>851.82</v>
      </c>
      <c r="C125" s="3">
        <f t="shared" si="4"/>
        <v>3.3636694575901016E-2</v>
      </c>
      <c r="D125" s="3">
        <f>1-B125/MAX(B$2:B125)</f>
        <v>0.1879540124692558</v>
      </c>
      <c r="E125" s="4">
        <f ca="1">IFERROR(AVERAGE(OFFSET(B125,0,0,-Sheet1!B$18,1)),AVERAGE(OFFSET(B125,0,0,-ROW(),1)))</f>
        <v>943.10633333333351</v>
      </c>
      <c r="F125" s="4" t="str">
        <f t="shared" ca="1" si="5"/>
        <v>空</v>
      </c>
      <c r="G125" s="4" t="str">
        <f t="shared" ca="1" si="7"/>
        <v/>
      </c>
      <c r="H125" s="3">
        <f ca="1">IF(B124&gt;E124,B125/B124-1,0)-IF(G125=1,Sheet1!B$19,0)</f>
        <v>0</v>
      </c>
      <c r="I125" s="2">
        <f t="shared" ca="1" si="6"/>
        <v>0.9113278307124919</v>
      </c>
      <c r="J125" s="3">
        <f ca="1">1-I125/MAX(I$2:I125)</f>
        <v>8.8672169287508096E-2</v>
      </c>
    </row>
    <row r="126" spans="1:10" x14ac:dyDescent="0.15">
      <c r="A126" s="1">
        <v>38546</v>
      </c>
      <c r="B126" s="2">
        <v>846.23</v>
      </c>
      <c r="C126" s="3">
        <f t="shared" si="4"/>
        <v>-6.5624192904604195E-3</v>
      </c>
      <c r="D126" s="3">
        <f>1-B126/MAX(B$2:B126)</f>
        <v>0.1932829987225686</v>
      </c>
      <c r="E126" s="4">
        <f ca="1">IFERROR(AVERAGE(OFFSET(B126,0,0,-Sheet1!B$18,1)),AVERAGE(OFFSET(B126,0,0,-ROW(),1)))</f>
        <v>941.8760000000002</v>
      </c>
      <c r="F126" s="4" t="str">
        <f t="shared" ca="1" si="5"/>
        <v>空</v>
      </c>
      <c r="G126" s="4" t="str">
        <f t="shared" ca="1" si="7"/>
        <v/>
      </c>
      <c r="H126" s="3">
        <f ca="1">IF(B125&gt;E125,B126/B125-1,0)-IF(G126=1,Sheet1!B$19,0)</f>
        <v>0</v>
      </c>
      <c r="I126" s="2">
        <f t="shared" ca="1" si="6"/>
        <v>0.9113278307124919</v>
      </c>
      <c r="J126" s="3">
        <f ca="1">1-I126/MAX(I$2:I126)</f>
        <v>8.8672169287508096E-2</v>
      </c>
    </row>
    <row r="127" spans="1:10" x14ac:dyDescent="0.15">
      <c r="A127" s="1">
        <v>38547</v>
      </c>
      <c r="B127" s="2">
        <v>849.59</v>
      </c>
      <c r="C127" s="3">
        <f t="shared" si="4"/>
        <v>3.9705517412524927E-3</v>
      </c>
      <c r="D127" s="3">
        <f>1-B127/MAX(B$2:B127)</f>
        <v>0.19007988712844859</v>
      </c>
      <c r="E127" s="4">
        <f ca="1">IFERROR(AVERAGE(OFFSET(B127,0,0,-Sheet1!B$18,1)),AVERAGE(OFFSET(B127,0,0,-ROW(),1)))</f>
        <v>940.64650000000006</v>
      </c>
      <c r="F127" s="4" t="str">
        <f t="shared" ca="1" si="5"/>
        <v>空</v>
      </c>
      <c r="G127" s="4" t="str">
        <f t="shared" ca="1" si="7"/>
        <v/>
      </c>
      <c r="H127" s="3">
        <f ca="1">IF(B126&gt;E126,B127/B126-1,0)-IF(G127=1,Sheet1!B$19,0)</f>
        <v>0</v>
      </c>
      <c r="I127" s="2">
        <f t="shared" ca="1" si="6"/>
        <v>0.9113278307124919</v>
      </c>
      <c r="J127" s="3">
        <f ca="1">1-I127/MAX(I$2:I127)</f>
        <v>8.8672169287508096E-2</v>
      </c>
    </row>
    <row r="128" spans="1:10" x14ac:dyDescent="0.15">
      <c r="A128" s="1">
        <v>38548</v>
      </c>
      <c r="B128" s="2">
        <v>841</v>
      </c>
      <c r="C128" s="3">
        <f t="shared" si="4"/>
        <v>-1.0110759307430661E-2</v>
      </c>
      <c r="D128" s="3">
        <f>1-B128/MAX(B$2:B128)</f>
        <v>0.19826879444793988</v>
      </c>
      <c r="E128" s="4">
        <f ca="1">IFERROR(AVERAGE(OFFSET(B128,0,0,-Sheet1!B$18,1)),AVERAGE(OFFSET(B128,0,0,-ROW(),1)))</f>
        <v>939.34866666666665</v>
      </c>
      <c r="F128" s="4" t="str">
        <f t="shared" ca="1" si="5"/>
        <v>空</v>
      </c>
      <c r="G128" s="4" t="str">
        <f t="shared" ca="1" si="7"/>
        <v/>
      </c>
      <c r="H128" s="3">
        <f ca="1">IF(B127&gt;E127,B128/B127-1,0)-IF(G128=1,Sheet1!B$19,0)</f>
        <v>0</v>
      </c>
      <c r="I128" s="2">
        <f t="shared" ca="1" si="6"/>
        <v>0.9113278307124919</v>
      </c>
      <c r="J128" s="3">
        <f ca="1">1-I128/MAX(I$2:I128)</f>
        <v>8.8672169287508096E-2</v>
      </c>
    </row>
    <row r="129" spans="1:10" x14ac:dyDescent="0.15">
      <c r="A129" s="1">
        <v>38551</v>
      </c>
      <c r="B129" s="2">
        <v>832.99</v>
      </c>
      <c r="C129" s="3">
        <f t="shared" si="4"/>
        <v>-9.5243757431628939E-3</v>
      </c>
      <c r="D129" s="3">
        <f>1-B129/MAX(B$2:B129)</f>
        <v>0.20590478369463672</v>
      </c>
      <c r="E129" s="4">
        <f ca="1">IFERROR(AVERAGE(OFFSET(B129,0,0,-Sheet1!B$18,1)),AVERAGE(OFFSET(B129,0,0,-ROW(),1)))</f>
        <v>937.98300000000006</v>
      </c>
      <c r="F129" s="4" t="str">
        <f t="shared" ca="1" si="5"/>
        <v>空</v>
      </c>
      <c r="G129" s="4" t="str">
        <f t="shared" ca="1" si="7"/>
        <v/>
      </c>
      <c r="H129" s="3">
        <f ca="1">IF(B128&gt;E128,B129/B128-1,0)-IF(G129=1,Sheet1!B$19,0)</f>
        <v>0</v>
      </c>
      <c r="I129" s="2">
        <f t="shared" ca="1" si="6"/>
        <v>0.9113278307124919</v>
      </c>
      <c r="J129" s="3">
        <f ca="1">1-I129/MAX(I$2:I129)</f>
        <v>8.8672169287508096E-2</v>
      </c>
    </row>
    <row r="130" spans="1:10" x14ac:dyDescent="0.15">
      <c r="A130" s="1">
        <v>38552</v>
      </c>
      <c r="B130" s="2">
        <v>835.61</v>
      </c>
      <c r="C130" s="3">
        <f t="shared" si="4"/>
        <v>3.1452958618951588E-3</v>
      </c>
      <c r="D130" s="3">
        <f>1-B130/MAX(B$2:B130)</f>
        <v>0.20340711929684074</v>
      </c>
      <c r="E130" s="4">
        <f ca="1">IFERROR(AVERAGE(OFFSET(B130,0,0,-Sheet1!B$18,1)),AVERAGE(OFFSET(B130,0,0,-ROW(),1)))</f>
        <v>936.71058333333326</v>
      </c>
      <c r="F130" s="4" t="str">
        <f t="shared" ca="1" si="5"/>
        <v>空</v>
      </c>
      <c r="G130" s="4" t="str">
        <f t="shared" ca="1" si="7"/>
        <v/>
      </c>
      <c r="H130" s="3">
        <f ca="1">IF(B129&gt;E129,B130/B129-1,0)-IF(G130=1,Sheet1!B$19,0)</f>
        <v>0</v>
      </c>
      <c r="I130" s="2">
        <f t="shared" ca="1" si="6"/>
        <v>0.9113278307124919</v>
      </c>
      <c r="J130" s="3">
        <f ca="1">1-I130/MAX(I$2:I130)</f>
        <v>8.8672169287508096E-2</v>
      </c>
    </row>
    <row r="131" spans="1:10" x14ac:dyDescent="0.15">
      <c r="A131" s="1">
        <v>38553</v>
      </c>
      <c r="B131" s="2">
        <v>842.64</v>
      </c>
      <c r="C131" s="3">
        <f t="shared" si="4"/>
        <v>8.4130156412680623E-3</v>
      </c>
      <c r="D131" s="3">
        <f>1-B131/MAX(B$2:B131)</f>
        <v>0.19670537093176232</v>
      </c>
      <c r="E131" s="4">
        <f ca="1">IFERROR(AVERAGE(OFFSET(B131,0,0,-Sheet1!B$18,1)),AVERAGE(OFFSET(B131,0,0,-ROW(),1)))</f>
        <v>935.67049999999995</v>
      </c>
      <c r="F131" s="4" t="str">
        <f t="shared" ca="1" si="5"/>
        <v>空</v>
      </c>
      <c r="G131" s="4" t="str">
        <f t="shared" ca="1" si="7"/>
        <v/>
      </c>
      <c r="H131" s="3">
        <f ca="1">IF(B130&gt;E130,B131/B130-1,0)-IF(G131=1,Sheet1!B$19,0)</f>
        <v>0</v>
      </c>
      <c r="I131" s="2">
        <f t="shared" ca="1" si="6"/>
        <v>0.9113278307124919</v>
      </c>
      <c r="J131" s="3">
        <f ca="1">1-I131/MAX(I$2:I131)</f>
        <v>8.8672169287508096E-2</v>
      </c>
    </row>
    <row r="132" spans="1:10" x14ac:dyDescent="0.15">
      <c r="A132" s="1">
        <v>38554</v>
      </c>
      <c r="B132" s="2">
        <v>843.99</v>
      </c>
      <c r="C132" s="3">
        <f t="shared" ref="C132:C195" si="8">B132/B131-1</f>
        <v>1.6021076616348218E-3</v>
      </c>
      <c r="D132" s="3">
        <f>1-B132/MAX(B$2:B132)</f>
        <v>0.19541840645198194</v>
      </c>
      <c r="E132" s="4">
        <f ca="1">IFERROR(AVERAGE(OFFSET(B132,0,0,-Sheet1!B$18,1)),AVERAGE(OFFSET(B132,0,0,-ROW(),1)))</f>
        <v>934.58141666666677</v>
      </c>
      <c r="F132" s="4" t="str">
        <f t="shared" ref="F132:F195" ca="1" si="9">IF(B132&gt;E132,"多","空")</f>
        <v>空</v>
      </c>
      <c r="G132" s="4" t="str">
        <f t="shared" ca="1" si="7"/>
        <v/>
      </c>
      <c r="H132" s="3">
        <f ca="1">IF(B131&gt;E131,B132/B131-1,0)-IF(G132=1,Sheet1!B$19,0)</f>
        <v>0</v>
      </c>
      <c r="I132" s="2">
        <f t="shared" ref="I132:I195" ca="1" si="10">IFERROR(I131*(1+H132),I131)</f>
        <v>0.9113278307124919</v>
      </c>
      <c r="J132" s="3">
        <f ca="1">1-I132/MAX(I$2:I132)</f>
        <v>8.8672169287508096E-2</v>
      </c>
    </row>
    <row r="133" spans="1:10" x14ac:dyDescent="0.15">
      <c r="A133" s="1">
        <v>38555</v>
      </c>
      <c r="B133" s="2">
        <v>859.69</v>
      </c>
      <c r="C133" s="3">
        <f t="shared" si="8"/>
        <v>1.8602116138816793E-2</v>
      </c>
      <c r="D133" s="3">
        <f>1-B133/MAX(B$2:B133)</f>
        <v>0.18045148620564733</v>
      </c>
      <c r="E133" s="4">
        <f ca="1">IFERROR(AVERAGE(OFFSET(B133,0,0,-Sheet1!B$18,1)),AVERAGE(OFFSET(B133,0,0,-ROW(),1)))</f>
        <v>933.68541666666681</v>
      </c>
      <c r="F133" s="4" t="str">
        <f t="shared" ca="1" si="9"/>
        <v>空</v>
      </c>
      <c r="G133" s="4" t="str">
        <f t="shared" ref="G133:G196" ca="1" si="11">IF(F132&lt;&gt;F133,1,"")</f>
        <v/>
      </c>
      <c r="H133" s="3">
        <f ca="1">IF(B132&gt;E132,B133/B132-1,0)-IF(G133=1,Sheet1!B$19,0)</f>
        <v>0</v>
      </c>
      <c r="I133" s="2">
        <f t="shared" ca="1" si="10"/>
        <v>0.9113278307124919</v>
      </c>
      <c r="J133" s="3">
        <f ca="1">1-I133/MAX(I$2:I133)</f>
        <v>8.8672169287508096E-2</v>
      </c>
    </row>
    <row r="134" spans="1:10" x14ac:dyDescent="0.15">
      <c r="A134" s="1">
        <v>38558</v>
      </c>
      <c r="B134" s="2">
        <v>856.86</v>
      </c>
      <c r="C134" s="3">
        <f t="shared" si="8"/>
        <v>-3.2918842838698392E-3</v>
      </c>
      <c r="D134" s="3">
        <f>1-B134/MAX(B$2:B134)</f>
        <v>0.1831493450780759</v>
      </c>
      <c r="E134" s="4">
        <f ca="1">IFERROR(AVERAGE(OFFSET(B134,0,0,-Sheet1!B$18,1)),AVERAGE(OFFSET(B134,0,0,-ROW(),1)))</f>
        <v>932.85725000000014</v>
      </c>
      <c r="F134" s="4" t="str">
        <f t="shared" ca="1" si="9"/>
        <v>空</v>
      </c>
      <c r="G134" s="4" t="str">
        <f t="shared" ca="1" si="11"/>
        <v/>
      </c>
      <c r="H134" s="3">
        <f ca="1">IF(B133&gt;E133,B134/B133-1,0)-IF(G134=1,Sheet1!B$19,0)</f>
        <v>0</v>
      </c>
      <c r="I134" s="2">
        <f t="shared" ca="1" si="10"/>
        <v>0.9113278307124919</v>
      </c>
      <c r="J134" s="3">
        <f ca="1">1-I134/MAX(I$2:I134)</f>
        <v>8.8672169287508096E-2</v>
      </c>
    </row>
    <row r="135" spans="1:10" x14ac:dyDescent="0.15">
      <c r="A135" s="1">
        <v>38559</v>
      </c>
      <c r="B135" s="2">
        <v>876.48</v>
      </c>
      <c r="C135" s="3">
        <f t="shared" si="8"/>
        <v>2.2897556193543833E-2</v>
      </c>
      <c r="D135" s="3">
        <f>1-B135/MAX(B$2:B135)</f>
        <v>0.16444546130526794</v>
      </c>
      <c r="E135" s="4">
        <f ca="1">IFERROR(AVERAGE(OFFSET(B135,0,0,-Sheet1!B$18,1)),AVERAGE(OFFSET(B135,0,0,-ROW(),1)))</f>
        <v>931.97291666666672</v>
      </c>
      <c r="F135" s="4" t="str">
        <f t="shared" ca="1" si="9"/>
        <v>空</v>
      </c>
      <c r="G135" s="4" t="str">
        <f t="shared" ca="1" si="11"/>
        <v/>
      </c>
      <c r="H135" s="3">
        <f ca="1">IF(B134&gt;E134,B135/B134-1,0)-IF(G135=1,Sheet1!B$19,0)</f>
        <v>0</v>
      </c>
      <c r="I135" s="2">
        <f t="shared" ca="1" si="10"/>
        <v>0.9113278307124919</v>
      </c>
      <c r="J135" s="3">
        <f ca="1">1-I135/MAX(I$2:I135)</f>
        <v>8.8672169287508096E-2</v>
      </c>
    </row>
    <row r="136" spans="1:10" x14ac:dyDescent="0.15">
      <c r="A136" s="1">
        <v>38560</v>
      </c>
      <c r="B136" s="2">
        <v>894.01</v>
      </c>
      <c r="C136" s="3">
        <f t="shared" si="8"/>
        <v>2.0000456370938169E-2</v>
      </c>
      <c r="D136" s="3">
        <f>1-B136/MAX(B$2:B136)</f>
        <v>0.14773398920856451</v>
      </c>
      <c r="E136" s="4">
        <f ca="1">IFERROR(AVERAGE(OFFSET(B136,0,0,-Sheet1!B$18,1)),AVERAGE(OFFSET(B136,0,0,-ROW(),1)))</f>
        <v>931.10524999999996</v>
      </c>
      <c r="F136" s="4" t="str">
        <f t="shared" ca="1" si="9"/>
        <v>空</v>
      </c>
      <c r="G136" s="4" t="str">
        <f t="shared" ca="1" si="11"/>
        <v/>
      </c>
      <c r="H136" s="3">
        <f ca="1">IF(B135&gt;E135,B136/B135-1,0)-IF(G136=1,Sheet1!B$19,0)</f>
        <v>0</v>
      </c>
      <c r="I136" s="2">
        <f t="shared" ca="1" si="10"/>
        <v>0.9113278307124919</v>
      </c>
      <c r="J136" s="3">
        <f ca="1">1-I136/MAX(I$2:I136)</f>
        <v>8.8672169287508096E-2</v>
      </c>
    </row>
    <row r="137" spans="1:10" x14ac:dyDescent="0.15">
      <c r="A137" s="1">
        <v>38561</v>
      </c>
      <c r="B137" s="2">
        <v>890.89</v>
      </c>
      <c r="C137" s="3">
        <f t="shared" si="8"/>
        <v>-3.4898938490620646E-3</v>
      </c>
      <c r="D137" s="3">
        <f>1-B137/MAX(B$2:B137)</f>
        <v>0.15070830711739025</v>
      </c>
      <c r="E137" s="4">
        <f ca="1">IFERROR(AVERAGE(OFFSET(B137,0,0,-Sheet1!B$18,1)),AVERAGE(OFFSET(B137,0,0,-ROW(),1)))</f>
        <v>930.21458333333328</v>
      </c>
      <c r="F137" s="4" t="str">
        <f t="shared" ca="1" si="9"/>
        <v>空</v>
      </c>
      <c r="G137" s="4" t="str">
        <f t="shared" ca="1" si="11"/>
        <v/>
      </c>
      <c r="H137" s="3">
        <f ca="1">IF(B136&gt;E136,B137/B136-1,0)-IF(G137=1,Sheet1!B$19,0)</f>
        <v>0</v>
      </c>
      <c r="I137" s="2">
        <f t="shared" ca="1" si="10"/>
        <v>0.9113278307124919</v>
      </c>
      <c r="J137" s="3">
        <f ca="1">1-I137/MAX(I$2:I137)</f>
        <v>8.8672169287508096E-2</v>
      </c>
    </row>
    <row r="138" spans="1:10" x14ac:dyDescent="0.15">
      <c r="A138" s="1">
        <v>38562</v>
      </c>
      <c r="B138" s="2">
        <v>888.16</v>
      </c>
      <c r="C138" s="3">
        <f t="shared" si="8"/>
        <v>-3.0643513789581078E-3</v>
      </c>
      <c r="D138" s="3">
        <f>1-B138/MAX(B$2:B138)</f>
        <v>0.1533108352876128</v>
      </c>
      <c r="E138" s="4">
        <f ca="1">IFERROR(AVERAGE(OFFSET(B138,0,0,-Sheet1!B$18,1)),AVERAGE(OFFSET(B138,0,0,-ROW(),1)))</f>
        <v>929.36658333333321</v>
      </c>
      <c r="F138" s="4" t="str">
        <f t="shared" ca="1" si="9"/>
        <v>空</v>
      </c>
      <c r="G138" s="4" t="str">
        <f t="shared" ca="1" si="11"/>
        <v/>
      </c>
      <c r="H138" s="3">
        <f ca="1">IF(B137&gt;E137,B138/B137-1,0)-IF(G138=1,Sheet1!B$19,0)</f>
        <v>0</v>
      </c>
      <c r="I138" s="2">
        <f t="shared" ca="1" si="10"/>
        <v>0.9113278307124919</v>
      </c>
      <c r="J138" s="3">
        <f ca="1">1-I138/MAX(I$2:I138)</f>
        <v>8.8672169287508096E-2</v>
      </c>
    </row>
    <row r="139" spans="1:10" x14ac:dyDescent="0.15">
      <c r="A139" s="1">
        <v>38565</v>
      </c>
      <c r="B139" s="2">
        <v>891.61</v>
      </c>
      <c r="C139" s="3">
        <f t="shared" si="8"/>
        <v>3.8844352368943014E-3</v>
      </c>
      <c r="D139" s="3">
        <f>1-B139/MAX(B$2:B139)</f>
        <v>0.15002192606150733</v>
      </c>
      <c r="E139" s="4">
        <f ca="1">IFERROR(AVERAGE(OFFSET(B139,0,0,-Sheet1!B$18,1)),AVERAGE(OFFSET(B139,0,0,-ROW(),1)))</f>
        <v>928.67475000000002</v>
      </c>
      <c r="F139" s="4" t="str">
        <f t="shared" ca="1" si="9"/>
        <v>空</v>
      </c>
      <c r="G139" s="4" t="str">
        <f t="shared" ca="1" si="11"/>
        <v/>
      </c>
      <c r="H139" s="3">
        <f ca="1">IF(B138&gt;E138,B139/B138-1,0)-IF(G139=1,Sheet1!B$19,0)</f>
        <v>0</v>
      </c>
      <c r="I139" s="2">
        <f t="shared" ca="1" si="10"/>
        <v>0.9113278307124919</v>
      </c>
      <c r="J139" s="3">
        <f ca="1">1-I139/MAX(I$2:I139)</f>
        <v>8.8672169287508096E-2</v>
      </c>
    </row>
    <row r="140" spans="1:10" x14ac:dyDescent="0.15">
      <c r="A140" s="1">
        <v>38566</v>
      </c>
      <c r="B140" s="2">
        <v>903.6</v>
      </c>
      <c r="C140" s="3">
        <f t="shared" si="8"/>
        <v>1.3447583584751177E-2</v>
      </c>
      <c r="D140" s="3">
        <f>1-B140/MAX(B$2:B140)</f>
        <v>0.13859177486701368</v>
      </c>
      <c r="E140" s="4">
        <f ca="1">IFERROR(AVERAGE(OFFSET(B140,0,0,-Sheet1!B$18,1)),AVERAGE(OFFSET(B140,0,0,-ROW(),1)))</f>
        <v>928.12808333333328</v>
      </c>
      <c r="F140" s="4" t="str">
        <f t="shared" ca="1" si="9"/>
        <v>空</v>
      </c>
      <c r="G140" s="4" t="str">
        <f t="shared" ca="1" si="11"/>
        <v/>
      </c>
      <c r="H140" s="3">
        <f ca="1">IF(B139&gt;E139,B140/B139-1,0)-IF(G140=1,Sheet1!B$19,0)</f>
        <v>0</v>
      </c>
      <c r="I140" s="2">
        <f t="shared" ca="1" si="10"/>
        <v>0.9113278307124919</v>
      </c>
      <c r="J140" s="3">
        <f ca="1">1-I140/MAX(I$2:I140)</f>
        <v>8.8672169287508096E-2</v>
      </c>
    </row>
    <row r="141" spans="1:10" x14ac:dyDescent="0.15">
      <c r="A141" s="1">
        <v>38567</v>
      </c>
      <c r="B141" s="2">
        <v>909.57</v>
      </c>
      <c r="C141" s="3">
        <f t="shared" si="8"/>
        <v>6.6069057104913842E-3</v>
      </c>
      <c r="D141" s="3">
        <f>1-B141/MAX(B$2:B141)</f>
        <v>0.13290053194531826</v>
      </c>
      <c r="E141" s="4">
        <f ca="1">IFERROR(AVERAGE(OFFSET(B141,0,0,-Sheet1!B$18,1)),AVERAGE(OFFSET(B141,0,0,-ROW(),1)))</f>
        <v>927.75058333333334</v>
      </c>
      <c r="F141" s="4" t="str">
        <f t="shared" ca="1" si="9"/>
        <v>空</v>
      </c>
      <c r="G141" s="4" t="str">
        <f t="shared" ca="1" si="11"/>
        <v/>
      </c>
      <c r="H141" s="3">
        <f ca="1">IF(B140&gt;E140,B141/B140-1,0)-IF(G141=1,Sheet1!B$19,0)</f>
        <v>0</v>
      </c>
      <c r="I141" s="2">
        <f t="shared" ca="1" si="10"/>
        <v>0.9113278307124919</v>
      </c>
      <c r="J141" s="3">
        <f ca="1">1-I141/MAX(I$2:I141)</f>
        <v>8.8672169287508096E-2</v>
      </c>
    </row>
    <row r="142" spans="1:10" x14ac:dyDescent="0.15">
      <c r="A142" s="1">
        <v>38568</v>
      </c>
      <c r="B142" s="2">
        <v>904.15</v>
      </c>
      <c r="C142" s="3">
        <f t="shared" si="8"/>
        <v>-5.9588596809482253E-3</v>
      </c>
      <c r="D142" s="3">
        <f>1-B142/MAX(B$2:B142)</f>
        <v>0.13806745600488102</v>
      </c>
      <c r="E142" s="4">
        <f ca="1">IFERROR(AVERAGE(OFFSET(B142,0,0,-Sheet1!B$18,1)),AVERAGE(OFFSET(B142,0,0,-ROW(),1)))</f>
        <v>927.31891666666661</v>
      </c>
      <c r="F142" s="4" t="str">
        <f t="shared" ca="1" si="9"/>
        <v>空</v>
      </c>
      <c r="G142" s="4" t="str">
        <f t="shared" ca="1" si="11"/>
        <v/>
      </c>
      <c r="H142" s="3">
        <f ca="1">IF(B141&gt;E141,B142/B141-1,0)-IF(G142=1,Sheet1!B$19,0)</f>
        <v>0</v>
      </c>
      <c r="I142" s="2">
        <f t="shared" ca="1" si="10"/>
        <v>0.9113278307124919</v>
      </c>
      <c r="J142" s="3">
        <f ca="1">1-I142/MAX(I$2:I142)</f>
        <v>8.8672169287508096E-2</v>
      </c>
    </row>
    <row r="143" spans="1:10" x14ac:dyDescent="0.15">
      <c r="A143" s="1">
        <v>38569</v>
      </c>
      <c r="B143" s="2">
        <v>923.8</v>
      </c>
      <c r="C143" s="3">
        <f t="shared" si="8"/>
        <v>2.1733119504506959E-2</v>
      </c>
      <c r="D143" s="3">
        <f>1-B143/MAX(B$2:B143)</f>
        <v>0.11933497302141138</v>
      </c>
      <c r="E143" s="4">
        <f ca="1">IFERROR(AVERAGE(OFFSET(B143,0,0,-Sheet1!B$18,1)),AVERAGE(OFFSET(B143,0,0,-ROW(),1)))</f>
        <v>926.62633333333326</v>
      </c>
      <c r="F143" s="4" t="str">
        <f t="shared" ca="1" si="9"/>
        <v>空</v>
      </c>
      <c r="G143" s="4" t="str">
        <f t="shared" ca="1" si="11"/>
        <v/>
      </c>
      <c r="H143" s="3">
        <f ca="1">IF(B142&gt;E142,B143/B142-1,0)-IF(G143=1,Sheet1!B$19,0)</f>
        <v>0</v>
      </c>
      <c r="I143" s="2">
        <f t="shared" ca="1" si="10"/>
        <v>0.9113278307124919</v>
      </c>
      <c r="J143" s="3">
        <f ca="1">1-I143/MAX(I$2:I143)</f>
        <v>8.8672169287508096E-2</v>
      </c>
    </row>
    <row r="144" spans="1:10" x14ac:dyDescent="0.15">
      <c r="A144" s="1">
        <v>38572</v>
      </c>
      <c r="B144" s="2">
        <v>927.47</v>
      </c>
      <c r="C144" s="3">
        <f t="shared" si="8"/>
        <v>3.9727213682616558E-3</v>
      </c>
      <c r="D144" s="3">
        <f>1-B144/MAX(B$2:B144)</f>
        <v>0.11583633625045286</v>
      </c>
      <c r="E144" s="4">
        <f ca="1">IFERROR(AVERAGE(OFFSET(B144,0,0,-Sheet1!B$18,1)),AVERAGE(OFFSET(B144,0,0,-ROW(),1)))</f>
        <v>926.07849999999985</v>
      </c>
      <c r="F144" s="4" t="str">
        <f t="shared" ca="1" si="9"/>
        <v>多</v>
      </c>
      <c r="G144" s="4">
        <f t="shared" ca="1" si="11"/>
        <v>1</v>
      </c>
      <c r="H144" s="3">
        <f ca="1">IF(B143&gt;E143,B144/B143-1,0)-IF(G144=1,Sheet1!B$19,0)</f>
        <v>-1E-3</v>
      </c>
      <c r="I144" s="2">
        <f t="shared" ca="1" si="10"/>
        <v>0.91041650288177944</v>
      </c>
      <c r="J144" s="3">
        <f ca="1">1-I144/MAX(I$2:I144)</f>
        <v>8.9583497118220556E-2</v>
      </c>
    </row>
    <row r="145" spans="1:10" x14ac:dyDescent="0.15">
      <c r="A145" s="1">
        <v>38573</v>
      </c>
      <c r="B145" s="2">
        <v>933.09</v>
      </c>
      <c r="C145" s="3">
        <f t="shared" si="8"/>
        <v>6.0594951858281565E-3</v>
      </c>
      <c r="D145" s="3">
        <f>1-B145/MAX(B$2:B145)</f>
        <v>0.11047875078647829</v>
      </c>
      <c r="E145" s="4">
        <f ca="1">IFERROR(AVERAGE(OFFSET(B145,0,0,-Sheet1!B$18,1)),AVERAGE(OFFSET(B145,0,0,-ROW(),1)))</f>
        <v>925.38049999999998</v>
      </c>
      <c r="F145" s="4" t="str">
        <f t="shared" ca="1" si="9"/>
        <v>多</v>
      </c>
      <c r="G145" s="4" t="str">
        <f t="shared" ca="1" si="11"/>
        <v/>
      </c>
      <c r="H145" s="3">
        <f ca="1">IF(B144&gt;E144,B145/B144-1,0)-IF(G145=1,Sheet1!B$19,0)</f>
        <v>6.0594951858281565E-3</v>
      </c>
      <c r="I145" s="2">
        <f t="shared" ca="1" si="10"/>
        <v>0.91593316729809005</v>
      </c>
      <c r="J145" s="3">
        <f ca="1">1-I145/MAX(I$2:I145)</f>
        <v>8.4066832701909955E-2</v>
      </c>
    </row>
    <row r="146" spans="1:10" x14ac:dyDescent="0.15">
      <c r="A146" s="1">
        <v>38574</v>
      </c>
      <c r="B146" s="2">
        <v>940.37</v>
      </c>
      <c r="C146" s="3">
        <f t="shared" si="8"/>
        <v>7.8020341017479566E-3</v>
      </c>
      <c r="D146" s="3">
        <f>1-B146/MAX(B$2:B146)</f>
        <v>0.10353867566588493</v>
      </c>
      <c r="E146" s="4">
        <f ca="1">IFERROR(AVERAGE(OFFSET(B146,0,0,-Sheet1!B$18,1)),AVERAGE(OFFSET(B146,0,0,-ROW(),1)))</f>
        <v>924.68708333333336</v>
      </c>
      <c r="F146" s="4" t="str">
        <f t="shared" ca="1" si="9"/>
        <v>多</v>
      </c>
      <c r="G146" s="4" t="str">
        <f t="shared" ca="1" si="11"/>
        <v/>
      </c>
      <c r="H146" s="3">
        <f ca="1">IF(B145&gt;E145,B146/B145-1,0)-IF(G146=1,Sheet1!B$19,0)</f>
        <v>7.8020341017479566E-3</v>
      </c>
      <c r="I146" s="2">
        <f t="shared" ca="1" si="10"/>
        <v>0.92307930910427172</v>
      </c>
      <c r="J146" s="3">
        <f ca="1">1-I146/MAX(I$2:I146)</f>
        <v>7.6920690895728283E-2</v>
      </c>
    </row>
    <row r="147" spans="1:10" x14ac:dyDescent="0.15">
      <c r="A147" s="1">
        <v>38575</v>
      </c>
      <c r="B147" s="2">
        <v>953.99</v>
      </c>
      <c r="C147" s="3">
        <f t="shared" si="8"/>
        <v>1.4483660686750888E-2</v>
      </c>
      <c r="D147" s="3">
        <f>1-B147/MAX(B$2:B147)</f>
        <v>9.0554634025434289E-2</v>
      </c>
      <c r="E147" s="4">
        <f ca="1">IFERROR(AVERAGE(OFFSET(B147,0,0,-Sheet1!B$18,1)),AVERAGE(OFFSET(B147,0,0,-ROW(),1)))</f>
        <v>924.13199999999995</v>
      </c>
      <c r="F147" s="4" t="str">
        <f t="shared" ca="1" si="9"/>
        <v>多</v>
      </c>
      <c r="G147" s="4" t="str">
        <f t="shared" ca="1" si="11"/>
        <v/>
      </c>
      <c r="H147" s="3">
        <f ca="1">IF(B146&gt;E146,B147/B146-1,0)-IF(G147=1,Sheet1!B$19,0)</f>
        <v>1.4483660686750888E-2</v>
      </c>
      <c r="I147" s="2">
        <f t="shared" ca="1" si="10"/>
        <v>0.93644887660429843</v>
      </c>
      <c r="J147" s="3">
        <f ca="1">1-I147/MAX(I$2:I147)</f>
        <v>6.355112339570157E-2</v>
      </c>
    </row>
    <row r="148" spans="1:10" x14ac:dyDescent="0.15">
      <c r="A148" s="1">
        <v>38576</v>
      </c>
      <c r="B148" s="2">
        <v>938.32</v>
      </c>
      <c r="C148" s="3">
        <f t="shared" si="8"/>
        <v>-1.6425748697575404E-2</v>
      </c>
      <c r="D148" s="3">
        <f>1-B148/MAX(B$2:B148)</f>
        <v>0.1054929550611069</v>
      </c>
      <c r="E148" s="4">
        <f ca="1">IFERROR(AVERAGE(OFFSET(B148,0,0,-Sheet1!B$18,1)),AVERAGE(OFFSET(B148,0,0,-ROW(),1)))</f>
        <v>923.56758333333335</v>
      </c>
      <c r="F148" s="4" t="str">
        <f t="shared" ca="1" si="9"/>
        <v>多</v>
      </c>
      <c r="G148" s="4" t="str">
        <f t="shared" ca="1" si="11"/>
        <v/>
      </c>
      <c r="H148" s="3">
        <f ca="1">IF(B147&gt;E147,B148/B147-1,0)-IF(G148=1,Sheet1!B$19,0)</f>
        <v>-1.6425748697575404E-2</v>
      </c>
      <c r="I148" s="2">
        <f t="shared" ca="1" si="10"/>
        <v>0.92106700268906938</v>
      </c>
      <c r="J148" s="3">
        <f ca="1">1-I148/MAX(I$2:I148)</f>
        <v>7.8932997310930619E-2</v>
      </c>
    </row>
    <row r="149" spans="1:10" x14ac:dyDescent="0.15">
      <c r="A149" s="1">
        <v>38579</v>
      </c>
      <c r="B149" s="2">
        <v>954.5</v>
      </c>
      <c r="C149" s="3">
        <f t="shared" si="8"/>
        <v>1.7243584278284541E-2</v>
      </c>
      <c r="D149" s="3">
        <f>1-B149/MAX(B$2:B149)</f>
        <v>9.0068447444183852E-2</v>
      </c>
      <c r="E149" s="4">
        <f ca="1">IFERROR(AVERAGE(OFFSET(B149,0,0,-Sheet1!B$18,1)),AVERAGE(OFFSET(B149,0,0,-ROW(),1)))</f>
        <v>922.97483333333332</v>
      </c>
      <c r="F149" s="4" t="str">
        <f t="shared" ca="1" si="9"/>
        <v>多</v>
      </c>
      <c r="G149" s="4" t="str">
        <f t="shared" ca="1" si="11"/>
        <v/>
      </c>
      <c r="H149" s="3">
        <f ca="1">IF(B148&gt;E148,B149/B148-1,0)-IF(G149=1,Sheet1!B$19,0)</f>
        <v>1.7243584278284541E-2</v>
      </c>
      <c r="I149" s="2">
        <f t="shared" ca="1" si="10"/>
        <v>0.93694949917588533</v>
      </c>
      <c r="J149" s="3">
        <f ca="1">1-I149/MAX(I$2:I149)</f>
        <v>6.3050500824114675E-2</v>
      </c>
    </row>
    <row r="150" spans="1:10" x14ac:dyDescent="0.15">
      <c r="A150" s="1">
        <v>38580</v>
      </c>
      <c r="B150" s="2">
        <v>945.06</v>
      </c>
      <c r="C150" s="3">
        <f t="shared" si="8"/>
        <v>-9.8899947616554185E-3</v>
      </c>
      <c r="D150" s="3">
        <f>1-B150/MAX(B$2:B150)</f>
        <v>9.9067665732425869E-2</v>
      </c>
      <c r="E150" s="4">
        <f ca="1">IFERROR(AVERAGE(OFFSET(B150,0,0,-Sheet1!B$18,1)),AVERAGE(OFFSET(B150,0,0,-ROW(),1)))</f>
        <v>922.12749999999994</v>
      </c>
      <c r="F150" s="4" t="str">
        <f t="shared" ca="1" si="9"/>
        <v>多</v>
      </c>
      <c r="G150" s="4" t="str">
        <f t="shared" ca="1" si="11"/>
        <v/>
      </c>
      <c r="H150" s="3">
        <f ca="1">IF(B149&gt;E149,B150/B149-1,0)-IF(G150=1,Sheet1!B$19,0)</f>
        <v>-9.8899947616554185E-3</v>
      </c>
      <c r="I150" s="2">
        <f t="shared" ca="1" si="10"/>
        <v>0.92768307353710011</v>
      </c>
      <c r="J150" s="3">
        <f ca="1">1-I150/MAX(I$2:I150)</f>
        <v>7.2316926462899889E-2</v>
      </c>
    </row>
    <row r="151" spans="1:10" x14ac:dyDescent="0.15">
      <c r="A151" s="1">
        <v>38581</v>
      </c>
      <c r="B151" s="2">
        <v>953.01</v>
      </c>
      <c r="C151" s="3">
        <f t="shared" si="8"/>
        <v>8.4121643070280694E-3</v>
      </c>
      <c r="D151" s="3">
        <f>1-B151/MAX(B$2:B151)</f>
        <v>9.1488874907052598E-2</v>
      </c>
      <c r="E151" s="4">
        <f ca="1">IFERROR(AVERAGE(OFFSET(B151,0,0,-Sheet1!B$18,1)),AVERAGE(OFFSET(B151,0,0,-ROW(),1)))</f>
        <v>921.3698333333333</v>
      </c>
      <c r="F151" s="4" t="str">
        <f t="shared" ca="1" si="9"/>
        <v>多</v>
      </c>
      <c r="G151" s="4" t="str">
        <f t="shared" ca="1" si="11"/>
        <v/>
      </c>
      <c r="H151" s="3">
        <f ca="1">IF(B150&gt;E150,B151/B150-1,0)-IF(G151=1,Sheet1!B$19,0)</f>
        <v>8.4121643070280694E-3</v>
      </c>
      <c r="I151" s="2">
        <f t="shared" ca="1" si="10"/>
        <v>0.935486895976543</v>
      </c>
      <c r="J151" s="3">
        <f ca="1">1-I151/MAX(I$2:I151)</f>
        <v>6.4513104023457002E-2</v>
      </c>
    </row>
    <row r="152" spans="1:10" x14ac:dyDescent="0.15">
      <c r="A152" s="1">
        <v>38582</v>
      </c>
      <c r="B152" s="2">
        <v>920.67</v>
      </c>
      <c r="C152" s="3">
        <f t="shared" si="8"/>
        <v>-3.3934586205811135E-2</v>
      </c>
      <c r="D152" s="3">
        <f>1-B152/MAX(B$2:B152)</f>
        <v>0.12231882400045768</v>
      </c>
      <c r="E152" s="4">
        <f ca="1">IFERROR(AVERAGE(OFFSET(B152,0,0,-Sheet1!B$18,1)),AVERAGE(OFFSET(B152,0,0,-ROW(),1)))</f>
        <v>920.32991666666646</v>
      </c>
      <c r="F152" s="4" t="str">
        <f t="shared" ca="1" si="9"/>
        <v>多</v>
      </c>
      <c r="G152" s="4" t="str">
        <f t="shared" ca="1" si="11"/>
        <v/>
      </c>
      <c r="H152" s="3">
        <f ca="1">IF(B151&gt;E151,B152/B151-1,0)-IF(G152=1,Sheet1!B$19,0)</f>
        <v>-3.3934586205811135E-2</v>
      </c>
      <c r="I152" s="2">
        <f t="shared" ca="1" si="10"/>
        <v>0.90374153526062029</v>
      </c>
      <c r="J152" s="3">
        <f ca="1">1-I152/MAX(I$2:I152)</f>
        <v>9.6258464739379712E-2</v>
      </c>
    </row>
    <row r="153" spans="1:10" x14ac:dyDescent="0.15">
      <c r="A153" s="1">
        <v>38583</v>
      </c>
      <c r="B153" s="2">
        <v>923.04</v>
      </c>
      <c r="C153" s="3">
        <f t="shared" si="8"/>
        <v>2.5742122584639926E-3</v>
      </c>
      <c r="D153" s="3">
        <f>1-B153/MAX(B$2:B153)</f>
        <v>0.12005948635817654</v>
      </c>
      <c r="E153" s="4">
        <f ca="1">IFERROR(AVERAGE(OFFSET(B153,0,0,-Sheet1!B$18,1)),AVERAGE(OFFSET(B153,0,0,-ROW(),1)))</f>
        <v>919.2989166666664</v>
      </c>
      <c r="F153" s="4" t="str">
        <f t="shared" ca="1" si="9"/>
        <v>多</v>
      </c>
      <c r="G153" s="4" t="str">
        <f t="shared" ca="1" si="11"/>
        <v/>
      </c>
      <c r="H153" s="3">
        <f ca="1">IF(B152&gt;E152,B153/B152-1,0)-IF(G153=1,Sheet1!B$19,0)</f>
        <v>2.5742122584639926E-3</v>
      </c>
      <c r="I153" s="2">
        <f t="shared" ca="1" si="10"/>
        <v>0.90606795779917126</v>
      </c>
      <c r="J153" s="3">
        <f ca="1">1-I153/MAX(I$2:I153)</f>
        <v>9.3932042200828736E-2</v>
      </c>
    </row>
    <row r="154" spans="1:10" x14ac:dyDescent="0.15">
      <c r="A154" s="1">
        <v>38586</v>
      </c>
      <c r="B154" s="2">
        <v>931.67</v>
      </c>
      <c r="C154" s="3">
        <f t="shared" si="8"/>
        <v>9.3495406482926313E-3</v>
      </c>
      <c r="D154" s="3">
        <f>1-B154/MAX(B$2:B154)</f>
        <v>0.11183244675780291</v>
      </c>
      <c r="E154" s="4">
        <f ca="1">IFERROR(AVERAGE(OFFSET(B154,0,0,-Sheet1!B$18,1)),AVERAGE(OFFSET(B154,0,0,-ROW(),1)))</f>
        <v>918.39633333333302</v>
      </c>
      <c r="F154" s="4" t="str">
        <f t="shared" ca="1" si="9"/>
        <v>多</v>
      </c>
      <c r="G154" s="4" t="str">
        <f t="shared" ca="1" si="11"/>
        <v/>
      </c>
      <c r="H154" s="3">
        <f ca="1">IF(B153&gt;E153,B154/B153-1,0)-IF(G154=1,Sheet1!B$19,0)</f>
        <v>9.3495406482926313E-3</v>
      </c>
      <c r="I154" s="2">
        <f t="shared" ca="1" si="10"/>
        <v>0.91453927700073012</v>
      </c>
      <c r="J154" s="3">
        <f ca="1">1-I154/MAX(I$2:I154)</f>
        <v>8.5460722999269878E-2</v>
      </c>
    </row>
    <row r="155" spans="1:10" x14ac:dyDescent="0.15">
      <c r="A155" s="1">
        <v>38587</v>
      </c>
      <c r="B155" s="2">
        <v>923.41</v>
      </c>
      <c r="C155" s="3">
        <f t="shared" si="8"/>
        <v>-8.865800122360934E-3</v>
      </c>
      <c r="D155" s="3">
        <f>1-B155/MAX(B$2:B155)</f>
        <v>0.11970676276001457</v>
      </c>
      <c r="E155" s="4">
        <f ca="1">IFERROR(AVERAGE(OFFSET(B155,0,0,-Sheet1!B$18,1)),AVERAGE(OFFSET(B155,0,0,-ROW(),1)))</f>
        <v>917.45866666666632</v>
      </c>
      <c r="F155" s="4" t="str">
        <f t="shared" ca="1" si="9"/>
        <v>多</v>
      </c>
      <c r="G155" s="4" t="str">
        <f t="shared" ca="1" si="11"/>
        <v/>
      </c>
      <c r="H155" s="3">
        <f ca="1">IF(B154&gt;E154,B155/B154-1,0)-IF(G155=1,Sheet1!B$19,0)</f>
        <v>-8.865800122360934E-3</v>
      </c>
      <c r="I155" s="2">
        <f t="shared" ca="1" si="10"/>
        <v>0.90643115456679313</v>
      </c>
      <c r="J155" s="3">
        <f ca="1">1-I155/MAX(I$2:I155)</f>
        <v>9.3568845433206871E-2</v>
      </c>
    </row>
    <row r="156" spans="1:10" x14ac:dyDescent="0.15">
      <c r="A156" s="1">
        <v>38588</v>
      </c>
      <c r="B156" s="2">
        <v>930.65</v>
      </c>
      <c r="C156" s="3">
        <f t="shared" si="8"/>
        <v>7.8405042180613727E-3</v>
      </c>
      <c r="D156" s="3">
        <f>1-B156/MAX(B$2:B156)</f>
        <v>0.11280481992030356</v>
      </c>
      <c r="E156" s="4">
        <f ca="1">IFERROR(AVERAGE(OFFSET(B156,0,0,-Sheet1!B$18,1)),AVERAGE(OFFSET(B156,0,0,-ROW(),1)))</f>
        <v>916.7030833333331</v>
      </c>
      <c r="F156" s="4" t="str">
        <f t="shared" ca="1" si="9"/>
        <v>多</v>
      </c>
      <c r="G156" s="4" t="str">
        <f t="shared" ca="1" si="11"/>
        <v/>
      </c>
      <c r="H156" s="3">
        <f ca="1">IF(B155&gt;E155,B156/B155-1,0)-IF(G156=1,Sheet1!B$19,0)</f>
        <v>7.8405042180613727E-3</v>
      </c>
      <c r="I156" s="2">
        <f t="shared" ca="1" si="10"/>
        <v>0.91353803185755633</v>
      </c>
      <c r="J156" s="3">
        <f ca="1">1-I156/MAX(I$2:I156)</f>
        <v>8.6461968142443668E-2</v>
      </c>
    </row>
    <row r="157" spans="1:10" x14ac:dyDescent="0.15">
      <c r="A157" s="1">
        <v>38589</v>
      </c>
      <c r="B157" s="2">
        <v>930.12</v>
      </c>
      <c r="C157" s="3">
        <f t="shared" si="8"/>
        <v>-5.6949443937026611E-4</v>
      </c>
      <c r="D157" s="3">
        <f>1-B157/MAX(B$2:B157)</f>
        <v>0.11331007264199511</v>
      </c>
      <c r="E157" s="4">
        <f ca="1">IFERROR(AVERAGE(OFFSET(B157,0,0,-Sheet1!B$18,1)),AVERAGE(OFFSET(B157,0,0,-ROW(),1)))</f>
        <v>915.88983333333294</v>
      </c>
      <c r="F157" s="4" t="str">
        <f t="shared" ca="1" si="9"/>
        <v>多</v>
      </c>
      <c r="G157" s="4" t="str">
        <f t="shared" ca="1" si="11"/>
        <v/>
      </c>
      <c r="H157" s="3">
        <f ca="1">IF(B156&gt;E156,B157/B156-1,0)-IF(G157=1,Sheet1!B$19,0)</f>
        <v>-5.6949443937026611E-4</v>
      </c>
      <c r="I157" s="2">
        <f t="shared" ca="1" si="10"/>
        <v>0.91301777702826015</v>
      </c>
      <c r="J157" s="3">
        <f ca="1">1-I157/MAX(I$2:I157)</f>
        <v>8.6982222971739853E-2</v>
      </c>
    </row>
    <row r="158" spans="1:10" x14ac:dyDescent="0.15">
      <c r="A158" s="1">
        <v>38590</v>
      </c>
      <c r="B158" s="2">
        <v>928.26</v>
      </c>
      <c r="C158" s="3">
        <f t="shared" si="8"/>
        <v>-1.9997419687782791E-3</v>
      </c>
      <c r="D158" s="3">
        <f>1-B158/MAX(B$2:B158)</f>
        <v>0.11508322370302582</v>
      </c>
      <c r="E158" s="4">
        <f ca="1">IFERROR(AVERAGE(OFFSET(B158,0,0,-Sheet1!B$18,1)),AVERAGE(OFFSET(B158,0,0,-ROW(),1)))</f>
        <v>915.09483333333287</v>
      </c>
      <c r="F158" s="4" t="str">
        <f t="shared" ca="1" si="9"/>
        <v>多</v>
      </c>
      <c r="G158" s="4" t="str">
        <f t="shared" ca="1" si="11"/>
        <v/>
      </c>
      <c r="H158" s="3">
        <f ca="1">IF(B157&gt;E157,B158/B157-1,0)-IF(G158=1,Sheet1!B$19,0)</f>
        <v>-1.9997419687782791E-3</v>
      </c>
      <c r="I158" s="2">
        <f t="shared" ca="1" si="10"/>
        <v>0.91119197706129607</v>
      </c>
      <c r="J158" s="3">
        <f ca="1">1-I158/MAX(I$2:I158)</f>
        <v>8.8808022938703934E-2</v>
      </c>
    </row>
    <row r="159" spans="1:10" x14ac:dyDescent="0.15">
      <c r="A159" s="1">
        <v>38593</v>
      </c>
      <c r="B159" s="2">
        <v>917.37</v>
      </c>
      <c r="C159" s="3">
        <f t="shared" si="8"/>
        <v>-1.173162691487295E-2</v>
      </c>
      <c r="D159" s="3">
        <f>1-B159/MAX(B$2:B159)</f>
        <v>0.12546473717325402</v>
      </c>
      <c r="E159" s="4">
        <f ca="1">IFERROR(AVERAGE(OFFSET(B159,0,0,-Sheet1!B$18,1)),AVERAGE(OFFSET(B159,0,0,-ROW(),1)))</f>
        <v>914.15733333333299</v>
      </c>
      <c r="F159" s="4" t="str">
        <f t="shared" ca="1" si="9"/>
        <v>多</v>
      </c>
      <c r="G159" s="4" t="str">
        <f t="shared" ca="1" si="11"/>
        <v/>
      </c>
      <c r="H159" s="3">
        <f ca="1">IF(B158&gt;E158,B159/B158-1,0)-IF(G159=1,Sheet1!B$19,0)</f>
        <v>-1.173162691487295E-2</v>
      </c>
      <c r="I159" s="2">
        <f t="shared" ca="1" si="10"/>
        <v>0.90050221273858744</v>
      </c>
      <c r="J159" s="3">
        <f ca="1">1-I159/MAX(I$2:I159)</f>
        <v>9.9497787261412562E-2</v>
      </c>
    </row>
    <row r="160" spans="1:10" x14ac:dyDescent="0.15">
      <c r="A160" s="1">
        <v>38594</v>
      </c>
      <c r="B160" s="2">
        <v>914.88</v>
      </c>
      <c r="C160" s="3">
        <f t="shared" si="8"/>
        <v>-2.7142810425455632E-3</v>
      </c>
      <c r="D160" s="3">
        <f>1-B160/MAX(B$2:B160)</f>
        <v>0.1278384716581823</v>
      </c>
      <c r="E160" s="4">
        <f ca="1">IFERROR(AVERAGE(OFFSET(B160,0,0,-Sheet1!B$18,1)),AVERAGE(OFFSET(B160,0,0,-ROW(),1)))</f>
        <v>913.03983333333292</v>
      </c>
      <c r="F160" s="4" t="str">
        <f t="shared" ca="1" si="9"/>
        <v>多</v>
      </c>
      <c r="G160" s="4" t="str">
        <f t="shared" ca="1" si="11"/>
        <v/>
      </c>
      <c r="H160" s="3">
        <f ca="1">IF(B159&gt;E159,B160/B159-1,0)-IF(G160=1,Sheet1!B$19,0)</f>
        <v>-2.7142810425455632E-3</v>
      </c>
      <c r="I160" s="2">
        <f t="shared" ca="1" si="10"/>
        <v>0.89805799665378072</v>
      </c>
      <c r="J160" s="3">
        <f ca="1">1-I160/MAX(I$2:I160)</f>
        <v>0.10194200334621928</v>
      </c>
    </row>
    <row r="161" spans="1:10" x14ac:dyDescent="0.15">
      <c r="A161" s="1">
        <v>38595</v>
      </c>
      <c r="B161" s="2">
        <v>927.92</v>
      </c>
      <c r="C161" s="3">
        <f t="shared" si="8"/>
        <v>1.425323539699197E-2</v>
      </c>
      <c r="D161" s="3">
        <f>1-B161/MAX(B$2:B161)</f>
        <v>0.11540734809052611</v>
      </c>
      <c r="E161" s="4">
        <f ca="1">IFERROR(AVERAGE(OFFSET(B161,0,0,-Sheet1!B$18,1)),AVERAGE(OFFSET(B161,0,0,-ROW(),1)))</f>
        <v>912.05133333333299</v>
      </c>
      <c r="F161" s="4" t="str">
        <f t="shared" ca="1" si="9"/>
        <v>多</v>
      </c>
      <c r="G161" s="4" t="str">
        <f t="shared" ca="1" si="11"/>
        <v/>
      </c>
      <c r="H161" s="3">
        <f ca="1">IF(B160&gt;E160,B161/B160-1,0)-IF(G161=1,Sheet1!B$19,0)</f>
        <v>1.425323539699197E-2</v>
      </c>
      <c r="I161" s="2">
        <f t="shared" ca="1" si="10"/>
        <v>0.91085822868023814</v>
      </c>
      <c r="J161" s="3">
        <f ca="1">1-I161/MAX(I$2:I161)</f>
        <v>8.9141771319761864E-2</v>
      </c>
    </row>
    <row r="162" spans="1:10" x14ac:dyDescent="0.15">
      <c r="A162" s="1">
        <v>38596</v>
      </c>
      <c r="B162" s="2">
        <v>944.56</v>
      </c>
      <c r="C162" s="3">
        <f t="shared" si="8"/>
        <v>1.7932580394861564E-2</v>
      </c>
      <c r="D162" s="3">
        <f>1-B162/MAX(B$2:B162)</f>
        <v>9.9544319243455637E-2</v>
      </c>
      <c r="E162" s="4">
        <f ca="1">IFERROR(AVERAGE(OFFSET(B162,0,0,-Sheet1!B$18,1)),AVERAGE(OFFSET(B162,0,0,-ROW(),1)))</f>
        <v>911.40258333333293</v>
      </c>
      <c r="F162" s="4" t="str">
        <f t="shared" ca="1" si="9"/>
        <v>多</v>
      </c>
      <c r="G162" s="4" t="str">
        <f t="shared" ca="1" si="11"/>
        <v/>
      </c>
      <c r="H162" s="3">
        <f ca="1">IF(B161&gt;E161,B162/B161-1,0)-IF(G162=1,Sheet1!B$19,0)</f>
        <v>1.7932580394861564E-2</v>
      </c>
      <c r="I162" s="2">
        <f t="shared" ca="1" si="10"/>
        <v>0.92719226709436775</v>
      </c>
      <c r="J162" s="3">
        <f ca="1">1-I162/MAX(I$2:I162)</f>
        <v>7.280773290563225E-2</v>
      </c>
    </row>
    <row r="163" spans="1:10" x14ac:dyDescent="0.15">
      <c r="A163" s="1">
        <v>38597</v>
      </c>
      <c r="B163" s="2">
        <v>947.87</v>
      </c>
      <c r="C163" s="3">
        <f t="shared" si="8"/>
        <v>3.5042771237401293E-3</v>
      </c>
      <c r="D163" s="3">
        <f>1-B163/MAX(B$2:B163)</f>
        <v>9.6388873000438524E-2</v>
      </c>
      <c r="E163" s="4">
        <f ca="1">IFERROR(AVERAGE(OFFSET(B163,0,0,-Sheet1!B$18,1)),AVERAGE(OFFSET(B163,0,0,-ROW(),1)))</f>
        <v>910.73966666666627</v>
      </c>
      <c r="F163" s="4" t="str">
        <f t="shared" ca="1" si="9"/>
        <v>多</v>
      </c>
      <c r="G163" s="4" t="str">
        <f t="shared" ca="1" si="11"/>
        <v/>
      </c>
      <c r="H163" s="3">
        <f ca="1">IF(B162&gt;E162,B163/B162-1,0)-IF(G163=1,Sheet1!B$19,0)</f>
        <v>3.5042771237401293E-3</v>
      </c>
      <c r="I163" s="2">
        <f t="shared" ca="1" si="10"/>
        <v>0.93044140574525525</v>
      </c>
      <c r="J163" s="3">
        <f ca="1">1-I163/MAX(I$2:I163)</f>
        <v>6.9558594254744754E-2</v>
      </c>
    </row>
    <row r="164" spans="1:10" x14ac:dyDescent="0.15">
      <c r="A164" s="1">
        <v>38600</v>
      </c>
      <c r="B164" s="2">
        <v>952.72</v>
      </c>
      <c r="C164" s="3">
        <f t="shared" si="8"/>
        <v>5.1167354173040636E-3</v>
      </c>
      <c r="D164" s="3">
        <f>1-B164/MAX(B$2:B164)</f>
        <v>9.1765333943449767E-2</v>
      </c>
      <c r="E164" s="4">
        <f ca="1">IFERROR(AVERAGE(OFFSET(B164,0,0,-Sheet1!B$18,1)),AVERAGE(OFFSET(B164,0,0,-ROW(),1)))</f>
        <v>910.08716666666635</v>
      </c>
      <c r="F164" s="4" t="str">
        <f t="shared" ca="1" si="9"/>
        <v>多</v>
      </c>
      <c r="G164" s="4" t="str">
        <f t="shared" ca="1" si="11"/>
        <v/>
      </c>
      <c r="H164" s="3">
        <f ca="1">IF(B163&gt;E163,B164/B163-1,0)-IF(G164=1,Sheet1!B$19,0)</f>
        <v>5.1167354173040636E-3</v>
      </c>
      <c r="I164" s="2">
        <f t="shared" ca="1" si="10"/>
        <v>0.93520222823975818</v>
      </c>
      <c r="J164" s="3">
        <f ca="1">1-I164/MAX(I$2:I164)</f>
        <v>6.4797771760241818E-2</v>
      </c>
    </row>
    <row r="165" spans="1:10" x14ac:dyDescent="0.15">
      <c r="A165" s="1">
        <v>38601</v>
      </c>
      <c r="B165" s="2">
        <v>936.61</v>
      </c>
      <c r="C165" s="3">
        <f t="shared" si="8"/>
        <v>-1.6909480225039908E-2</v>
      </c>
      <c r="D165" s="3">
        <f>1-B165/MAX(B$2:B165)</f>
        <v>0.1071231100688288</v>
      </c>
      <c r="E165" s="4">
        <f ca="1">IFERROR(AVERAGE(OFFSET(B165,0,0,-Sheet1!B$18,1)),AVERAGE(OFFSET(B165,0,0,-ROW(),1)))</f>
        <v>909.44624999999962</v>
      </c>
      <c r="F165" s="4" t="str">
        <f t="shared" ca="1" si="9"/>
        <v>多</v>
      </c>
      <c r="G165" s="4" t="str">
        <f t="shared" ca="1" si="11"/>
        <v/>
      </c>
      <c r="H165" s="3">
        <f ca="1">IF(B164&gt;E164,B165/B164-1,0)-IF(G165=1,Sheet1!B$19,0)</f>
        <v>-1.6909480225039908E-2</v>
      </c>
      <c r="I165" s="2">
        <f t="shared" ca="1" si="10"/>
        <v>0.91938844465492475</v>
      </c>
      <c r="J165" s="3">
        <f ca="1">1-I165/MAX(I$2:I165)</f>
        <v>8.0611555345075248E-2</v>
      </c>
    </row>
    <row r="166" spans="1:10" x14ac:dyDescent="0.15">
      <c r="A166" s="1">
        <v>38602</v>
      </c>
      <c r="B166" s="2">
        <v>952.76</v>
      </c>
      <c r="C166" s="3">
        <f t="shared" si="8"/>
        <v>1.7243036055561989E-2</v>
      </c>
      <c r="D166" s="3">
        <f>1-B166/MAX(B$2:B166)</f>
        <v>9.1727201662567426E-2</v>
      </c>
      <c r="E166" s="4">
        <f ca="1">IFERROR(AVERAGE(OFFSET(B166,0,0,-Sheet1!B$18,1)),AVERAGE(OFFSET(B166,0,0,-ROW(),1)))</f>
        <v>909.02708333333294</v>
      </c>
      <c r="F166" s="4" t="str">
        <f t="shared" ca="1" si="9"/>
        <v>多</v>
      </c>
      <c r="G166" s="4" t="str">
        <f t="shared" ca="1" si="11"/>
        <v/>
      </c>
      <c r="H166" s="3">
        <f ca="1">IF(B165&gt;E165,B166/B165-1,0)-IF(G166=1,Sheet1!B$19,0)</f>
        <v>1.7243036055561989E-2</v>
      </c>
      <c r="I166" s="2">
        <f t="shared" ca="1" si="10"/>
        <v>0.93524149275517665</v>
      </c>
      <c r="J166" s="3">
        <f ca="1">1-I166/MAX(I$2:I166)</f>
        <v>6.4758507244823349E-2</v>
      </c>
    </row>
    <row r="167" spans="1:10" x14ac:dyDescent="0.15">
      <c r="A167" s="1">
        <v>38603</v>
      </c>
      <c r="B167" s="2">
        <v>955.28</v>
      </c>
      <c r="C167" s="3">
        <f t="shared" si="8"/>
        <v>2.6449473109702026E-3</v>
      </c>
      <c r="D167" s="3">
        <f>1-B167/MAX(B$2:B167)</f>
        <v>8.9324867966977473E-2</v>
      </c>
      <c r="E167" s="4">
        <f ca="1">IFERROR(AVERAGE(OFFSET(B167,0,0,-Sheet1!B$18,1)),AVERAGE(OFFSET(B167,0,0,-ROW(),1)))</f>
        <v>908.71391666666625</v>
      </c>
      <c r="F167" s="4" t="str">
        <f t="shared" ca="1" si="9"/>
        <v>多</v>
      </c>
      <c r="G167" s="4" t="str">
        <f t="shared" ca="1" si="11"/>
        <v/>
      </c>
      <c r="H167" s="3">
        <f ca="1">IF(B166&gt;E166,B167/B166-1,0)-IF(G167=1,Sheet1!B$19,0)</f>
        <v>2.6449473109702026E-3</v>
      </c>
      <c r="I167" s="2">
        <f t="shared" ca="1" si="10"/>
        <v>0.93771515722654719</v>
      </c>
      <c r="J167" s="3">
        <f ca="1">1-I167/MAX(I$2:I167)</f>
        <v>6.2284842773452809E-2</v>
      </c>
    </row>
    <row r="168" spans="1:10" x14ac:dyDescent="0.15">
      <c r="A168" s="1">
        <v>38604</v>
      </c>
      <c r="B168" s="2">
        <v>949.07</v>
      </c>
      <c r="C168" s="3">
        <f t="shared" si="8"/>
        <v>-6.5007118331796843E-3</v>
      </c>
      <c r="D168" s="3">
        <f>1-B168/MAX(B$2:B168)</f>
        <v>9.524490457396706E-2</v>
      </c>
      <c r="E168" s="4">
        <f ca="1">IFERROR(AVERAGE(OFFSET(B168,0,0,-Sheet1!B$18,1)),AVERAGE(OFFSET(B168,0,0,-ROW(),1)))</f>
        <v>908.46733333333316</v>
      </c>
      <c r="F168" s="4" t="str">
        <f t="shared" ca="1" si="9"/>
        <v>多</v>
      </c>
      <c r="G168" s="4" t="str">
        <f t="shared" ca="1" si="11"/>
        <v/>
      </c>
      <c r="H168" s="3">
        <f ca="1">IF(B167&gt;E167,B168/B167-1,0)-IF(G168=1,Sheet1!B$19,0)</f>
        <v>-6.5007118331796843E-3</v>
      </c>
      <c r="I168" s="2">
        <f t="shared" ca="1" si="10"/>
        <v>0.93161934120781265</v>
      </c>
      <c r="J168" s="3">
        <f ca="1">1-I168/MAX(I$2:I168)</f>
        <v>6.8380658792187354E-2</v>
      </c>
    </row>
    <row r="169" spans="1:10" x14ac:dyDescent="0.15">
      <c r="A169" s="1">
        <v>38607</v>
      </c>
      <c r="B169" s="2">
        <v>949.51</v>
      </c>
      <c r="C169" s="3">
        <f t="shared" si="8"/>
        <v>4.6361174623577028E-4</v>
      </c>
      <c r="D169" s="3">
        <f>1-B169/MAX(B$2:B169)</f>
        <v>9.4825449484260971E-2</v>
      </c>
      <c r="E169" s="4">
        <f ca="1">IFERROR(AVERAGE(OFFSET(B169,0,0,-Sheet1!B$18,1)),AVERAGE(OFFSET(B169,0,0,-ROW(),1)))</f>
        <v>908.19749999999976</v>
      </c>
      <c r="F169" s="4" t="str">
        <f t="shared" ca="1" si="9"/>
        <v>多</v>
      </c>
      <c r="G169" s="4" t="str">
        <f t="shared" ca="1" si="11"/>
        <v/>
      </c>
      <c r="H169" s="3">
        <f ca="1">IF(B168&gt;E168,B169/B168-1,0)-IF(G169=1,Sheet1!B$19,0)</f>
        <v>4.6361174623577028E-4</v>
      </c>
      <c r="I169" s="2">
        <f t="shared" ca="1" si="10"/>
        <v>0.93205125087741703</v>
      </c>
      <c r="J169" s="3">
        <f ca="1">1-I169/MAX(I$2:I169)</f>
        <v>6.7948749122582974E-2</v>
      </c>
    </row>
    <row r="170" spans="1:10" x14ac:dyDescent="0.15">
      <c r="A170" s="1">
        <v>38608</v>
      </c>
      <c r="B170" s="2">
        <v>963.77</v>
      </c>
      <c r="C170" s="3">
        <f t="shared" si="8"/>
        <v>1.5018272582700609E-2</v>
      </c>
      <c r="D170" s="3">
        <f>1-B170/MAX(B$2:B170)</f>
        <v>8.1231291349692092E-2</v>
      </c>
      <c r="E170" s="4">
        <f ca="1">IFERROR(AVERAGE(OFFSET(B170,0,0,-Sheet1!B$18,1)),AVERAGE(OFFSET(B170,0,0,-ROW(),1)))</f>
        <v>908.19541666666657</v>
      </c>
      <c r="F170" s="4" t="str">
        <f t="shared" ca="1" si="9"/>
        <v>多</v>
      </c>
      <c r="G170" s="4" t="str">
        <f t="shared" ca="1" si="11"/>
        <v/>
      </c>
      <c r="H170" s="3">
        <f ca="1">IF(B169&gt;E169,B170/B169-1,0)-IF(G170=1,Sheet1!B$19,0)</f>
        <v>1.5018272582700609E-2</v>
      </c>
      <c r="I170" s="2">
        <f t="shared" ca="1" si="10"/>
        <v>0.94604905062414113</v>
      </c>
      <c r="J170" s="3">
        <f ca="1">1-I170/MAX(I$2:I170)</f>
        <v>5.395094937585887E-2</v>
      </c>
    </row>
    <row r="171" spans="1:10" x14ac:dyDescent="0.15">
      <c r="A171" s="1">
        <v>38609</v>
      </c>
      <c r="B171" s="2">
        <v>970.19</v>
      </c>
      <c r="C171" s="3">
        <f t="shared" si="8"/>
        <v>6.6613403612896249E-3</v>
      </c>
      <c r="D171" s="3">
        <f>1-B171/MAX(B$2:B171)</f>
        <v>7.5111060268069907E-2</v>
      </c>
      <c r="E171" s="4">
        <f ca="1">IFERROR(AVERAGE(OFFSET(B171,0,0,-Sheet1!B$18,1)),AVERAGE(OFFSET(B171,0,0,-ROW(),1)))</f>
        <v>908.28858333333312</v>
      </c>
      <c r="F171" s="4" t="str">
        <f t="shared" ca="1" si="9"/>
        <v>多</v>
      </c>
      <c r="G171" s="4" t="str">
        <f t="shared" ca="1" si="11"/>
        <v/>
      </c>
      <c r="H171" s="3">
        <f ca="1">IF(B170&gt;E170,B171/B170-1,0)-IF(G171=1,Sheet1!B$19,0)</f>
        <v>6.6613403612896249E-3</v>
      </c>
      <c r="I171" s="2">
        <f t="shared" ca="1" si="10"/>
        <v>0.95235100534882344</v>
      </c>
      <c r="J171" s="3">
        <f ca="1">1-I171/MAX(I$2:I171)</f>
        <v>4.7648994651176557E-2</v>
      </c>
    </row>
    <row r="172" spans="1:10" x14ac:dyDescent="0.15">
      <c r="A172" s="1">
        <v>38610</v>
      </c>
      <c r="B172" s="2">
        <v>969.6</v>
      </c>
      <c r="C172" s="3">
        <f t="shared" si="8"/>
        <v>-6.0812830476508761E-4</v>
      </c>
      <c r="D172" s="3">
        <f>1-B172/MAX(B$2:B172)</f>
        <v>7.5673511411085026E-2</v>
      </c>
      <c r="E172" s="4">
        <f ca="1">IFERROR(AVERAGE(OFFSET(B172,0,0,-Sheet1!B$18,1)),AVERAGE(OFFSET(B172,0,0,-ROW(),1)))</f>
        <v>908.3285833333332</v>
      </c>
      <c r="F172" s="4" t="str">
        <f t="shared" ca="1" si="9"/>
        <v>多</v>
      </c>
      <c r="G172" s="4" t="str">
        <f t="shared" ca="1" si="11"/>
        <v/>
      </c>
      <c r="H172" s="3">
        <f ca="1">IF(B171&gt;E171,B172/B171-1,0)-IF(G172=1,Sheet1!B$19,0)</f>
        <v>-6.0812830476508761E-4</v>
      </c>
      <c r="I172" s="2">
        <f t="shared" ca="1" si="10"/>
        <v>0.95177185374639939</v>
      </c>
      <c r="J172" s="3">
        <f ca="1">1-I172/MAX(I$2:I172)</f>
        <v>4.8228146253600612E-2</v>
      </c>
    </row>
    <row r="173" spans="1:10" x14ac:dyDescent="0.15">
      <c r="A173" s="1">
        <v>38611</v>
      </c>
      <c r="B173" s="2">
        <v>967.49</v>
      </c>
      <c r="C173" s="3">
        <f t="shared" si="8"/>
        <v>-2.1761551155116132E-3</v>
      </c>
      <c r="D173" s="3">
        <f>1-B173/MAX(B$2:B173)</f>
        <v>7.7684989227630674E-2</v>
      </c>
      <c r="E173" s="4">
        <f ca="1">IFERROR(AVERAGE(OFFSET(B173,0,0,-Sheet1!B$18,1)),AVERAGE(OFFSET(B173,0,0,-ROW(),1)))</f>
        <v>908.3664166666664</v>
      </c>
      <c r="F173" s="4" t="str">
        <f t="shared" ca="1" si="9"/>
        <v>多</v>
      </c>
      <c r="G173" s="4" t="str">
        <f t="shared" ca="1" si="11"/>
        <v/>
      </c>
      <c r="H173" s="3">
        <f ca="1">IF(B172&gt;E172,B173/B172-1,0)-IF(G173=1,Sheet1!B$19,0)</f>
        <v>-2.1761551155116132E-3</v>
      </c>
      <c r="I173" s="2">
        <f t="shared" ca="1" si="10"/>
        <v>0.94970065055806918</v>
      </c>
      <c r="J173" s="3">
        <f ca="1">1-I173/MAX(I$2:I173)</f>
        <v>5.0299349441930818E-2</v>
      </c>
    </row>
    <row r="174" spans="1:10" x14ac:dyDescent="0.15">
      <c r="A174" s="1">
        <v>38614</v>
      </c>
      <c r="B174" s="2">
        <v>971.14</v>
      </c>
      <c r="C174" s="3">
        <f t="shared" si="8"/>
        <v>3.7726488129075086E-3</v>
      </c>
      <c r="D174" s="3">
        <f>1-B174/MAX(B$2:B174)</f>
        <v>7.4205418597113382E-2</v>
      </c>
      <c r="E174" s="4">
        <f ca="1">IFERROR(AVERAGE(OFFSET(B174,0,0,-Sheet1!B$18,1)),AVERAGE(OFFSET(B174,0,0,-ROW(),1)))</f>
        <v>908.45349999999985</v>
      </c>
      <c r="F174" s="4" t="str">
        <f t="shared" ca="1" si="9"/>
        <v>多</v>
      </c>
      <c r="G174" s="4" t="str">
        <f t="shared" ca="1" si="11"/>
        <v/>
      </c>
      <c r="H174" s="3">
        <f ca="1">IF(B173&gt;E173,B174/B173-1,0)-IF(G174=1,Sheet1!B$19,0)</f>
        <v>3.7726488129075086E-3</v>
      </c>
      <c r="I174" s="2">
        <f t="shared" ca="1" si="10"/>
        <v>0.95328353759001461</v>
      </c>
      <c r="J174" s="3">
        <f ca="1">1-I174/MAX(I$2:I174)</f>
        <v>4.6716462409985393E-2</v>
      </c>
    </row>
    <row r="175" spans="1:10" x14ac:dyDescent="0.15">
      <c r="A175" s="1">
        <v>38615</v>
      </c>
      <c r="B175" s="2">
        <v>961.92</v>
      </c>
      <c r="C175" s="3">
        <f t="shared" si="8"/>
        <v>-9.4939967460923036E-3</v>
      </c>
      <c r="D175" s="3">
        <f>1-B175/MAX(B$2:B175)</f>
        <v>8.2994909340502243E-2</v>
      </c>
      <c r="E175" s="4">
        <f ca="1">IFERROR(AVERAGE(OFFSET(B175,0,0,-Sheet1!B$18,1)),AVERAGE(OFFSET(B175,0,0,-ROW(),1)))</f>
        <v>908.50958333333313</v>
      </c>
      <c r="F175" s="4" t="str">
        <f t="shared" ca="1" si="9"/>
        <v>多</v>
      </c>
      <c r="G175" s="4" t="str">
        <f t="shared" ca="1" si="11"/>
        <v/>
      </c>
      <c r="H175" s="3">
        <f ca="1">IF(B174&gt;E174,B175/B174-1,0)-IF(G175=1,Sheet1!B$19,0)</f>
        <v>-9.4939967460923036E-3</v>
      </c>
      <c r="I175" s="2">
        <f t="shared" ca="1" si="10"/>
        <v>0.94423306678603169</v>
      </c>
      <c r="J175" s="3">
        <f ca="1">1-I175/MAX(I$2:I175)</f>
        <v>5.5766933213968306E-2</v>
      </c>
    </row>
    <row r="176" spans="1:10" x14ac:dyDescent="0.15">
      <c r="A176" s="1">
        <v>38616</v>
      </c>
      <c r="B176" s="2">
        <v>944.41</v>
      </c>
      <c r="C176" s="3">
        <f t="shared" si="8"/>
        <v>-1.8203176979374569E-2</v>
      </c>
      <c r="D176" s="3">
        <f>1-B176/MAX(B$2:B176)</f>
        <v>9.9687315296764556E-2</v>
      </c>
      <c r="E176" s="4">
        <f ca="1">IFERROR(AVERAGE(OFFSET(B176,0,0,-Sheet1!B$18,1)),AVERAGE(OFFSET(B176,0,0,-ROW(),1)))</f>
        <v>908.57108333333315</v>
      </c>
      <c r="F176" s="4" t="str">
        <f t="shared" ca="1" si="9"/>
        <v>多</v>
      </c>
      <c r="G176" s="4" t="str">
        <f t="shared" ca="1" si="11"/>
        <v/>
      </c>
      <c r="H176" s="3">
        <f ca="1">IF(B175&gt;E175,B176/B175-1,0)-IF(G176=1,Sheet1!B$19,0)</f>
        <v>-1.8203176979374569E-2</v>
      </c>
      <c r="I176" s="2">
        <f t="shared" ca="1" si="10"/>
        <v>0.92704502516154796</v>
      </c>
      <c r="J176" s="3">
        <f ca="1">1-I176/MAX(I$2:I176)</f>
        <v>7.2954974838452036E-2</v>
      </c>
    </row>
    <row r="177" spans="1:10" x14ac:dyDescent="0.15">
      <c r="A177" s="1">
        <v>38617</v>
      </c>
      <c r="B177" s="2">
        <v>923.27</v>
      </c>
      <c r="C177" s="3">
        <f t="shared" si="8"/>
        <v>-2.2384345782022641E-2</v>
      </c>
      <c r="D177" s="3">
        <f>1-B177/MAX(B$2:B177)</f>
        <v>0.11984022574310282</v>
      </c>
      <c r="E177" s="4">
        <f ca="1">IFERROR(AVERAGE(OFFSET(B177,0,0,-Sheet1!B$18,1)),AVERAGE(OFFSET(B177,0,0,-ROW(),1)))</f>
        <v>908.4133333333333</v>
      </c>
      <c r="F177" s="4" t="str">
        <f t="shared" ca="1" si="9"/>
        <v>多</v>
      </c>
      <c r="G177" s="4" t="str">
        <f t="shared" ca="1" si="11"/>
        <v/>
      </c>
      <c r="H177" s="3">
        <f ca="1">IF(B176&gt;E176,B177/B176-1,0)-IF(G177=1,Sheet1!B$19,0)</f>
        <v>-2.2384345782022641E-2</v>
      </c>
      <c r="I177" s="2">
        <f t="shared" ca="1" si="10"/>
        <v>0.90629372876282799</v>
      </c>
      <c r="J177" s="3">
        <f ca="1">1-I177/MAX(I$2:I177)</f>
        <v>9.3706271237172012E-2</v>
      </c>
    </row>
    <row r="178" spans="1:10" x14ac:dyDescent="0.15">
      <c r="A178" s="1">
        <v>38618</v>
      </c>
      <c r="B178" s="2">
        <v>916.15</v>
      </c>
      <c r="C178" s="3">
        <f t="shared" si="8"/>
        <v>-7.7117202985041988E-3</v>
      </c>
      <c r="D178" s="3">
        <f>1-B178/MAX(B$2:B178)</f>
        <v>0.12662777174016671</v>
      </c>
      <c r="E178" s="4">
        <f ca="1">IFERROR(AVERAGE(OFFSET(B178,0,0,-Sheet1!B$18,1)),AVERAGE(OFFSET(B178,0,0,-ROW(),1)))</f>
        <v>907.89674999999977</v>
      </c>
      <c r="F178" s="4" t="str">
        <f t="shared" ca="1" si="9"/>
        <v>多</v>
      </c>
      <c r="G178" s="4" t="str">
        <f t="shared" ca="1" si="11"/>
        <v/>
      </c>
      <c r="H178" s="3">
        <f ca="1">IF(B177&gt;E177,B178/B177-1,0)-IF(G178=1,Sheet1!B$19,0)</f>
        <v>-7.7117202985041988E-3</v>
      </c>
      <c r="I178" s="2">
        <f t="shared" ca="1" si="10"/>
        <v>0.89930464501832064</v>
      </c>
      <c r="J178" s="3">
        <f ca="1">1-I178/MAX(I$2:I178)</f>
        <v>0.10069535498167936</v>
      </c>
    </row>
    <row r="179" spans="1:10" x14ac:dyDescent="0.15">
      <c r="A179" s="1">
        <v>38621</v>
      </c>
      <c r="B179" s="2">
        <v>918.48</v>
      </c>
      <c r="C179" s="3">
        <f t="shared" si="8"/>
        <v>2.5432516509305003E-3</v>
      </c>
      <c r="D179" s="3">
        <f>1-B179/MAX(B$2:B179)</f>
        <v>0.1244065663787679</v>
      </c>
      <c r="E179" s="4">
        <f ca="1">IFERROR(AVERAGE(OFFSET(B179,0,0,-Sheet1!B$18,1)),AVERAGE(OFFSET(B179,0,0,-ROW(),1)))</f>
        <v>907.53274999999974</v>
      </c>
      <c r="F179" s="4" t="str">
        <f t="shared" ca="1" si="9"/>
        <v>多</v>
      </c>
      <c r="G179" s="4" t="str">
        <f t="shared" ca="1" si="11"/>
        <v/>
      </c>
      <c r="H179" s="3">
        <f ca="1">IF(B178&gt;E178,B179/B178-1,0)-IF(G179=1,Sheet1!B$19,0)</f>
        <v>2.5432516509305003E-3</v>
      </c>
      <c r="I179" s="2">
        <f t="shared" ca="1" si="10"/>
        <v>0.90159180304145292</v>
      </c>
      <c r="J179" s="3">
        <f ca="1">1-I179/MAX(I$2:I179)</f>
        <v>9.8408196958547078E-2</v>
      </c>
    </row>
    <row r="180" spans="1:10" x14ac:dyDescent="0.15">
      <c r="A180" s="1">
        <v>38622</v>
      </c>
      <c r="B180" s="2">
        <v>904.21</v>
      </c>
      <c r="C180" s="3">
        <f t="shared" si="8"/>
        <v>-1.5536538629039254E-2</v>
      </c>
      <c r="D180" s="3">
        <f>1-B180/MAX(B$2:B180)</f>
        <v>0.13801025758355734</v>
      </c>
      <c r="E180" s="4">
        <f ca="1">IFERROR(AVERAGE(OFFSET(B180,0,0,-Sheet1!B$18,1)),AVERAGE(OFFSET(B180,0,0,-ROW(),1)))</f>
        <v>907.10458333333315</v>
      </c>
      <c r="F180" s="4" t="str">
        <f t="shared" ca="1" si="9"/>
        <v>空</v>
      </c>
      <c r="G180" s="4">
        <f t="shared" ca="1" si="11"/>
        <v>1</v>
      </c>
      <c r="H180" s="3">
        <f ca="1">IF(B179&gt;E179,B180/B179-1,0)-IF(G180=1,Sheet1!B$19,0)</f>
        <v>-1.6536538629039255E-2</v>
      </c>
      <c r="I180" s="2">
        <f t="shared" ca="1" si="10"/>
        <v>0.88668259536283278</v>
      </c>
      <c r="J180" s="3">
        <f ca="1">1-I180/MAX(I$2:I180)</f>
        <v>0.11331740463716722</v>
      </c>
    </row>
    <row r="181" spans="1:10" x14ac:dyDescent="0.15">
      <c r="A181" s="1">
        <v>38623</v>
      </c>
      <c r="B181" s="2">
        <v>903.72</v>
      </c>
      <c r="C181" s="3">
        <f t="shared" si="8"/>
        <v>-5.4190951217081285E-4</v>
      </c>
      <c r="D181" s="3">
        <f>1-B181/MAX(B$2:B181)</f>
        <v>0.13847737802436655</v>
      </c>
      <c r="E181" s="4">
        <f ca="1">IFERROR(AVERAGE(OFFSET(B181,0,0,-Sheet1!B$18,1)),AVERAGE(OFFSET(B181,0,0,-ROW(),1)))</f>
        <v>906.52174999999988</v>
      </c>
      <c r="F181" s="4" t="str">
        <f t="shared" ca="1" si="9"/>
        <v>空</v>
      </c>
      <c r="G181" s="4" t="str">
        <f t="shared" ca="1" si="11"/>
        <v/>
      </c>
      <c r="H181" s="3">
        <f ca="1">IF(B180&gt;E180,B181/B180-1,0)-IF(G181=1,Sheet1!B$19,0)</f>
        <v>0</v>
      </c>
      <c r="I181" s="2">
        <f t="shared" ca="1" si="10"/>
        <v>0.88668259536283278</v>
      </c>
      <c r="J181" s="3">
        <f ca="1">1-I181/MAX(I$2:I181)</f>
        <v>0.11331740463716722</v>
      </c>
    </row>
    <row r="182" spans="1:10" x14ac:dyDescent="0.15">
      <c r="A182" s="1">
        <v>38624</v>
      </c>
      <c r="B182" s="2">
        <v>915.97</v>
      </c>
      <c r="C182" s="3">
        <f t="shared" si="8"/>
        <v>1.3555083432921666E-2</v>
      </c>
      <c r="D182" s="3">
        <f>1-B182/MAX(B$2:B182)</f>
        <v>0.1267993670041373</v>
      </c>
      <c r="E182" s="4">
        <f ca="1">IFERROR(AVERAGE(OFFSET(B182,0,0,-Sheet1!B$18,1)),AVERAGE(OFFSET(B182,0,0,-ROW(),1)))</f>
        <v>905.9487499999999</v>
      </c>
      <c r="F182" s="4" t="str">
        <f t="shared" ca="1" si="9"/>
        <v>多</v>
      </c>
      <c r="G182" s="4">
        <f t="shared" ca="1" si="11"/>
        <v>1</v>
      </c>
      <c r="H182" s="3">
        <f ca="1">IF(B181&gt;E181,B182/B181-1,0)-IF(G182=1,Sheet1!B$19,0)</f>
        <v>-1E-3</v>
      </c>
      <c r="I182" s="2">
        <f t="shared" ca="1" si="10"/>
        <v>0.88579591276746994</v>
      </c>
      <c r="J182" s="3">
        <f ca="1">1-I182/MAX(I$2:I182)</f>
        <v>0.11420408723253006</v>
      </c>
    </row>
    <row r="183" spans="1:10" x14ac:dyDescent="0.15">
      <c r="A183" s="1">
        <v>38625</v>
      </c>
      <c r="B183" s="2">
        <v>917.39</v>
      </c>
      <c r="C183" s="3">
        <f t="shared" si="8"/>
        <v>1.5502691136171087E-3</v>
      </c>
      <c r="D183" s="3">
        <f>1-B183/MAX(B$2:B183)</f>
        <v>0.1254456710328129</v>
      </c>
      <c r="E183" s="4">
        <f ca="1">IFERROR(AVERAGE(OFFSET(B183,0,0,-Sheet1!B$18,1)),AVERAGE(OFFSET(B183,0,0,-ROW(),1)))</f>
        <v>905.23158333333333</v>
      </c>
      <c r="F183" s="4" t="str">
        <f t="shared" ca="1" si="9"/>
        <v>多</v>
      </c>
      <c r="G183" s="4" t="str">
        <f t="shared" ca="1" si="11"/>
        <v/>
      </c>
      <c r="H183" s="3">
        <f ca="1">IF(B182&gt;E182,B183/B182-1,0)-IF(G183=1,Sheet1!B$19,0)</f>
        <v>1.5502691136171087E-3</v>
      </c>
      <c r="I183" s="2">
        <f t="shared" ca="1" si="10"/>
        <v>0.88716913481200166</v>
      </c>
      <c r="J183" s="3">
        <f ca="1">1-I183/MAX(I$2:I183)</f>
        <v>0.11283086518799834</v>
      </c>
    </row>
    <row r="184" spans="1:10" x14ac:dyDescent="0.15">
      <c r="A184" s="1">
        <v>38635</v>
      </c>
      <c r="B184" s="2">
        <v>907.32</v>
      </c>
      <c r="C184" s="3">
        <f t="shared" si="8"/>
        <v>-1.097679285799924E-2</v>
      </c>
      <c r="D184" s="3">
        <f>1-B184/MAX(B$2:B184)</f>
        <v>0.13504547274495216</v>
      </c>
      <c r="E184" s="4">
        <f ca="1">IFERROR(AVERAGE(OFFSET(B184,0,0,-Sheet1!B$18,1)),AVERAGE(OFFSET(B184,0,0,-ROW(),1)))</f>
        <v>904.49741666666671</v>
      </c>
      <c r="F184" s="4" t="str">
        <f t="shared" ca="1" si="9"/>
        <v>多</v>
      </c>
      <c r="G184" s="4" t="str">
        <f t="shared" ca="1" si="11"/>
        <v/>
      </c>
      <c r="H184" s="3">
        <f ca="1">IF(B183&gt;E183,B184/B183-1,0)-IF(G184=1,Sheet1!B$19,0)</f>
        <v>-1.097679285799924E-2</v>
      </c>
      <c r="I184" s="2">
        <f t="shared" ca="1" si="10"/>
        <v>0.87743086298915995</v>
      </c>
      <c r="J184" s="3">
        <f ca="1">1-I184/MAX(I$2:I184)</f>
        <v>0.12256913701084005</v>
      </c>
    </row>
    <row r="185" spans="1:10" x14ac:dyDescent="0.15">
      <c r="A185" s="1">
        <v>38636</v>
      </c>
      <c r="B185" s="2">
        <v>919.72</v>
      </c>
      <c r="C185" s="3">
        <f t="shared" si="8"/>
        <v>1.3666622580787324E-2</v>
      </c>
      <c r="D185" s="3">
        <f>1-B185/MAX(B$2:B185)</f>
        <v>0.1232244656714141</v>
      </c>
      <c r="E185" s="4">
        <f ca="1">IFERROR(AVERAGE(OFFSET(B185,0,0,-Sheet1!B$18,1)),AVERAGE(OFFSET(B185,0,0,-ROW(),1)))</f>
        <v>904.00591666666674</v>
      </c>
      <c r="F185" s="4" t="str">
        <f t="shared" ca="1" si="9"/>
        <v>多</v>
      </c>
      <c r="G185" s="4" t="str">
        <f t="shared" ca="1" si="11"/>
        <v/>
      </c>
      <c r="H185" s="3">
        <f ca="1">IF(B184&gt;E184,B185/B184-1,0)-IF(G185=1,Sheet1!B$19,0)</f>
        <v>1.3666622580787324E-2</v>
      </c>
      <c r="I185" s="2">
        <f t="shared" ca="1" si="10"/>
        <v>0.88942237943436731</v>
      </c>
      <c r="J185" s="3">
        <f ca="1">1-I185/MAX(I$2:I185)</f>
        <v>0.11057762056563269</v>
      </c>
    </row>
    <row r="186" spans="1:10" x14ac:dyDescent="0.15">
      <c r="A186" s="1">
        <v>38637</v>
      </c>
      <c r="B186" s="2">
        <v>923.48</v>
      </c>
      <c r="C186" s="3">
        <f t="shared" si="8"/>
        <v>4.0882007567519807E-3</v>
      </c>
      <c r="D186" s="3">
        <f>1-B186/MAX(B$2:B186)</f>
        <v>0.11964003126847034</v>
      </c>
      <c r="E186" s="4">
        <f ca="1">IFERROR(AVERAGE(OFFSET(B186,0,0,-Sheet1!B$18,1)),AVERAGE(OFFSET(B186,0,0,-ROW(),1)))</f>
        <v>903.36074999999994</v>
      </c>
      <c r="F186" s="4" t="str">
        <f t="shared" ca="1" si="9"/>
        <v>多</v>
      </c>
      <c r="G186" s="4" t="str">
        <f t="shared" ca="1" si="11"/>
        <v/>
      </c>
      <c r="H186" s="3">
        <f ca="1">IF(B185&gt;E185,B186/B185-1,0)-IF(G186=1,Sheet1!B$19,0)</f>
        <v>4.0882007567519807E-3</v>
      </c>
      <c r="I186" s="2">
        <f t="shared" ca="1" si="10"/>
        <v>0.89305851667904301</v>
      </c>
      <c r="J186" s="3">
        <f ca="1">1-I186/MAX(I$2:I186)</f>
        <v>0.10694148332095699</v>
      </c>
    </row>
    <row r="187" spans="1:10" x14ac:dyDescent="0.15">
      <c r="A187" s="1">
        <v>38638</v>
      </c>
      <c r="B187" s="2">
        <v>916.5</v>
      </c>
      <c r="C187" s="3">
        <f t="shared" si="8"/>
        <v>-7.5583661801014168E-3</v>
      </c>
      <c r="D187" s="3">
        <f>1-B187/MAX(B$2:B187)</f>
        <v>0.12629411428244586</v>
      </c>
      <c r="E187" s="4">
        <f ca="1">IFERROR(AVERAGE(OFFSET(B187,0,0,-Sheet1!B$18,1)),AVERAGE(OFFSET(B187,0,0,-ROW(),1)))</f>
        <v>902.7734999999999</v>
      </c>
      <c r="F187" s="4" t="str">
        <f t="shared" ca="1" si="9"/>
        <v>多</v>
      </c>
      <c r="G187" s="4" t="str">
        <f t="shared" ca="1" si="11"/>
        <v/>
      </c>
      <c r="H187" s="3">
        <f ca="1">IF(B186&gt;E186,B187/B186-1,0)-IF(G187=1,Sheet1!B$19,0)</f>
        <v>-7.5583661801014168E-3</v>
      </c>
      <c r="I187" s="2">
        <f t="shared" ca="1" si="10"/>
        <v>0.88630845338972464</v>
      </c>
      <c r="J187" s="3">
        <f ca="1">1-I187/MAX(I$2:I187)</f>
        <v>0.11369154661027536</v>
      </c>
    </row>
    <row r="188" spans="1:10" x14ac:dyDescent="0.15">
      <c r="A188" s="1">
        <v>38639</v>
      </c>
      <c r="B188" s="2">
        <v>904.83</v>
      </c>
      <c r="C188" s="3">
        <f t="shared" si="8"/>
        <v>-1.2733224222585826E-2</v>
      </c>
      <c r="D188" s="3">
        <f>1-B188/MAX(B$2:B188)</f>
        <v>0.13741920722988044</v>
      </c>
      <c r="E188" s="4">
        <f ca="1">IFERROR(AVERAGE(OFFSET(B188,0,0,-Sheet1!B$18,1)),AVERAGE(OFFSET(B188,0,0,-ROW(),1)))</f>
        <v>902.19641666666655</v>
      </c>
      <c r="F188" s="4" t="str">
        <f t="shared" ca="1" si="9"/>
        <v>多</v>
      </c>
      <c r="G188" s="4" t="str">
        <f t="shared" ca="1" si="11"/>
        <v/>
      </c>
      <c r="H188" s="3">
        <f ca="1">IF(B187&gt;E187,B188/B187-1,0)-IF(G188=1,Sheet1!B$19,0)</f>
        <v>-1.2733224222585826E-2</v>
      </c>
      <c r="I188" s="2">
        <f t="shared" ca="1" si="10"/>
        <v>0.87502288912234005</v>
      </c>
      <c r="J188" s="3">
        <f ca="1">1-I188/MAX(I$2:I188)</f>
        <v>0.12497711087765995</v>
      </c>
    </row>
    <row r="189" spans="1:10" x14ac:dyDescent="0.15">
      <c r="A189" s="1">
        <v>38642</v>
      </c>
      <c r="B189" s="2">
        <v>897.62</v>
      </c>
      <c r="C189" s="3">
        <f t="shared" si="8"/>
        <v>-7.9683476454140978E-3</v>
      </c>
      <c r="D189" s="3">
        <f>1-B189/MAX(B$2:B189)</f>
        <v>0.14429255085892967</v>
      </c>
      <c r="E189" s="4">
        <f ca="1">IFERROR(AVERAGE(OFFSET(B189,0,0,-Sheet1!B$18,1)),AVERAGE(OFFSET(B189,0,0,-ROW(),1)))</f>
        <v>901.64516666666657</v>
      </c>
      <c r="F189" s="4" t="str">
        <f t="shared" ca="1" si="9"/>
        <v>空</v>
      </c>
      <c r="G189" s="4">
        <f t="shared" ca="1" si="11"/>
        <v>1</v>
      </c>
      <c r="H189" s="3">
        <f ca="1">IF(B188&gt;E188,B189/B188-1,0)-IF(G189=1,Sheet1!B$19,0)</f>
        <v>-8.9683476454140987E-3</v>
      </c>
      <c r="I189" s="2">
        <f t="shared" ca="1" si="10"/>
        <v>0.86717537965499625</v>
      </c>
      <c r="J189" s="3">
        <f ca="1">1-I189/MAX(I$2:I189)</f>
        <v>0.13282462034500375</v>
      </c>
    </row>
    <row r="190" spans="1:10" x14ac:dyDescent="0.15">
      <c r="A190" s="1">
        <v>38643</v>
      </c>
      <c r="B190" s="2">
        <v>902.37</v>
      </c>
      <c r="C190" s="3">
        <f t="shared" si="8"/>
        <v>5.2917715737170745E-3</v>
      </c>
      <c r="D190" s="3">
        <f>1-B190/MAX(B$2:B190)</f>
        <v>0.13976434250414693</v>
      </c>
      <c r="E190" s="4">
        <f ca="1">IFERROR(AVERAGE(OFFSET(B190,0,0,-Sheet1!B$18,1)),AVERAGE(OFFSET(B190,0,0,-ROW(),1)))</f>
        <v>901.11583333333328</v>
      </c>
      <c r="F190" s="4" t="str">
        <f t="shared" ca="1" si="9"/>
        <v>多</v>
      </c>
      <c r="G190" s="4">
        <f t="shared" ca="1" si="11"/>
        <v>1</v>
      </c>
      <c r="H190" s="3">
        <f ca="1">IF(B189&gt;E189,B190/B189-1,0)-IF(G190=1,Sheet1!B$19,0)</f>
        <v>-1E-3</v>
      </c>
      <c r="I190" s="2">
        <f t="shared" ca="1" si="10"/>
        <v>0.86630820427534128</v>
      </c>
      <c r="J190" s="3">
        <f ca="1">1-I190/MAX(I$2:I190)</f>
        <v>0.13369179572465872</v>
      </c>
    </row>
    <row r="191" spans="1:10" x14ac:dyDescent="0.15">
      <c r="A191" s="1">
        <v>38644</v>
      </c>
      <c r="B191" s="2">
        <v>898.74</v>
      </c>
      <c r="C191" s="3">
        <f t="shared" si="8"/>
        <v>-4.0227401176901045E-3</v>
      </c>
      <c r="D191" s="3">
        <f>1-B191/MAX(B$2:B191)</f>
        <v>0.143224846994223</v>
      </c>
      <c r="E191" s="4">
        <f ca="1">IFERROR(AVERAGE(OFFSET(B191,0,0,-Sheet1!B$18,1)),AVERAGE(OFFSET(B191,0,0,-ROW(),1)))</f>
        <v>900.68141666666668</v>
      </c>
      <c r="F191" s="4" t="str">
        <f t="shared" ca="1" si="9"/>
        <v>空</v>
      </c>
      <c r="G191" s="4">
        <f t="shared" ca="1" si="11"/>
        <v>1</v>
      </c>
      <c r="H191" s="3">
        <f ca="1">IF(B190&gt;E190,B191/B190-1,0)-IF(G191=1,Sheet1!B$19,0)</f>
        <v>-5.0227401176901046E-3</v>
      </c>
      <c r="I191" s="2">
        <f t="shared" ca="1" si="10"/>
        <v>0.8619569633034434</v>
      </c>
      <c r="J191" s="3">
        <f ca="1">1-I191/MAX(I$2:I191)</f>
        <v>0.1380430366965566</v>
      </c>
    </row>
    <row r="192" spans="1:10" x14ac:dyDescent="0.15">
      <c r="A192" s="1">
        <v>38645</v>
      </c>
      <c r="B192" s="2">
        <v>899.91</v>
      </c>
      <c r="C192" s="3">
        <f t="shared" si="8"/>
        <v>1.3018225515721848E-3</v>
      </c>
      <c r="D192" s="3">
        <f>1-B192/MAX(B$2:B192)</f>
        <v>0.14210947777841332</v>
      </c>
      <c r="E192" s="4">
        <f ca="1">IFERROR(AVERAGE(OFFSET(B192,0,0,-Sheet1!B$18,1)),AVERAGE(OFFSET(B192,0,0,-ROW(),1)))</f>
        <v>900.31416666666678</v>
      </c>
      <c r="F192" s="4" t="str">
        <f t="shared" ca="1" si="9"/>
        <v>空</v>
      </c>
      <c r="G192" s="4" t="str">
        <f t="shared" ca="1" si="11"/>
        <v/>
      </c>
      <c r="H192" s="3">
        <f ca="1">IF(B191&gt;E191,B192/B191-1,0)-IF(G192=1,Sheet1!B$19,0)</f>
        <v>0</v>
      </c>
      <c r="I192" s="2">
        <f t="shared" ca="1" si="10"/>
        <v>0.8619569633034434</v>
      </c>
      <c r="J192" s="3">
        <f ca="1">1-I192/MAX(I$2:I192)</f>
        <v>0.1380430366965566</v>
      </c>
    </row>
    <row r="193" spans="1:10" x14ac:dyDescent="0.15">
      <c r="A193" s="1">
        <v>38646</v>
      </c>
      <c r="B193" s="2">
        <v>904.41</v>
      </c>
      <c r="C193" s="3">
        <f t="shared" si="8"/>
        <v>5.0005000500050745E-3</v>
      </c>
      <c r="D193" s="3">
        <f>1-B193/MAX(B$2:B193)</f>
        <v>0.13781959617914552</v>
      </c>
      <c r="E193" s="4">
        <f ca="1">IFERROR(AVERAGE(OFFSET(B193,0,0,-Sheet1!B$18,1)),AVERAGE(OFFSET(B193,0,0,-ROW(),1)))</f>
        <v>900.02508333333344</v>
      </c>
      <c r="F193" s="4" t="str">
        <f t="shared" ca="1" si="9"/>
        <v>多</v>
      </c>
      <c r="G193" s="4">
        <f t="shared" ca="1" si="11"/>
        <v>1</v>
      </c>
      <c r="H193" s="3">
        <f ca="1">IF(B192&gt;E192,B193/B192-1,0)-IF(G193=1,Sheet1!B$19,0)</f>
        <v>-1E-3</v>
      </c>
      <c r="I193" s="2">
        <f t="shared" ca="1" si="10"/>
        <v>0.86109500634013991</v>
      </c>
      <c r="J193" s="3">
        <f ca="1">1-I193/MAX(I$2:I193)</f>
        <v>0.13890499365986009</v>
      </c>
    </row>
    <row r="194" spans="1:10" x14ac:dyDescent="0.15">
      <c r="A194" s="1">
        <v>38649</v>
      </c>
      <c r="B194" s="2">
        <v>906.65</v>
      </c>
      <c r="C194" s="3">
        <f t="shared" si="8"/>
        <v>2.4767528001681249E-3</v>
      </c>
      <c r="D194" s="3">
        <f>1-B194/MAX(B$2:B194)</f>
        <v>0.13568418844973218</v>
      </c>
      <c r="E194" s="4">
        <f ca="1">IFERROR(AVERAGE(OFFSET(B194,0,0,-Sheet1!B$18,1)),AVERAGE(OFFSET(B194,0,0,-ROW(),1)))</f>
        <v>899.82991666666669</v>
      </c>
      <c r="F194" s="4" t="str">
        <f t="shared" ca="1" si="9"/>
        <v>多</v>
      </c>
      <c r="G194" s="4" t="str">
        <f t="shared" ca="1" si="11"/>
        <v/>
      </c>
      <c r="H194" s="3">
        <f ca="1">IF(B193&gt;E193,B194/B193-1,0)-IF(G194=1,Sheet1!B$19,0)</f>
        <v>2.4767528001681249E-3</v>
      </c>
      <c r="I194" s="2">
        <f t="shared" ca="1" si="10"/>
        <v>0.86322772580830365</v>
      </c>
      <c r="J194" s="3">
        <f ca="1">1-I194/MAX(I$2:I194)</f>
        <v>0.13677227419169635</v>
      </c>
    </row>
    <row r="195" spans="1:10" x14ac:dyDescent="0.15">
      <c r="A195" s="1">
        <v>38650</v>
      </c>
      <c r="B195" s="2">
        <v>894.27</v>
      </c>
      <c r="C195" s="3">
        <f t="shared" si="8"/>
        <v>-1.3654662769536197E-2</v>
      </c>
      <c r="D195" s="3">
        <f>1-B195/MAX(B$2:B195)</f>
        <v>0.14748612938282901</v>
      </c>
      <c r="E195" s="4">
        <f ca="1">IFERROR(AVERAGE(OFFSET(B195,0,0,-Sheet1!B$18,1)),AVERAGE(OFFSET(B195,0,0,-ROW(),1)))</f>
        <v>899.47316666666666</v>
      </c>
      <c r="F195" s="4" t="str">
        <f t="shared" ca="1" si="9"/>
        <v>空</v>
      </c>
      <c r="G195" s="4">
        <f t="shared" ca="1" si="11"/>
        <v>1</v>
      </c>
      <c r="H195" s="3">
        <f ca="1">IF(B194&gt;E194,B195/B194-1,0)-IF(G195=1,Sheet1!B$19,0)</f>
        <v>-1.4654662769536198E-2</v>
      </c>
      <c r="I195" s="2">
        <f t="shared" ca="1" si="10"/>
        <v>0.8505774145932693</v>
      </c>
      <c r="J195" s="3">
        <f ca="1">1-I195/MAX(I$2:I195)</f>
        <v>0.1494225854067307</v>
      </c>
    </row>
    <row r="196" spans="1:10" x14ac:dyDescent="0.15">
      <c r="A196" s="1">
        <v>38651</v>
      </c>
      <c r="B196" s="2">
        <v>875.82</v>
      </c>
      <c r="C196" s="3">
        <f t="shared" ref="C196:C259" si="12">B196/B195-1</f>
        <v>-2.0631352947096393E-2</v>
      </c>
      <c r="D196" s="3">
        <f>1-B196/MAX(B$2:B196)</f>
        <v>0.16507464393982718</v>
      </c>
      <c r="E196" s="4">
        <f ca="1">IFERROR(AVERAGE(OFFSET(B196,0,0,-Sheet1!B$18,1)),AVERAGE(OFFSET(B196,0,0,-ROW(),1)))</f>
        <v>899.05</v>
      </c>
      <c r="F196" s="4" t="str">
        <f t="shared" ref="F196:F259" ca="1" si="13">IF(B196&gt;E196,"多","空")</f>
        <v>空</v>
      </c>
      <c r="G196" s="4" t="str">
        <f t="shared" ca="1" si="11"/>
        <v/>
      </c>
      <c r="H196" s="3">
        <f ca="1">IF(B195&gt;E195,B196/B195-1,0)-IF(G196=1,Sheet1!B$19,0)</f>
        <v>0</v>
      </c>
      <c r="I196" s="2">
        <f t="shared" ref="I196:I259" ca="1" si="14">IFERROR(I195*(1+H196),I195)</f>
        <v>0.8505774145932693</v>
      </c>
      <c r="J196" s="3">
        <f ca="1">1-I196/MAX(I$2:I196)</f>
        <v>0.1494225854067307</v>
      </c>
    </row>
    <row r="197" spans="1:10" x14ac:dyDescent="0.15">
      <c r="A197" s="1">
        <v>38652</v>
      </c>
      <c r="B197" s="2">
        <v>875.85</v>
      </c>
      <c r="C197" s="3">
        <f t="shared" si="12"/>
        <v>3.4253613756307644E-5</v>
      </c>
      <c r="D197" s="3">
        <f>1-B197/MAX(B$2:B197)</f>
        <v>0.16504604472916551</v>
      </c>
      <c r="E197" s="4">
        <f ca="1">IFERROR(AVERAGE(OFFSET(B197,0,0,-Sheet1!B$18,1)),AVERAGE(OFFSET(B197,0,0,-ROW(),1)))</f>
        <v>898.49816666666675</v>
      </c>
      <c r="F197" s="4" t="str">
        <f t="shared" ca="1" si="13"/>
        <v>空</v>
      </c>
      <c r="G197" s="4" t="str">
        <f t="shared" ref="G197:G260" ca="1" si="15">IF(F196&lt;&gt;F197,1,"")</f>
        <v/>
      </c>
      <c r="H197" s="3">
        <f ca="1">IF(B196&gt;E196,B197/B196-1,0)-IF(G197=1,Sheet1!B$19,0)</f>
        <v>0</v>
      </c>
      <c r="I197" s="2">
        <f t="shared" ca="1" si="14"/>
        <v>0.8505774145932693</v>
      </c>
      <c r="J197" s="3">
        <f ca="1">1-I197/MAX(I$2:I197)</f>
        <v>0.1494225854067307</v>
      </c>
    </row>
    <row r="198" spans="1:10" x14ac:dyDescent="0.15">
      <c r="A198" s="1">
        <v>38653</v>
      </c>
      <c r="B198" s="2">
        <v>867.73</v>
      </c>
      <c r="C198" s="3">
        <f t="shared" si="12"/>
        <v>-9.2709938916480938E-3</v>
      </c>
      <c r="D198" s="3">
        <f>1-B198/MAX(B$2:B198)</f>
        <v>0.17278689774828881</v>
      </c>
      <c r="E198" s="4">
        <f ca="1">IFERROR(AVERAGE(OFFSET(B198,0,0,-Sheet1!B$18,1)),AVERAGE(OFFSET(B198,0,0,-ROW(),1)))</f>
        <v>897.95925000000011</v>
      </c>
      <c r="F198" s="4" t="str">
        <f t="shared" ca="1" si="13"/>
        <v>空</v>
      </c>
      <c r="G198" s="4" t="str">
        <f t="shared" ca="1" si="15"/>
        <v/>
      </c>
      <c r="H198" s="3">
        <f ca="1">IF(B197&gt;E197,B198/B197-1,0)-IF(G198=1,Sheet1!B$19,0)</f>
        <v>0</v>
      </c>
      <c r="I198" s="2">
        <f t="shared" ca="1" si="14"/>
        <v>0.8505774145932693</v>
      </c>
      <c r="J198" s="3">
        <f ca="1">1-I198/MAX(I$2:I198)</f>
        <v>0.1494225854067307</v>
      </c>
    </row>
    <row r="199" spans="1:10" x14ac:dyDescent="0.15">
      <c r="A199" s="1">
        <v>38656</v>
      </c>
      <c r="B199" s="2">
        <v>876.28</v>
      </c>
      <c r="C199" s="3">
        <f t="shared" si="12"/>
        <v>9.8532953798993184E-3</v>
      </c>
      <c r="D199" s="3">
        <f>1-B199/MAX(B$2:B199)</f>
        <v>0.16463612270967987</v>
      </c>
      <c r="E199" s="4">
        <f ca="1">IFERROR(AVERAGE(OFFSET(B199,0,0,-Sheet1!B$18,1)),AVERAGE(OFFSET(B199,0,0,-ROW(),1)))</f>
        <v>897.68516666666676</v>
      </c>
      <c r="F199" s="4" t="str">
        <f t="shared" ca="1" si="13"/>
        <v>空</v>
      </c>
      <c r="G199" s="4" t="str">
        <f t="shared" ca="1" si="15"/>
        <v/>
      </c>
      <c r="H199" s="3">
        <f ca="1">IF(B198&gt;E198,B199/B198-1,0)-IF(G199=1,Sheet1!B$19,0)</f>
        <v>0</v>
      </c>
      <c r="I199" s="2">
        <f t="shared" ca="1" si="14"/>
        <v>0.8505774145932693</v>
      </c>
      <c r="J199" s="3">
        <f ca="1">1-I199/MAX(I$2:I199)</f>
        <v>0.1494225854067307</v>
      </c>
    </row>
    <row r="200" spans="1:10" x14ac:dyDescent="0.15">
      <c r="A200" s="1">
        <v>38657</v>
      </c>
      <c r="B200" s="2">
        <v>872.86</v>
      </c>
      <c r="C200" s="3">
        <f t="shared" si="12"/>
        <v>-3.9028620988724727E-3</v>
      </c>
      <c r="D200" s="3">
        <f>1-B200/MAX(B$2:B200)</f>
        <v>0.16789643272512345</v>
      </c>
      <c r="E200" s="4">
        <f ca="1">IFERROR(AVERAGE(OFFSET(B200,0,0,-Sheet1!B$18,1)),AVERAGE(OFFSET(B200,0,0,-ROW(),1)))</f>
        <v>897.35000000000014</v>
      </c>
      <c r="F200" s="4" t="str">
        <f t="shared" ca="1" si="13"/>
        <v>空</v>
      </c>
      <c r="G200" s="4" t="str">
        <f t="shared" ca="1" si="15"/>
        <v/>
      </c>
      <c r="H200" s="3">
        <f ca="1">IF(B199&gt;E199,B200/B199-1,0)-IF(G200=1,Sheet1!B$19,0)</f>
        <v>0</v>
      </c>
      <c r="I200" s="2">
        <f t="shared" ca="1" si="14"/>
        <v>0.8505774145932693</v>
      </c>
      <c r="J200" s="3">
        <f ca="1">1-I200/MAX(I$2:I200)</f>
        <v>0.1494225854067307</v>
      </c>
    </row>
    <row r="201" spans="1:10" x14ac:dyDescent="0.15">
      <c r="A201" s="1">
        <v>38658</v>
      </c>
      <c r="B201" s="2">
        <v>882.48</v>
      </c>
      <c r="C201" s="3">
        <f t="shared" si="12"/>
        <v>1.1021240519671016E-2</v>
      </c>
      <c r="D201" s="3">
        <f>1-B201/MAX(B$2:B201)</f>
        <v>0.15872561917291084</v>
      </c>
      <c r="E201" s="4">
        <f ca="1">IFERROR(AVERAGE(OFFSET(B201,0,0,-Sheet1!B$18,1)),AVERAGE(OFFSET(B201,0,0,-ROW(),1)))</f>
        <v>897.18858333333344</v>
      </c>
      <c r="F201" s="4" t="str">
        <f t="shared" ca="1" si="13"/>
        <v>空</v>
      </c>
      <c r="G201" s="4" t="str">
        <f t="shared" ca="1" si="15"/>
        <v/>
      </c>
      <c r="H201" s="3">
        <f ca="1">IF(B200&gt;E200,B201/B200-1,0)-IF(G201=1,Sheet1!B$19,0)</f>
        <v>0</v>
      </c>
      <c r="I201" s="2">
        <f t="shared" ca="1" si="14"/>
        <v>0.8505774145932693</v>
      </c>
      <c r="J201" s="3">
        <f ca="1">1-I201/MAX(I$2:I201)</f>
        <v>0.1494225854067307</v>
      </c>
    </row>
    <row r="202" spans="1:10" x14ac:dyDescent="0.15">
      <c r="A202" s="1">
        <v>38659</v>
      </c>
      <c r="B202" s="2">
        <v>874.58</v>
      </c>
      <c r="C202" s="3">
        <f t="shared" si="12"/>
        <v>-8.9520442389628974E-3</v>
      </c>
      <c r="D202" s="3">
        <f>1-B202/MAX(B$2:B202)</f>
        <v>0.1662567446471811</v>
      </c>
      <c r="E202" s="4">
        <f ca="1">IFERROR(AVERAGE(OFFSET(B202,0,0,-Sheet1!B$18,1)),AVERAGE(OFFSET(B202,0,0,-ROW(),1)))</f>
        <v>897.0949166666669</v>
      </c>
      <c r="F202" s="4" t="str">
        <f t="shared" ca="1" si="13"/>
        <v>空</v>
      </c>
      <c r="G202" s="4" t="str">
        <f t="shared" ca="1" si="15"/>
        <v/>
      </c>
      <c r="H202" s="3">
        <f ca="1">IF(B201&gt;E201,B202/B201-1,0)-IF(G202=1,Sheet1!B$19,0)</f>
        <v>0</v>
      </c>
      <c r="I202" s="2">
        <f t="shared" ca="1" si="14"/>
        <v>0.8505774145932693</v>
      </c>
      <c r="J202" s="3">
        <f ca="1">1-I202/MAX(I$2:I202)</f>
        <v>0.1494225854067307</v>
      </c>
    </row>
    <row r="203" spans="1:10" x14ac:dyDescent="0.15">
      <c r="A203" s="1">
        <v>38660</v>
      </c>
      <c r="B203" s="2">
        <v>878.36</v>
      </c>
      <c r="C203" s="3">
        <f t="shared" si="12"/>
        <v>4.3220745958059137E-3</v>
      </c>
      <c r="D203" s="3">
        <f>1-B203/MAX(B$2:B203)</f>
        <v>0.16265324410379611</v>
      </c>
      <c r="E203" s="4">
        <f ca="1">IFERROR(AVERAGE(OFFSET(B203,0,0,-Sheet1!B$18,1)),AVERAGE(OFFSET(B203,0,0,-ROW(),1)))</f>
        <v>897.01841666666701</v>
      </c>
      <c r="F203" s="4" t="str">
        <f t="shared" ca="1" si="13"/>
        <v>空</v>
      </c>
      <c r="G203" s="4" t="str">
        <f t="shared" ca="1" si="15"/>
        <v/>
      </c>
      <c r="H203" s="3">
        <f ca="1">IF(B202&gt;E202,B203/B202-1,0)-IF(G203=1,Sheet1!B$19,0)</f>
        <v>0</v>
      </c>
      <c r="I203" s="2">
        <f t="shared" ca="1" si="14"/>
        <v>0.8505774145932693</v>
      </c>
      <c r="J203" s="3">
        <f ca="1">1-I203/MAX(I$2:I203)</f>
        <v>0.1494225854067307</v>
      </c>
    </row>
    <row r="204" spans="1:10" x14ac:dyDescent="0.15">
      <c r="A204" s="1">
        <v>38663</v>
      </c>
      <c r="B204" s="2">
        <v>877.28</v>
      </c>
      <c r="C204" s="3">
        <f t="shared" si="12"/>
        <v>-1.2295641878046215E-3</v>
      </c>
      <c r="D204" s="3">
        <f>1-B204/MAX(B$2:B204)</f>
        <v>0.16368281568762044</v>
      </c>
      <c r="E204" s="4">
        <f ca="1">IFERROR(AVERAGE(OFFSET(B204,0,0,-Sheet1!B$18,1)),AVERAGE(OFFSET(B204,0,0,-ROW(),1)))</f>
        <v>897.03516666666701</v>
      </c>
      <c r="F204" s="4" t="str">
        <f t="shared" ca="1" si="13"/>
        <v>空</v>
      </c>
      <c r="G204" s="4" t="str">
        <f t="shared" ca="1" si="15"/>
        <v/>
      </c>
      <c r="H204" s="3">
        <f ca="1">IF(B203&gt;E203,B204/B203-1,0)-IF(G204=1,Sheet1!B$19,0)</f>
        <v>0</v>
      </c>
      <c r="I204" s="2">
        <f t="shared" ca="1" si="14"/>
        <v>0.8505774145932693</v>
      </c>
      <c r="J204" s="3">
        <f ca="1">1-I204/MAX(I$2:I204)</f>
        <v>0.1494225854067307</v>
      </c>
    </row>
    <row r="205" spans="1:10" x14ac:dyDescent="0.15">
      <c r="A205" s="1">
        <v>38664</v>
      </c>
      <c r="B205" s="2">
        <v>881.52</v>
      </c>
      <c r="C205" s="3">
        <f t="shared" si="12"/>
        <v>4.8331205544409617E-3</v>
      </c>
      <c r="D205" s="3">
        <f>1-B205/MAX(B$2:B205)</f>
        <v>0.15964079391408803</v>
      </c>
      <c r="E205" s="4">
        <f ca="1">IFERROR(AVERAGE(OFFSET(B205,0,0,-Sheet1!B$18,1)),AVERAGE(OFFSET(B205,0,0,-ROW(),1)))</f>
        <v>897.03566666666711</v>
      </c>
      <c r="F205" s="4" t="str">
        <f t="shared" ca="1" si="13"/>
        <v>空</v>
      </c>
      <c r="G205" s="4" t="str">
        <f t="shared" ca="1" si="15"/>
        <v/>
      </c>
      <c r="H205" s="3">
        <f ca="1">IF(B204&gt;E204,B205/B204-1,0)-IF(G205=1,Sheet1!B$19,0)</f>
        <v>0</v>
      </c>
      <c r="I205" s="2">
        <f t="shared" ca="1" si="14"/>
        <v>0.8505774145932693</v>
      </c>
      <c r="J205" s="3">
        <f ca="1">1-I205/MAX(I$2:I205)</f>
        <v>0.1494225854067307</v>
      </c>
    </row>
    <row r="206" spans="1:10" x14ac:dyDescent="0.15">
      <c r="A206" s="1">
        <v>38665</v>
      </c>
      <c r="B206" s="2">
        <v>879.25</v>
      </c>
      <c r="C206" s="3">
        <f t="shared" si="12"/>
        <v>-2.5750975587620628E-3</v>
      </c>
      <c r="D206" s="3">
        <f>1-B206/MAX(B$2:B206)</f>
        <v>0.16180480085416316</v>
      </c>
      <c r="E206" s="4">
        <f ca="1">IFERROR(AVERAGE(OFFSET(B206,0,0,-Sheet1!B$18,1)),AVERAGE(OFFSET(B206,0,0,-ROW(),1)))</f>
        <v>897.00275000000045</v>
      </c>
      <c r="F206" s="4" t="str">
        <f t="shared" ca="1" si="13"/>
        <v>空</v>
      </c>
      <c r="G206" s="4" t="str">
        <f t="shared" ca="1" si="15"/>
        <v/>
      </c>
      <c r="H206" s="3">
        <f ca="1">IF(B205&gt;E205,B206/B205-1,0)-IF(G206=1,Sheet1!B$19,0)</f>
        <v>0</v>
      </c>
      <c r="I206" s="2">
        <f t="shared" ca="1" si="14"/>
        <v>0.8505774145932693</v>
      </c>
      <c r="J206" s="3">
        <f ca="1">1-I206/MAX(I$2:I206)</f>
        <v>0.1494225854067307</v>
      </c>
    </row>
    <row r="207" spans="1:10" x14ac:dyDescent="0.15">
      <c r="A207" s="1">
        <v>38666</v>
      </c>
      <c r="B207" s="2">
        <v>862.97</v>
      </c>
      <c r="C207" s="3">
        <f t="shared" si="12"/>
        <v>-1.8515780494739786E-2</v>
      </c>
      <c r="D207" s="3">
        <f>1-B207/MAX(B$2:B207)</f>
        <v>0.17732463917329211</v>
      </c>
      <c r="E207" s="4">
        <f ca="1">IFERROR(AVERAGE(OFFSET(B207,0,0,-Sheet1!B$18,1)),AVERAGE(OFFSET(B207,0,0,-ROW(),1)))</f>
        <v>896.82608333333371</v>
      </c>
      <c r="F207" s="4" t="str">
        <f t="shared" ca="1" si="13"/>
        <v>空</v>
      </c>
      <c r="G207" s="4" t="str">
        <f t="shared" ca="1" si="15"/>
        <v/>
      </c>
      <c r="H207" s="3">
        <f ca="1">IF(B206&gt;E206,B207/B206-1,0)-IF(G207=1,Sheet1!B$19,0)</f>
        <v>0</v>
      </c>
      <c r="I207" s="2">
        <f t="shared" ca="1" si="14"/>
        <v>0.8505774145932693</v>
      </c>
      <c r="J207" s="3">
        <f ca="1">1-I207/MAX(I$2:I207)</f>
        <v>0.1494225854067307</v>
      </c>
    </row>
    <row r="208" spans="1:10" x14ac:dyDescent="0.15">
      <c r="A208" s="1">
        <v>38667</v>
      </c>
      <c r="B208" s="2">
        <v>864.79</v>
      </c>
      <c r="C208" s="3">
        <f t="shared" si="12"/>
        <v>2.1089956777176067E-3</v>
      </c>
      <c r="D208" s="3">
        <f>1-B208/MAX(B$2:B208)</f>
        <v>0.17558962039314385</v>
      </c>
      <c r="E208" s="4">
        <f ca="1">IFERROR(AVERAGE(OFFSET(B208,0,0,-Sheet1!B$18,1)),AVERAGE(OFFSET(B208,0,0,-ROW(),1)))</f>
        <v>896.67633333333367</v>
      </c>
      <c r="F208" s="4" t="str">
        <f t="shared" ca="1" si="13"/>
        <v>空</v>
      </c>
      <c r="G208" s="4" t="str">
        <f t="shared" ca="1" si="15"/>
        <v/>
      </c>
      <c r="H208" s="3">
        <f ca="1">IF(B207&gt;E207,B208/B207-1,0)-IF(G208=1,Sheet1!B$19,0)</f>
        <v>0</v>
      </c>
      <c r="I208" s="2">
        <f t="shared" ca="1" si="14"/>
        <v>0.8505774145932693</v>
      </c>
      <c r="J208" s="3">
        <f ca="1">1-I208/MAX(I$2:I208)</f>
        <v>0.1494225854067307</v>
      </c>
    </row>
    <row r="209" spans="1:10" x14ac:dyDescent="0.15">
      <c r="A209" s="1">
        <v>38670</v>
      </c>
      <c r="B209" s="2">
        <v>862.15</v>
      </c>
      <c r="C209" s="3">
        <f t="shared" si="12"/>
        <v>-3.0527642549057488E-3</v>
      </c>
      <c r="D209" s="3">
        <f>1-B209/MAX(B$2:B209)</f>
        <v>0.17810635093138094</v>
      </c>
      <c r="E209" s="4">
        <f ca="1">IFERROR(AVERAGE(OFFSET(B209,0,0,-Sheet1!B$18,1)),AVERAGE(OFFSET(B209,0,0,-ROW(),1)))</f>
        <v>896.66641666666692</v>
      </c>
      <c r="F209" s="4" t="str">
        <f t="shared" ca="1" si="13"/>
        <v>空</v>
      </c>
      <c r="G209" s="4" t="str">
        <f t="shared" ca="1" si="15"/>
        <v/>
      </c>
      <c r="H209" s="3">
        <f ca="1">IF(B208&gt;E208,B209/B208-1,0)-IF(G209=1,Sheet1!B$19,0)</f>
        <v>0</v>
      </c>
      <c r="I209" s="2">
        <f t="shared" ca="1" si="14"/>
        <v>0.8505774145932693</v>
      </c>
      <c r="J209" s="3">
        <f ca="1">1-I209/MAX(I$2:I209)</f>
        <v>0.1494225854067307</v>
      </c>
    </row>
    <row r="210" spans="1:10" x14ac:dyDescent="0.15">
      <c r="A210" s="1">
        <v>38671</v>
      </c>
      <c r="B210" s="2">
        <v>856.64</v>
      </c>
      <c r="C210" s="3">
        <f t="shared" si="12"/>
        <v>-6.3909992460708942E-3</v>
      </c>
      <c r="D210" s="3">
        <f>1-B210/MAX(B$2:B210)</f>
        <v>0.18335907262292894</v>
      </c>
      <c r="E210" s="4">
        <f ca="1">IFERROR(AVERAGE(OFFSET(B210,0,0,-Sheet1!B$18,1)),AVERAGE(OFFSET(B210,0,0,-ROW(),1)))</f>
        <v>896.56791666666697</v>
      </c>
      <c r="F210" s="4" t="str">
        <f t="shared" ca="1" si="13"/>
        <v>空</v>
      </c>
      <c r="G210" s="4" t="str">
        <f t="shared" ca="1" si="15"/>
        <v/>
      </c>
      <c r="H210" s="3">
        <f ca="1">IF(B209&gt;E209,B210/B209-1,0)-IF(G210=1,Sheet1!B$19,0)</f>
        <v>0</v>
      </c>
      <c r="I210" s="2">
        <f t="shared" ca="1" si="14"/>
        <v>0.8505774145932693</v>
      </c>
      <c r="J210" s="3">
        <f ca="1">1-I210/MAX(I$2:I210)</f>
        <v>0.1494225854067307</v>
      </c>
    </row>
    <row r="211" spans="1:10" x14ac:dyDescent="0.15">
      <c r="A211" s="1">
        <v>38672</v>
      </c>
      <c r="B211" s="2">
        <v>863.12</v>
      </c>
      <c r="C211" s="3">
        <f t="shared" si="12"/>
        <v>7.564437803511348E-3</v>
      </c>
      <c r="D211" s="3">
        <f>1-B211/MAX(B$2:B211)</f>
        <v>0.17718164311998319</v>
      </c>
      <c r="E211" s="4">
        <f ca="1">IFERROR(AVERAGE(OFFSET(B211,0,0,-Sheet1!B$18,1)),AVERAGE(OFFSET(B211,0,0,-ROW(),1)))</f>
        <v>896.52350000000035</v>
      </c>
      <c r="F211" s="4" t="str">
        <f t="shared" ca="1" si="13"/>
        <v>空</v>
      </c>
      <c r="G211" s="4" t="str">
        <f t="shared" ca="1" si="15"/>
        <v/>
      </c>
      <c r="H211" s="3">
        <f ca="1">IF(B210&gt;E210,B211/B210-1,0)-IF(G211=1,Sheet1!B$19,0)</f>
        <v>0</v>
      </c>
      <c r="I211" s="2">
        <f t="shared" ca="1" si="14"/>
        <v>0.8505774145932693</v>
      </c>
      <c r="J211" s="3">
        <f ca="1">1-I211/MAX(I$2:I211)</f>
        <v>0.1494225854067307</v>
      </c>
    </row>
    <row r="212" spans="1:10" x14ac:dyDescent="0.15">
      <c r="A212" s="1">
        <v>38673</v>
      </c>
      <c r="B212" s="2">
        <v>862.66</v>
      </c>
      <c r="C212" s="3">
        <f t="shared" si="12"/>
        <v>-5.329502270832176E-4</v>
      </c>
      <c r="D212" s="3">
        <f>1-B212/MAX(B$2:B212)</f>
        <v>0.17762016435013062</v>
      </c>
      <c r="E212" s="4">
        <f ca="1">IFERROR(AVERAGE(OFFSET(B212,0,0,-Sheet1!B$18,1)),AVERAGE(OFFSET(B212,0,0,-ROW(),1)))</f>
        <v>896.56791666666709</v>
      </c>
      <c r="F212" s="4" t="str">
        <f t="shared" ca="1" si="13"/>
        <v>空</v>
      </c>
      <c r="G212" s="4" t="str">
        <f t="shared" ca="1" si="15"/>
        <v/>
      </c>
      <c r="H212" s="3">
        <f ca="1">IF(B211&gt;E211,B212/B211-1,0)-IF(G212=1,Sheet1!B$19,0)</f>
        <v>0</v>
      </c>
      <c r="I212" s="2">
        <f t="shared" ca="1" si="14"/>
        <v>0.8505774145932693</v>
      </c>
      <c r="J212" s="3">
        <f ca="1">1-I212/MAX(I$2:I212)</f>
        <v>0.1494225854067307</v>
      </c>
    </row>
    <row r="213" spans="1:10" x14ac:dyDescent="0.15">
      <c r="A213" s="1">
        <v>38674</v>
      </c>
      <c r="B213" s="2">
        <v>882.24</v>
      </c>
      <c r="C213" s="3">
        <f t="shared" si="12"/>
        <v>2.2697238773097261E-2</v>
      </c>
      <c r="D213" s="3">
        <f>1-B213/MAX(B$2:B213)</f>
        <v>0.15895441285820511</v>
      </c>
      <c r="E213" s="4">
        <f ca="1">IFERROR(AVERAGE(OFFSET(B213,0,0,-Sheet1!B$18,1)),AVERAGE(OFFSET(B213,0,0,-ROW(),1)))</f>
        <v>896.84066666666718</v>
      </c>
      <c r="F213" s="4" t="str">
        <f t="shared" ca="1" si="13"/>
        <v>空</v>
      </c>
      <c r="G213" s="4" t="str">
        <f t="shared" ca="1" si="15"/>
        <v/>
      </c>
      <c r="H213" s="3">
        <f ca="1">IF(B212&gt;E212,B213/B212-1,0)-IF(G213=1,Sheet1!B$19,0)</f>
        <v>0</v>
      </c>
      <c r="I213" s="2">
        <f t="shared" ca="1" si="14"/>
        <v>0.8505774145932693</v>
      </c>
      <c r="J213" s="3">
        <f ca="1">1-I213/MAX(I$2:I213)</f>
        <v>0.1494225854067307</v>
      </c>
    </row>
    <row r="214" spans="1:10" x14ac:dyDescent="0.15">
      <c r="A214" s="1">
        <v>38677</v>
      </c>
      <c r="B214" s="2">
        <v>883.87</v>
      </c>
      <c r="C214" s="3">
        <f t="shared" si="12"/>
        <v>1.8475698222706338E-3</v>
      </c>
      <c r="D214" s="3">
        <f>1-B214/MAX(B$2:B214)</f>
        <v>0.15740052241224811</v>
      </c>
      <c r="E214" s="4">
        <f ca="1">IFERROR(AVERAGE(OFFSET(B214,0,0,-Sheet1!B$18,1)),AVERAGE(OFFSET(B214,0,0,-ROW(),1)))</f>
        <v>897.07616666666718</v>
      </c>
      <c r="F214" s="4" t="str">
        <f t="shared" ca="1" si="13"/>
        <v>空</v>
      </c>
      <c r="G214" s="4" t="str">
        <f t="shared" ca="1" si="15"/>
        <v/>
      </c>
      <c r="H214" s="3">
        <f ca="1">IF(B213&gt;E213,B214/B213-1,0)-IF(G214=1,Sheet1!B$19,0)</f>
        <v>0</v>
      </c>
      <c r="I214" s="2">
        <f t="shared" ca="1" si="14"/>
        <v>0.8505774145932693</v>
      </c>
      <c r="J214" s="3">
        <f ca="1">1-I214/MAX(I$2:I214)</f>
        <v>0.1494225854067307</v>
      </c>
    </row>
    <row r="215" spans="1:10" x14ac:dyDescent="0.15">
      <c r="A215" s="1">
        <v>38678</v>
      </c>
      <c r="B215" s="2">
        <v>869.62</v>
      </c>
      <c r="C215" s="3">
        <f t="shared" si="12"/>
        <v>-1.6122280425854507E-2</v>
      </c>
      <c r="D215" s="3">
        <f>1-B215/MAX(B$2:B215)</f>
        <v>0.17098514747659632</v>
      </c>
      <c r="E215" s="4">
        <f ca="1">IFERROR(AVERAGE(OFFSET(B215,0,0,-Sheet1!B$18,1)),AVERAGE(OFFSET(B215,0,0,-ROW(),1)))</f>
        <v>897.19008333333363</v>
      </c>
      <c r="F215" s="4" t="str">
        <f t="shared" ca="1" si="13"/>
        <v>空</v>
      </c>
      <c r="G215" s="4" t="str">
        <f t="shared" ca="1" si="15"/>
        <v/>
      </c>
      <c r="H215" s="3">
        <f ca="1">IF(B214&gt;E214,B215/B214-1,0)-IF(G215=1,Sheet1!B$19,0)</f>
        <v>0</v>
      </c>
      <c r="I215" s="2">
        <f t="shared" ca="1" si="14"/>
        <v>0.8505774145932693</v>
      </c>
      <c r="J215" s="3">
        <f ca="1">1-I215/MAX(I$2:I215)</f>
        <v>0.1494225854067307</v>
      </c>
    </row>
    <row r="216" spans="1:10" x14ac:dyDescent="0.15">
      <c r="A216" s="1">
        <v>38679</v>
      </c>
      <c r="B216" s="2">
        <v>876.23</v>
      </c>
      <c r="C216" s="3">
        <f t="shared" si="12"/>
        <v>7.6010211356685176E-3</v>
      </c>
      <c r="D216" s="3">
        <f>1-B216/MAX(B$2:B216)</f>
        <v>0.16468378806078288</v>
      </c>
      <c r="E216" s="4">
        <f ca="1">IFERROR(AVERAGE(OFFSET(B216,0,0,-Sheet1!B$18,1)),AVERAGE(OFFSET(B216,0,0,-ROW(),1)))</f>
        <v>897.51258333333362</v>
      </c>
      <c r="F216" s="4" t="str">
        <f t="shared" ca="1" si="13"/>
        <v>空</v>
      </c>
      <c r="G216" s="4" t="str">
        <f t="shared" ca="1" si="15"/>
        <v/>
      </c>
      <c r="H216" s="3">
        <f ca="1">IF(B215&gt;E215,B216/B215-1,0)-IF(G216=1,Sheet1!B$19,0)</f>
        <v>0</v>
      </c>
      <c r="I216" s="2">
        <f t="shared" ca="1" si="14"/>
        <v>0.8505774145932693</v>
      </c>
      <c r="J216" s="3">
        <f ca="1">1-I216/MAX(I$2:I216)</f>
        <v>0.1494225854067307</v>
      </c>
    </row>
    <row r="217" spans="1:10" x14ac:dyDescent="0.15">
      <c r="A217" s="1">
        <v>38680</v>
      </c>
      <c r="B217" s="2">
        <v>881.49</v>
      </c>
      <c r="C217" s="3">
        <f t="shared" si="12"/>
        <v>6.0029900825124827E-3</v>
      </c>
      <c r="D217" s="3">
        <f>1-B217/MAX(B$2:B217)</f>
        <v>0.15966939312474981</v>
      </c>
      <c r="E217" s="4">
        <f ca="1">IFERROR(AVERAGE(OFFSET(B217,0,0,-Sheet1!B$18,1)),AVERAGE(OFFSET(B217,0,0,-ROW(),1)))</f>
        <v>898.03850000000023</v>
      </c>
      <c r="F217" s="4" t="str">
        <f t="shared" ca="1" si="13"/>
        <v>空</v>
      </c>
      <c r="G217" s="4" t="str">
        <f t="shared" ca="1" si="15"/>
        <v/>
      </c>
      <c r="H217" s="3">
        <f ca="1">IF(B216&gt;E216,B217/B216-1,0)-IF(G217=1,Sheet1!B$19,0)</f>
        <v>0</v>
      </c>
      <c r="I217" s="2">
        <f t="shared" ca="1" si="14"/>
        <v>0.8505774145932693</v>
      </c>
      <c r="J217" s="3">
        <f ca="1">1-I217/MAX(I$2:I217)</f>
        <v>0.1494225854067307</v>
      </c>
    </row>
    <row r="218" spans="1:10" x14ac:dyDescent="0.15">
      <c r="A218" s="1">
        <v>38681</v>
      </c>
      <c r="B218" s="2">
        <v>884.1</v>
      </c>
      <c r="C218" s="3">
        <f t="shared" si="12"/>
        <v>2.9608957560494087E-3</v>
      </c>
      <c r="D218" s="3">
        <f>1-B218/MAX(B$2:B218)</f>
        <v>0.1571812617971744</v>
      </c>
      <c r="E218" s="4">
        <f ca="1">IFERROR(AVERAGE(OFFSET(B218,0,0,-Sheet1!B$18,1)),AVERAGE(OFFSET(B218,0,0,-ROW(),1)))</f>
        <v>898.58908333333363</v>
      </c>
      <c r="F218" s="4" t="str">
        <f t="shared" ca="1" si="13"/>
        <v>空</v>
      </c>
      <c r="G218" s="4" t="str">
        <f t="shared" ca="1" si="15"/>
        <v/>
      </c>
      <c r="H218" s="3">
        <f ca="1">IF(B217&gt;E217,B218/B217-1,0)-IF(G218=1,Sheet1!B$19,0)</f>
        <v>0</v>
      </c>
      <c r="I218" s="2">
        <f t="shared" ca="1" si="14"/>
        <v>0.8505774145932693</v>
      </c>
      <c r="J218" s="3">
        <f ca="1">1-I218/MAX(I$2:I218)</f>
        <v>0.1494225854067307</v>
      </c>
    </row>
    <row r="219" spans="1:10" x14ac:dyDescent="0.15">
      <c r="A219" s="1">
        <v>38684</v>
      </c>
      <c r="B219" s="2">
        <v>880.17</v>
      </c>
      <c r="C219" s="3">
        <f t="shared" si="12"/>
        <v>-4.4451985069563493E-3</v>
      </c>
      <c r="D219" s="3">
        <f>1-B219/MAX(B$2:B219)</f>
        <v>0.16092775839386841</v>
      </c>
      <c r="E219" s="4">
        <f ca="1">IFERROR(AVERAGE(OFFSET(B219,0,0,-Sheet1!B$18,1)),AVERAGE(OFFSET(B219,0,0,-ROW(),1)))</f>
        <v>898.93216666666694</v>
      </c>
      <c r="F219" s="4" t="str">
        <f t="shared" ca="1" si="13"/>
        <v>空</v>
      </c>
      <c r="G219" s="4" t="str">
        <f t="shared" ca="1" si="15"/>
        <v/>
      </c>
      <c r="H219" s="3">
        <f ca="1">IF(B218&gt;E218,B219/B218-1,0)-IF(G219=1,Sheet1!B$19,0)</f>
        <v>0</v>
      </c>
      <c r="I219" s="2">
        <f t="shared" ca="1" si="14"/>
        <v>0.8505774145932693</v>
      </c>
      <c r="J219" s="3">
        <f ca="1">1-I219/MAX(I$2:I219)</f>
        <v>0.1494225854067307</v>
      </c>
    </row>
    <row r="220" spans="1:10" x14ac:dyDescent="0.15">
      <c r="A220" s="1">
        <v>38685</v>
      </c>
      <c r="B220" s="2">
        <v>871.31</v>
      </c>
      <c r="C220" s="3">
        <f t="shared" si="12"/>
        <v>-1.0066237204176431E-2</v>
      </c>
      <c r="D220" s="3">
        <f>1-B220/MAX(B$2:B220)</f>
        <v>0.16937405860931576</v>
      </c>
      <c r="E220" s="4">
        <f ca="1">IFERROR(AVERAGE(OFFSET(B220,0,0,-Sheet1!B$18,1)),AVERAGE(OFFSET(B220,0,0,-ROW(),1)))</f>
        <v>899.21575000000007</v>
      </c>
      <c r="F220" s="4" t="str">
        <f t="shared" ca="1" si="13"/>
        <v>空</v>
      </c>
      <c r="G220" s="4" t="str">
        <f t="shared" ca="1" si="15"/>
        <v/>
      </c>
      <c r="H220" s="3">
        <f ca="1">IF(B219&gt;E219,B220/B219-1,0)-IF(G220=1,Sheet1!B$19,0)</f>
        <v>0</v>
      </c>
      <c r="I220" s="2">
        <f t="shared" ca="1" si="14"/>
        <v>0.8505774145932693</v>
      </c>
      <c r="J220" s="3">
        <f ca="1">1-I220/MAX(I$2:I220)</f>
        <v>0.1494225854067307</v>
      </c>
    </row>
    <row r="221" spans="1:10" x14ac:dyDescent="0.15">
      <c r="A221" s="1">
        <v>38686</v>
      </c>
      <c r="B221" s="2">
        <v>873.83</v>
      </c>
      <c r="C221" s="3">
        <f t="shared" si="12"/>
        <v>2.8921968071067283E-3</v>
      </c>
      <c r="D221" s="3">
        <f>1-B221/MAX(B$2:B221)</f>
        <v>0.16697172491372569</v>
      </c>
      <c r="E221" s="4">
        <f ca="1">IFERROR(AVERAGE(OFFSET(B221,0,0,-Sheet1!B$18,1)),AVERAGE(OFFSET(B221,0,0,-ROW(),1)))</f>
        <v>898.94958333333341</v>
      </c>
      <c r="F221" s="4" t="str">
        <f t="shared" ca="1" si="13"/>
        <v>空</v>
      </c>
      <c r="G221" s="4" t="str">
        <f t="shared" ca="1" si="15"/>
        <v/>
      </c>
      <c r="H221" s="3">
        <f ca="1">IF(B220&gt;E220,B221/B220-1,0)-IF(G221=1,Sheet1!B$19,0)</f>
        <v>0</v>
      </c>
      <c r="I221" s="2">
        <f t="shared" ca="1" si="14"/>
        <v>0.8505774145932693</v>
      </c>
      <c r="J221" s="3">
        <f ca="1">1-I221/MAX(I$2:I221)</f>
        <v>0.1494225854067307</v>
      </c>
    </row>
    <row r="222" spans="1:10" x14ac:dyDescent="0.15">
      <c r="A222" s="1">
        <v>38687</v>
      </c>
      <c r="B222" s="2">
        <v>873.07</v>
      </c>
      <c r="C222" s="3">
        <f t="shared" si="12"/>
        <v>-8.6973438769555322E-4</v>
      </c>
      <c r="D222" s="3">
        <f>1-B222/MAX(B$2:B222)</f>
        <v>0.16769623825049096</v>
      </c>
      <c r="E222" s="4">
        <f ca="1">IFERROR(AVERAGE(OFFSET(B222,0,0,-Sheet1!B$18,1)),AVERAGE(OFFSET(B222,0,0,-ROW(),1)))</f>
        <v>898.62016666666693</v>
      </c>
      <c r="F222" s="4" t="str">
        <f t="shared" ca="1" si="13"/>
        <v>空</v>
      </c>
      <c r="G222" s="4" t="str">
        <f t="shared" ca="1" si="15"/>
        <v/>
      </c>
      <c r="H222" s="3">
        <f ca="1">IF(B221&gt;E221,B222/B221-1,0)-IF(G222=1,Sheet1!B$19,0)</f>
        <v>0</v>
      </c>
      <c r="I222" s="2">
        <f t="shared" ca="1" si="14"/>
        <v>0.8505774145932693</v>
      </c>
      <c r="J222" s="3">
        <f ca="1">1-I222/MAX(I$2:I222)</f>
        <v>0.1494225854067307</v>
      </c>
    </row>
    <row r="223" spans="1:10" x14ac:dyDescent="0.15">
      <c r="A223" s="1">
        <v>38688</v>
      </c>
      <c r="B223" s="2">
        <v>869.94</v>
      </c>
      <c r="C223" s="3">
        <f t="shared" si="12"/>
        <v>-3.5850504541445893E-3</v>
      </c>
      <c r="D223" s="3">
        <f>1-B223/MAX(B$2:B223)</f>
        <v>0.17068008922953726</v>
      </c>
      <c r="E223" s="4">
        <f ca="1">IFERROR(AVERAGE(OFFSET(B223,0,0,-Sheet1!B$18,1)),AVERAGE(OFFSET(B223,0,0,-ROW(),1)))</f>
        <v>898.41500000000019</v>
      </c>
      <c r="F223" s="4" t="str">
        <f t="shared" ca="1" si="13"/>
        <v>空</v>
      </c>
      <c r="G223" s="4" t="str">
        <f t="shared" ca="1" si="15"/>
        <v/>
      </c>
      <c r="H223" s="3">
        <f ca="1">IF(B222&gt;E222,B223/B222-1,0)-IF(G223=1,Sheet1!B$19,0)</f>
        <v>0</v>
      </c>
      <c r="I223" s="2">
        <f t="shared" ca="1" si="14"/>
        <v>0.8505774145932693</v>
      </c>
      <c r="J223" s="3">
        <f ca="1">1-I223/MAX(I$2:I223)</f>
        <v>0.1494225854067307</v>
      </c>
    </row>
    <row r="224" spans="1:10" x14ac:dyDescent="0.15">
      <c r="A224" s="1">
        <v>38691</v>
      </c>
      <c r="B224" s="2">
        <v>859.61</v>
      </c>
      <c r="C224" s="3">
        <f t="shared" si="12"/>
        <v>-1.1874382141297102E-2</v>
      </c>
      <c r="D224" s="3">
        <f>1-B224/MAX(B$2:B224)</f>
        <v>0.18052775076741212</v>
      </c>
      <c r="E224" s="4">
        <f ca="1">IFERROR(AVERAGE(OFFSET(B224,0,0,-Sheet1!B$18,1)),AVERAGE(OFFSET(B224,0,0,-ROW(),1)))</f>
        <v>898.13708333333341</v>
      </c>
      <c r="F224" s="4" t="str">
        <f t="shared" ca="1" si="13"/>
        <v>空</v>
      </c>
      <c r="G224" s="4" t="str">
        <f t="shared" ca="1" si="15"/>
        <v/>
      </c>
      <c r="H224" s="3">
        <f ca="1">IF(B223&gt;E223,B224/B223-1,0)-IF(G224=1,Sheet1!B$19,0)</f>
        <v>0</v>
      </c>
      <c r="I224" s="2">
        <f t="shared" ca="1" si="14"/>
        <v>0.8505774145932693</v>
      </c>
      <c r="J224" s="3">
        <f ca="1">1-I224/MAX(I$2:I224)</f>
        <v>0.1494225854067307</v>
      </c>
    </row>
    <row r="225" spans="1:10" x14ac:dyDescent="0.15">
      <c r="A225" s="1">
        <v>38692</v>
      </c>
      <c r="B225" s="2">
        <v>866.08</v>
      </c>
      <c r="C225" s="3">
        <f t="shared" si="12"/>
        <v>7.5266690708577499E-3</v>
      </c>
      <c r="D225" s="3">
        <f>1-B225/MAX(B$2:B225)</f>
        <v>0.17435985433468704</v>
      </c>
      <c r="E225" s="4">
        <f ca="1">IFERROR(AVERAGE(OFFSET(B225,0,0,-Sheet1!B$18,1)),AVERAGE(OFFSET(B225,0,0,-ROW(),1)))</f>
        <v>897.99158333333355</v>
      </c>
      <c r="F225" s="4" t="str">
        <f t="shared" ca="1" si="13"/>
        <v>空</v>
      </c>
      <c r="G225" s="4" t="str">
        <f t="shared" ca="1" si="15"/>
        <v/>
      </c>
      <c r="H225" s="3">
        <f ca="1">IF(B224&gt;E224,B225/B224-1,0)-IF(G225=1,Sheet1!B$19,0)</f>
        <v>0</v>
      </c>
      <c r="I225" s="2">
        <f t="shared" ca="1" si="14"/>
        <v>0.8505774145932693</v>
      </c>
      <c r="J225" s="3">
        <f ca="1">1-I225/MAX(I$2:I225)</f>
        <v>0.1494225854067307</v>
      </c>
    </row>
    <row r="226" spans="1:10" x14ac:dyDescent="0.15">
      <c r="A226" s="1">
        <v>38693</v>
      </c>
      <c r="B226" s="2">
        <v>873.84</v>
      </c>
      <c r="C226" s="3">
        <f t="shared" si="12"/>
        <v>8.9599113245888429E-3</v>
      </c>
      <c r="D226" s="3">
        <f>1-B226/MAX(B$2:B226)</f>
        <v>0.16696219184350514</v>
      </c>
      <c r="E226" s="4">
        <f ca="1">IFERROR(AVERAGE(OFFSET(B226,0,0,-Sheet1!B$18,1)),AVERAGE(OFFSET(B226,0,0,-ROW(),1)))</f>
        <v>898.05000000000007</v>
      </c>
      <c r="F226" s="4" t="str">
        <f t="shared" ca="1" si="13"/>
        <v>空</v>
      </c>
      <c r="G226" s="4" t="str">
        <f t="shared" ca="1" si="15"/>
        <v/>
      </c>
      <c r="H226" s="3">
        <f ca="1">IF(B225&gt;E225,B226/B225-1,0)-IF(G226=1,Sheet1!B$19,0)</f>
        <v>0</v>
      </c>
      <c r="I226" s="2">
        <f t="shared" ca="1" si="14"/>
        <v>0.8505774145932693</v>
      </c>
      <c r="J226" s="3">
        <f ca="1">1-I226/MAX(I$2:I226)</f>
        <v>0.1494225854067307</v>
      </c>
    </row>
    <row r="227" spans="1:10" x14ac:dyDescent="0.15">
      <c r="A227" s="1">
        <v>38694</v>
      </c>
      <c r="B227" s="2">
        <v>874.06</v>
      </c>
      <c r="C227" s="3">
        <f t="shared" si="12"/>
        <v>2.5176233635448853E-4</v>
      </c>
      <c r="D227" s="3">
        <f>1-B227/MAX(B$2:B227)</f>
        <v>0.16675246429865209</v>
      </c>
      <c r="E227" s="4">
        <f ca="1">IFERROR(AVERAGE(OFFSET(B227,0,0,-Sheet1!B$18,1)),AVERAGE(OFFSET(B227,0,0,-ROW(),1)))</f>
        <v>898.00683333333347</v>
      </c>
      <c r="F227" s="4" t="str">
        <f t="shared" ca="1" si="13"/>
        <v>空</v>
      </c>
      <c r="G227" s="4" t="str">
        <f t="shared" ca="1" si="15"/>
        <v/>
      </c>
      <c r="H227" s="3">
        <f ca="1">IF(B226&gt;E226,B227/B226-1,0)-IF(G227=1,Sheet1!B$19,0)</f>
        <v>0</v>
      </c>
      <c r="I227" s="2">
        <f t="shared" ca="1" si="14"/>
        <v>0.8505774145932693</v>
      </c>
      <c r="J227" s="3">
        <f ca="1">1-I227/MAX(I$2:I227)</f>
        <v>0.1494225854067307</v>
      </c>
    </row>
    <row r="228" spans="1:10" x14ac:dyDescent="0.15">
      <c r="A228" s="1">
        <v>38695</v>
      </c>
      <c r="B228" s="2">
        <v>887.36</v>
      </c>
      <c r="C228" s="3">
        <f t="shared" si="12"/>
        <v>1.5216346703887718E-2</v>
      </c>
      <c r="D228" s="3">
        <f>1-B228/MAX(B$2:B228)</f>
        <v>0.1540734809052603</v>
      </c>
      <c r="E228" s="4">
        <f ca="1">IFERROR(AVERAGE(OFFSET(B228,0,0,-Sheet1!B$18,1)),AVERAGE(OFFSET(B228,0,0,-ROW(),1)))</f>
        <v>898.06533333333346</v>
      </c>
      <c r="F228" s="4" t="str">
        <f t="shared" ca="1" si="13"/>
        <v>空</v>
      </c>
      <c r="G228" s="4" t="str">
        <f t="shared" ca="1" si="15"/>
        <v/>
      </c>
      <c r="H228" s="3">
        <f ca="1">IF(B227&gt;E227,B228/B227-1,0)-IF(G228=1,Sheet1!B$19,0)</f>
        <v>0</v>
      </c>
      <c r="I228" s="2">
        <f t="shared" ca="1" si="14"/>
        <v>0.8505774145932693</v>
      </c>
      <c r="J228" s="3">
        <f ca="1">1-I228/MAX(I$2:I228)</f>
        <v>0.1494225854067307</v>
      </c>
    </row>
    <row r="229" spans="1:10" x14ac:dyDescent="0.15">
      <c r="A229" s="1">
        <v>38698</v>
      </c>
      <c r="B229" s="2">
        <v>888.52</v>
      </c>
      <c r="C229" s="3">
        <f t="shared" si="12"/>
        <v>1.3072484673637419E-3</v>
      </c>
      <c r="D229" s="3">
        <f>1-B229/MAX(B$2:B229)</f>
        <v>0.15296764475967128</v>
      </c>
      <c r="E229" s="4">
        <f ca="1">IFERROR(AVERAGE(OFFSET(B229,0,0,-Sheet1!B$18,1)),AVERAGE(OFFSET(B229,0,0,-ROW(),1)))</f>
        <v>897.91750000000013</v>
      </c>
      <c r="F229" s="4" t="str">
        <f t="shared" ca="1" si="13"/>
        <v>空</v>
      </c>
      <c r="G229" s="4" t="str">
        <f t="shared" ca="1" si="15"/>
        <v/>
      </c>
      <c r="H229" s="3">
        <f ca="1">IF(B228&gt;E228,B229/B228-1,0)-IF(G229=1,Sheet1!B$19,0)</f>
        <v>0</v>
      </c>
      <c r="I229" s="2">
        <f t="shared" ca="1" si="14"/>
        <v>0.8505774145932693</v>
      </c>
      <c r="J229" s="3">
        <f ca="1">1-I229/MAX(I$2:I229)</f>
        <v>0.1494225854067307</v>
      </c>
    </row>
    <row r="230" spans="1:10" x14ac:dyDescent="0.15">
      <c r="A230" s="1">
        <v>38699</v>
      </c>
      <c r="B230" s="2">
        <v>889.1</v>
      </c>
      <c r="C230" s="3">
        <f t="shared" si="12"/>
        <v>6.5277089992354931E-4</v>
      </c>
      <c r="D230" s="3">
        <f>1-B230/MAX(B$2:B230)</f>
        <v>0.15241472668687672</v>
      </c>
      <c r="E230" s="4">
        <f ca="1">IFERROR(AVERAGE(OFFSET(B230,0,0,-Sheet1!B$18,1)),AVERAGE(OFFSET(B230,0,0,-ROW(),1)))</f>
        <v>897.85858333333351</v>
      </c>
      <c r="F230" s="4" t="str">
        <f t="shared" ca="1" si="13"/>
        <v>空</v>
      </c>
      <c r="G230" s="4" t="str">
        <f t="shared" ca="1" si="15"/>
        <v/>
      </c>
      <c r="H230" s="3">
        <f ca="1">IF(B229&gt;E229,B230/B229-1,0)-IF(G230=1,Sheet1!B$19,0)</f>
        <v>0</v>
      </c>
      <c r="I230" s="2">
        <f t="shared" ca="1" si="14"/>
        <v>0.8505774145932693</v>
      </c>
      <c r="J230" s="3">
        <f ca="1">1-I230/MAX(I$2:I230)</f>
        <v>0.1494225854067307</v>
      </c>
    </row>
    <row r="231" spans="1:10" x14ac:dyDescent="0.15">
      <c r="A231" s="1">
        <v>38700</v>
      </c>
      <c r="B231" s="2">
        <v>898.15</v>
      </c>
      <c r="C231" s="3">
        <f t="shared" si="12"/>
        <v>1.0178832527274695E-2</v>
      </c>
      <c r="D231" s="3">
        <f>1-B231/MAX(B$2:B231)</f>
        <v>0.14378729813723812</v>
      </c>
      <c r="E231" s="4">
        <f ca="1">IFERROR(AVERAGE(OFFSET(B231,0,0,-Sheet1!B$18,1)),AVERAGE(OFFSET(B231,0,0,-ROW(),1)))</f>
        <v>897.83775000000014</v>
      </c>
      <c r="F231" s="4" t="str">
        <f t="shared" ca="1" si="13"/>
        <v>多</v>
      </c>
      <c r="G231" s="4">
        <f t="shared" ca="1" si="15"/>
        <v>1</v>
      </c>
      <c r="H231" s="3">
        <f ca="1">IF(B230&gt;E230,B231/B230-1,0)-IF(G231=1,Sheet1!B$19,0)</f>
        <v>-1E-3</v>
      </c>
      <c r="I231" s="2">
        <f t="shared" ca="1" si="14"/>
        <v>0.84972683717867603</v>
      </c>
      <c r="J231" s="3">
        <f ca="1">1-I231/MAX(I$2:I231)</f>
        <v>0.15027316282132397</v>
      </c>
    </row>
    <row r="232" spans="1:10" x14ac:dyDescent="0.15">
      <c r="A232" s="1">
        <v>38701</v>
      </c>
      <c r="B232" s="2">
        <v>896.43</v>
      </c>
      <c r="C232" s="3">
        <f t="shared" si="12"/>
        <v>-1.9150475978400028E-3</v>
      </c>
      <c r="D232" s="3">
        <f>1-B232/MAX(B$2:B232)</f>
        <v>0.14542698621518058</v>
      </c>
      <c r="E232" s="4">
        <f ca="1">IFERROR(AVERAGE(OFFSET(B232,0,0,-Sheet1!B$18,1)),AVERAGE(OFFSET(B232,0,0,-ROW(),1)))</f>
        <v>897.86158333333333</v>
      </c>
      <c r="F232" s="4" t="str">
        <f t="shared" ca="1" si="13"/>
        <v>空</v>
      </c>
      <c r="G232" s="4">
        <f t="shared" ca="1" si="15"/>
        <v>1</v>
      </c>
      <c r="H232" s="3">
        <f ca="1">IF(B231&gt;E231,B232/B231-1,0)-IF(G232=1,Sheet1!B$19,0)</f>
        <v>-2.9150475978400028E-3</v>
      </c>
      <c r="I232" s="2">
        <f t="shared" ca="1" si="14"/>
        <v>0.8472498430031381</v>
      </c>
      <c r="J232" s="3">
        <f ca="1">1-I232/MAX(I$2:I232)</f>
        <v>0.1527501569968619</v>
      </c>
    </row>
    <row r="233" spans="1:10" x14ac:dyDescent="0.15">
      <c r="A233" s="1">
        <v>38702</v>
      </c>
      <c r="B233" s="2">
        <v>902.56</v>
      </c>
      <c r="C233" s="3">
        <f t="shared" si="12"/>
        <v>6.8382361143648485E-3</v>
      </c>
      <c r="D233" s="3">
        <f>1-B233/MAX(B$2:B233)</f>
        <v>0.13958321416995567</v>
      </c>
      <c r="E233" s="4">
        <f ca="1">IFERROR(AVERAGE(OFFSET(B233,0,0,-Sheet1!B$18,1)),AVERAGE(OFFSET(B233,0,0,-ROW(),1)))</f>
        <v>897.8970833333334</v>
      </c>
      <c r="F233" s="4" t="str">
        <f t="shared" ca="1" si="13"/>
        <v>多</v>
      </c>
      <c r="G233" s="4">
        <f t="shared" ca="1" si="15"/>
        <v>1</v>
      </c>
      <c r="H233" s="3">
        <f ca="1">IF(B232&gt;E232,B233/B232-1,0)-IF(G233=1,Sheet1!B$19,0)</f>
        <v>-1E-3</v>
      </c>
      <c r="I233" s="2">
        <f t="shared" ca="1" si="14"/>
        <v>0.846402593160135</v>
      </c>
      <c r="J233" s="3">
        <f ca="1">1-I233/MAX(I$2:I233)</f>
        <v>0.153597406839865</v>
      </c>
    </row>
    <row r="234" spans="1:10" x14ac:dyDescent="0.15">
      <c r="A234" s="1">
        <v>38705</v>
      </c>
      <c r="B234" s="2">
        <v>902.91</v>
      </c>
      <c r="C234" s="3">
        <f t="shared" si="12"/>
        <v>3.8778585357213124E-4</v>
      </c>
      <c r="D234" s="3">
        <f>1-B234/MAX(B$2:B234)</f>
        <v>0.13924955671223482</v>
      </c>
      <c r="E234" s="4">
        <f ca="1">IFERROR(AVERAGE(OFFSET(B234,0,0,-Sheet1!B$18,1)),AVERAGE(OFFSET(B234,0,0,-ROW(),1)))</f>
        <v>897.78766666666684</v>
      </c>
      <c r="F234" s="4" t="str">
        <f t="shared" ca="1" si="13"/>
        <v>多</v>
      </c>
      <c r="G234" s="4" t="str">
        <f t="shared" ca="1" si="15"/>
        <v/>
      </c>
      <c r="H234" s="3">
        <f ca="1">IF(B233&gt;E233,B234/B233-1,0)-IF(G234=1,Sheet1!B$19,0)</f>
        <v>3.8778585357213124E-4</v>
      </c>
      <c r="I234" s="2">
        <f t="shared" ca="1" si="14"/>
        <v>0.84673081611218926</v>
      </c>
      <c r="J234" s="3">
        <f ca="1">1-I234/MAX(I$2:I234)</f>
        <v>0.15326918388781074</v>
      </c>
    </row>
    <row r="235" spans="1:10" x14ac:dyDescent="0.15">
      <c r="A235" s="1">
        <v>38706</v>
      </c>
      <c r="B235" s="2">
        <v>907.32</v>
      </c>
      <c r="C235" s="3">
        <f t="shared" si="12"/>
        <v>4.8842077283450802E-3</v>
      </c>
      <c r="D235" s="3">
        <f>1-B235/MAX(B$2:B235)</f>
        <v>0.13504547274495216</v>
      </c>
      <c r="E235" s="4">
        <f ca="1">IFERROR(AVERAGE(OFFSET(B235,0,0,-Sheet1!B$18,1)),AVERAGE(OFFSET(B235,0,0,-ROW(),1)))</f>
        <v>897.81766666666692</v>
      </c>
      <c r="F235" s="4" t="str">
        <f t="shared" ca="1" si="13"/>
        <v>多</v>
      </c>
      <c r="G235" s="4" t="str">
        <f t="shared" ca="1" si="15"/>
        <v/>
      </c>
      <c r="H235" s="3">
        <f ca="1">IF(B234&gt;E234,B235/B234-1,0)-IF(G235=1,Sheet1!B$19,0)</f>
        <v>4.8842077283450802E-3</v>
      </c>
      <c r="I235" s="2">
        <f t="shared" ca="1" si="14"/>
        <v>0.85086642530807233</v>
      </c>
      <c r="J235" s="3">
        <f ca="1">1-I235/MAX(I$2:I235)</f>
        <v>0.14913357469192767</v>
      </c>
    </row>
    <row r="236" spans="1:10" x14ac:dyDescent="0.15">
      <c r="A236" s="1">
        <v>38707</v>
      </c>
      <c r="B236" s="2">
        <v>903.14</v>
      </c>
      <c r="C236" s="3">
        <f t="shared" si="12"/>
        <v>-4.6069743861042456E-3</v>
      </c>
      <c r="D236" s="3">
        <f>1-B236/MAX(B$2:B236)</f>
        <v>0.13903029609716111</v>
      </c>
      <c r="E236" s="4">
        <f ca="1">IFERROR(AVERAGE(OFFSET(B236,0,0,-Sheet1!B$18,1)),AVERAGE(OFFSET(B236,0,0,-ROW(),1)))</f>
        <v>897.85300000000029</v>
      </c>
      <c r="F236" s="4" t="str">
        <f t="shared" ca="1" si="13"/>
        <v>多</v>
      </c>
      <c r="G236" s="4" t="str">
        <f t="shared" ca="1" si="15"/>
        <v/>
      </c>
      <c r="H236" s="3">
        <f ca="1">IF(B235&gt;E235,B236/B235-1,0)-IF(G236=1,Sheet1!B$19,0)</f>
        <v>-4.6069743861042456E-3</v>
      </c>
      <c r="I236" s="2">
        <f t="shared" ca="1" si="14"/>
        <v>0.84694650548068195</v>
      </c>
      <c r="J236" s="3">
        <f ca="1">1-I236/MAX(I$2:I236)</f>
        <v>0.15305349451931805</v>
      </c>
    </row>
    <row r="237" spans="1:10" x14ac:dyDescent="0.15">
      <c r="A237" s="1">
        <v>38708</v>
      </c>
      <c r="B237" s="2">
        <v>908.75</v>
      </c>
      <c r="C237" s="3">
        <f t="shared" si="12"/>
        <v>6.2116615364173899E-3</v>
      </c>
      <c r="D237" s="3">
        <f>1-B237/MAX(B$2:B237)</f>
        <v>0.13368224370340709</v>
      </c>
      <c r="E237" s="4">
        <f ca="1">IFERROR(AVERAGE(OFFSET(B237,0,0,-Sheet1!B$18,1)),AVERAGE(OFFSET(B237,0,0,-ROW(),1)))</f>
        <v>898.10350000000039</v>
      </c>
      <c r="F237" s="4" t="str">
        <f t="shared" ca="1" si="13"/>
        <v>多</v>
      </c>
      <c r="G237" s="4" t="str">
        <f t="shared" ca="1" si="15"/>
        <v/>
      </c>
      <c r="H237" s="3">
        <f ca="1">IF(B236&gt;E236,B237/B236-1,0)-IF(G237=1,Sheet1!B$19,0)</f>
        <v>6.2116615364173899E-3</v>
      </c>
      <c r="I237" s="2">
        <f t="shared" ca="1" si="14"/>
        <v>0.85220745051217939</v>
      </c>
      <c r="J237" s="3">
        <f ca="1">1-I237/MAX(I$2:I237)</f>
        <v>0.14779254948782061</v>
      </c>
    </row>
    <row r="238" spans="1:10" x14ac:dyDescent="0.15">
      <c r="A238" s="1">
        <v>38709</v>
      </c>
      <c r="B238" s="2">
        <v>915.89</v>
      </c>
      <c r="C238" s="3">
        <f t="shared" si="12"/>
        <v>7.8569463548829876E-3</v>
      </c>
      <c r="D238" s="3">
        <f>1-B238/MAX(B$2:B238)</f>
        <v>0.12687563156590209</v>
      </c>
      <c r="E238" s="4">
        <f ca="1">IFERROR(AVERAGE(OFFSET(B238,0,0,-Sheet1!B$18,1)),AVERAGE(OFFSET(B238,0,0,-ROW(),1)))</f>
        <v>898.57350000000031</v>
      </c>
      <c r="F238" s="4" t="str">
        <f t="shared" ca="1" si="13"/>
        <v>多</v>
      </c>
      <c r="G238" s="4" t="str">
        <f t="shared" ca="1" si="15"/>
        <v/>
      </c>
      <c r="H238" s="3">
        <f ca="1">IF(B237&gt;E237,B238/B237-1,0)-IF(G238=1,Sheet1!B$19,0)</f>
        <v>7.8569463548829876E-3</v>
      </c>
      <c r="I238" s="2">
        <f t="shared" ca="1" si="14"/>
        <v>0.85890319873408516</v>
      </c>
      <c r="J238" s="3">
        <f ca="1">1-I238/MAX(I$2:I238)</f>
        <v>0.14109680126591484</v>
      </c>
    </row>
    <row r="239" spans="1:10" x14ac:dyDescent="0.15">
      <c r="A239" s="1">
        <v>38712</v>
      </c>
      <c r="B239" s="2">
        <v>922.38</v>
      </c>
      <c r="C239" s="3">
        <f t="shared" si="12"/>
        <v>7.0860037777462637E-3</v>
      </c>
      <c r="D239" s="3">
        <f>1-B239/MAX(B$2:B239)</f>
        <v>0.12068866899273578</v>
      </c>
      <c r="E239" s="4">
        <f ca="1">IFERROR(AVERAGE(OFFSET(B239,0,0,-Sheet1!B$18,1)),AVERAGE(OFFSET(B239,0,0,-ROW(),1)))</f>
        <v>899.12725000000023</v>
      </c>
      <c r="F239" s="4" t="str">
        <f t="shared" ca="1" si="13"/>
        <v>多</v>
      </c>
      <c r="G239" s="4" t="str">
        <f t="shared" ca="1" si="15"/>
        <v/>
      </c>
      <c r="H239" s="3">
        <f ca="1">IF(B238&gt;E238,B239/B238-1,0)-IF(G239=1,Sheet1!B$19,0)</f>
        <v>7.0860037777462637E-3</v>
      </c>
      <c r="I239" s="2">
        <f t="shared" ca="1" si="14"/>
        <v>0.86498939004503328</v>
      </c>
      <c r="J239" s="3">
        <f ca="1">1-I239/MAX(I$2:I239)</f>
        <v>0.13501060995496672</v>
      </c>
    </row>
    <row r="240" spans="1:10" x14ac:dyDescent="0.15">
      <c r="A240" s="1">
        <v>38713</v>
      </c>
      <c r="B240" s="2">
        <v>919.36</v>
      </c>
      <c r="C240" s="3">
        <f t="shared" si="12"/>
        <v>-3.2741386413408513E-3</v>
      </c>
      <c r="D240" s="3">
        <f>1-B240/MAX(B$2:B240)</f>
        <v>0.12356765619935561</v>
      </c>
      <c r="E240" s="4">
        <f ca="1">IFERROR(AVERAGE(OFFSET(B240,0,0,-Sheet1!B$18,1)),AVERAGE(OFFSET(B240,0,0,-ROW(),1)))</f>
        <v>899.70791666666685</v>
      </c>
      <c r="F240" s="4" t="str">
        <f t="shared" ca="1" si="13"/>
        <v>多</v>
      </c>
      <c r="G240" s="4" t="str">
        <f t="shared" ca="1" si="15"/>
        <v/>
      </c>
      <c r="H240" s="3">
        <f ca="1">IF(B239&gt;E239,B240/B239-1,0)-IF(G240=1,Sheet1!B$19,0)</f>
        <v>-3.2741386413408513E-3</v>
      </c>
      <c r="I240" s="2">
        <f t="shared" ca="1" si="14"/>
        <v>0.86215729485873693</v>
      </c>
      <c r="J240" s="3">
        <f ca="1">1-I240/MAX(I$2:I240)</f>
        <v>0.13784270514126307</v>
      </c>
    </row>
    <row r="241" spans="1:10" x14ac:dyDescent="0.15">
      <c r="A241" s="1">
        <v>38714</v>
      </c>
      <c r="B241" s="2">
        <v>920.92</v>
      </c>
      <c r="C241" s="3">
        <f t="shared" si="12"/>
        <v>1.6968325791855143E-3</v>
      </c>
      <c r="D241" s="3">
        <f>1-B241/MAX(B$2:B241)</f>
        <v>0.12208049724494274</v>
      </c>
      <c r="E241" s="4">
        <f ca="1">IFERROR(AVERAGE(OFFSET(B241,0,0,-Sheet1!B$18,1)),AVERAGE(OFFSET(B241,0,0,-ROW(),1)))</f>
        <v>900.36091666666687</v>
      </c>
      <c r="F241" s="4" t="str">
        <f t="shared" ca="1" si="13"/>
        <v>多</v>
      </c>
      <c r="G241" s="4" t="str">
        <f t="shared" ca="1" si="15"/>
        <v/>
      </c>
      <c r="H241" s="3">
        <f ca="1">IF(B240&gt;E240,B241/B240-1,0)-IF(G241=1,Sheet1!B$19,0)</f>
        <v>1.6968325791855143E-3</v>
      </c>
      <c r="I241" s="2">
        <f t="shared" ca="1" si="14"/>
        <v>0.86362023144503564</v>
      </c>
      <c r="J241" s="3">
        <f ca="1">1-I241/MAX(I$2:I241)</f>
        <v>0.13637976855496436</v>
      </c>
    </row>
    <row r="242" spans="1:10" x14ac:dyDescent="0.15">
      <c r="A242" s="1">
        <v>38715</v>
      </c>
      <c r="B242" s="2">
        <v>932.03</v>
      </c>
      <c r="C242" s="3">
        <f t="shared" si="12"/>
        <v>1.2064022933588214E-2</v>
      </c>
      <c r="D242" s="3">
        <f>1-B242/MAX(B$2:B242)</f>
        <v>0.11148925622986139</v>
      </c>
      <c r="E242" s="4">
        <f ca="1">IFERROR(AVERAGE(OFFSET(B242,0,0,-Sheet1!B$18,1)),AVERAGE(OFFSET(B242,0,0,-ROW(),1)))</f>
        <v>901.08841666666694</v>
      </c>
      <c r="F242" s="4" t="str">
        <f t="shared" ca="1" si="13"/>
        <v>多</v>
      </c>
      <c r="G242" s="4" t="str">
        <f t="shared" ca="1" si="15"/>
        <v/>
      </c>
      <c r="H242" s="3">
        <f ca="1">IF(B241&gt;E241,B242/B241-1,0)-IF(G242=1,Sheet1!B$19,0)</f>
        <v>1.2064022933588214E-2</v>
      </c>
      <c r="I242" s="2">
        <f t="shared" ca="1" si="14"/>
        <v>0.87403896572309936</v>
      </c>
      <c r="J242" s="3">
        <f ca="1">1-I242/MAX(I$2:I242)</f>
        <v>0.12596103427690064</v>
      </c>
    </row>
    <row r="243" spans="1:10" x14ac:dyDescent="0.15">
      <c r="A243" s="1">
        <v>38716</v>
      </c>
      <c r="B243" s="2">
        <v>923.45</v>
      </c>
      <c r="C243" s="3">
        <f t="shared" si="12"/>
        <v>-9.2057122624807919E-3</v>
      </c>
      <c r="D243" s="3">
        <f>1-B243/MAX(B$2:B243)</f>
        <v>0.11966863047913212</v>
      </c>
      <c r="E243" s="4">
        <f ca="1">IFERROR(AVERAGE(OFFSET(B243,0,0,-Sheet1!B$18,1)),AVERAGE(OFFSET(B243,0,0,-ROW(),1)))</f>
        <v>901.87141666666685</v>
      </c>
      <c r="F243" s="4" t="str">
        <f t="shared" ca="1" si="13"/>
        <v>多</v>
      </c>
      <c r="G243" s="4" t="str">
        <f t="shared" ca="1" si="15"/>
        <v/>
      </c>
      <c r="H243" s="3">
        <f ca="1">IF(B242&gt;E242,B243/B242-1,0)-IF(G243=1,Sheet1!B$19,0)</f>
        <v>-9.2057122624807919E-3</v>
      </c>
      <c r="I243" s="2">
        <f t="shared" ca="1" si="14"/>
        <v>0.86599281449845622</v>
      </c>
      <c r="J243" s="3">
        <f ca="1">1-I243/MAX(I$2:I243)</f>
        <v>0.13400718550154378</v>
      </c>
    </row>
    <row r="244" spans="1:10" x14ac:dyDescent="0.15">
      <c r="A244" s="1">
        <v>38721</v>
      </c>
      <c r="B244" s="2">
        <v>941.43</v>
      </c>
      <c r="C244" s="3">
        <f t="shared" si="12"/>
        <v>1.9470464020791445E-2</v>
      </c>
      <c r="D244" s="3">
        <f>1-B244/MAX(B$2:B244)</f>
        <v>0.10252817022250194</v>
      </c>
      <c r="E244" s="4">
        <f ca="1">IFERROR(AVERAGE(OFFSET(B244,0,0,-Sheet1!B$18,1)),AVERAGE(OFFSET(B244,0,0,-ROW(),1)))</f>
        <v>902.84916666666675</v>
      </c>
      <c r="F244" s="4" t="str">
        <f t="shared" ca="1" si="13"/>
        <v>多</v>
      </c>
      <c r="G244" s="4" t="str">
        <f t="shared" ca="1" si="15"/>
        <v/>
      </c>
      <c r="H244" s="3">
        <f ca="1">IF(B243&gt;E243,B244/B243-1,0)-IF(G244=1,Sheet1!B$19,0)</f>
        <v>1.9470464020791445E-2</v>
      </c>
      <c r="I244" s="2">
        <f t="shared" ca="1" si="14"/>
        <v>0.88285409643541235</v>
      </c>
      <c r="J244" s="3">
        <f ca="1">1-I244/MAX(I$2:I244)</f>
        <v>0.11714590356458765</v>
      </c>
    </row>
    <row r="245" spans="1:10" x14ac:dyDescent="0.15">
      <c r="A245" s="1">
        <v>38722</v>
      </c>
      <c r="B245" s="2">
        <v>959.13</v>
      </c>
      <c r="C245" s="3">
        <f t="shared" si="12"/>
        <v>1.8801185430674661E-2</v>
      </c>
      <c r="D245" s="3">
        <f>1-B245/MAX(B$2:B245)</f>
        <v>8.5654635932048251E-2</v>
      </c>
      <c r="E245" s="4">
        <f ca="1">IFERROR(AVERAGE(OFFSET(B245,0,0,-Sheet1!B$18,1)),AVERAGE(OFFSET(B245,0,0,-ROW(),1)))</f>
        <v>903.74341666666669</v>
      </c>
      <c r="F245" s="4" t="str">
        <f t="shared" ca="1" si="13"/>
        <v>多</v>
      </c>
      <c r="G245" s="4" t="str">
        <f t="shared" ca="1" si="15"/>
        <v/>
      </c>
      <c r="H245" s="3">
        <f ca="1">IF(B244&gt;E244,B245/B244-1,0)-IF(G245=1,Sheet1!B$19,0)</f>
        <v>1.8801185430674661E-2</v>
      </c>
      <c r="I245" s="2">
        <f t="shared" ca="1" si="14"/>
        <v>0.89945280001072525</v>
      </c>
      <c r="J245" s="3">
        <f ca="1">1-I245/MAX(I$2:I245)</f>
        <v>0.10054719998927475</v>
      </c>
    </row>
    <row r="246" spans="1:10" x14ac:dyDescent="0.15">
      <c r="A246" s="1">
        <v>38723</v>
      </c>
      <c r="B246" s="2">
        <v>970.03</v>
      </c>
      <c r="C246" s="3">
        <f t="shared" si="12"/>
        <v>1.136446571371974E-2</v>
      </c>
      <c r="D246" s="3">
        <f>1-B246/MAX(B$2:B246)</f>
        <v>7.5263589391599495E-2</v>
      </c>
      <c r="E246" s="4">
        <f ca="1">IFERROR(AVERAGE(OFFSET(B246,0,0,-Sheet1!B$18,1)),AVERAGE(OFFSET(B246,0,0,-ROW(),1)))</f>
        <v>904.77508333333344</v>
      </c>
      <c r="F246" s="4" t="str">
        <f t="shared" ca="1" si="13"/>
        <v>多</v>
      </c>
      <c r="G246" s="4" t="str">
        <f t="shared" ca="1" si="15"/>
        <v/>
      </c>
      <c r="H246" s="3">
        <f ca="1">IF(B245&gt;E245,B246/B245-1,0)-IF(G246=1,Sheet1!B$19,0)</f>
        <v>1.136446571371974E-2</v>
      </c>
      <c r="I246" s="2">
        <f t="shared" ca="1" si="14"/>
        <v>0.90967460051755633</v>
      </c>
      <c r="J246" s="3">
        <f ca="1">1-I246/MAX(I$2:I246)</f>
        <v>9.0325399482443669E-2</v>
      </c>
    </row>
    <row r="247" spans="1:10" x14ac:dyDescent="0.15">
      <c r="A247" s="1">
        <v>38726</v>
      </c>
      <c r="B247" s="2">
        <v>975.25</v>
      </c>
      <c r="C247" s="3">
        <f t="shared" si="12"/>
        <v>5.381276867725715E-3</v>
      </c>
      <c r="D247" s="3">
        <f>1-B247/MAX(B$2:B247)</f>
        <v>7.0287326736448774E-2</v>
      </c>
      <c r="E247" s="4">
        <f ca="1">IFERROR(AVERAGE(OFFSET(B247,0,0,-Sheet1!B$18,1)),AVERAGE(OFFSET(B247,0,0,-ROW(),1)))</f>
        <v>905.82225000000005</v>
      </c>
      <c r="F247" s="4" t="str">
        <f t="shared" ca="1" si="13"/>
        <v>多</v>
      </c>
      <c r="G247" s="4" t="str">
        <f t="shared" ca="1" si="15"/>
        <v/>
      </c>
      <c r="H247" s="3">
        <f ca="1">IF(B246&gt;E246,B247/B246-1,0)-IF(G247=1,Sheet1!B$19,0)</f>
        <v>5.381276867725715E-3</v>
      </c>
      <c r="I247" s="2">
        <f t="shared" ca="1" si="14"/>
        <v>0.91456981140247906</v>
      </c>
      <c r="J247" s="3">
        <f ca="1">1-I247/MAX(I$2:I247)</f>
        <v>8.543018859752094E-2</v>
      </c>
    </row>
    <row r="248" spans="1:10" x14ac:dyDescent="0.15">
      <c r="A248" s="1">
        <v>38727</v>
      </c>
      <c r="B248" s="2">
        <v>978.15</v>
      </c>
      <c r="C248" s="3">
        <f t="shared" si="12"/>
        <v>2.9735965137143161E-3</v>
      </c>
      <c r="D248" s="3">
        <f>1-B248/MAX(B$2:B248)</f>
        <v>6.7522736372476189E-2</v>
      </c>
      <c r="E248" s="4">
        <f ca="1">IFERROR(AVERAGE(OFFSET(B248,0,0,-Sheet1!B$18,1)),AVERAGE(OFFSET(B248,0,0,-ROW(),1)))</f>
        <v>906.96516666666662</v>
      </c>
      <c r="F248" s="4" t="str">
        <f t="shared" ca="1" si="13"/>
        <v>多</v>
      </c>
      <c r="G248" s="4" t="str">
        <f t="shared" ca="1" si="15"/>
        <v/>
      </c>
      <c r="H248" s="3">
        <f ca="1">IF(B247&gt;E247,B248/B247-1,0)-IF(G248=1,Sheet1!B$19,0)</f>
        <v>2.9735965137143161E-3</v>
      </c>
      <c r="I248" s="2">
        <f t="shared" ca="1" si="14"/>
        <v>0.91728937300521385</v>
      </c>
      <c r="J248" s="3">
        <f ca="1">1-I248/MAX(I$2:I248)</f>
        <v>8.2710626994786152E-2</v>
      </c>
    </row>
    <row r="249" spans="1:10" x14ac:dyDescent="0.15">
      <c r="A249" s="1">
        <v>38728</v>
      </c>
      <c r="B249" s="2">
        <v>973.48</v>
      </c>
      <c r="C249" s="3">
        <f t="shared" si="12"/>
        <v>-4.7743188672493275E-3</v>
      </c>
      <c r="D249" s="3">
        <f>1-B249/MAX(B$2:B249)</f>
        <v>7.1974680165494132E-2</v>
      </c>
      <c r="E249" s="4">
        <f ca="1">IFERROR(AVERAGE(OFFSET(B249,0,0,-Sheet1!B$18,1)),AVERAGE(OFFSET(B249,0,0,-ROW(),1)))</f>
        <v>908.13591666666662</v>
      </c>
      <c r="F249" s="4" t="str">
        <f t="shared" ca="1" si="13"/>
        <v>多</v>
      </c>
      <c r="G249" s="4" t="str">
        <f t="shared" ca="1" si="15"/>
        <v/>
      </c>
      <c r="H249" s="3">
        <f ca="1">IF(B248&gt;E248,B249/B248-1,0)-IF(G249=1,Sheet1!B$19,0)</f>
        <v>-4.7743188672493275E-3</v>
      </c>
      <c r="I249" s="2">
        <f t="shared" ca="1" si="14"/>
        <v>0.91290994104494771</v>
      </c>
      <c r="J249" s="3">
        <f ca="1">1-I249/MAX(I$2:I249)</f>
        <v>8.7090058955052285E-2</v>
      </c>
    </row>
    <row r="250" spans="1:10" x14ac:dyDescent="0.15">
      <c r="A250" s="1">
        <v>38729</v>
      </c>
      <c r="B250" s="2">
        <v>983.72</v>
      </c>
      <c r="C250" s="3">
        <f t="shared" si="12"/>
        <v>1.0518962896002071E-2</v>
      </c>
      <c r="D250" s="3">
        <f>1-B250/MAX(B$2:B250)</f>
        <v>6.2212816259604509E-2</v>
      </c>
      <c r="E250" s="4">
        <f ca="1">IFERROR(AVERAGE(OFFSET(B250,0,0,-Sheet1!B$18,1)),AVERAGE(OFFSET(B250,0,0,-ROW(),1)))</f>
        <v>909.37016666666671</v>
      </c>
      <c r="F250" s="4" t="str">
        <f t="shared" ca="1" si="13"/>
        <v>多</v>
      </c>
      <c r="G250" s="4" t="str">
        <f t="shared" ca="1" si="15"/>
        <v/>
      </c>
      <c r="H250" s="3">
        <f ca="1">IF(B249&gt;E249,B250/B249-1,0)-IF(G250=1,Sheet1!B$19,0)</f>
        <v>1.0518962896002071E-2</v>
      </c>
      <c r="I250" s="2">
        <f t="shared" ca="1" si="14"/>
        <v>0.92251280684219095</v>
      </c>
      <c r="J250" s="3">
        <f ca="1">1-I250/MAX(I$2:I250)</f>
        <v>7.7487193157809053E-2</v>
      </c>
    </row>
    <row r="251" spans="1:10" x14ac:dyDescent="0.15">
      <c r="A251" s="1">
        <v>38730</v>
      </c>
      <c r="B251" s="2">
        <v>978.81</v>
      </c>
      <c r="C251" s="3">
        <f t="shared" si="12"/>
        <v>-4.9912576749482351E-3</v>
      </c>
      <c r="D251" s="3">
        <f>1-B251/MAX(B$2:B251)</f>
        <v>6.6893553737916944E-2</v>
      </c>
      <c r="E251" s="4">
        <f ca="1">IFERROR(AVERAGE(OFFSET(B251,0,0,-Sheet1!B$18,1)),AVERAGE(OFFSET(B251,0,0,-ROW(),1)))</f>
        <v>910.50491666666665</v>
      </c>
      <c r="F251" s="4" t="str">
        <f t="shared" ca="1" si="13"/>
        <v>多</v>
      </c>
      <c r="G251" s="4" t="str">
        <f t="shared" ca="1" si="15"/>
        <v/>
      </c>
      <c r="H251" s="3">
        <f ca="1">IF(B250&gt;E250,B251/B250-1,0)-IF(G251=1,Sheet1!B$19,0)</f>
        <v>-4.9912576749482351E-3</v>
      </c>
      <c r="I251" s="2">
        <f t="shared" ca="1" si="14"/>
        <v>0.91790830771480181</v>
      </c>
      <c r="J251" s="3">
        <f ca="1">1-I251/MAX(I$2:I251)</f>
        <v>8.2091692285198192E-2</v>
      </c>
    </row>
    <row r="252" spans="1:10" x14ac:dyDescent="0.15">
      <c r="A252" s="1">
        <v>38733</v>
      </c>
      <c r="B252" s="2">
        <v>961.44</v>
      </c>
      <c r="C252" s="3">
        <f t="shared" si="12"/>
        <v>-1.7746038557023169E-2</v>
      </c>
      <c r="D252" s="3">
        <f>1-B252/MAX(B$2:B252)</f>
        <v>8.3452496711090784E-2</v>
      </c>
      <c r="E252" s="4">
        <f ca="1">IFERROR(AVERAGE(OFFSET(B252,0,0,-Sheet1!B$18,1)),AVERAGE(OFFSET(B252,0,0,-ROW(),1)))</f>
        <v>911.48366666666675</v>
      </c>
      <c r="F252" s="4" t="str">
        <f t="shared" ca="1" si="13"/>
        <v>多</v>
      </c>
      <c r="G252" s="4" t="str">
        <f t="shared" ca="1" si="15"/>
        <v/>
      </c>
      <c r="H252" s="3">
        <f ca="1">IF(B251&gt;E251,B252/B251-1,0)-IF(G252=1,Sheet1!B$19,0)</f>
        <v>-1.7746038557023169E-2</v>
      </c>
      <c r="I252" s="2">
        <f t="shared" ca="1" si="14"/>
        <v>0.901619071494283</v>
      </c>
      <c r="J252" s="3">
        <f ca="1">1-I252/MAX(I$2:I252)</f>
        <v>9.8380928505717002E-2</v>
      </c>
    </row>
    <row r="253" spans="1:10" x14ac:dyDescent="0.15">
      <c r="A253" s="1">
        <v>38734</v>
      </c>
      <c r="B253" s="2">
        <v>964.29</v>
      </c>
      <c r="C253" s="3">
        <f t="shared" si="12"/>
        <v>2.9643035446829114E-3</v>
      </c>
      <c r="D253" s="3">
        <f>1-B253/MAX(B$2:B253)</f>
        <v>8.0735571698221209E-2</v>
      </c>
      <c r="E253" s="4">
        <f ca="1">IFERROR(AVERAGE(OFFSET(B253,0,0,-Sheet1!B$18,1)),AVERAGE(OFFSET(B253,0,0,-ROW(),1)))</f>
        <v>912.35533333333319</v>
      </c>
      <c r="F253" s="4" t="str">
        <f t="shared" ca="1" si="13"/>
        <v>多</v>
      </c>
      <c r="G253" s="4" t="str">
        <f t="shared" ca="1" si="15"/>
        <v/>
      </c>
      <c r="H253" s="3">
        <f ca="1">IF(B252&gt;E252,B253/B252-1,0)-IF(G253=1,Sheet1!B$19,0)</f>
        <v>2.9643035446829114E-3</v>
      </c>
      <c r="I253" s="2">
        <f t="shared" ca="1" si="14"/>
        <v>0.90429174410386726</v>
      </c>
      <c r="J253" s="3">
        <f ca="1">1-I253/MAX(I$2:I253)</f>
        <v>9.5708255896132743E-2</v>
      </c>
    </row>
    <row r="254" spans="1:10" x14ac:dyDescent="0.15">
      <c r="A254" s="1">
        <v>38735</v>
      </c>
      <c r="B254" s="2">
        <v>983.62</v>
      </c>
      <c r="C254" s="3">
        <f t="shared" si="12"/>
        <v>2.0045836833317843E-2</v>
      </c>
      <c r="D254" s="3">
        <f>1-B254/MAX(B$2:B254)</f>
        <v>6.2308146961810529E-2</v>
      </c>
      <c r="E254" s="4">
        <f ca="1">IFERROR(AVERAGE(OFFSET(B254,0,0,-Sheet1!B$18,1)),AVERAGE(OFFSET(B254,0,0,-ROW(),1)))</f>
        <v>913.41166666666663</v>
      </c>
      <c r="F254" s="4" t="str">
        <f t="shared" ca="1" si="13"/>
        <v>多</v>
      </c>
      <c r="G254" s="4" t="str">
        <f t="shared" ca="1" si="15"/>
        <v/>
      </c>
      <c r="H254" s="3">
        <f ca="1">IF(B253&gt;E253,B254/B253-1,0)-IF(G254=1,Sheet1!B$19,0)</f>
        <v>2.0045836833317843E-2</v>
      </c>
      <c r="I254" s="2">
        <f t="shared" ca="1" si="14"/>
        <v>0.92241902885588978</v>
      </c>
      <c r="J254" s="3">
        <f ca="1">1-I254/MAX(I$2:I254)</f>
        <v>7.7580971144110222E-2</v>
      </c>
    </row>
    <row r="255" spans="1:10" x14ac:dyDescent="0.15">
      <c r="A255" s="1">
        <v>38736</v>
      </c>
      <c r="B255" s="2">
        <v>991.22</v>
      </c>
      <c r="C255" s="3">
        <f t="shared" si="12"/>
        <v>7.7265610703320942E-3</v>
      </c>
      <c r="D255" s="3">
        <f>1-B255/MAX(B$2:B255)</f>
        <v>5.5063013594158106E-2</v>
      </c>
      <c r="E255" s="4">
        <f ca="1">IFERROR(AVERAGE(OFFSET(B255,0,0,-Sheet1!B$18,1)),AVERAGE(OFFSET(B255,0,0,-ROW(),1)))</f>
        <v>914.36783333333324</v>
      </c>
      <c r="F255" s="4" t="str">
        <f t="shared" ca="1" si="13"/>
        <v>多</v>
      </c>
      <c r="G255" s="4" t="str">
        <f t="shared" ca="1" si="15"/>
        <v/>
      </c>
      <c r="H255" s="3">
        <f ca="1">IF(B254&gt;E254,B255/B254-1,0)-IF(G255=1,Sheet1!B$19,0)</f>
        <v>7.7265610703320942E-3</v>
      </c>
      <c r="I255" s="2">
        <f t="shared" ca="1" si="14"/>
        <v>0.92954615581478128</v>
      </c>
      <c r="J255" s="3">
        <f ca="1">1-I255/MAX(I$2:I255)</f>
        <v>7.0453844185218717E-2</v>
      </c>
    </row>
    <row r="256" spans="1:10" x14ac:dyDescent="0.15">
      <c r="A256" s="1">
        <v>38737</v>
      </c>
      <c r="B256" s="2">
        <v>993.34</v>
      </c>
      <c r="C256" s="3">
        <f t="shared" si="12"/>
        <v>2.1387784750106498E-3</v>
      </c>
      <c r="D256" s="3">
        <f>1-B256/MAX(B$2:B256)</f>
        <v>5.30420027073919E-2</v>
      </c>
      <c r="E256" s="4">
        <f ca="1">IFERROR(AVERAGE(OFFSET(B256,0,0,-Sheet1!B$18,1)),AVERAGE(OFFSET(B256,0,0,-ROW(),1)))</f>
        <v>915.19558333333327</v>
      </c>
      <c r="F256" s="4" t="str">
        <f t="shared" ca="1" si="13"/>
        <v>多</v>
      </c>
      <c r="G256" s="4" t="str">
        <f t="shared" ca="1" si="15"/>
        <v/>
      </c>
      <c r="H256" s="3">
        <f ca="1">IF(B255&gt;E255,B256/B255-1,0)-IF(G256=1,Sheet1!B$19,0)</f>
        <v>2.1387784750106498E-3</v>
      </c>
      <c r="I256" s="2">
        <f t="shared" ca="1" si="14"/>
        <v>0.93153424912436689</v>
      </c>
      <c r="J256" s="3">
        <f ca="1">1-I256/MAX(I$2:I256)</f>
        <v>6.8465750875633113E-2</v>
      </c>
    </row>
    <row r="257" spans="1:10" x14ac:dyDescent="0.15">
      <c r="A257" s="1">
        <v>38740</v>
      </c>
      <c r="B257" s="2">
        <v>996.16</v>
      </c>
      <c r="C257" s="3">
        <f t="shared" si="12"/>
        <v>2.8389071214287576E-3</v>
      </c>
      <c r="D257" s="3">
        <f>1-B257/MAX(B$2:B257)</f>
        <v>5.0353676905184108E-2</v>
      </c>
      <c r="E257" s="4">
        <f ca="1">IFERROR(AVERAGE(OFFSET(B257,0,0,-Sheet1!B$18,1)),AVERAGE(OFFSET(B257,0,0,-ROW(),1)))</f>
        <v>916.07283333333339</v>
      </c>
      <c r="F257" s="4" t="str">
        <f t="shared" ca="1" si="13"/>
        <v>多</v>
      </c>
      <c r="G257" s="4" t="str">
        <f t="shared" ca="1" si="15"/>
        <v/>
      </c>
      <c r="H257" s="3">
        <f ca="1">IF(B256&gt;E256,B257/B256-1,0)-IF(G257=1,Sheet1!B$19,0)</f>
        <v>2.8389071214287576E-3</v>
      </c>
      <c r="I257" s="2">
        <f t="shared" ca="1" si="14"/>
        <v>0.93417878833806089</v>
      </c>
      <c r="J257" s="3">
        <f ca="1">1-I257/MAX(I$2:I257)</f>
        <v>6.5821211661939105E-2</v>
      </c>
    </row>
    <row r="258" spans="1:10" x14ac:dyDescent="0.15">
      <c r="A258" s="1">
        <v>38741</v>
      </c>
      <c r="B258" s="2">
        <v>999.09</v>
      </c>
      <c r="C258" s="3">
        <f t="shared" si="12"/>
        <v>2.94129457115333E-3</v>
      </c>
      <c r="D258" s="3">
        <f>1-B258/MAX(B$2:B258)</f>
        <v>4.7560487330549628E-2</v>
      </c>
      <c r="E258" s="4">
        <f ca="1">IFERROR(AVERAGE(OFFSET(B258,0,0,-Sheet1!B$18,1)),AVERAGE(OFFSET(B258,0,0,-ROW(),1)))</f>
        <v>916.99725000000001</v>
      </c>
      <c r="F258" s="4" t="str">
        <f t="shared" ca="1" si="13"/>
        <v>多</v>
      </c>
      <c r="G258" s="4" t="str">
        <f t="shared" ca="1" si="15"/>
        <v/>
      </c>
      <c r="H258" s="3">
        <f ca="1">IF(B257&gt;E257,B258/B257-1,0)-IF(G258=1,Sheet1!B$19,0)</f>
        <v>2.94129457115333E-3</v>
      </c>
      <c r="I258" s="2">
        <f t="shared" ca="1" si="14"/>
        <v>0.93692648333668627</v>
      </c>
      <c r="J258" s="3">
        <f ca="1">1-I258/MAX(I$2:I258)</f>
        <v>6.3073516663313733E-2</v>
      </c>
    </row>
    <row r="259" spans="1:10" x14ac:dyDescent="0.15">
      <c r="A259" s="1">
        <v>38742</v>
      </c>
      <c r="B259" s="2">
        <v>1009.6</v>
      </c>
      <c r="C259" s="3">
        <f t="shared" si="12"/>
        <v>1.0519572811258149E-2</v>
      </c>
      <c r="D259" s="3">
        <f>1-B259/MAX(B$2:B259)</f>
        <v>3.7541230528704062E-2</v>
      </c>
      <c r="E259" s="4">
        <f ca="1">IFERROR(AVERAGE(OFFSET(B259,0,0,-Sheet1!B$18,1)),AVERAGE(OFFSET(B259,0,0,-ROW(),1)))</f>
        <v>917.98050000000001</v>
      </c>
      <c r="F259" s="4" t="str">
        <f t="shared" ca="1" si="13"/>
        <v>多</v>
      </c>
      <c r="G259" s="4" t="str">
        <f t="shared" ca="1" si="15"/>
        <v/>
      </c>
      <c r="H259" s="3">
        <f ca="1">IF(B258&gt;E258,B259/B258-1,0)-IF(G259=1,Sheet1!B$19,0)</f>
        <v>1.0519572811258149E-2</v>
      </c>
      <c r="I259" s="2">
        <f t="shared" ca="1" si="14"/>
        <v>0.94678254969694253</v>
      </c>
      <c r="J259" s="3">
        <f ca="1">1-I259/MAX(I$2:I259)</f>
        <v>5.3217450303057467E-2</v>
      </c>
    </row>
    <row r="260" spans="1:10" x14ac:dyDescent="0.15">
      <c r="A260" s="1">
        <v>38754</v>
      </c>
      <c r="B260" s="2">
        <v>1033.23</v>
      </c>
      <c r="C260" s="3">
        <f t="shared" ref="C260:C323" si="16">B260/B259-1</f>
        <v>2.3405309033280419E-2</v>
      </c>
      <c r="D260" s="3">
        <f>1-B260/MAX(B$2:B260)</f>
        <v>1.5014585597437513E-2</v>
      </c>
      <c r="E260" s="4">
        <f ca="1">IFERROR(AVERAGE(OFFSET(B260,0,0,-Sheet1!B$18,1)),AVERAGE(OFFSET(B260,0,0,-ROW(),1)))</f>
        <v>919.0607500000001</v>
      </c>
      <c r="F260" s="4" t="str">
        <f t="shared" ref="F260:F323" ca="1" si="17">IF(B260&gt;E260,"多","空")</f>
        <v>多</v>
      </c>
      <c r="G260" s="4" t="str">
        <f t="shared" ca="1" si="15"/>
        <v/>
      </c>
      <c r="H260" s="3">
        <f ca="1">IF(B259&gt;E259,B260/B259-1,0)-IF(G260=1,Sheet1!B$19,0)</f>
        <v>2.3405309033280419E-2</v>
      </c>
      <c r="I260" s="2">
        <f t="shared" ref="I260:I323" ca="1" si="18">IFERROR(I259*(1+H260),I259)</f>
        <v>0.96894228785991665</v>
      </c>
      <c r="J260" s="3">
        <f ca="1">1-I260/MAX(I$2:I260)</f>
        <v>3.1057712140083349E-2</v>
      </c>
    </row>
    <row r="261" spans="1:10" x14ac:dyDescent="0.15">
      <c r="A261" s="1">
        <v>38755</v>
      </c>
      <c r="B261" s="2">
        <v>1029.94</v>
      </c>
      <c r="C261" s="3">
        <f t="shared" si="16"/>
        <v>-3.1841893866805249E-3</v>
      </c>
      <c r="D261" s="3">
        <f>1-B261/MAX(B$2:B261)</f>
        <v>1.8150965700013288E-2</v>
      </c>
      <c r="E261" s="4">
        <f ca="1">IFERROR(AVERAGE(OFFSET(B261,0,0,-Sheet1!B$18,1)),AVERAGE(OFFSET(B261,0,0,-ROW(),1)))</f>
        <v>920.06383333333338</v>
      </c>
      <c r="F261" s="4" t="str">
        <f t="shared" ca="1" si="17"/>
        <v>多</v>
      </c>
      <c r="G261" s="4" t="str">
        <f t="shared" ref="G261:G324" ca="1" si="19">IF(F260&lt;&gt;F261,1,"")</f>
        <v/>
      </c>
      <c r="H261" s="3">
        <f ca="1">IF(B260&gt;E260,B261/B260-1,0)-IF(G261=1,Sheet1!B$19,0)</f>
        <v>-3.1841893866805249E-3</v>
      </c>
      <c r="I261" s="2">
        <f t="shared" ca="1" si="18"/>
        <v>0.96585699211060716</v>
      </c>
      <c r="J261" s="3">
        <f ca="1">1-I261/MAX(I$2:I261)</f>
        <v>3.414300788939284E-2</v>
      </c>
    </row>
    <row r="262" spans="1:10" x14ac:dyDescent="0.15">
      <c r="A262" s="1">
        <v>38756</v>
      </c>
      <c r="B262" s="2">
        <v>1033.07</v>
      </c>
      <c r="C262" s="3">
        <f t="shared" si="16"/>
        <v>3.0390119812804262E-3</v>
      </c>
      <c r="D262" s="3">
        <f>1-B262/MAX(B$2:B262)</f>
        <v>1.5167114720967101E-2</v>
      </c>
      <c r="E262" s="4">
        <f ca="1">IFERROR(AVERAGE(OFFSET(B262,0,0,-Sheet1!B$18,1)),AVERAGE(OFFSET(B262,0,0,-ROW(),1)))</f>
        <v>921.13816666666685</v>
      </c>
      <c r="F262" s="4" t="str">
        <f t="shared" ca="1" si="17"/>
        <v>多</v>
      </c>
      <c r="G262" s="4" t="str">
        <f t="shared" ca="1" si="19"/>
        <v/>
      </c>
      <c r="H262" s="3">
        <f ca="1">IF(B261&gt;E261,B262/B261-1,0)-IF(G262=1,Sheet1!B$19,0)</f>
        <v>3.0390119812804262E-3</v>
      </c>
      <c r="I262" s="2">
        <f t="shared" ca="1" si="18"/>
        <v>0.96879224308183476</v>
      </c>
      <c r="J262" s="3">
        <f ca="1">1-I262/MAX(I$2:I262)</f>
        <v>3.1207756918165241E-2</v>
      </c>
    </row>
    <row r="263" spans="1:10" x14ac:dyDescent="0.15">
      <c r="A263" s="1">
        <v>38757</v>
      </c>
      <c r="B263" s="2">
        <v>1019.6</v>
      </c>
      <c r="C263" s="3">
        <f t="shared" si="16"/>
        <v>-1.3038806663633551E-2</v>
      </c>
      <c r="D263" s="3">
        <f>1-B263/MAX(B$2:B263)</f>
        <v>2.800816030810882E-2</v>
      </c>
      <c r="E263" s="4">
        <f ca="1">IFERROR(AVERAGE(OFFSET(B263,0,0,-Sheet1!B$18,1)),AVERAGE(OFFSET(B263,0,0,-ROW(),1)))</f>
        <v>921.93650000000025</v>
      </c>
      <c r="F263" s="4" t="str">
        <f t="shared" ca="1" si="17"/>
        <v>多</v>
      </c>
      <c r="G263" s="4" t="str">
        <f t="shared" ca="1" si="19"/>
        <v/>
      </c>
      <c r="H263" s="3">
        <f ca="1">IF(B262&gt;E262,B263/B262-1,0)-IF(G263=1,Sheet1!B$19,0)</f>
        <v>-1.3038806663633551E-2</v>
      </c>
      <c r="I263" s="2">
        <f t="shared" ca="1" si="18"/>
        <v>0.95616034832706287</v>
      </c>
      <c r="J263" s="3">
        <f ca="1">1-I263/MAX(I$2:I263)</f>
        <v>4.383965167293713E-2</v>
      </c>
    </row>
    <row r="264" spans="1:10" x14ac:dyDescent="0.15">
      <c r="A264" s="1">
        <v>38758</v>
      </c>
      <c r="B264" s="2">
        <v>1032.3399999999999</v>
      </c>
      <c r="C264" s="3">
        <f t="shared" si="16"/>
        <v>1.2495096116123872E-2</v>
      </c>
      <c r="D264" s="3">
        <f>1-B264/MAX(B$2:B264)</f>
        <v>1.5863028847070582E-2</v>
      </c>
      <c r="E264" s="4">
        <f ca="1">IFERROR(AVERAGE(OFFSET(B264,0,0,-Sheet1!B$18,1)),AVERAGE(OFFSET(B264,0,0,-ROW(),1)))</f>
        <v>922.81041666666692</v>
      </c>
      <c r="F264" s="4" t="str">
        <f t="shared" ca="1" si="17"/>
        <v>多</v>
      </c>
      <c r="G264" s="4" t="str">
        <f t="shared" ca="1" si="19"/>
        <v/>
      </c>
      <c r="H264" s="3">
        <f ca="1">IF(B263&gt;E263,B264/B263-1,0)-IF(G264=1,Sheet1!B$19,0)</f>
        <v>1.2495096116123872E-2</v>
      </c>
      <c r="I264" s="2">
        <f t="shared" ca="1" si="18"/>
        <v>0.96810766378183599</v>
      </c>
      <c r="J264" s="3">
        <f ca="1">1-I264/MAX(I$2:I264)</f>
        <v>3.1892336218164008E-2</v>
      </c>
    </row>
    <row r="265" spans="1:10" x14ac:dyDescent="0.15">
      <c r="A265" s="1">
        <v>38761</v>
      </c>
      <c r="B265" s="2">
        <v>1031.6099999999999</v>
      </c>
      <c r="C265" s="3">
        <f t="shared" si="16"/>
        <v>-7.0713137144740035E-4</v>
      </c>
      <c r="D265" s="3">
        <f>1-B265/MAX(B$2:B265)</f>
        <v>1.6558942973174062E-2</v>
      </c>
      <c r="E265" s="4">
        <f ca="1">IFERROR(AVERAGE(OFFSET(B265,0,0,-Sheet1!B$18,1)),AVERAGE(OFFSET(B265,0,0,-ROW(),1)))</f>
        <v>923.63141666666695</v>
      </c>
      <c r="F265" s="4" t="str">
        <f t="shared" ca="1" si="17"/>
        <v>多</v>
      </c>
      <c r="G265" s="4" t="str">
        <f t="shared" ca="1" si="19"/>
        <v/>
      </c>
      <c r="H265" s="3">
        <f ca="1">IF(B264&gt;E264,B265/B264-1,0)-IF(G265=1,Sheet1!B$19,0)</f>
        <v>-7.0713137144740035E-4</v>
      </c>
      <c r="I265" s="2">
        <f t="shared" ca="1" si="18"/>
        <v>0.96742308448183723</v>
      </c>
      <c r="J265" s="3">
        <f ca="1">1-I265/MAX(I$2:I265)</f>
        <v>3.2576915518162775E-2</v>
      </c>
    </row>
    <row r="266" spans="1:10" x14ac:dyDescent="0.15">
      <c r="A266" s="1">
        <v>38762</v>
      </c>
      <c r="B266" s="2">
        <v>1038.53</v>
      </c>
      <c r="C266" s="3">
        <f t="shared" si="16"/>
        <v>6.7079613419800399E-3</v>
      </c>
      <c r="D266" s="3">
        <f>1-B266/MAX(B$2:B266)</f>
        <v>9.9620583805221097E-3</v>
      </c>
      <c r="E266" s="4">
        <f ca="1">IFERROR(AVERAGE(OFFSET(B266,0,0,-Sheet1!B$18,1)),AVERAGE(OFFSET(B266,0,0,-ROW(),1)))</f>
        <v>924.44941666666682</v>
      </c>
      <c r="F266" s="4" t="str">
        <f t="shared" ca="1" si="17"/>
        <v>多</v>
      </c>
      <c r="G266" s="4" t="str">
        <f t="shared" ca="1" si="19"/>
        <v/>
      </c>
      <c r="H266" s="3">
        <f ca="1">IF(B265&gt;E265,B266/B265-1,0)-IF(G266=1,Sheet1!B$19,0)</f>
        <v>6.7079613419800399E-3</v>
      </c>
      <c r="I266" s="2">
        <f t="shared" ca="1" si="18"/>
        <v>0.97391252113388049</v>
      </c>
      <c r="J266" s="3">
        <f ca="1">1-I266/MAX(I$2:I266)</f>
        <v>2.6087478866119507E-2</v>
      </c>
    </row>
    <row r="267" spans="1:10" x14ac:dyDescent="0.15">
      <c r="A267" s="1">
        <v>38763</v>
      </c>
      <c r="B267" s="2">
        <v>1041.6600000000001</v>
      </c>
      <c r="C267" s="3">
        <f t="shared" si="16"/>
        <v>3.0138753815489583E-3</v>
      </c>
      <c r="D267" s="3">
        <f>1-B267/MAX(B$2:B267)</f>
        <v>6.9782074014757001E-3</v>
      </c>
      <c r="E267" s="4">
        <f ca="1">IFERROR(AVERAGE(OFFSET(B267,0,0,-Sheet1!B$18,1)),AVERAGE(OFFSET(B267,0,0,-ROW(),1)))</f>
        <v>925.18000000000018</v>
      </c>
      <c r="F267" s="4" t="str">
        <f t="shared" ca="1" si="17"/>
        <v>多</v>
      </c>
      <c r="G267" s="4" t="str">
        <f t="shared" ca="1" si="19"/>
        <v/>
      </c>
      <c r="H267" s="3">
        <f ca="1">IF(B266&gt;E266,B267/B266-1,0)-IF(G267=1,Sheet1!B$19,0)</f>
        <v>3.0138753815489583E-3</v>
      </c>
      <c r="I267" s="2">
        <f t="shared" ca="1" si="18"/>
        <v>0.9768477721051082</v>
      </c>
      <c r="J267" s="3">
        <f ca="1">1-I267/MAX(I$2:I267)</f>
        <v>2.3152227894891797E-2</v>
      </c>
    </row>
    <row r="268" spans="1:10" x14ac:dyDescent="0.15">
      <c r="A268" s="1">
        <v>38764</v>
      </c>
      <c r="B268" s="2">
        <v>1020.12</v>
      </c>
      <c r="C268" s="3">
        <f t="shared" si="16"/>
        <v>-2.0678532342607081E-2</v>
      </c>
      <c r="D268" s="3">
        <f>1-B268/MAX(B$2:B268)</f>
        <v>2.7512440656637938E-2</v>
      </c>
      <c r="E268" s="4">
        <f ca="1">IFERROR(AVERAGE(OFFSET(B268,0,0,-Sheet1!B$18,1)),AVERAGE(OFFSET(B268,0,0,-ROW(),1)))</f>
        <v>925.86166666666691</v>
      </c>
      <c r="F268" s="4" t="str">
        <f t="shared" ca="1" si="17"/>
        <v>多</v>
      </c>
      <c r="G268" s="4" t="str">
        <f t="shared" ca="1" si="19"/>
        <v/>
      </c>
      <c r="H268" s="3">
        <f ca="1">IF(B267&gt;E267,B268/B267-1,0)-IF(G268=1,Sheet1!B$19,0)</f>
        <v>-2.0678532342607081E-2</v>
      </c>
      <c r="I268" s="2">
        <f t="shared" ca="1" si="18"/>
        <v>0.9566479938558291</v>
      </c>
      <c r="J268" s="3">
        <f ca="1">1-I268/MAX(I$2:I268)</f>
        <v>4.3352006144170896E-2</v>
      </c>
    </row>
    <row r="269" spans="1:10" x14ac:dyDescent="0.15">
      <c r="A269" s="1">
        <v>38765</v>
      </c>
      <c r="B269" s="2">
        <v>1020.37</v>
      </c>
      <c r="C269" s="3">
        <f t="shared" si="16"/>
        <v>2.450692075441907E-4</v>
      </c>
      <c r="D269" s="3">
        <f>1-B269/MAX(B$2:B269)</f>
        <v>2.7274113901122998E-2</v>
      </c>
      <c r="E269" s="4">
        <f ca="1">IFERROR(AVERAGE(OFFSET(B269,0,0,-Sheet1!B$18,1)),AVERAGE(OFFSET(B269,0,0,-ROW(),1)))</f>
        <v>926.41058333333353</v>
      </c>
      <c r="F269" s="4" t="str">
        <f t="shared" ca="1" si="17"/>
        <v>多</v>
      </c>
      <c r="G269" s="4" t="str">
        <f t="shared" ca="1" si="19"/>
        <v/>
      </c>
      <c r="H269" s="3">
        <f ca="1">IF(B268&gt;E268,B269/B268-1,0)-IF(G269=1,Sheet1!B$19,0)</f>
        <v>2.450692075441907E-4</v>
      </c>
      <c r="I269" s="2">
        <f t="shared" ca="1" si="18"/>
        <v>0.95688243882158208</v>
      </c>
      <c r="J269" s="3">
        <f ca="1">1-I269/MAX(I$2:I269)</f>
        <v>4.3117561178417918E-2</v>
      </c>
    </row>
    <row r="270" spans="1:10" x14ac:dyDescent="0.15">
      <c r="A270" s="1">
        <v>38768</v>
      </c>
      <c r="B270" s="2">
        <v>1021.64</v>
      </c>
      <c r="C270" s="3">
        <f t="shared" si="16"/>
        <v>1.2446465497808479E-3</v>
      </c>
      <c r="D270" s="3">
        <f>1-B270/MAX(B$2:B270)</f>
        <v>2.6063413983107409E-2</v>
      </c>
      <c r="E270" s="4">
        <f ca="1">IFERROR(AVERAGE(OFFSET(B270,0,0,-Sheet1!B$18,1)),AVERAGE(OFFSET(B270,0,0,-ROW(),1)))</f>
        <v>927.04875000000004</v>
      </c>
      <c r="F270" s="4" t="str">
        <f t="shared" ca="1" si="17"/>
        <v>多</v>
      </c>
      <c r="G270" s="4" t="str">
        <f t="shared" ca="1" si="19"/>
        <v/>
      </c>
      <c r="H270" s="3">
        <f ca="1">IF(B269&gt;E269,B270/B269-1,0)-IF(G270=1,Sheet1!B$19,0)</f>
        <v>1.2446465497808479E-3</v>
      </c>
      <c r="I270" s="2">
        <f t="shared" ca="1" si="18"/>
        <v>0.95807341924760725</v>
      </c>
      <c r="J270" s="3">
        <f ca="1">1-I270/MAX(I$2:I270)</f>
        <v>4.192658075239275E-2</v>
      </c>
    </row>
    <row r="271" spans="1:10" x14ac:dyDescent="0.15">
      <c r="A271" s="1">
        <v>38769</v>
      </c>
      <c r="B271" s="2">
        <v>1038.82</v>
      </c>
      <c r="C271" s="3">
        <f t="shared" si="16"/>
        <v>1.6816099604557433E-2</v>
      </c>
      <c r="D271" s="3">
        <f>1-B271/MAX(B$2:B271)</f>
        <v>9.6855993441248289E-3</v>
      </c>
      <c r="E271" s="4">
        <f ca="1">IFERROR(AVERAGE(OFFSET(B271,0,0,-Sheet1!B$18,1)),AVERAGE(OFFSET(B271,0,0,-ROW(),1)))</f>
        <v>927.76383333333331</v>
      </c>
      <c r="F271" s="4" t="str">
        <f t="shared" ca="1" si="17"/>
        <v>多</v>
      </c>
      <c r="G271" s="4" t="str">
        <f t="shared" ca="1" si="19"/>
        <v/>
      </c>
      <c r="H271" s="3">
        <f ca="1">IF(B270&gt;E270,B271/B270-1,0)-IF(G271=1,Sheet1!B$19,0)</f>
        <v>1.6816099604557433E-2</v>
      </c>
      <c r="I271" s="2">
        <f t="shared" ca="1" si="18"/>
        <v>0.97418447729415392</v>
      </c>
      <c r="J271" s="3">
        <f ca="1">1-I271/MAX(I$2:I271)</f>
        <v>2.5815522705846083E-2</v>
      </c>
    </row>
    <row r="272" spans="1:10" x14ac:dyDescent="0.15">
      <c r="A272" s="1">
        <v>38770</v>
      </c>
      <c r="B272" s="2">
        <v>1037.8900000000001</v>
      </c>
      <c r="C272" s="3">
        <f t="shared" si="16"/>
        <v>-8.9524652971628704E-4</v>
      </c>
      <c r="D272" s="3">
        <f>1-B272/MAX(B$2:B272)</f>
        <v>1.0572174874640017E-2</v>
      </c>
      <c r="E272" s="4">
        <f ca="1">IFERROR(AVERAGE(OFFSET(B272,0,0,-Sheet1!B$18,1)),AVERAGE(OFFSET(B272,0,0,-ROW(),1)))</f>
        <v>928.7406666666667</v>
      </c>
      <c r="F272" s="4" t="str">
        <f t="shared" ca="1" si="17"/>
        <v>多</v>
      </c>
      <c r="G272" s="4" t="str">
        <f t="shared" ca="1" si="19"/>
        <v/>
      </c>
      <c r="H272" s="3">
        <f ca="1">IF(B271&gt;E271,B272/B271-1,0)-IF(G272=1,Sheet1!B$19,0)</f>
        <v>-8.9524652971628704E-4</v>
      </c>
      <c r="I272" s="2">
        <f t="shared" ca="1" si="18"/>
        <v>0.97331234202155281</v>
      </c>
      <c r="J272" s="3">
        <f ca="1">1-I272/MAX(I$2:I272)</f>
        <v>2.6687657978447188E-2</v>
      </c>
    </row>
    <row r="273" spans="1:10" x14ac:dyDescent="0.15">
      <c r="A273" s="1">
        <v>38771</v>
      </c>
      <c r="B273" s="2">
        <v>1041.3699999999999</v>
      </c>
      <c r="C273" s="3">
        <f t="shared" si="16"/>
        <v>3.3529564790100164E-3</v>
      </c>
      <c r="D273" s="3">
        <f>1-B273/MAX(B$2:B273)</f>
        <v>7.2546664378730918E-3</v>
      </c>
      <c r="E273" s="4">
        <f ca="1">IFERROR(AVERAGE(OFFSET(B273,0,0,-Sheet1!B$18,1)),AVERAGE(OFFSET(B273,0,0,-ROW(),1)))</f>
        <v>929.72675000000004</v>
      </c>
      <c r="F273" s="4" t="str">
        <f t="shared" ca="1" si="17"/>
        <v>多</v>
      </c>
      <c r="G273" s="4" t="str">
        <f t="shared" ca="1" si="19"/>
        <v/>
      </c>
      <c r="H273" s="3">
        <f ca="1">IF(B272&gt;E272,B273/B272-1,0)-IF(G273=1,Sheet1!B$19,0)</f>
        <v>3.3529564790100164E-3</v>
      </c>
      <c r="I273" s="2">
        <f t="shared" ca="1" si="18"/>
        <v>0.97657581594483434</v>
      </c>
      <c r="J273" s="3">
        <f ca="1">1-I273/MAX(I$2:I273)</f>
        <v>2.3424184055165664E-2</v>
      </c>
    </row>
    <row r="274" spans="1:10" x14ac:dyDescent="0.15">
      <c r="A274" s="1">
        <v>38772</v>
      </c>
      <c r="B274" s="2">
        <v>1049.44</v>
      </c>
      <c r="C274" s="3">
        <f t="shared" si="16"/>
        <v>7.7494070311225904E-3</v>
      </c>
      <c r="D274" s="3">
        <f>1-B274/MAX(B$2:B274)</f>
        <v>0</v>
      </c>
      <c r="E274" s="4">
        <f ca="1">IFERROR(AVERAGE(OFFSET(B274,0,0,-Sheet1!B$18,1)),AVERAGE(OFFSET(B274,0,0,-ROW(),1)))</f>
        <v>930.70816666666678</v>
      </c>
      <c r="F274" s="4" t="str">
        <f t="shared" ca="1" si="17"/>
        <v>多</v>
      </c>
      <c r="G274" s="4" t="str">
        <f t="shared" ca="1" si="19"/>
        <v/>
      </c>
      <c r="H274" s="3">
        <f ca="1">IF(B273&gt;E273,B274/B273-1,0)-IF(G274=1,Sheet1!B$19,0)</f>
        <v>7.7494070311225904E-3</v>
      </c>
      <c r="I274" s="2">
        <f t="shared" ca="1" si="18"/>
        <v>0.98414369943934155</v>
      </c>
      <c r="J274" s="3">
        <f ca="1">1-I274/MAX(I$2:I274)</f>
        <v>1.5856300560658454E-2</v>
      </c>
    </row>
    <row r="275" spans="1:10" x14ac:dyDescent="0.15">
      <c r="A275" s="1">
        <v>38775</v>
      </c>
      <c r="B275" s="2">
        <v>1047.8399999999999</v>
      </c>
      <c r="C275" s="3">
        <f t="shared" si="16"/>
        <v>-1.5246226558928155E-3</v>
      </c>
      <c r="D275" s="3">
        <f>1-B275/MAX(B$2:B275)</f>
        <v>1.5246226558928155E-3</v>
      </c>
      <c r="E275" s="4">
        <f ca="1">IFERROR(AVERAGE(OFFSET(B275,0,0,-Sheet1!B$18,1)),AVERAGE(OFFSET(B275,0,0,-ROW(),1)))</f>
        <v>931.74508333333335</v>
      </c>
      <c r="F275" s="4" t="str">
        <f t="shared" ca="1" si="17"/>
        <v>多</v>
      </c>
      <c r="G275" s="4" t="str">
        <f t="shared" ca="1" si="19"/>
        <v/>
      </c>
      <c r="H275" s="3">
        <f ca="1">IF(B274&gt;E274,B275/B274-1,0)-IF(G275=1,Sheet1!B$19,0)</f>
        <v>-1.5246226558928155E-3</v>
      </c>
      <c r="I275" s="2">
        <f t="shared" ca="1" si="18"/>
        <v>0.98264325165852218</v>
      </c>
      <c r="J275" s="3">
        <f ca="1">1-I275/MAX(I$2:I275)</f>
        <v>1.7356748341477823E-2</v>
      </c>
    </row>
    <row r="276" spans="1:10" x14ac:dyDescent="0.15">
      <c r="A276" s="1">
        <v>38776</v>
      </c>
      <c r="B276" s="2">
        <v>1053.01</v>
      </c>
      <c r="C276" s="3">
        <f t="shared" si="16"/>
        <v>4.9339593831119188E-3</v>
      </c>
      <c r="D276" s="3">
        <f>1-B276/MAX(B$2:B276)</f>
        <v>0</v>
      </c>
      <c r="E276" s="4">
        <f ca="1">IFERROR(AVERAGE(OFFSET(B276,0,0,-Sheet1!B$18,1)),AVERAGE(OFFSET(B276,0,0,-ROW(),1)))</f>
        <v>932.76474999999994</v>
      </c>
      <c r="F276" s="4" t="str">
        <f t="shared" ca="1" si="17"/>
        <v>多</v>
      </c>
      <c r="G276" s="4" t="str">
        <f t="shared" ca="1" si="19"/>
        <v/>
      </c>
      <c r="H276" s="3">
        <f ca="1">IF(B275&gt;E275,B276/B275-1,0)-IF(G276=1,Sheet1!B$19,0)</f>
        <v>4.9339593831119188E-3</v>
      </c>
      <c r="I276" s="2">
        <f t="shared" ca="1" si="18"/>
        <v>0.98749157355029438</v>
      </c>
      <c r="J276" s="3">
        <f ca="1">1-I276/MAX(I$2:I276)</f>
        <v>1.2508426449705623E-2</v>
      </c>
    </row>
    <row r="277" spans="1:10" x14ac:dyDescent="0.15">
      <c r="A277" s="1">
        <v>38777</v>
      </c>
      <c r="B277" s="2">
        <v>1056.6199999999999</v>
      </c>
      <c r="C277" s="3">
        <f t="shared" si="16"/>
        <v>3.4282675378201066E-3</v>
      </c>
      <c r="D277" s="3">
        <f>1-B277/MAX(B$2:B277)</f>
        <v>0</v>
      </c>
      <c r="E277" s="4">
        <f ca="1">IFERROR(AVERAGE(OFFSET(B277,0,0,-Sheet1!B$18,1)),AVERAGE(OFFSET(B277,0,0,-ROW(),1)))</f>
        <v>933.8189166666665</v>
      </c>
      <c r="F277" s="4" t="str">
        <f t="shared" ca="1" si="17"/>
        <v>多</v>
      </c>
      <c r="G277" s="4" t="str">
        <f t="shared" ca="1" si="19"/>
        <v/>
      </c>
      <c r="H277" s="3">
        <f ca="1">IF(B276&gt;E276,B277/B276-1,0)-IF(G277=1,Sheet1!B$19,0)</f>
        <v>3.4282675378201066E-3</v>
      </c>
      <c r="I277" s="2">
        <f t="shared" ca="1" si="18"/>
        <v>0.99087695885576776</v>
      </c>
      <c r="J277" s="3">
        <f ca="1">1-I277/MAX(I$2:I277)</f>
        <v>9.1230411442322357E-3</v>
      </c>
    </row>
    <row r="278" spans="1:10" x14ac:dyDescent="0.15">
      <c r="A278" s="1">
        <v>38778</v>
      </c>
      <c r="B278" s="2">
        <v>1038.67</v>
      </c>
      <c r="C278" s="3">
        <f t="shared" si="16"/>
        <v>-1.6988131967973219E-2</v>
      </c>
      <c r="D278" s="3">
        <f>1-B278/MAX(B$2:B278)</f>
        <v>1.6988131967973219E-2</v>
      </c>
      <c r="E278" s="4">
        <f ca="1">IFERROR(AVERAGE(OFFSET(B278,0,0,-Sheet1!B$18,1)),AVERAGE(OFFSET(B278,0,0,-ROW(),1)))</f>
        <v>934.73899999999981</v>
      </c>
      <c r="F278" s="4" t="str">
        <f t="shared" ca="1" si="17"/>
        <v>多</v>
      </c>
      <c r="G278" s="4" t="str">
        <f t="shared" ca="1" si="19"/>
        <v/>
      </c>
      <c r="H278" s="3">
        <f ca="1">IF(B277&gt;E277,B278/B277-1,0)-IF(G278=1,Sheet1!B$19,0)</f>
        <v>-1.6988131967973219E-2</v>
      </c>
      <c r="I278" s="2">
        <f t="shared" ca="1" si="18"/>
        <v>0.974043810314702</v>
      </c>
      <c r="J278" s="3">
        <f ca="1">1-I278/MAX(I$2:I278)</f>
        <v>2.5956189685298003E-2</v>
      </c>
    </row>
    <row r="279" spans="1:10" x14ac:dyDescent="0.15">
      <c r="A279" s="1">
        <v>38779</v>
      </c>
      <c r="B279" s="2">
        <v>1041.68</v>
      </c>
      <c r="C279" s="3">
        <f t="shared" si="16"/>
        <v>2.8979367845418658E-3</v>
      </c>
      <c r="D279" s="3">
        <f>1-B279/MAX(B$2:B279)</f>
        <v>1.4139425715962051E-2</v>
      </c>
      <c r="E279" s="4">
        <f ca="1">IFERROR(AVERAGE(OFFSET(B279,0,0,-Sheet1!B$18,1)),AVERAGE(OFFSET(B279,0,0,-ROW(),1)))</f>
        <v>935.77491666666651</v>
      </c>
      <c r="F279" s="4" t="str">
        <f t="shared" ca="1" si="17"/>
        <v>多</v>
      </c>
      <c r="G279" s="4" t="str">
        <f t="shared" ca="1" si="19"/>
        <v/>
      </c>
      <c r="H279" s="3">
        <f ca="1">IF(B278&gt;E278,B279/B278-1,0)-IF(G279=1,Sheet1!B$19,0)</f>
        <v>2.8979367845418658E-3</v>
      </c>
      <c r="I279" s="2">
        <f t="shared" ca="1" si="18"/>
        <v>0.97686652770236826</v>
      </c>
      <c r="J279" s="3">
        <f ca="1">1-I279/MAX(I$2:I279)</f>
        <v>2.3133472297631741E-2</v>
      </c>
    </row>
    <row r="280" spans="1:10" x14ac:dyDescent="0.15">
      <c r="A280" s="1">
        <v>38782</v>
      </c>
      <c r="B280" s="2">
        <v>1038.8699999999999</v>
      </c>
      <c r="C280" s="3">
        <f t="shared" si="16"/>
        <v>-2.6975654711621777E-3</v>
      </c>
      <c r="D280" s="3">
        <f>1-B280/MAX(B$2:B280)</f>
        <v>1.679884916053076E-2</v>
      </c>
      <c r="E280" s="4">
        <f ca="1">IFERROR(AVERAGE(OFFSET(B280,0,0,-Sheet1!B$18,1)),AVERAGE(OFFSET(B280,0,0,-ROW(),1)))</f>
        <v>936.80816666666647</v>
      </c>
      <c r="F280" s="4" t="str">
        <f t="shared" ca="1" si="17"/>
        <v>多</v>
      </c>
      <c r="G280" s="4" t="str">
        <f t="shared" ca="1" si="19"/>
        <v/>
      </c>
      <c r="H280" s="3">
        <f ca="1">IF(B279&gt;E279,B280/B279-1,0)-IF(G280=1,Sheet1!B$19,0)</f>
        <v>-2.6975654711621777E-3</v>
      </c>
      <c r="I280" s="2">
        <f t="shared" ca="1" si="18"/>
        <v>0.97423136628730422</v>
      </c>
      <c r="J280" s="3">
        <f ca="1">1-I280/MAX(I$2:I280)</f>
        <v>2.5768633712695777E-2</v>
      </c>
    </row>
    <row r="281" spans="1:10" x14ac:dyDescent="0.15">
      <c r="A281" s="1">
        <v>38783</v>
      </c>
      <c r="B281" s="2">
        <v>1014.97</v>
      </c>
      <c r="C281" s="3">
        <f t="shared" si="16"/>
        <v>-2.3005765880235174E-2</v>
      </c>
      <c r="D281" s="3">
        <f>1-B281/MAX(B$2:B281)</f>
        <v>3.9418144649921327E-2</v>
      </c>
      <c r="E281" s="4">
        <f ca="1">IFERROR(AVERAGE(OFFSET(B281,0,0,-Sheet1!B$18,1)),AVERAGE(OFFSET(B281,0,0,-ROW(),1)))</f>
        <v>937.53358333333313</v>
      </c>
      <c r="F281" s="4" t="str">
        <f t="shared" ca="1" si="17"/>
        <v>多</v>
      </c>
      <c r="G281" s="4" t="str">
        <f t="shared" ca="1" si="19"/>
        <v/>
      </c>
      <c r="H281" s="3">
        <f ca="1">IF(B280&gt;E280,B281/B280-1,0)-IF(G281=1,Sheet1!B$19,0)</f>
        <v>-2.3005765880235174E-2</v>
      </c>
      <c r="I281" s="2">
        <f t="shared" ca="1" si="18"/>
        <v>0.95181842756131685</v>
      </c>
      <c r="J281" s="3">
        <f ca="1">1-I281/MAX(I$2:I281)</f>
        <v>4.8181572438683151E-2</v>
      </c>
    </row>
    <row r="282" spans="1:10" x14ac:dyDescent="0.15">
      <c r="A282" s="1">
        <v>38784</v>
      </c>
      <c r="B282" s="2">
        <v>1009.27</v>
      </c>
      <c r="C282" s="3">
        <f t="shared" si="16"/>
        <v>-5.6159295348631177E-3</v>
      </c>
      <c r="D282" s="3">
        <f>1-B282/MAX(B$2:B282)</f>
        <v>4.4812704662035463E-2</v>
      </c>
      <c r="E282" s="4">
        <f ca="1">IFERROR(AVERAGE(OFFSET(B282,0,0,-Sheet1!B$18,1)),AVERAGE(OFFSET(B282,0,0,-ROW(),1)))</f>
        <v>938.07283333333316</v>
      </c>
      <c r="F282" s="4" t="str">
        <f t="shared" ca="1" si="17"/>
        <v>多</v>
      </c>
      <c r="G282" s="4" t="str">
        <f t="shared" ca="1" si="19"/>
        <v/>
      </c>
      <c r="H282" s="3">
        <f ca="1">IF(B281&gt;E281,B282/B281-1,0)-IF(G282=1,Sheet1!B$19,0)</f>
        <v>-5.6159295348631177E-3</v>
      </c>
      <c r="I282" s="2">
        <f t="shared" ca="1" si="18"/>
        <v>0.94647308234214833</v>
      </c>
      <c r="J282" s="3">
        <f ca="1">1-I282/MAX(I$2:I282)</f>
        <v>5.3526917657851669E-2</v>
      </c>
    </row>
    <row r="283" spans="1:10" x14ac:dyDescent="0.15">
      <c r="A283" s="1">
        <v>38785</v>
      </c>
      <c r="B283" s="2">
        <v>1004.34</v>
      </c>
      <c r="C283" s="3">
        <f t="shared" si="16"/>
        <v>-4.884718658039966E-3</v>
      </c>
      <c r="D283" s="3">
        <f>1-B283/MAX(B$2:B283)</f>
        <v>4.9478525865495504E-2</v>
      </c>
      <c r="E283" s="4">
        <f ca="1">IFERROR(AVERAGE(OFFSET(B283,0,0,-Sheet1!B$18,1)),AVERAGE(OFFSET(B283,0,0,-ROW(),1)))</f>
        <v>938.54341666666653</v>
      </c>
      <c r="F283" s="4" t="str">
        <f t="shared" ca="1" si="17"/>
        <v>多</v>
      </c>
      <c r="G283" s="4" t="str">
        <f t="shared" ca="1" si="19"/>
        <v/>
      </c>
      <c r="H283" s="3">
        <f ca="1">IF(B282&gt;E282,B283/B282-1,0)-IF(G283=1,Sheet1!B$19,0)</f>
        <v>-4.884718658039966E-3</v>
      </c>
      <c r="I283" s="2">
        <f t="shared" ca="1" si="18"/>
        <v>0.94184982761749902</v>
      </c>
      <c r="J283" s="3">
        <f ca="1">1-I283/MAX(I$2:I283)</f>
        <v>5.8150172382500975E-2</v>
      </c>
    </row>
    <row r="284" spans="1:10" x14ac:dyDescent="0.15">
      <c r="A284" s="1">
        <v>38786</v>
      </c>
      <c r="B284" s="2">
        <v>1008.9</v>
      </c>
      <c r="C284" s="3">
        <f t="shared" si="16"/>
        <v>4.5402951191826357E-3</v>
      </c>
      <c r="D284" s="3">
        <f>1-B284/MAX(B$2:B284)</f>
        <v>4.5162877855804306E-2</v>
      </c>
      <c r="E284" s="4">
        <f ca="1">IFERROR(AVERAGE(OFFSET(B284,0,0,-Sheet1!B$18,1)),AVERAGE(OFFSET(B284,0,0,-ROW(),1)))</f>
        <v>939.01158333333296</v>
      </c>
      <c r="F284" s="4" t="str">
        <f t="shared" ca="1" si="17"/>
        <v>多</v>
      </c>
      <c r="G284" s="4" t="str">
        <f t="shared" ca="1" si="19"/>
        <v/>
      </c>
      <c r="H284" s="3">
        <f ca="1">IF(B283&gt;E283,B284/B283-1,0)-IF(G284=1,Sheet1!B$19,0)</f>
        <v>4.5402951191826357E-3</v>
      </c>
      <c r="I284" s="2">
        <f t="shared" ca="1" si="18"/>
        <v>0.94612610379283379</v>
      </c>
      <c r="J284" s="3">
        <f ca="1">1-I284/MAX(I$2:I284)</f>
        <v>5.3873896207166205E-2</v>
      </c>
    </row>
    <row r="285" spans="1:10" x14ac:dyDescent="0.15">
      <c r="A285" s="1">
        <v>38789</v>
      </c>
      <c r="B285" s="2">
        <v>1019.86</v>
      </c>
      <c r="C285" s="3">
        <f t="shared" si="16"/>
        <v>1.0863316483298746E-2</v>
      </c>
      <c r="D285" s="3">
        <f>1-B285/MAX(B$2:B285)</f>
        <v>3.4790180007949756E-2</v>
      </c>
      <c r="E285" s="4">
        <f ca="1">IFERROR(AVERAGE(OFFSET(B285,0,0,-Sheet1!B$18,1)),AVERAGE(OFFSET(B285,0,0,-ROW(),1)))</f>
        <v>939.70533333333299</v>
      </c>
      <c r="F285" s="4" t="str">
        <f t="shared" ca="1" si="17"/>
        <v>多</v>
      </c>
      <c r="G285" s="4" t="str">
        <f t="shared" ca="1" si="19"/>
        <v/>
      </c>
      <c r="H285" s="3">
        <f ca="1">IF(B284&gt;E284,B285/B284-1,0)-IF(G285=1,Sheet1!B$19,0)</f>
        <v>1.0863316483298746E-2</v>
      </c>
      <c r="I285" s="2">
        <f t="shared" ca="1" si="18"/>
        <v>0.95640417109144571</v>
      </c>
      <c r="J285" s="3">
        <f ca="1">1-I285/MAX(I$2:I285)</f>
        <v>4.359582890855429E-2</v>
      </c>
    </row>
    <row r="286" spans="1:10" x14ac:dyDescent="0.15">
      <c r="A286" s="1">
        <v>38790</v>
      </c>
      <c r="B286" s="2">
        <v>1018.27</v>
      </c>
      <c r="C286" s="3">
        <f t="shared" si="16"/>
        <v>-1.55903751495301E-3</v>
      </c>
      <c r="D286" s="3">
        <f>1-B286/MAX(B$2:B286)</f>
        <v>3.6294978327118477E-2</v>
      </c>
      <c r="E286" s="4">
        <f ca="1">IFERROR(AVERAGE(OFFSET(B286,0,0,-Sheet1!B$18,1)),AVERAGE(OFFSET(B286,0,0,-ROW(),1)))</f>
        <v>940.25124999999957</v>
      </c>
      <c r="F286" s="4" t="str">
        <f t="shared" ca="1" si="17"/>
        <v>多</v>
      </c>
      <c r="G286" s="4" t="str">
        <f t="shared" ca="1" si="19"/>
        <v/>
      </c>
      <c r="H286" s="3">
        <f ca="1">IF(B285&gt;E285,B286/B285-1,0)-IF(G286=1,Sheet1!B$19,0)</f>
        <v>-1.55903751495301E-3</v>
      </c>
      <c r="I286" s="2">
        <f t="shared" ca="1" si="18"/>
        <v>0.95491310110925665</v>
      </c>
      <c r="J286" s="3">
        <f ca="1">1-I286/MAX(I$2:I286)</f>
        <v>4.5086898890743354E-2</v>
      </c>
    </row>
    <row r="287" spans="1:10" x14ac:dyDescent="0.15">
      <c r="A287" s="1">
        <v>38791</v>
      </c>
      <c r="B287" s="2">
        <v>1028.96</v>
      </c>
      <c r="C287" s="3">
        <f t="shared" si="16"/>
        <v>1.0498197923929808E-2</v>
      </c>
      <c r="D287" s="3">
        <f>1-B287/MAX(B$2:B287)</f>
        <v>2.6177812269311485E-2</v>
      </c>
      <c r="E287" s="4">
        <f ca="1">IFERROR(AVERAGE(OFFSET(B287,0,0,-Sheet1!B$18,1)),AVERAGE(OFFSET(B287,0,0,-ROW(),1)))</f>
        <v>940.86524999999961</v>
      </c>
      <c r="F287" s="4" t="str">
        <f t="shared" ca="1" si="17"/>
        <v>多</v>
      </c>
      <c r="G287" s="4" t="str">
        <f t="shared" ca="1" si="19"/>
        <v/>
      </c>
      <c r="H287" s="3">
        <f ca="1">IF(B286&gt;E286,B287/B286-1,0)-IF(G287=1,Sheet1!B$19,0)</f>
        <v>1.0498197923929808E-2</v>
      </c>
      <c r="I287" s="2">
        <f t="shared" ca="1" si="18"/>
        <v>0.96493796784485519</v>
      </c>
      <c r="J287" s="3">
        <f ca="1">1-I287/MAX(I$2:I287)</f>
        <v>3.5062032155144807E-2</v>
      </c>
    </row>
    <row r="288" spans="1:10" x14ac:dyDescent="0.15">
      <c r="A288" s="1">
        <v>38792</v>
      </c>
      <c r="B288" s="2">
        <v>1027.6199999999999</v>
      </c>
      <c r="C288" s="3">
        <f t="shared" si="16"/>
        <v>-1.3022858031411788E-3</v>
      </c>
      <c r="D288" s="3">
        <f>1-B288/MAX(B$2:B288)</f>
        <v>2.7446007079176993E-2</v>
      </c>
      <c r="E288" s="4">
        <f ca="1">IFERROR(AVERAGE(OFFSET(B288,0,0,-Sheet1!B$18,1)),AVERAGE(OFFSET(B288,0,0,-ROW(),1)))</f>
        <v>941.51983333333305</v>
      </c>
      <c r="F288" s="4" t="str">
        <f t="shared" ca="1" si="17"/>
        <v>多</v>
      </c>
      <c r="G288" s="4" t="str">
        <f t="shared" ca="1" si="19"/>
        <v/>
      </c>
      <c r="H288" s="3">
        <f ca="1">IF(B287&gt;E287,B288/B287-1,0)-IF(G288=1,Sheet1!B$19,0)</f>
        <v>-1.3022858031411788E-3</v>
      </c>
      <c r="I288" s="2">
        <f t="shared" ca="1" si="18"/>
        <v>0.96368134282841889</v>
      </c>
      <c r="J288" s="3">
        <f ca="1">1-I288/MAX(I$2:I288)</f>
        <v>3.6318657171581115E-2</v>
      </c>
    </row>
    <row r="289" spans="1:10" x14ac:dyDescent="0.15">
      <c r="A289" s="1">
        <v>38793</v>
      </c>
      <c r="B289" s="2">
        <v>1024.02</v>
      </c>
      <c r="C289" s="3">
        <f t="shared" si="16"/>
        <v>-3.5032404974600917E-3</v>
      </c>
      <c r="D289" s="3">
        <f>1-B289/MAX(B$2:B289)</f>
        <v>3.0853097613143698E-2</v>
      </c>
      <c r="E289" s="4">
        <f ca="1">IFERROR(AVERAGE(OFFSET(B289,0,0,-Sheet1!B$18,1)),AVERAGE(OFFSET(B289,0,0,-ROW(),1)))</f>
        <v>942.14074999999968</v>
      </c>
      <c r="F289" s="4" t="str">
        <f t="shared" ca="1" si="17"/>
        <v>多</v>
      </c>
      <c r="G289" s="4" t="str">
        <f t="shared" ca="1" si="19"/>
        <v/>
      </c>
      <c r="H289" s="3">
        <f ca="1">IF(B288&gt;E288,B289/B288-1,0)-IF(G289=1,Sheet1!B$19,0)</f>
        <v>-3.5032404974600917E-3</v>
      </c>
      <c r="I289" s="2">
        <f t="shared" ca="1" si="18"/>
        <v>0.96030533532157569</v>
      </c>
      <c r="J289" s="3">
        <f ca="1">1-I289/MAX(I$2:I289)</f>
        <v>3.9694664678424307E-2</v>
      </c>
    </row>
    <row r="290" spans="1:10" x14ac:dyDescent="0.15">
      <c r="A290" s="1">
        <v>38796</v>
      </c>
      <c r="B290" s="2">
        <v>1037.6600000000001</v>
      </c>
      <c r="C290" s="3">
        <f t="shared" si="16"/>
        <v>1.3320052342727706E-2</v>
      </c>
      <c r="D290" s="3">
        <f>1-B290/MAX(B$2:B290)</f>
        <v>1.7944010145558353E-2</v>
      </c>
      <c r="E290" s="4">
        <f ca="1">IFERROR(AVERAGE(OFFSET(B290,0,0,-Sheet1!B$18,1)),AVERAGE(OFFSET(B290,0,0,-ROW(),1)))</f>
        <v>942.75649999999962</v>
      </c>
      <c r="F290" s="4" t="str">
        <f t="shared" ca="1" si="17"/>
        <v>多</v>
      </c>
      <c r="G290" s="4" t="str">
        <f t="shared" ca="1" si="19"/>
        <v/>
      </c>
      <c r="H290" s="3">
        <f ca="1">IF(B289&gt;E289,B290/B289-1,0)-IF(G290=1,Sheet1!B$19,0)</f>
        <v>1.3320052342727706E-2</v>
      </c>
      <c r="I290" s="2">
        <f t="shared" ca="1" si="18"/>
        <v>0.97309665265305978</v>
      </c>
      <c r="J290" s="3">
        <f ca="1">1-I290/MAX(I$2:I290)</f>
        <v>2.6903347346940221E-2</v>
      </c>
    </row>
    <row r="291" spans="1:10" x14ac:dyDescent="0.15">
      <c r="A291" s="1">
        <v>38797</v>
      </c>
      <c r="B291" s="2">
        <v>1040.76</v>
      </c>
      <c r="C291" s="3">
        <f t="shared" si="16"/>
        <v>2.9874910857119463E-3</v>
      </c>
      <c r="D291" s="3">
        <f>1-B291/MAX(B$2:B291)</f>
        <v>1.5010126630198073E-2</v>
      </c>
      <c r="E291" s="4">
        <f ca="1">IFERROR(AVERAGE(OFFSET(B291,0,0,-Sheet1!B$18,1)),AVERAGE(OFFSET(B291,0,0,-ROW(),1)))</f>
        <v>943.34458333333305</v>
      </c>
      <c r="F291" s="4" t="str">
        <f t="shared" ca="1" si="17"/>
        <v>多</v>
      </c>
      <c r="G291" s="4" t="str">
        <f t="shared" ca="1" si="19"/>
        <v/>
      </c>
      <c r="H291" s="3">
        <f ca="1">IF(B290&gt;E290,B291/B290-1,0)-IF(G291=1,Sheet1!B$19,0)</f>
        <v>2.9874910857119463E-3</v>
      </c>
      <c r="I291" s="2">
        <f t="shared" ca="1" si="18"/>
        <v>0.97600377022839691</v>
      </c>
      <c r="J291" s="3">
        <f ca="1">1-I291/MAX(I$2:I291)</f>
        <v>2.3996229771603095E-2</v>
      </c>
    </row>
    <row r="292" spans="1:10" x14ac:dyDescent="0.15">
      <c r="A292" s="1">
        <v>38798</v>
      </c>
      <c r="B292" s="2">
        <v>1047.67</v>
      </c>
      <c r="C292" s="3">
        <f t="shared" si="16"/>
        <v>6.6393789154080007E-3</v>
      </c>
      <c r="D292" s="3">
        <f>1-B292/MAX(B$2:B292)</f>
        <v>8.4704056330562327E-3</v>
      </c>
      <c r="E292" s="4">
        <f ca="1">IFERROR(AVERAGE(OFFSET(B292,0,0,-Sheet1!B$18,1)),AVERAGE(OFFSET(B292,0,0,-ROW(),1)))</f>
        <v>943.99516666666625</v>
      </c>
      <c r="F292" s="4" t="str">
        <f t="shared" ca="1" si="17"/>
        <v>多</v>
      </c>
      <c r="G292" s="4" t="str">
        <f t="shared" ca="1" si="19"/>
        <v/>
      </c>
      <c r="H292" s="3">
        <f ca="1">IF(B291&gt;E291,B292/B291-1,0)-IF(G292=1,Sheet1!B$19,0)</f>
        <v>6.6393789154080007E-3</v>
      </c>
      <c r="I292" s="2">
        <f t="shared" ca="1" si="18"/>
        <v>0.98248382908181009</v>
      </c>
      <c r="J292" s="3">
        <f ca="1">1-I292/MAX(I$2:I292)</f>
        <v>1.7516170918189911E-2</v>
      </c>
    </row>
    <row r="293" spans="1:10" x14ac:dyDescent="0.15">
      <c r="A293" s="1">
        <v>38799</v>
      </c>
      <c r="B293" s="2">
        <v>1048.54</v>
      </c>
      <c r="C293" s="3">
        <f t="shared" si="16"/>
        <v>8.3041415712958866E-4</v>
      </c>
      <c r="D293" s="3">
        <f>1-B293/MAX(B$2:B293)</f>
        <v>7.647025420680964E-3</v>
      </c>
      <c r="E293" s="4">
        <f ca="1">IFERROR(AVERAGE(OFFSET(B293,0,0,-Sheet1!B$18,1)),AVERAGE(OFFSET(B293,0,0,-ROW(),1)))</f>
        <v>944.67058333333284</v>
      </c>
      <c r="F293" s="4" t="str">
        <f t="shared" ca="1" si="17"/>
        <v>多</v>
      </c>
      <c r="G293" s="4" t="str">
        <f t="shared" ca="1" si="19"/>
        <v/>
      </c>
      <c r="H293" s="3">
        <f ca="1">IF(B292&gt;E292,B293/B292-1,0)-IF(G293=1,Sheet1!B$19,0)</f>
        <v>8.3041415712958866E-4</v>
      </c>
      <c r="I293" s="2">
        <f t="shared" ca="1" si="18"/>
        <v>0.98329969756263047</v>
      </c>
      <c r="J293" s="3">
        <f ca="1">1-I293/MAX(I$2:I293)</f>
        <v>1.670030243736953E-2</v>
      </c>
    </row>
    <row r="294" spans="1:10" x14ac:dyDescent="0.15">
      <c r="A294" s="1">
        <v>38800</v>
      </c>
      <c r="B294" s="2">
        <v>1042.5999999999999</v>
      </c>
      <c r="C294" s="3">
        <f t="shared" si="16"/>
        <v>-5.6650199324775885E-3</v>
      </c>
      <c r="D294" s="3">
        <f>1-B294/MAX(B$2:B294)</f>
        <v>1.326872480172625E-2</v>
      </c>
      <c r="E294" s="4">
        <f ca="1">IFERROR(AVERAGE(OFFSET(B294,0,0,-Sheet1!B$18,1)),AVERAGE(OFFSET(B294,0,0,-ROW(),1)))</f>
        <v>945.26608333333309</v>
      </c>
      <c r="F294" s="4" t="str">
        <f t="shared" ca="1" si="17"/>
        <v>多</v>
      </c>
      <c r="G294" s="4" t="str">
        <f t="shared" ca="1" si="19"/>
        <v/>
      </c>
      <c r="H294" s="3">
        <f ca="1">IF(B293&gt;E293,B294/B293-1,0)-IF(G294=1,Sheet1!B$19,0)</f>
        <v>-5.6650199324775885E-3</v>
      </c>
      <c r="I294" s="2">
        <f t="shared" ca="1" si="18"/>
        <v>0.97772928517633895</v>
      </c>
      <c r="J294" s="3">
        <f ca="1">1-I294/MAX(I$2:I294)</f>
        <v>2.2270714823661053E-2</v>
      </c>
    </row>
    <row r="295" spans="1:10" x14ac:dyDescent="0.15">
      <c r="A295" s="1">
        <v>38803</v>
      </c>
      <c r="B295" s="2">
        <v>1050.71</v>
      </c>
      <c r="C295" s="3">
        <f t="shared" si="16"/>
        <v>7.7786303472089369E-3</v>
      </c>
      <c r="D295" s="3">
        <f>1-B295/MAX(B$2:B295)</f>
        <v>5.5933069599286567E-3</v>
      </c>
      <c r="E295" s="4">
        <f ca="1">IFERROR(AVERAGE(OFFSET(B295,0,0,-Sheet1!B$18,1)),AVERAGE(OFFSET(B295,0,0,-ROW(),1)))</f>
        <v>946.00599999999974</v>
      </c>
      <c r="F295" s="4" t="str">
        <f t="shared" ca="1" si="17"/>
        <v>多</v>
      </c>
      <c r="G295" s="4" t="str">
        <f t="shared" ca="1" si="19"/>
        <v/>
      </c>
      <c r="H295" s="3">
        <f ca="1">IF(B294&gt;E294,B295/B294-1,0)-IF(G295=1,Sheet1!B$19,0)</f>
        <v>7.7786303472089369E-3</v>
      </c>
      <c r="I295" s="2">
        <f t="shared" ca="1" si="18"/>
        <v>0.98533467986536649</v>
      </c>
      <c r="J295" s="3">
        <f ca="1">1-I295/MAX(I$2:I295)</f>
        <v>1.4665320134633508E-2</v>
      </c>
    </row>
    <row r="296" spans="1:10" x14ac:dyDescent="0.15">
      <c r="A296" s="1">
        <v>38804</v>
      </c>
      <c r="B296" s="2">
        <v>1055.98</v>
      </c>
      <c r="C296" s="3">
        <f t="shared" si="16"/>
        <v>5.0156560801744021E-3</v>
      </c>
      <c r="D296" s="3">
        <f>1-B296/MAX(B$2:B296)</f>
        <v>6.0570498381617988E-4</v>
      </c>
      <c r="E296" s="4">
        <f ca="1">IFERROR(AVERAGE(OFFSET(B296,0,0,-Sheet1!B$18,1)),AVERAGE(OFFSET(B296,0,0,-ROW(),1)))</f>
        <v>946.93574999999976</v>
      </c>
      <c r="F296" s="4" t="str">
        <f t="shared" ca="1" si="17"/>
        <v>多</v>
      </c>
      <c r="G296" s="4" t="str">
        <f t="shared" ca="1" si="19"/>
        <v/>
      </c>
      <c r="H296" s="3">
        <f ca="1">IF(B295&gt;E295,B296/B295-1,0)-IF(G296=1,Sheet1!B$19,0)</f>
        <v>5.0156560801744021E-3</v>
      </c>
      <c r="I296" s="2">
        <f t="shared" ca="1" si="18"/>
        <v>0.99027677974343986</v>
      </c>
      <c r="J296" s="3">
        <f ca="1">1-I296/MAX(I$2:I296)</f>
        <v>9.7232202565601389E-3</v>
      </c>
    </row>
    <row r="297" spans="1:10" x14ac:dyDescent="0.15">
      <c r="A297" s="1">
        <v>38805</v>
      </c>
      <c r="B297" s="2">
        <v>1065.29</v>
      </c>
      <c r="C297" s="3">
        <f t="shared" si="16"/>
        <v>8.8164548570994761E-3</v>
      </c>
      <c r="D297" s="3">
        <f>1-B297/MAX(B$2:B297)</f>
        <v>0</v>
      </c>
      <c r="E297" s="4">
        <f ca="1">IFERROR(AVERAGE(OFFSET(B297,0,0,-Sheet1!B$18,1)),AVERAGE(OFFSET(B297,0,0,-ROW(),1)))</f>
        <v>948.11924999999962</v>
      </c>
      <c r="F297" s="4" t="str">
        <f t="shared" ca="1" si="17"/>
        <v>多</v>
      </c>
      <c r="G297" s="4" t="str">
        <f t="shared" ca="1" si="19"/>
        <v/>
      </c>
      <c r="H297" s="3">
        <f ca="1">IF(B296&gt;E296,B297/B296-1,0)-IF(G297=1,Sheet1!B$19,0)</f>
        <v>8.8164548570994761E-3</v>
      </c>
      <c r="I297" s="2">
        <f t="shared" ca="1" si="18"/>
        <v>0.99900751026808177</v>
      </c>
      <c r="J297" s="3">
        <f ca="1">1-I297/MAX(I$2:I297)</f>
        <v>9.9248973191823353E-4</v>
      </c>
    </row>
    <row r="298" spans="1:10" x14ac:dyDescent="0.15">
      <c r="A298" s="1">
        <v>38806</v>
      </c>
      <c r="B298" s="2">
        <v>1055.6300000000001</v>
      </c>
      <c r="C298" s="3">
        <f t="shared" si="16"/>
        <v>-9.0679533272628454E-3</v>
      </c>
      <c r="D298" s="3">
        <f>1-B298/MAX(B$2:B298)</f>
        <v>9.0679533272628454E-3</v>
      </c>
      <c r="E298" s="4">
        <f ca="1">IFERROR(AVERAGE(OFFSET(B298,0,0,-Sheet1!B$18,1)),AVERAGE(OFFSET(B298,0,0,-ROW(),1)))</f>
        <v>949.28158333333306</v>
      </c>
      <c r="F298" s="4" t="str">
        <f t="shared" ca="1" si="17"/>
        <v>多</v>
      </c>
      <c r="G298" s="4" t="str">
        <f t="shared" ca="1" si="19"/>
        <v/>
      </c>
      <c r="H298" s="3">
        <f ca="1">IF(B297&gt;E297,B298/B297-1,0)-IF(G298=1,Sheet1!B$19,0)</f>
        <v>-9.0679533272628454E-3</v>
      </c>
      <c r="I298" s="2">
        <f t="shared" ca="1" si="18"/>
        <v>0.98994855679138571</v>
      </c>
      <c r="J298" s="3">
        <f ca="1">1-I298/MAX(I$2:I298)</f>
        <v>1.0051443208614286E-2</v>
      </c>
    </row>
    <row r="299" spans="1:10" x14ac:dyDescent="0.15">
      <c r="A299" s="1">
        <v>38807</v>
      </c>
      <c r="B299" s="2">
        <v>1061.0899999999999</v>
      </c>
      <c r="C299" s="3">
        <f t="shared" si="16"/>
        <v>5.1722667980256265E-3</v>
      </c>
      <c r="D299" s="3">
        <f>1-B299/MAX(B$2:B299)</f>
        <v>3.9425884031578651E-3</v>
      </c>
      <c r="E299" s="4">
        <f ca="1">IFERROR(AVERAGE(OFFSET(B299,0,0,-Sheet1!B$18,1)),AVERAGE(OFFSET(B299,0,0,-ROW(),1)))</f>
        <v>950.46999999999957</v>
      </c>
      <c r="F299" s="4" t="str">
        <f t="shared" ca="1" si="17"/>
        <v>多</v>
      </c>
      <c r="G299" s="4" t="str">
        <f t="shared" ca="1" si="19"/>
        <v/>
      </c>
      <c r="H299" s="3">
        <f ca="1">IF(B298&gt;E298,B299/B298-1,0)-IF(G299=1,Sheet1!B$19,0)</f>
        <v>5.1722667980256265E-3</v>
      </c>
      <c r="I299" s="2">
        <f t="shared" ca="1" si="18"/>
        <v>0.99506883484343123</v>
      </c>
      <c r="J299" s="3">
        <f ca="1">1-I299/MAX(I$2:I299)</f>
        <v>4.9311651565687731E-3</v>
      </c>
    </row>
    <row r="300" spans="1:10" x14ac:dyDescent="0.15">
      <c r="A300" s="1">
        <v>38810</v>
      </c>
      <c r="B300" s="2">
        <v>1079.32</v>
      </c>
      <c r="C300" s="3">
        <f t="shared" si="16"/>
        <v>1.7180446521972703E-2</v>
      </c>
      <c r="D300" s="3">
        <f>1-B300/MAX(B$2:B300)</f>
        <v>0</v>
      </c>
      <c r="E300" s="4">
        <f ca="1">IFERROR(AVERAGE(OFFSET(B300,0,0,-Sheet1!B$18,1)),AVERAGE(OFFSET(B300,0,0,-ROW(),1)))</f>
        <v>951.92924999999968</v>
      </c>
      <c r="F300" s="4" t="str">
        <f t="shared" ca="1" si="17"/>
        <v>多</v>
      </c>
      <c r="G300" s="4" t="str">
        <f t="shared" ca="1" si="19"/>
        <v/>
      </c>
      <c r="H300" s="3">
        <f ca="1">IF(B299&gt;E299,B300/B299-1,0)-IF(G300=1,Sheet1!B$19,0)</f>
        <v>1.7180446521972703E-2</v>
      </c>
      <c r="I300" s="2">
        <f t="shared" ca="1" si="18"/>
        <v>1.0121645617461406</v>
      </c>
      <c r="J300" s="3">
        <f ca="1">1-I300/MAX(I$2:I300)</f>
        <v>0</v>
      </c>
    </row>
    <row r="301" spans="1:10" x14ac:dyDescent="0.15">
      <c r="A301" s="1">
        <v>38811</v>
      </c>
      <c r="B301" s="2">
        <v>1089.3699999999999</v>
      </c>
      <c r="C301" s="3">
        <f t="shared" si="16"/>
        <v>9.3114183004112672E-3</v>
      </c>
      <c r="D301" s="3">
        <f>1-B301/MAX(B$2:B301)</f>
        <v>0</v>
      </c>
      <c r="E301" s="4">
        <f ca="1">IFERROR(AVERAGE(OFFSET(B301,0,0,-Sheet1!B$18,1)),AVERAGE(OFFSET(B301,0,0,-ROW(),1)))</f>
        <v>953.47633333333317</v>
      </c>
      <c r="F301" s="4" t="str">
        <f t="shared" ca="1" si="17"/>
        <v>多</v>
      </c>
      <c r="G301" s="4" t="str">
        <f t="shared" ca="1" si="19"/>
        <v/>
      </c>
      <c r="H301" s="3">
        <f ca="1">IF(B300&gt;E300,B301/B300-1,0)-IF(G301=1,Sheet1!B$19,0)</f>
        <v>9.3114183004112672E-3</v>
      </c>
      <c r="I301" s="2">
        <f t="shared" ca="1" si="18"/>
        <v>1.0215892493694114</v>
      </c>
      <c r="J301" s="3">
        <f ca="1">1-I301/MAX(I$2:I301)</f>
        <v>0</v>
      </c>
    </row>
    <row r="302" spans="1:10" x14ac:dyDescent="0.15">
      <c r="A302" s="1">
        <v>38812</v>
      </c>
      <c r="B302" s="2">
        <v>1099.97</v>
      </c>
      <c r="C302" s="3">
        <f t="shared" si="16"/>
        <v>9.7303946317597312E-3</v>
      </c>
      <c r="D302" s="3">
        <f>1-B302/MAX(B$2:B302)</f>
        <v>0</v>
      </c>
      <c r="E302" s="4">
        <f ca="1">IFERROR(AVERAGE(OFFSET(B302,0,0,-Sheet1!B$18,1)),AVERAGE(OFFSET(B302,0,0,-ROW(),1)))</f>
        <v>955.00966666666648</v>
      </c>
      <c r="F302" s="4" t="str">
        <f t="shared" ca="1" si="17"/>
        <v>多</v>
      </c>
      <c r="G302" s="4" t="str">
        <f t="shared" ca="1" si="19"/>
        <v/>
      </c>
      <c r="H302" s="3">
        <f ca="1">IF(B301&gt;E301,B302/B301-1,0)-IF(G302=1,Sheet1!B$19,0)</f>
        <v>9.7303946317597312E-3</v>
      </c>
      <c r="I302" s="2">
        <f t="shared" ca="1" si="18"/>
        <v>1.0315297159173391</v>
      </c>
      <c r="J302" s="3">
        <f ca="1">1-I302/MAX(I$2:I302)</f>
        <v>0</v>
      </c>
    </row>
    <row r="303" spans="1:10" x14ac:dyDescent="0.15">
      <c r="A303" s="1">
        <v>38813</v>
      </c>
      <c r="B303" s="2">
        <v>1103.24</v>
      </c>
      <c r="C303" s="3">
        <f t="shared" si="16"/>
        <v>2.9728083493185675E-3</v>
      </c>
      <c r="D303" s="3">
        <f>1-B303/MAX(B$2:B303)</f>
        <v>0</v>
      </c>
      <c r="E303" s="4">
        <f ca="1">IFERROR(AVERAGE(OFFSET(B303,0,0,-Sheet1!B$18,1)),AVERAGE(OFFSET(B303,0,0,-ROW(),1)))</f>
        <v>956.55841666666663</v>
      </c>
      <c r="F303" s="4" t="str">
        <f t="shared" ca="1" si="17"/>
        <v>多</v>
      </c>
      <c r="G303" s="4" t="str">
        <f t="shared" ca="1" si="19"/>
        <v/>
      </c>
      <c r="H303" s="3">
        <f ca="1">IF(B302&gt;E302,B303/B302-1,0)-IF(G303=1,Sheet1!B$19,0)</f>
        <v>2.9728083493185675E-3</v>
      </c>
      <c r="I303" s="2">
        <f t="shared" ca="1" si="18"/>
        <v>1.0345962560693884</v>
      </c>
      <c r="J303" s="3">
        <f ca="1">1-I303/MAX(I$2:I303)</f>
        <v>0</v>
      </c>
    </row>
    <row r="304" spans="1:10" x14ac:dyDescent="0.15">
      <c r="A304" s="1">
        <v>38814</v>
      </c>
      <c r="B304" s="2">
        <v>1103.1500000000001</v>
      </c>
      <c r="C304" s="3">
        <f t="shared" si="16"/>
        <v>-8.1577897828144508E-5</v>
      </c>
      <c r="D304" s="3">
        <f>1-B304/MAX(B$2:B304)</f>
        <v>8.1577897828144508E-5</v>
      </c>
      <c r="E304" s="4">
        <f ca="1">IFERROR(AVERAGE(OFFSET(B304,0,0,-Sheet1!B$18,1)),AVERAGE(OFFSET(B304,0,0,-ROW(),1)))</f>
        <v>958.19033333333323</v>
      </c>
      <c r="F304" s="4" t="str">
        <f t="shared" ca="1" si="17"/>
        <v>多</v>
      </c>
      <c r="G304" s="4" t="str">
        <f t="shared" ca="1" si="19"/>
        <v/>
      </c>
      <c r="H304" s="3">
        <f ca="1">IF(B303&gt;E303,B304/B303-1,0)-IF(G304=1,Sheet1!B$19,0)</f>
        <v>-8.1577897828144508E-5</v>
      </c>
      <c r="I304" s="2">
        <f t="shared" ca="1" si="18"/>
        <v>1.0345118558817175</v>
      </c>
      <c r="J304" s="3">
        <f ca="1">1-I304/MAX(I$2:I304)</f>
        <v>8.1577897828144508E-5</v>
      </c>
    </row>
    <row r="305" spans="1:10" x14ac:dyDescent="0.15">
      <c r="A305" s="1">
        <v>38817</v>
      </c>
      <c r="B305" s="2">
        <v>1117.9100000000001</v>
      </c>
      <c r="C305" s="3">
        <f t="shared" si="16"/>
        <v>1.3379866745229618E-2</v>
      </c>
      <c r="D305" s="3">
        <f>1-B305/MAX(B$2:B305)</f>
        <v>0</v>
      </c>
      <c r="E305" s="4">
        <f ca="1">IFERROR(AVERAGE(OFFSET(B305,0,0,-Sheet1!B$18,1)),AVERAGE(OFFSET(B305,0,0,-ROW(),1)))</f>
        <v>959.84191666666652</v>
      </c>
      <c r="F305" s="4" t="str">
        <f t="shared" ca="1" si="17"/>
        <v>多</v>
      </c>
      <c r="G305" s="4" t="str">
        <f t="shared" ca="1" si="19"/>
        <v/>
      </c>
      <c r="H305" s="3">
        <f ca="1">IF(B304&gt;E304,B305/B304-1,0)-IF(G305=1,Sheet1!B$19,0)</f>
        <v>1.3379866745229618E-2</v>
      </c>
      <c r="I305" s="2">
        <f t="shared" ca="1" si="18"/>
        <v>1.048353486659775</v>
      </c>
      <c r="J305" s="3">
        <f ca="1">1-I305/MAX(I$2:I305)</f>
        <v>0</v>
      </c>
    </row>
    <row r="306" spans="1:10" x14ac:dyDescent="0.15">
      <c r="A306" s="1">
        <v>38818</v>
      </c>
      <c r="B306" s="2">
        <v>1123.31</v>
      </c>
      <c r="C306" s="3">
        <f t="shared" si="16"/>
        <v>4.8304425222065461E-3</v>
      </c>
      <c r="D306" s="3">
        <f>1-B306/MAX(B$2:B306)</f>
        <v>0</v>
      </c>
      <c r="E306" s="4">
        <f ca="1">IFERROR(AVERAGE(OFFSET(B306,0,0,-Sheet1!B$18,1)),AVERAGE(OFFSET(B306,0,0,-ROW(),1)))</f>
        <v>961.50716666666642</v>
      </c>
      <c r="F306" s="4" t="str">
        <f t="shared" ca="1" si="17"/>
        <v>多</v>
      </c>
      <c r="G306" s="4" t="str">
        <f t="shared" ca="1" si="19"/>
        <v/>
      </c>
      <c r="H306" s="3">
        <f ca="1">IF(B305&gt;E305,B306/B305-1,0)-IF(G306=1,Sheet1!B$19,0)</f>
        <v>4.8304425222065461E-3</v>
      </c>
      <c r="I306" s="2">
        <f t="shared" ca="1" si="18"/>
        <v>1.0534174979200399</v>
      </c>
      <c r="J306" s="3">
        <f ca="1">1-I306/MAX(I$2:I306)</f>
        <v>0</v>
      </c>
    </row>
    <row r="307" spans="1:10" x14ac:dyDescent="0.15">
      <c r="A307" s="1">
        <v>38819</v>
      </c>
      <c r="B307" s="2">
        <v>1117.07</v>
      </c>
      <c r="C307" s="3">
        <f t="shared" si="16"/>
        <v>-5.5550115284294099E-3</v>
      </c>
      <c r="D307" s="3">
        <f>1-B307/MAX(B$2:B307)</f>
        <v>5.5550115284294099E-3</v>
      </c>
      <c r="E307" s="4">
        <f ca="1">IFERROR(AVERAGE(OFFSET(B307,0,0,-Sheet1!B$18,1)),AVERAGE(OFFSET(B307,0,0,-ROW(),1)))</f>
        <v>963.17858333333311</v>
      </c>
      <c r="F307" s="4" t="str">
        <f t="shared" ca="1" si="17"/>
        <v>多</v>
      </c>
      <c r="G307" s="4" t="str">
        <f t="shared" ca="1" si="19"/>
        <v/>
      </c>
      <c r="H307" s="3">
        <f ca="1">IF(B306&gt;E306,B307/B306-1,0)-IF(G307=1,Sheet1!B$19,0)</f>
        <v>-5.5550115284294099E-3</v>
      </c>
      <c r="I307" s="2">
        <f t="shared" ca="1" si="18"/>
        <v>1.0475657515748449</v>
      </c>
      <c r="J307" s="3">
        <f ca="1">1-I307/MAX(I$2:I307)</f>
        <v>5.5550115284294099E-3</v>
      </c>
    </row>
    <row r="308" spans="1:10" x14ac:dyDescent="0.15">
      <c r="A308" s="1">
        <v>38820</v>
      </c>
      <c r="B308" s="2">
        <v>1093.93</v>
      </c>
      <c r="C308" s="3">
        <f t="shared" si="16"/>
        <v>-2.0714905959339891E-2</v>
      </c>
      <c r="D308" s="3">
        <f>1-B308/MAX(B$2:B308)</f>
        <v>2.6154845946354865E-2</v>
      </c>
      <c r="E308" s="4">
        <f ca="1">IFERROR(AVERAGE(OFFSET(B308,0,0,-Sheet1!B$18,1)),AVERAGE(OFFSET(B308,0,0,-ROW(),1)))</f>
        <v>964.75441666666643</v>
      </c>
      <c r="F308" s="4" t="str">
        <f t="shared" ca="1" si="17"/>
        <v>多</v>
      </c>
      <c r="G308" s="4" t="str">
        <f t="shared" ca="1" si="19"/>
        <v/>
      </c>
      <c r="H308" s="3">
        <f ca="1">IF(B307&gt;E307,B308/B307-1,0)-IF(G308=1,Sheet1!B$19,0)</f>
        <v>-2.0714905959339891E-2</v>
      </c>
      <c r="I308" s="2">
        <f t="shared" ca="1" si="18"/>
        <v>1.0258655255447469</v>
      </c>
      <c r="J308" s="3">
        <f ca="1">1-I308/MAX(I$2:I308)</f>
        <v>2.6154845946354643E-2</v>
      </c>
    </row>
    <row r="309" spans="1:10" x14ac:dyDescent="0.15">
      <c r="A309" s="1">
        <v>38821</v>
      </c>
      <c r="B309" s="2">
        <v>1118.6099999999999</v>
      </c>
      <c r="C309" s="3">
        <f t="shared" si="16"/>
        <v>2.2560858555848995E-2</v>
      </c>
      <c r="D309" s="3">
        <f>1-B309/MAX(B$2:B309)</f>
        <v>4.1840631704516129E-3</v>
      </c>
      <c r="E309" s="4">
        <f ca="1">IFERROR(AVERAGE(OFFSET(B309,0,0,-Sheet1!B$18,1)),AVERAGE(OFFSET(B309,0,0,-ROW(),1)))</f>
        <v>966.59599999999978</v>
      </c>
      <c r="F309" s="4" t="str">
        <f t="shared" ca="1" si="17"/>
        <v>多</v>
      </c>
      <c r="G309" s="4" t="str">
        <f t="shared" ca="1" si="19"/>
        <v/>
      </c>
      <c r="H309" s="3">
        <f ca="1">IF(B308&gt;E308,B309/B308-1,0)-IF(G309=1,Sheet1!B$19,0)</f>
        <v>2.2560858555848995E-2</v>
      </c>
      <c r="I309" s="2">
        <f t="shared" ca="1" si="18"/>
        <v>1.0490099325638835</v>
      </c>
      <c r="J309" s="3">
        <f ca="1">1-I309/MAX(I$2:I309)</f>
        <v>4.1840631704515019E-3</v>
      </c>
    </row>
    <row r="310" spans="1:10" x14ac:dyDescent="0.15">
      <c r="A310" s="1">
        <v>38824</v>
      </c>
      <c r="B310" s="2">
        <v>1124.4100000000001</v>
      </c>
      <c r="C310" s="3">
        <f t="shared" si="16"/>
        <v>5.1850063918614797E-3</v>
      </c>
      <c r="D310" s="3">
        <f>1-B310/MAX(B$2:B310)</f>
        <v>0</v>
      </c>
      <c r="E310" s="4">
        <f ca="1">IFERROR(AVERAGE(OFFSET(B310,0,0,-Sheet1!B$18,1)),AVERAGE(OFFSET(B310,0,0,-ROW(),1)))</f>
        <v>968.4463333333332</v>
      </c>
      <c r="F310" s="4" t="str">
        <f t="shared" ca="1" si="17"/>
        <v>多</v>
      </c>
      <c r="G310" s="4" t="str">
        <f t="shared" ca="1" si="19"/>
        <v/>
      </c>
      <c r="H310" s="3">
        <f ca="1">IF(B309&gt;E309,B310/B309-1,0)-IF(G310=1,Sheet1!B$19,0)</f>
        <v>5.1850063918614797E-3</v>
      </c>
      <c r="I310" s="2">
        <f t="shared" ca="1" si="18"/>
        <v>1.0544490557693535</v>
      </c>
      <c r="J310" s="3">
        <f ca="1">1-I310/MAX(I$2:I310)</f>
        <v>0</v>
      </c>
    </row>
    <row r="311" spans="1:10" x14ac:dyDescent="0.15">
      <c r="A311" s="1">
        <v>38825</v>
      </c>
      <c r="B311" s="2">
        <v>1131.28</v>
      </c>
      <c r="C311" s="3">
        <f t="shared" si="16"/>
        <v>6.1098709545448493E-3</v>
      </c>
      <c r="D311" s="3">
        <f>1-B311/MAX(B$2:B311)</f>
        <v>0</v>
      </c>
      <c r="E311" s="4">
        <f ca="1">IFERROR(AVERAGE(OFFSET(B311,0,0,-Sheet1!B$18,1)),AVERAGE(OFFSET(B311,0,0,-ROW(),1)))</f>
        <v>970.38416666666649</v>
      </c>
      <c r="F311" s="4" t="str">
        <f t="shared" ca="1" si="17"/>
        <v>多</v>
      </c>
      <c r="G311" s="4" t="str">
        <f t="shared" ca="1" si="19"/>
        <v/>
      </c>
      <c r="H311" s="3">
        <f ca="1">IF(B310&gt;E310,B311/B310-1,0)-IF(G311=1,Sheet1!B$19,0)</f>
        <v>6.1098709545448493E-3</v>
      </c>
      <c r="I311" s="2">
        <f t="shared" ca="1" si="18"/>
        <v>1.0608916034282461</v>
      </c>
      <c r="J311" s="3">
        <f ca="1">1-I311/MAX(I$2:I311)</f>
        <v>0</v>
      </c>
    </row>
    <row r="312" spans="1:10" x14ac:dyDescent="0.15">
      <c r="A312" s="1">
        <v>38826</v>
      </c>
      <c r="B312" s="2">
        <v>1138.24</v>
      </c>
      <c r="C312" s="3">
        <f t="shared" si="16"/>
        <v>6.1523230323174971E-3</v>
      </c>
      <c r="D312" s="3">
        <f>1-B312/MAX(B$2:B312)</f>
        <v>0</v>
      </c>
      <c r="E312" s="4">
        <f ca="1">IFERROR(AVERAGE(OFFSET(B312,0,0,-Sheet1!B$18,1)),AVERAGE(OFFSET(B312,0,0,-ROW(),1)))</f>
        <v>972.37024999999983</v>
      </c>
      <c r="F312" s="4" t="str">
        <f t="shared" ca="1" si="17"/>
        <v>多</v>
      </c>
      <c r="G312" s="4" t="str">
        <f t="shared" ca="1" si="19"/>
        <v/>
      </c>
      <c r="H312" s="3">
        <f ca="1">IF(B311&gt;E311,B312/B311-1,0)-IF(G312=1,Sheet1!B$19,0)</f>
        <v>6.1523230323174971E-3</v>
      </c>
      <c r="I312" s="2">
        <f t="shared" ca="1" si="18"/>
        <v>1.06741855127481</v>
      </c>
      <c r="J312" s="3">
        <f ca="1">1-I312/MAX(I$2:I312)</f>
        <v>0</v>
      </c>
    </row>
    <row r="313" spans="1:10" x14ac:dyDescent="0.15">
      <c r="A313" s="1">
        <v>38827</v>
      </c>
      <c r="B313" s="2">
        <v>1134.3800000000001</v>
      </c>
      <c r="C313" s="3">
        <f t="shared" si="16"/>
        <v>-3.3912004498172221E-3</v>
      </c>
      <c r="D313" s="3">
        <f>1-B313/MAX(B$2:B313)</f>
        <v>3.3912004498172221E-3</v>
      </c>
      <c r="E313" s="4">
        <f ca="1">IFERROR(AVERAGE(OFFSET(B313,0,0,-Sheet1!B$18,1)),AVERAGE(OFFSET(B313,0,0,-ROW(),1)))</f>
        <v>974.28666666666652</v>
      </c>
      <c r="F313" s="4" t="str">
        <f t="shared" ca="1" si="17"/>
        <v>多</v>
      </c>
      <c r="G313" s="4" t="str">
        <f t="shared" ca="1" si="19"/>
        <v/>
      </c>
      <c r="H313" s="3">
        <f ca="1">IF(B312&gt;E312,B313/B312-1,0)-IF(G313=1,Sheet1!B$19,0)</f>
        <v>-3.3912004498172221E-3</v>
      </c>
      <c r="I313" s="2">
        <f t="shared" ca="1" si="18"/>
        <v>1.0637987210035835</v>
      </c>
      <c r="J313" s="3">
        <f ca="1">1-I313/MAX(I$2:I313)</f>
        <v>3.3912004498173332E-3</v>
      </c>
    </row>
    <row r="314" spans="1:10" x14ac:dyDescent="0.15">
      <c r="A314" s="1">
        <v>38828</v>
      </c>
      <c r="B314" s="2">
        <v>1149.1600000000001</v>
      </c>
      <c r="C314" s="3">
        <f t="shared" si="16"/>
        <v>1.3029143673195964E-2</v>
      </c>
      <c r="D314" s="3">
        <f>1-B314/MAX(B$2:B314)</f>
        <v>0</v>
      </c>
      <c r="E314" s="4">
        <f ca="1">IFERROR(AVERAGE(OFFSET(B314,0,0,-Sheet1!B$18,1)),AVERAGE(OFFSET(B314,0,0,-ROW(),1)))</f>
        <v>976.30758333333324</v>
      </c>
      <c r="F314" s="4" t="str">
        <f t="shared" ca="1" si="17"/>
        <v>多</v>
      </c>
      <c r="G314" s="4" t="str">
        <f t="shared" ca="1" si="19"/>
        <v/>
      </c>
      <c r="H314" s="3">
        <f ca="1">IF(B313&gt;E313,B314/B313-1,0)-IF(G314=1,Sheet1!B$19,0)</f>
        <v>1.3029143673195964E-2</v>
      </c>
      <c r="I314" s="2">
        <f t="shared" ca="1" si="18"/>
        <v>1.0776591073789012</v>
      </c>
      <c r="J314" s="3">
        <f ca="1">1-I314/MAX(I$2:I314)</f>
        <v>0</v>
      </c>
    </row>
    <row r="315" spans="1:10" x14ac:dyDescent="0.15">
      <c r="A315" s="1">
        <v>38831</v>
      </c>
      <c r="B315" s="2">
        <v>1142.7</v>
      </c>
      <c r="C315" s="3">
        <f t="shared" si="16"/>
        <v>-5.6214974416095576E-3</v>
      </c>
      <c r="D315" s="3">
        <f>1-B315/MAX(B$2:B315)</f>
        <v>5.6214974416095576E-3</v>
      </c>
      <c r="E315" s="4">
        <f ca="1">IFERROR(AVERAGE(OFFSET(B315,0,0,-Sheet1!B$18,1)),AVERAGE(OFFSET(B315,0,0,-ROW(),1)))</f>
        <v>978.37783333333323</v>
      </c>
      <c r="F315" s="4" t="str">
        <f t="shared" ca="1" si="17"/>
        <v>多</v>
      </c>
      <c r="G315" s="4" t="str">
        <f t="shared" ca="1" si="19"/>
        <v/>
      </c>
      <c r="H315" s="3">
        <f ca="1">IF(B314&gt;E314,B315/B314-1,0)-IF(G315=1,Sheet1!B$19,0)</f>
        <v>-5.6214974416095576E-3</v>
      </c>
      <c r="I315" s="2">
        <f t="shared" ca="1" si="18"/>
        <v>1.0716010494638435</v>
      </c>
      <c r="J315" s="3">
        <f ca="1">1-I315/MAX(I$2:I315)</f>
        <v>5.6214974416095576E-3</v>
      </c>
    </row>
    <row r="316" spans="1:10" x14ac:dyDescent="0.15">
      <c r="A316" s="1">
        <v>38832</v>
      </c>
      <c r="B316" s="2">
        <v>1141.93</v>
      </c>
      <c r="C316" s="3">
        <f t="shared" si="16"/>
        <v>-6.7384265336478677E-4</v>
      </c>
      <c r="D316" s="3">
        <f>1-B316/MAX(B$2:B316)</f>
        <v>6.2915520902224742E-3</v>
      </c>
      <c r="E316" s="4">
        <f ca="1">IFERROR(AVERAGE(OFFSET(B316,0,0,-Sheet1!B$18,1)),AVERAGE(OFFSET(B316,0,0,-ROW(),1)))</f>
        <v>980.59541666666655</v>
      </c>
      <c r="F316" s="4" t="str">
        <f t="shared" ca="1" si="17"/>
        <v>多</v>
      </c>
      <c r="G316" s="4" t="str">
        <f t="shared" ca="1" si="19"/>
        <v/>
      </c>
      <c r="H316" s="3">
        <f ca="1">IF(B315&gt;E315,B316/B315-1,0)-IF(G316=1,Sheet1!B$19,0)</f>
        <v>-6.7384265336478677E-4</v>
      </c>
      <c r="I316" s="2">
        <f t="shared" ca="1" si="18"/>
        <v>1.0708789589693244</v>
      </c>
      <c r="J316" s="3">
        <f ca="1">1-I316/MAX(I$2:I316)</f>
        <v>6.2915520902223632E-3</v>
      </c>
    </row>
    <row r="317" spans="1:10" x14ac:dyDescent="0.15">
      <c r="A317" s="1">
        <v>38833</v>
      </c>
      <c r="B317" s="2">
        <v>1155.73</v>
      </c>
      <c r="C317" s="3">
        <f t="shared" si="16"/>
        <v>1.2084803797080435E-2</v>
      </c>
      <c r="D317" s="3">
        <f>1-B317/MAX(B$2:B317)</f>
        <v>0</v>
      </c>
      <c r="E317" s="4">
        <f ca="1">IFERROR(AVERAGE(OFFSET(B317,0,0,-Sheet1!B$18,1)),AVERAGE(OFFSET(B317,0,0,-ROW(),1)))</f>
        <v>982.92774999999995</v>
      </c>
      <c r="F317" s="4" t="str">
        <f t="shared" ca="1" si="17"/>
        <v>多</v>
      </c>
      <c r="G317" s="4" t="str">
        <f t="shared" ca="1" si="19"/>
        <v/>
      </c>
      <c r="H317" s="3">
        <f ca="1">IF(B316&gt;E316,B317/B316-1,0)-IF(G317=1,Sheet1!B$19,0)</f>
        <v>1.2084803797080435E-2</v>
      </c>
      <c r="I317" s="2">
        <f t="shared" ca="1" si="18"/>
        <v>1.0838203210788904</v>
      </c>
      <c r="J317" s="3">
        <f ca="1">1-I317/MAX(I$2:I317)</f>
        <v>0</v>
      </c>
    </row>
    <row r="318" spans="1:10" x14ac:dyDescent="0.15">
      <c r="A318" s="1">
        <v>38834</v>
      </c>
      <c r="B318" s="2">
        <v>1155.27</v>
      </c>
      <c r="C318" s="3">
        <f t="shared" si="16"/>
        <v>-3.9801683784279618E-4</v>
      </c>
      <c r="D318" s="3">
        <f>1-B318/MAX(B$2:B318)</f>
        <v>3.9801683784279618E-4</v>
      </c>
      <c r="E318" s="4">
        <f ca="1">IFERROR(AVERAGE(OFFSET(B318,0,0,-Sheet1!B$18,1)),AVERAGE(OFFSET(B318,0,0,-ROW(),1)))</f>
        <v>985.32391666666661</v>
      </c>
      <c r="F318" s="4" t="str">
        <f t="shared" ca="1" si="17"/>
        <v>多</v>
      </c>
      <c r="G318" s="4" t="str">
        <f t="shared" ca="1" si="19"/>
        <v/>
      </c>
      <c r="H318" s="3">
        <f ca="1">IF(B317&gt;E317,B318/B317-1,0)-IF(G318=1,Sheet1!B$19,0)</f>
        <v>-3.9801683784279618E-4</v>
      </c>
      <c r="I318" s="2">
        <f t="shared" ca="1" si="18"/>
        <v>1.0833889423419047</v>
      </c>
      <c r="J318" s="3">
        <f ca="1">1-I318/MAX(I$2:I318)</f>
        <v>3.9801683784279618E-4</v>
      </c>
    </row>
    <row r="319" spans="1:10" x14ac:dyDescent="0.15">
      <c r="A319" s="1">
        <v>38835</v>
      </c>
      <c r="B319" s="2">
        <v>1172.3499999999999</v>
      </c>
      <c r="C319" s="3">
        <f t="shared" si="16"/>
        <v>1.4784422689068322E-2</v>
      </c>
      <c r="D319" s="3">
        <f>1-B319/MAX(B$2:B319)</f>
        <v>0</v>
      </c>
      <c r="E319" s="4">
        <f ca="1">IFERROR(AVERAGE(OFFSET(B319,0,0,-Sheet1!B$18,1)),AVERAGE(OFFSET(B319,0,0,-ROW(),1)))</f>
        <v>987.79116666666664</v>
      </c>
      <c r="F319" s="4" t="str">
        <f t="shared" ca="1" si="17"/>
        <v>多</v>
      </c>
      <c r="G319" s="4" t="str">
        <f t="shared" ca="1" si="19"/>
        <v/>
      </c>
      <c r="H319" s="3">
        <f ca="1">IF(B318&gt;E318,B319/B318-1,0)-IF(G319=1,Sheet1!B$19,0)</f>
        <v>1.4784422689068322E-2</v>
      </c>
      <c r="I319" s="2">
        <f t="shared" ca="1" si="18"/>
        <v>1.0994062224021501</v>
      </c>
      <c r="J319" s="3">
        <f ca="1">1-I319/MAX(I$2:I319)</f>
        <v>0</v>
      </c>
    </row>
    <row r="320" spans="1:10" x14ac:dyDescent="0.15">
      <c r="A320" s="1">
        <v>38845</v>
      </c>
      <c r="B320" s="2">
        <v>1218.44</v>
      </c>
      <c r="C320" s="3">
        <f t="shared" si="16"/>
        <v>3.9314197978419507E-2</v>
      </c>
      <c r="D320" s="3">
        <f>1-B320/MAX(B$2:B320)</f>
        <v>0</v>
      </c>
      <c r="E320" s="4">
        <f ca="1">IFERROR(AVERAGE(OFFSET(B320,0,0,-Sheet1!B$18,1)),AVERAGE(OFFSET(B320,0,0,-ROW(),1)))</f>
        <v>990.67100000000005</v>
      </c>
      <c r="F320" s="4" t="str">
        <f t="shared" ca="1" si="17"/>
        <v>多</v>
      </c>
      <c r="G320" s="4" t="str">
        <f t="shared" ca="1" si="19"/>
        <v/>
      </c>
      <c r="H320" s="3">
        <f ca="1">IF(B319&gt;E319,B320/B319-1,0)-IF(G320=1,Sheet1!B$19,0)</f>
        <v>3.9314197978419507E-2</v>
      </c>
      <c r="I320" s="2">
        <f t="shared" ca="1" si="18"/>
        <v>1.1426284962883746</v>
      </c>
      <c r="J320" s="3">
        <f ca="1">1-I320/MAX(I$2:I320)</f>
        <v>0</v>
      </c>
    </row>
    <row r="321" spans="1:10" x14ac:dyDescent="0.15">
      <c r="A321" s="1">
        <v>38846</v>
      </c>
      <c r="B321" s="2">
        <v>1251.6099999999999</v>
      </c>
      <c r="C321" s="3">
        <f t="shared" si="16"/>
        <v>2.7223334755917206E-2</v>
      </c>
      <c r="D321" s="3">
        <f>1-B321/MAX(B$2:B321)</f>
        <v>0</v>
      </c>
      <c r="E321" s="4">
        <f ca="1">IFERROR(AVERAGE(OFFSET(B321,0,0,-Sheet1!B$18,1)),AVERAGE(OFFSET(B321,0,0,-ROW(),1)))</f>
        <v>993.74708333333342</v>
      </c>
      <c r="F321" s="4" t="str">
        <f t="shared" ca="1" si="17"/>
        <v>多</v>
      </c>
      <c r="G321" s="4" t="str">
        <f t="shared" ca="1" si="19"/>
        <v/>
      </c>
      <c r="H321" s="3">
        <f ca="1">IF(B320&gt;E320,B321/B320-1,0)-IF(G321=1,Sheet1!B$19,0)</f>
        <v>2.7223334755917206E-2</v>
      </c>
      <c r="I321" s="2">
        <f t="shared" ca="1" si="18"/>
        <v>1.1737346543444833</v>
      </c>
      <c r="J321" s="3">
        <f ca="1">1-I321/MAX(I$2:I321)</f>
        <v>0</v>
      </c>
    </row>
    <row r="322" spans="1:10" x14ac:dyDescent="0.15">
      <c r="A322" s="1">
        <v>38847</v>
      </c>
      <c r="B322" s="2">
        <v>1265.93</v>
      </c>
      <c r="C322" s="3">
        <f t="shared" si="16"/>
        <v>1.1441263652415712E-2</v>
      </c>
      <c r="D322" s="3">
        <f>1-B322/MAX(B$2:B322)</f>
        <v>0</v>
      </c>
      <c r="E322" s="4">
        <f ca="1">IFERROR(AVERAGE(OFFSET(B322,0,0,-Sheet1!B$18,1)),AVERAGE(OFFSET(B322,0,0,-ROW(),1)))</f>
        <v>997.00833333333333</v>
      </c>
      <c r="F322" s="4" t="str">
        <f t="shared" ca="1" si="17"/>
        <v>多</v>
      </c>
      <c r="G322" s="4" t="str">
        <f t="shared" ca="1" si="19"/>
        <v/>
      </c>
      <c r="H322" s="3">
        <f ca="1">IF(B321&gt;E321,B322/B321-1,0)-IF(G322=1,Sheet1!B$19,0)</f>
        <v>1.1441263652415712E-2</v>
      </c>
      <c r="I322" s="2">
        <f t="shared" ca="1" si="18"/>
        <v>1.1871636619828156</v>
      </c>
      <c r="J322" s="3">
        <f ca="1">1-I322/MAX(I$2:I322)</f>
        <v>0</v>
      </c>
    </row>
    <row r="323" spans="1:10" x14ac:dyDescent="0.15">
      <c r="A323" s="1">
        <v>38848</v>
      </c>
      <c r="B323" s="2">
        <v>1255.04</v>
      </c>
      <c r="C323" s="3">
        <f t="shared" si="16"/>
        <v>-8.6023713791442136E-3</v>
      </c>
      <c r="D323" s="3">
        <f>1-B323/MAX(B$2:B323)</f>
        <v>8.6023713791442136E-3</v>
      </c>
      <c r="E323" s="4">
        <f ca="1">IFERROR(AVERAGE(OFFSET(B323,0,0,-Sheet1!B$18,1)),AVERAGE(OFFSET(B323,0,0,-ROW(),1)))</f>
        <v>1000.1473333333332</v>
      </c>
      <c r="F323" s="4" t="str">
        <f t="shared" ca="1" si="17"/>
        <v>多</v>
      </c>
      <c r="G323" s="4" t="str">
        <f t="shared" ca="1" si="19"/>
        <v/>
      </c>
      <c r="H323" s="3">
        <f ca="1">IF(B322&gt;E322,B323/B322-1,0)-IF(G323=1,Sheet1!B$19,0)</f>
        <v>-8.6023713791442136E-3</v>
      </c>
      <c r="I323" s="2">
        <f t="shared" ca="1" si="18"/>
        <v>1.1769512392746146</v>
      </c>
      <c r="J323" s="3">
        <f ca="1">1-I323/MAX(I$2:I323)</f>
        <v>8.6023713791442136E-3</v>
      </c>
    </row>
    <row r="324" spans="1:10" x14ac:dyDescent="0.15">
      <c r="A324" s="1">
        <v>38849</v>
      </c>
      <c r="B324" s="2">
        <v>1296.26</v>
      </c>
      <c r="C324" s="3">
        <f t="shared" ref="C324:C387" si="20">B324/B323-1</f>
        <v>3.2843574706782341E-2</v>
      </c>
      <c r="D324" s="3">
        <f>1-B324/MAX(B$2:B324)</f>
        <v>0</v>
      </c>
      <c r="E324" s="4">
        <f ca="1">IFERROR(AVERAGE(OFFSET(B324,0,0,-Sheet1!B$18,1)),AVERAGE(OFFSET(B324,0,0,-ROW(),1)))</f>
        <v>1003.6388333333332</v>
      </c>
      <c r="F324" s="4" t="str">
        <f t="shared" ref="F324:F387" ca="1" si="21">IF(B324&gt;E324,"多","空")</f>
        <v>多</v>
      </c>
      <c r="G324" s="4" t="str">
        <f t="shared" ca="1" si="19"/>
        <v/>
      </c>
      <c r="H324" s="3">
        <f ca="1">IF(B323&gt;E323,B324/B323-1,0)-IF(G324=1,Sheet1!B$19,0)</f>
        <v>3.2843574706782341E-2</v>
      </c>
      <c r="I324" s="2">
        <f t="shared" ref="I324:I387" ca="1" si="22">IFERROR(I323*(1+H324),I323)</f>
        <v>1.2156065252279704</v>
      </c>
      <c r="J324" s="3">
        <f ca="1">1-I324/MAX(I$2:I324)</f>
        <v>0</v>
      </c>
    </row>
    <row r="325" spans="1:10" x14ac:dyDescent="0.15">
      <c r="A325" s="1">
        <v>38852</v>
      </c>
      <c r="B325" s="2">
        <v>1352.16</v>
      </c>
      <c r="C325" s="3">
        <f t="shared" si="20"/>
        <v>4.3124064616666402E-2</v>
      </c>
      <c r="D325" s="3">
        <f>1-B325/MAX(B$2:B325)</f>
        <v>0</v>
      </c>
      <c r="E325" s="4">
        <f ca="1">IFERROR(AVERAGE(OFFSET(B325,0,0,-Sheet1!B$18,1)),AVERAGE(OFFSET(B325,0,0,-ROW(),1)))</f>
        <v>1007.5608333333332</v>
      </c>
      <c r="F325" s="4" t="str">
        <f t="shared" ca="1" si="21"/>
        <v>多</v>
      </c>
      <c r="G325" s="4" t="str">
        <f t="shared" ref="G325:G388" ca="1" si="23">IF(F324&lt;&gt;F325,1,"")</f>
        <v/>
      </c>
      <c r="H325" s="3">
        <f ca="1">IF(B324&gt;E324,B325/B324-1,0)-IF(G325=1,Sheet1!B$19,0)</f>
        <v>4.3124064616666402E-2</v>
      </c>
      <c r="I325" s="2">
        <f t="shared" ca="1" si="22"/>
        <v>1.2680284195703426</v>
      </c>
      <c r="J325" s="3">
        <f ca="1">1-I325/MAX(I$2:I325)</f>
        <v>0</v>
      </c>
    </row>
    <row r="326" spans="1:10" x14ac:dyDescent="0.15">
      <c r="A326" s="1">
        <v>38853</v>
      </c>
      <c r="B326" s="2">
        <v>1331.13</v>
      </c>
      <c r="C326" s="3">
        <f t="shared" si="20"/>
        <v>-1.5552893148739755E-2</v>
      </c>
      <c r="D326" s="3">
        <f>1-B326/MAX(B$2:B326)</f>
        <v>1.5552893148739755E-2</v>
      </c>
      <c r="E326" s="4">
        <f ca="1">IFERROR(AVERAGE(OFFSET(B326,0,0,-Sheet1!B$18,1)),AVERAGE(OFFSET(B326,0,0,-ROW(),1)))</f>
        <v>1011.3264999999999</v>
      </c>
      <c r="F326" s="4" t="str">
        <f t="shared" ca="1" si="21"/>
        <v>多</v>
      </c>
      <c r="G326" s="4" t="str">
        <f t="shared" ca="1" si="23"/>
        <v/>
      </c>
      <c r="H326" s="3">
        <f ca="1">IF(B325&gt;E325,B326/B325-1,0)-IF(G326=1,Sheet1!B$19,0)</f>
        <v>-1.5552893148739755E-2</v>
      </c>
      <c r="I326" s="2">
        <f t="shared" ca="1" si="22"/>
        <v>1.2483069090511998</v>
      </c>
      <c r="J326" s="3">
        <f ca="1">1-I326/MAX(I$2:I326)</f>
        <v>1.5552893148739755E-2</v>
      </c>
    </row>
    <row r="327" spans="1:10" x14ac:dyDescent="0.15">
      <c r="A327" s="1">
        <v>38854</v>
      </c>
      <c r="B327" s="2">
        <v>1335.52</v>
      </c>
      <c r="C327" s="3">
        <f t="shared" si="20"/>
        <v>3.2979498621470427E-3</v>
      </c>
      <c r="D327" s="3">
        <f>1-B327/MAX(B$2:B327)</f>
        <v>1.2306235948408517E-2</v>
      </c>
      <c r="E327" s="4">
        <f ca="1">IFERROR(AVERAGE(OFFSET(B327,0,0,-Sheet1!B$18,1)),AVERAGE(OFFSET(B327,0,0,-ROW(),1)))</f>
        <v>1015.2644166666668</v>
      </c>
      <c r="F327" s="4" t="str">
        <f t="shared" ca="1" si="21"/>
        <v>多</v>
      </c>
      <c r="G327" s="4" t="str">
        <f t="shared" ca="1" si="23"/>
        <v/>
      </c>
      <c r="H327" s="3">
        <f ca="1">IF(B326&gt;E326,B327/B326-1,0)-IF(G327=1,Sheet1!B$19,0)</f>
        <v>3.2979498621470427E-3</v>
      </c>
      <c r="I327" s="2">
        <f t="shared" ca="1" si="22"/>
        <v>1.2524237626498225</v>
      </c>
      <c r="J327" s="3">
        <f ca="1">1-I327/MAX(I$2:I327)</f>
        <v>1.2306235948408517E-2</v>
      </c>
    </row>
    <row r="328" spans="1:10" x14ac:dyDescent="0.15">
      <c r="A328" s="1">
        <v>38855</v>
      </c>
      <c r="B328" s="2">
        <v>1331.2</v>
      </c>
      <c r="C328" s="3">
        <f t="shared" si="20"/>
        <v>-3.2346951000359336E-3</v>
      </c>
      <c r="D328" s="3">
        <f>1-B328/MAX(B$2:B328)</f>
        <v>1.5501124127322186E-2</v>
      </c>
      <c r="E328" s="4">
        <f ca="1">IFERROR(AVERAGE(OFFSET(B328,0,0,-Sheet1!B$18,1)),AVERAGE(OFFSET(B328,0,0,-ROW(),1)))</f>
        <v>1019.1511666666668</v>
      </c>
      <c r="F328" s="4" t="str">
        <f t="shared" ca="1" si="21"/>
        <v>多</v>
      </c>
      <c r="G328" s="4" t="str">
        <f t="shared" ca="1" si="23"/>
        <v/>
      </c>
      <c r="H328" s="3">
        <f ca="1">IF(B327&gt;E327,B328/B327-1,0)-IF(G328=1,Sheet1!B$19,0)</f>
        <v>-3.2346951000359336E-3</v>
      </c>
      <c r="I328" s="2">
        <f t="shared" ca="1" si="22"/>
        <v>1.2483725536416106</v>
      </c>
      <c r="J328" s="3">
        <f ca="1">1-I328/MAX(I$2:I328)</f>
        <v>1.5501124127322186E-2</v>
      </c>
    </row>
    <row r="329" spans="1:10" x14ac:dyDescent="0.15">
      <c r="A329" s="1">
        <v>38856</v>
      </c>
      <c r="B329" s="2">
        <v>1366.1</v>
      </c>
      <c r="C329" s="3">
        <f t="shared" si="20"/>
        <v>2.6216947115384581E-2</v>
      </c>
      <c r="D329" s="3">
        <f>1-B329/MAX(B$2:B329)</f>
        <v>0</v>
      </c>
      <c r="E329" s="4">
        <f ca="1">IFERROR(AVERAGE(OFFSET(B329,0,0,-Sheet1!B$18,1)),AVERAGE(OFFSET(B329,0,0,-ROW(),1)))</f>
        <v>1023.3507500000002</v>
      </c>
      <c r="F329" s="4" t="str">
        <f t="shared" ca="1" si="21"/>
        <v>多</v>
      </c>
      <c r="G329" s="4" t="str">
        <f t="shared" ca="1" si="23"/>
        <v/>
      </c>
      <c r="H329" s="3">
        <f ca="1">IF(B328&gt;E328,B329/B328-1,0)-IF(G329=1,Sheet1!B$19,0)</f>
        <v>2.6216947115384581E-2</v>
      </c>
      <c r="I329" s="2">
        <f t="shared" ca="1" si="22"/>
        <v>1.2811010708607302</v>
      </c>
      <c r="J329" s="3">
        <f ca="1">1-I329/MAX(I$2:I329)</f>
        <v>0</v>
      </c>
    </row>
    <row r="330" spans="1:10" x14ac:dyDescent="0.15">
      <c r="A330" s="1">
        <v>38859</v>
      </c>
      <c r="B330" s="2">
        <v>1373.67</v>
      </c>
      <c r="C330" s="3">
        <f t="shared" si="20"/>
        <v>5.5413220115658746E-3</v>
      </c>
      <c r="D330" s="3">
        <f>1-B330/MAX(B$2:B330)</f>
        <v>0</v>
      </c>
      <c r="E330" s="4">
        <f ca="1">IFERROR(AVERAGE(OFFSET(B330,0,0,-Sheet1!B$18,1)),AVERAGE(OFFSET(B330,0,0,-ROW(),1)))</f>
        <v>1027.6593333333335</v>
      </c>
      <c r="F330" s="4" t="str">
        <f t="shared" ca="1" si="21"/>
        <v>多</v>
      </c>
      <c r="G330" s="4" t="str">
        <f t="shared" ca="1" si="23"/>
        <v/>
      </c>
      <c r="H330" s="3">
        <f ca="1">IF(B329&gt;E329,B330/B329-1,0)-IF(G330=1,Sheet1!B$19,0)</f>
        <v>5.5413220115658746E-3</v>
      </c>
      <c r="I330" s="2">
        <f t="shared" ca="1" si="22"/>
        <v>1.2882000644237315</v>
      </c>
      <c r="J330" s="3">
        <f ca="1">1-I330/MAX(I$2:I330)</f>
        <v>0</v>
      </c>
    </row>
    <row r="331" spans="1:10" x14ac:dyDescent="0.15">
      <c r="A331" s="1">
        <v>38860</v>
      </c>
      <c r="B331" s="2">
        <v>1317.65</v>
      </c>
      <c r="C331" s="3">
        <f t="shared" si="20"/>
        <v>-4.0781264787030369E-2</v>
      </c>
      <c r="D331" s="3">
        <f>1-B331/MAX(B$2:B331)</f>
        <v>4.0781264787030369E-2</v>
      </c>
      <c r="E331" s="4">
        <f ca="1">IFERROR(AVERAGE(OFFSET(B331,0,0,-Sheet1!B$18,1)),AVERAGE(OFFSET(B331,0,0,-ROW(),1)))</f>
        <v>1031.4470833333335</v>
      </c>
      <c r="F331" s="4" t="str">
        <f t="shared" ca="1" si="21"/>
        <v>多</v>
      </c>
      <c r="G331" s="4" t="str">
        <f t="shared" ca="1" si="23"/>
        <v/>
      </c>
      <c r="H331" s="3">
        <f ca="1">IF(B330&gt;E330,B331/B330-1,0)-IF(G331=1,Sheet1!B$19,0)</f>
        <v>-4.0781264787030369E-2</v>
      </c>
      <c r="I331" s="2">
        <f t="shared" ca="1" si="22"/>
        <v>1.2356656364977976</v>
      </c>
      <c r="J331" s="3">
        <f ca="1">1-I331/MAX(I$2:I331)</f>
        <v>4.078126478703048E-2</v>
      </c>
    </row>
    <row r="332" spans="1:10" x14ac:dyDescent="0.15">
      <c r="A332" s="1">
        <v>38861</v>
      </c>
      <c r="B332" s="2">
        <v>1308.24</v>
      </c>
      <c r="C332" s="3">
        <f t="shared" si="20"/>
        <v>-7.1415019162904825E-3</v>
      </c>
      <c r="D332" s="3">
        <f>1-B332/MAX(B$2:B332)</f>
        <v>4.763152722269548E-2</v>
      </c>
      <c r="E332" s="4">
        <f ca="1">IFERROR(AVERAGE(OFFSET(B332,0,0,-Sheet1!B$18,1)),AVERAGE(OFFSET(B332,0,0,-ROW(),1)))</f>
        <v>1035.1602500000001</v>
      </c>
      <c r="F332" s="4" t="str">
        <f t="shared" ca="1" si="21"/>
        <v>多</v>
      </c>
      <c r="G332" s="4" t="str">
        <f t="shared" ca="1" si="23"/>
        <v/>
      </c>
      <c r="H332" s="3">
        <f ca="1">IF(B331&gt;E331,B332/B331-1,0)-IF(G332=1,Sheet1!B$19,0)</f>
        <v>-7.1415019162904825E-3</v>
      </c>
      <c r="I332" s="2">
        <f t="shared" ca="1" si="22"/>
        <v>1.2268411279868543</v>
      </c>
      <c r="J332" s="3">
        <f ca="1">1-I332/MAX(I$2:I332)</f>
        <v>4.7631527222695591E-2</v>
      </c>
    </row>
    <row r="333" spans="1:10" x14ac:dyDescent="0.15">
      <c r="A333" s="1">
        <v>38862</v>
      </c>
      <c r="B333" s="2">
        <v>1307.7</v>
      </c>
      <c r="C333" s="3">
        <f t="shared" si="20"/>
        <v>-4.12768299394628E-4</v>
      </c>
      <c r="D333" s="3">
        <f>1-B333/MAX(B$2:B333)</f>
        <v>4.8024634737600769E-2</v>
      </c>
      <c r="E333" s="4">
        <f ca="1">IFERROR(AVERAGE(OFFSET(B333,0,0,-Sheet1!B$18,1)),AVERAGE(OFFSET(B333,0,0,-ROW(),1)))</f>
        <v>1038.7057500000001</v>
      </c>
      <c r="F333" s="4" t="str">
        <f t="shared" ca="1" si="21"/>
        <v>多</v>
      </c>
      <c r="G333" s="4" t="str">
        <f t="shared" ca="1" si="23"/>
        <v/>
      </c>
      <c r="H333" s="3">
        <f ca="1">IF(B332&gt;E332,B333/B332-1,0)-IF(G333=1,Sheet1!B$19,0)</f>
        <v>-4.12768299394628E-4</v>
      </c>
      <c r="I333" s="2">
        <f t="shared" ca="1" si="22"/>
        <v>1.2263347268608278</v>
      </c>
      <c r="J333" s="3">
        <f ca="1">1-I333/MAX(I$2:I333)</f>
        <v>4.802463473760088E-2</v>
      </c>
    </row>
    <row r="334" spans="1:10" x14ac:dyDescent="0.15">
      <c r="A334" s="1">
        <v>38863</v>
      </c>
      <c r="B334" s="2">
        <v>1331.02</v>
      </c>
      <c r="C334" s="3">
        <f t="shared" si="20"/>
        <v>1.7832836277433595E-2</v>
      </c>
      <c r="D334" s="3">
        <f>1-B334/MAX(B$2:B334)</f>
        <v>3.1048213908726363E-2</v>
      </c>
      <c r="E334" s="4">
        <f ca="1">IFERROR(AVERAGE(OFFSET(B334,0,0,-Sheet1!B$18,1)),AVERAGE(OFFSET(B334,0,0,-ROW(),1)))</f>
        <v>1042.4320000000002</v>
      </c>
      <c r="F334" s="4" t="str">
        <f t="shared" ca="1" si="21"/>
        <v>多</v>
      </c>
      <c r="G334" s="4" t="str">
        <f t="shared" ca="1" si="23"/>
        <v/>
      </c>
      <c r="H334" s="3">
        <f ca="1">IF(B333&gt;E333,B334/B333-1,0)-IF(G334=1,Sheet1!B$19,0)</f>
        <v>1.7832836277433595E-2</v>
      </c>
      <c r="I334" s="2">
        <f t="shared" ca="1" si="22"/>
        <v>1.2482037532662682</v>
      </c>
      <c r="J334" s="3">
        <f ca="1">1-I334/MAX(I$2:I334)</f>
        <v>3.1048213908726474E-2</v>
      </c>
    </row>
    <row r="335" spans="1:10" x14ac:dyDescent="0.15">
      <c r="A335" s="1">
        <v>38866</v>
      </c>
      <c r="B335" s="2">
        <v>1366.29</v>
      </c>
      <c r="C335" s="3">
        <f t="shared" si="20"/>
        <v>2.6498474853871468E-2</v>
      </c>
      <c r="D335" s="3">
        <f>1-B335/MAX(B$2:B335)</f>
        <v>5.3724693703728343E-3</v>
      </c>
      <c r="E335" s="4">
        <f ca="1">IFERROR(AVERAGE(OFFSET(B335,0,0,-Sheet1!B$18,1)),AVERAGE(OFFSET(B335,0,0,-ROW(),1)))</f>
        <v>1046.5709166666668</v>
      </c>
      <c r="F335" s="4" t="str">
        <f t="shared" ca="1" si="21"/>
        <v>多</v>
      </c>
      <c r="G335" s="4" t="str">
        <f t="shared" ca="1" si="23"/>
        <v/>
      </c>
      <c r="H335" s="3">
        <f ca="1">IF(B334&gt;E334,B335/B334-1,0)-IF(G335=1,Sheet1!B$19,0)</f>
        <v>2.6498474853871468E-2</v>
      </c>
      <c r="I335" s="2">
        <f t="shared" ca="1" si="22"/>
        <v>1.2812792490347025</v>
      </c>
      <c r="J335" s="3">
        <f ca="1">1-I335/MAX(I$2:I335)</f>
        <v>5.3724693703729454E-3</v>
      </c>
    </row>
    <row r="336" spans="1:10" x14ac:dyDescent="0.15">
      <c r="A336" s="1">
        <v>38867</v>
      </c>
      <c r="B336" s="2">
        <v>1378.76</v>
      </c>
      <c r="C336" s="3">
        <f t="shared" si="20"/>
        <v>9.1269057081586613E-3</v>
      </c>
      <c r="D336" s="3">
        <f>1-B336/MAX(B$2:B336)</f>
        <v>0</v>
      </c>
      <c r="E336" s="4">
        <f ca="1">IFERROR(AVERAGE(OFFSET(B336,0,0,-Sheet1!B$18,1)),AVERAGE(OFFSET(B336,0,0,-ROW(),1)))</f>
        <v>1050.7586666666668</v>
      </c>
      <c r="F336" s="4" t="str">
        <f t="shared" ca="1" si="21"/>
        <v>多</v>
      </c>
      <c r="G336" s="4" t="str">
        <f t="shared" ca="1" si="23"/>
        <v/>
      </c>
      <c r="H336" s="3">
        <f ca="1">IF(B335&gt;E335,B336/B335-1,0)-IF(G336=1,Sheet1!B$19,0)</f>
        <v>9.1269057081586613E-3</v>
      </c>
      <c r="I336" s="2">
        <f t="shared" ca="1" si="22"/>
        <v>1.2929733639264624</v>
      </c>
      <c r="J336" s="3">
        <f ca="1">1-I336/MAX(I$2:I336)</f>
        <v>0</v>
      </c>
    </row>
    <row r="337" spans="1:10" x14ac:dyDescent="0.15">
      <c r="A337" s="1">
        <v>38868</v>
      </c>
      <c r="B337" s="2">
        <v>1365.45</v>
      </c>
      <c r="C337" s="3">
        <f t="shared" si="20"/>
        <v>-9.6536017871130531E-3</v>
      </c>
      <c r="D337" s="3">
        <f>1-B337/MAX(B$2:B337)</f>
        <v>9.6536017871130531E-3</v>
      </c>
      <c r="E337" s="4">
        <f ca="1">IFERROR(AVERAGE(OFFSET(B337,0,0,-Sheet1!B$18,1)),AVERAGE(OFFSET(B337,0,0,-ROW(),1)))</f>
        <v>1054.7916666666667</v>
      </c>
      <c r="F337" s="4" t="str">
        <f t="shared" ca="1" si="21"/>
        <v>多</v>
      </c>
      <c r="G337" s="4" t="str">
        <f t="shared" ca="1" si="23"/>
        <v/>
      </c>
      <c r="H337" s="3">
        <f ca="1">IF(B336&gt;E336,B337/B336-1,0)-IF(G337=1,Sheet1!B$19,0)</f>
        <v>-9.6536017871130531E-3</v>
      </c>
      <c r="I337" s="2">
        <f t="shared" ca="1" si="22"/>
        <v>1.2804915139497723</v>
      </c>
      <c r="J337" s="3">
        <f ca="1">1-I337/MAX(I$2:I337)</f>
        <v>9.6536017871130531E-3</v>
      </c>
    </row>
    <row r="338" spans="1:10" x14ac:dyDescent="0.15">
      <c r="A338" s="1">
        <v>38869</v>
      </c>
      <c r="B338" s="2">
        <v>1402.88</v>
      </c>
      <c r="C338" s="3">
        <f t="shared" si="20"/>
        <v>2.7412208429455465E-2</v>
      </c>
      <c r="D338" s="3">
        <f>1-B338/MAX(B$2:B338)</f>
        <v>0</v>
      </c>
      <c r="E338" s="4">
        <f ca="1">IFERROR(AVERAGE(OFFSET(B338,0,0,-Sheet1!B$18,1)),AVERAGE(OFFSET(B338,0,0,-ROW(),1)))</f>
        <v>1059.1148333333335</v>
      </c>
      <c r="F338" s="4" t="str">
        <f t="shared" ca="1" si="21"/>
        <v>多</v>
      </c>
      <c r="G338" s="4" t="str">
        <f t="shared" ca="1" si="23"/>
        <v/>
      </c>
      <c r="H338" s="3">
        <f ca="1">IF(B337&gt;E337,B338/B337-1,0)-IF(G338=1,Sheet1!B$19,0)</f>
        <v>2.7412208429455465E-2</v>
      </c>
      <c r="I338" s="2">
        <f t="shared" ca="1" si="22"/>
        <v>1.3155926142223124</v>
      </c>
      <c r="J338" s="3">
        <f ca="1">1-I338/MAX(I$2:I338)</f>
        <v>0</v>
      </c>
    </row>
    <row r="339" spans="1:10" x14ac:dyDescent="0.15">
      <c r="A339" s="1">
        <v>38870</v>
      </c>
      <c r="B339" s="2">
        <v>1390.12</v>
      </c>
      <c r="C339" s="3">
        <f t="shared" si="20"/>
        <v>-9.095574817518437E-3</v>
      </c>
      <c r="D339" s="3">
        <f>1-B339/MAX(B$2:B339)</f>
        <v>9.095574817518437E-3</v>
      </c>
      <c r="E339" s="4">
        <f ca="1">IFERROR(AVERAGE(OFFSET(B339,0,0,-Sheet1!B$18,1)),AVERAGE(OFFSET(B339,0,0,-ROW(),1)))</f>
        <v>1063.3644166666666</v>
      </c>
      <c r="F339" s="4" t="str">
        <f t="shared" ca="1" si="21"/>
        <v>多</v>
      </c>
      <c r="G339" s="4" t="str">
        <f t="shared" ca="1" si="23"/>
        <v/>
      </c>
      <c r="H339" s="3">
        <f ca="1">IF(B338&gt;E338,B339/B338-1,0)-IF(G339=1,Sheet1!B$19,0)</f>
        <v>-9.095574817518437E-3</v>
      </c>
      <c r="I339" s="2">
        <f t="shared" ca="1" si="22"/>
        <v>1.3036265431702787</v>
      </c>
      <c r="J339" s="3">
        <f ca="1">1-I339/MAX(I$2:I339)</f>
        <v>9.095574817518437E-3</v>
      </c>
    </row>
    <row r="340" spans="1:10" x14ac:dyDescent="0.15">
      <c r="A340" s="1">
        <v>38873</v>
      </c>
      <c r="B340" s="2">
        <v>1403.16</v>
      </c>
      <c r="C340" s="3">
        <f t="shared" si="20"/>
        <v>9.3804851379737375E-3</v>
      </c>
      <c r="D340" s="3">
        <f>1-B340/MAX(B$2:B340)</f>
        <v>0</v>
      </c>
      <c r="E340" s="4">
        <f ca="1">IFERROR(AVERAGE(OFFSET(B340,0,0,-Sheet1!B$18,1)),AVERAGE(OFFSET(B340,0,0,-ROW(),1)))</f>
        <v>1067.7964999999999</v>
      </c>
      <c r="F340" s="4" t="str">
        <f t="shared" ca="1" si="21"/>
        <v>多</v>
      </c>
      <c r="G340" s="4" t="str">
        <f t="shared" ca="1" si="23"/>
        <v/>
      </c>
      <c r="H340" s="3">
        <f ca="1">IF(B339&gt;E339,B340/B339-1,0)-IF(G340=1,Sheet1!B$19,0)</f>
        <v>9.3804851379737375E-3</v>
      </c>
      <c r="I340" s="2">
        <f t="shared" ca="1" si="22"/>
        <v>1.3158551925839557</v>
      </c>
      <c r="J340" s="3">
        <f ca="1">1-I340/MAX(I$2:I340)</f>
        <v>0</v>
      </c>
    </row>
    <row r="341" spans="1:10" x14ac:dyDescent="0.15">
      <c r="A341" s="1">
        <v>38874</v>
      </c>
      <c r="B341" s="2">
        <v>1399.14</v>
      </c>
      <c r="C341" s="3">
        <f t="shared" si="20"/>
        <v>-2.8649619430428652E-3</v>
      </c>
      <c r="D341" s="3">
        <f>1-B341/MAX(B$2:B341)</f>
        <v>2.8649619430428652E-3</v>
      </c>
      <c r="E341" s="4">
        <f ca="1">IFERROR(AVERAGE(OFFSET(B341,0,0,-Sheet1!B$18,1)),AVERAGE(OFFSET(B341,0,0,-ROW(),1)))</f>
        <v>1072.1740833333333</v>
      </c>
      <c r="F341" s="4" t="str">
        <f t="shared" ca="1" si="21"/>
        <v>多</v>
      </c>
      <c r="G341" s="4" t="str">
        <f t="shared" ca="1" si="23"/>
        <v/>
      </c>
      <c r="H341" s="3">
        <f ca="1">IF(B340&gt;E340,B341/B340-1,0)-IF(G341=1,Sheet1!B$19,0)</f>
        <v>-2.8649619430428652E-3</v>
      </c>
      <c r="I341" s="2">
        <f t="shared" ca="1" si="22"/>
        <v>1.3120853175346472</v>
      </c>
      <c r="J341" s="3">
        <f ca="1">1-I341/MAX(I$2:I341)</f>
        <v>2.8649619430429762E-3</v>
      </c>
    </row>
    <row r="342" spans="1:10" x14ac:dyDescent="0.15">
      <c r="A342" s="1">
        <v>38875</v>
      </c>
      <c r="B342" s="2">
        <v>1320.23</v>
      </c>
      <c r="C342" s="3">
        <f t="shared" si="20"/>
        <v>-5.6398930771759836E-2</v>
      </c>
      <c r="D342" s="3">
        <f>1-B342/MAX(B$2:B342)</f>
        <v>5.9102311924513318E-2</v>
      </c>
      <c r="E342" s="4">
        <f ca="1">IFERROR(AVERAGE(OFFSET(B342,0,0,-Sheet1!B$18,1)),AVERAGE(OFFSET(B342,0,0,-ROW(),1)))</f>
        <v>1075.9004166666666</v>
      </c>
      <c r="F342" s="4" t="str">
        <f t="shared" ca="1" si="21"/>
        <v>多</v>
      </c>
      <c r="G342" s="4" t="str">
        <f t="shared" ca="1" si="23"/>
        <v/>
      </c>
      <c r="H342" s="3">
        <f ca="1">IF(B341&gt;E341,B342/B341-1,0)-IF(G342=1,Sheet1!B$19,0)</f>
        <v>-5.6398930771759836E-2</v>
      </c>
      <c r="I342" s="2">
        <f t="shared" ca="1" si="22"/>
        <v>1.238085108544368</v>
      </c>
      <c r="J342" s="3">
        <f ca="1">1-I342/MAX(I$2:I342)</f>
        <v>5.9102311924513429E-2</v>
      </c>
    </row>
    <row r="343" spans="1:10" x14ac:dyDescent="0.15">
      <c r="A343" s="1">
        <v>38876</v>
      </c>
      <c r="B343" s="2">
        <v>1325.98</v>
      </c>
      <c r="C343" s="3">
        <f t="shared" si="20"/>
        <v>4.3553017277293549E-3</v>
      </c>
      <c r="D343" s="3">
        <f>1-B343/MAX(B$2:B343)</f>
        <v>5.5004418598021632E-2</v>
      </c>
      <c r="E343" s="4">
        <f ca="1">IFERROR(AVERAGE(OFFSET(B343,0,0,-Sheet1!B$18,1)),AVERAGE(OFFSET(B343,0,0,-ROW(),1)))</f>
        <v>1079.70075</v>
      </c>
      <c r="F343" s="4" t="str">
        <f t="shared" ca="1" si="21"/>
        <v>多</v>
      </c>
      <c r="G343" s="4" t="str">
        <f t="shared" ca="1" si="23"/>
        <v/>
      </c>
      <c r="H343" s="3">
        <f ca="1">IF(B342&gt;E342,B343/B342-1,0)-IF(G343=1,Sheet1!B$19,0)</f>
        <v>4.3553017277293549E-3</v>
      </c>
      <c r="I343" s="2">
        <f t="shared" ca="1" si="22"/>
        <v>1.2434773427566874</v>
      </c>
      <c r="J343" s="3">
        <f ca="1">1-I343/MAX(I$2:I343)</f>
        <v>5.5004418598021632E-2</v>
      </c>
    </row>
    <row r="344" spans="1:10" x14ac:dyDescent="0.15">
      <c r="A344" s="1">
        <v>38877</v>
      </c>
      <c r="B344" s="2">
        <v>1294.19</v>
      </c>
      <c r="C344" s="3">
        <f t="shared" si="20"/>
        <v>-2.3974720584020837E-2</v>
      </c>
      <c r="D344" s="3">
        <f>1-B344/MAX(B$2:B344)</f>
        <v>7.766042361526837E-2</v>
      </c>
      <c r="E344" s="4">
        <f ca="1">IFERROR(AVERAGE(OFFSET(B344,0,0,-Sheet1!B$18,1)),AVERAGE(OFFSET(B344,0,0,-ROW(),1)))</f>
        <v>1083.3222499999999</v>
      </c>
      <c r="F344" s="4" t="str">
        <f t="shared" ca="1" si="21"/>
        <v>多</v>
      </c>
      <c r="G344" s="4" t="str">
        <f t="shared" ca="1" si="23"/>
        <v/>
      </c>
      <c r="H344" s="3">
        <f ca="1">IF(B343&gt;E343,B344/B343-1,0)-IF(G344=1,Sheet1!B$19,0)</f>
        <v>-2.3974720584020837E-2</v>
      </c>
      <c r="I344" s="2">
        <f t="shared" ca="1" si="22"/>
        <v>1.2136653209115351</v>
      </c>
      <c r="J344" s="3">
        <f ca="1">1-I344/MAX(I$2:I344)</f>
        <v>7.766042361526837E-2</v>
      </c>
    </row>
    <row r="345" spans="1:10" x14ac:dyDescent="0.15">
      <c r="A345" s="1">
        <v>38880</v>
      </c>
      <c r="B345" s="2">
        <v>1297.67</v>
      </c>
      <c r="C345" s="3">
        <f t="shared" si="20"/>
        <v>2.6889405728680593E-3</v>
      </c>
      <c r="D345" s="3">
        <f>1-B345/MAX(B$2:B345)</f>
        <v>7.5180307306365601E-2</v>
      </c>
      <c r="E345" s="4">
        <f ca="1">IFERROR(AVERAGE(OFFSET(B345,0,0,-Sheet1!B$18,1)),AVERAGE(OFFSET(B345,0,0,-ROW(),1)))</f>
        <v>1086.9188333333334</v>
      </c>
      <c r="F345" s="4" t="str">
        <f t="shared" ca="1" si="21"/>
        <v>多</v>
      </c>
      <c r="G345" s="4" t="str">
        <f t="shared" ca="1" si="23"/>
        <v/>
      </c>
      <c r="H345" s="3">
        <f ca="1">IF(B344&gt;E344,B345/B344-1,0)-IF(G345=1,Sheet1!B$19,0)</f>
        <v>2.6889405728680593E-3</v>
      </c>
      <c r="I345" s="2">
        <f t="shared" ca="1" si="22"/>
        <v>1.2169287948348171</v>
      </c>
      <c r="J345" s="3">
        <f ca="1">1-I345/MAX(I$2:I345)</f>
        <v>7.518030730636549E-2</v>
      </c>
    </row>
    <row r="346" spans="1:10" x14ac:dyDescent="0.15">
      <c r="A346" s="1">
        <v>38881</v>
      </c>
      <c r="B346" s="2">
        <v>1298.28</v>
      </c>
      <c r="C346" s="3">
        <f t="shared" si="20"/>
        <v>4.7007328519566016E-4</v>
      </c>
      <c r="D346" s="3">
        <f>1-B346/MAX(B$2:B346)</f>
        <v>7.4745574275207449E-2</v>
      </c>
      <c r="E346" s="4">
        <f ca="1">IFERROR(AVERAGE(OFFSET(B346,0,0,-Sheet1!B$18,1)),AVERAGE(OFFSET(B346,0,0,-ROW(),1)))</f>
        <v>1090.4558333333332</v>
      </c>
      <c r="F346" s="4" t="str">
        <f t="shared" ca="1" si="21"/>
        <v>多</v>
      </c>
      <c r="G346" s="4" t="str">
        <f t="shared" ca="1" si="23"/>
        <v/>
      </c>
      <c r="H346" s="3">
        <f ca="1">IF(B345&gt;E345,B346/B345-1,0)-IF(G346=1,Sheet1!B$19,0)</f>
        <v>4.7007328519566016E-4</v>
      </c>
      <c r="I346" s="2">
        <f t="shared" ca="1" si="22"/>
        <v>1.2175008405512542</v>
      </c>
      <c r="J346" s="3">
        <f ca="1">1-I346/MAX(I$2:I346)</f>
        <v>7.4745574275207449E-2</v>
      </c>
    </row>
    <row r="347" spans="1:10" x14ac:dyDescent="0.15">
      <c r="A347" s="1">
        <v>38882</v>
      </c>
      <c r="B347" s="2">
        <v>1283.8800000000001</v>
      </c>
      <c r="C347" s="3">
        <f t="shared" si="20"/>
        <v>-1.1091598114428169E-2</v>
      </c>
      <c r="D347" s="3">
        <f>1-B347/MAX(B$2:B347)</f>
        <v>8.5008124518942907E-2</v>
      </c>
      <c r="E347" s="4">
        <f ca="1">IFERROR(AVERAGE(OFFSET(B347,0,0,-Sheet1!B$18,1)),AVERAGE(OFFSET(B347,0,0,-ROW(),1)))</f>
        <v>1093.8709999999999</v>
      </c>
      <c r="F347" s="4" t="str">
        <f t="shared" ca="1" si="21"/>
        <v>多</v>
      </c>
      <c r="G347" s="4" t="str">
        <f t="shared" ca="1" si="23"/>
        <v/>
      </c>
      <c r="H347" s="3">
        <f ca="1">IF(B346&gt;E346,B347/B346-1,0)-IF(G347=1,Sheet1!B$19,0)</f>
        <v>-1.1091598114428169E-2</v>
      </c>
      <c r="I347" s="2">
        <f t="shared" ca="1" si="22"/>
        <v>1.2039968105238812</v>
      </c>
      <c r="J347" s="3">
        <f ca="1">1-I347/MAX(I$2:I347)</f>
        <v>8.5008124518942907E-2</v>
      </c>
    </row>
    <row r="348" spans="1:10" x14ac:dyDescent="0.15">
      <c r="A348" s="1">
        <v>38883</v>
      </c>
      <c r="B348" s="2">
        <v>1285.3900000000001</v>
      </c>
      <c r="C348" s="3">
        <f t="shared" si="20"/>
        <v>1.1761223790385245E-3</v>
      </c>
      <c r="D348" s="3">
        <f>1-B348/MAX(B$2:B348)</f>
        <v>8.3931982097551261E-2</v>
      </c>
      <c r="E348" s="4">
        <f ca="1">IFERROR(AVERAGE(OFFSET(B348,0,0,-Sheet1!B$18,1)),AVERAGE(OFFSET(B348,0,0,-ROW(),1)))</f>
        <v>1097.1879166666668</v>
      </c>
      <c r="F348" s="4" t="str">
        <f t="shared" ca="1" si="21"/>
        <v>多</v>
      </c>
      <c r="G348" s="4" t="str">
        <f t="shared" ca="1" si="23"/>
        <v/>
      </c>
      <c r="H348" s="3">
        <f ca="1">IF(B347&gt;E347,B348/B347-1,0)-IF(G348=1,Sheet1!B$19,0)</f>
        <v>1.1761223790385245E-3</v>
      </c>
      <c r="I348" s="2">
        <f t="shared" ca="1" si="22"/>
        <v>1.2054128581170294</v>
      </c>
      <c r="J348" s="3">
        <f ca="1">1-I348/MAX(I$2:I348)</f>
        <v>8.393198209755115E-2</v>
      </c>
    </row>
    <row r="349" spans="1:10" x14ac:dyDescent="0.15">
      <c r="A349" s="1">
        <v>38884</v>
      </c>
      <c r="B349" s="2">
        <v>1318.01</v>
      </c>
      <c r="C349" s="3">
        <f t="shared" si="20"/>
        <v>2.5377511883552861E-2</v>
      </c>
      <c r="D349" s="3">
        <f>1-B349/MAX(B$2:B349)</f>
        <v>6.0684455087089195E-2</v>
      </c>
      <c r="E349" s="4">
        <f ca="1">IFERROR(AVERAGE(OFFSET(B349,0,0,-Sheet1!B$18,1)),AVERAGE(OFFSET(B349,0,0,-ROW(),1)))</f>
        <v>1100.7670000000001</v>
      </c>
      <c r="F349" s="4" t="str">
        <f t="shared" ca="1" si="21"/>
        <v>多</v>
      </c>
      <c r="G349" s="4" t="str">
        <f t="shared" ca="1" si="23"/>
        <v/>
      </c>
      <c r="H349" s="3">
        <f ca="1">IF(B348&gt;E348,B349/B348-1,0)-IF(G349=1,Sheet1!B$19,0)</f>
        <v>2.5377511883552861E-2</v>
      </c>
      <c r="I349" s="2">
        <f t="shared" ca="1" si="22"/>
        <v>1.2360032372484817</v>
      </c>
      <c r="J349" s="3">
        <f ca="1">1-I349/MAX(I$2:I349)</f>
        <v>6.0684455087089084E-2</v>
      </c>
    </row>
    <row r="350" spans="1:10" x14ac:dyDescent="0.15">
      <c r="A350" s="1">
        <v>38887</v>
      </c>
      <c r="B350" s="2">
        <v>1334.89</v>
      </c>
      <c r="C350" s="3">
        <f t="shared" si="20"/>
        <v>1.2807186591907493E-2</v>
      </c>
      <c r="D350" s="3">
        <f>1-B350/MAX(B$2:B350)</f>
        <v>4.8654465634710209E-2</v>
      </c>
      <c r="E350" s="4">
        <f ca="1">IFERROR(AVERAGE(OFFSET(B350,0,0,-Sheet1!B$18,1)),AVERAGE(OFFSET(B350,0,0,-ROW(),1)))</f>
        <v>1104.4819166666668</v>
      </c>
      <c r="F350" s="4" t="str">
        <f t="shared" ca="1" si="21"/>
        <v>多</v>
      </c>
      <c r="G350" s="4" t="str">
        <f t="shared" ca="1" si="23"/>
        <v/>
      </c>
      <c r="H350" s="3">
        <f ca="1">IF(B349&gt;E349,B350/B349-1,0)-IF(G350=1,Sheet1!B$19,0)</f>
        <v>1.2807186591907493E-2</v>
      </c>
      <c r="I350" s="2">
        <f t="shared" ca="1" si="22"/>
        <v>1.2518329613361248</v>
      </c>
      <c r="J350" s="3">
        <f ca="1">1-I350/MAX(I$2:I350)</f>
        <v>4.8654465634710098E-2</v>
      </c>
    </row>
    <row r="351" spans="1:10" x14ac:dyDescent="0.15">
      <c r="A351" s="1">
        <v>38888</v>
      </c>
      <c r="B351" s="2">
        <v>1338.22</v>
      </c>
      <c r="C351" s="3">
        <f t="shared" si="20"/>
        <v>2.494587569013218E-3</v>
      </c>
      <c r="D351" s="3">
        <f>1-B351/MAX(B$2:B351)</f>
        <v>4.6281250890846448E-2</v>
      </c>
      <c r="E351" s="4">
        <f ca="1">IFERROR(AVERAGE(OFFSET(B351,0,0,-Sheet1!B$18,1)),AVERAGE(OFFSET(B351,0,0,-ROW(),1)))</f>
        <v>1108.1491666666666</v>
      </c>
      <c r="F351" s="4" t="str">
        <f t="shared" ca="1" si="21"/>
        <v>多</v>
      </c>
      <c r="G351" s="4" t="str">
        <f t="shared" ca="1" si="23"/>
        <v/>
      </c>
      <c r="H351" s="3">
        <f ca="1">IF(B350&gt;E350,B351/B350-1,0)-IF(G351=1,Sheet1!B$19,0)</f>
        <v>2.494587569013218E-3</v>
      </c>
      <c r="I351" s="2">
        <f t="shared" ca="1" si="22"/>
        <v>1.2549557682799548</v>
      </c>
      <c r="J351" s="3">
        <f ca="1">1-I351/MAX(I$2:I351)</f>
        <v>4.6281250890846226E-2</v>
      </c>
    </row>
    <row r="352" spans="1:10" x14ac:dyDescent="0.15">
      <c r="A352" s="1">
        <v>38889</v>
      </c>
      <c r="B352" s="2">
        <v>1333.53</v>
      </c>
      <c r="C352" s="3">
        <f t="shared" si="20"/>
        <v>-3.5046554378204142E-3</v>
      </c>
      <c r="D352" s="3">
        <f>1-B352/MAX(B$2:B352)</f>
        <v>4.9623706491063069E-2</v>
      </c>
      <c r="E352" s="4">
        <f ca="1">IFERROR(AVERAGE(OFFSET(B352,0,0,-Sheet1!B$18,1)),AVERAGE(OFFSET(B352,0,0,-ROW(),1)))</f>
        <v>1111.7916666666667</v>
      </c>
      <c r="F352" s="4" t="str">
        <f t="shared" ca="1" si="21"/>
        <v>多</v>
      </c>
      <c r="G352" s="4" t="str">
        <f t="shared" ca="1" si="23"/>
        <v/>
      </c>
      <c r="H352" s="3">
        <f ca="1">IF(B351&gt;E351,B352/B351-1,0)-IF(G352=1,Sheet1!B$19,0)</f>
        <v>-3.5046554378204142E-3</v>
      </c>
      <c r="I352" s="2">
        <f t="shared" ca="1" si="22"/>
        <v>1.2505575807224283</v>
      </c>
      <c r="J352" s="3">
        <f ca="1">1-I352/MAX(I$2:I352)</f>
        <v>4.9623706491062958E-2</v>
      </c>
    </row>
    <row r="353" spans="1:10" x14ac:dyDescent="0.15">
      <c r="A353" s="1">
        <v>38890</v>
      </c>
      <c r="B353" s="2">
        <v>1331.55</v>
      </c>
      <c r="C353" s="3">
        <f t="shared" si="20"/>
        <v>-1.4847809948033142E-3</v>
      </c>
      <c r="D353" s="3">
        <f>1-B353/MAX(B$2:B353)</f>
        <v>5.1034807149576755E-2</v>
      </c>
      <c r="E353" s="4">
        <f ca="1">IFERROR(AVERAGE(OFFSET(B353,0,0,-Sheet1!B$18,1)),AVERAGE(OFFSET(B353,0,0,-ROW(),1)))</f>
        <v>1115.3665833333332</v>
      </c>
      <c r="F353" s="4" t="str">
        <f t="shared" ca="1" si="21"/>
        <v>多</v>
      </c>
      <c r="G353" s="4" t="str">
        <f t="shared" ca="1" si="23"/>
        <v/>
      </c>
      <c r="H353" s="3">
        <f ca="1">IF(B352&gt;E352,B353/B352-1,0)-IF(G353=1,Sheet1!B$19,0)</f>
        <v>-1.4847809948033142E-3</v>
      </c>
      <c r="I353" s="2">
        <f t="shared" ca="1" si="22"/>
        <v>1.2487007765936644</v>
      </c>
      <c r="J353" s="3">
        <f ca="1">1-I353/MAX(I$2:I353)</f>
        <v>5.1034807149576644E-2</v>
      </c>
    </row>
    <row r="354" spans="1:10" x14ac:dyDescent="0.15">
      <c r="A354" s="1">
        <v>38891</v>
      </c>
      <c r="B354" s="2">
        <v>1339.45</v>
      </c>
      <c r="C354" s="3">
        <f t="shared" si="20"/>
        <v>5.9329353009651697E-3</v>
      </c>
      <c r="D354" s="3">
        <f>1-B354/MAX(B$2:B354)</f>
        <v>4.5404658057527358E-2</v>
      </c>
      <c r="E354" s="4">
        <f ca="1">IFERROR(AVERAGE(OFFSET(B354,0,0,-Sheet1!B$18,1)),AVERAGE(OFFSET(B354,0,0,-ROW(),1)))</f>
        <v>1119.0044166666667</v>
      </c>
      <c r="F354" s="4" t="str">
        <f t="shared" ca="1" si="21"/>
        <v>多</v>
      </c>
      <c r="G354" s="4" t="str">
        <f t="shared" ca="1" si="23"/>
        <v/>
      </c>
      <c r="H354" s="3">
        <f ca="1">IF(B353&gt;E353,B354/B353-1,0)-IF(G354=1,Sheet1!B$19,0)</f>
        <v>5.9329353009651697E-3</v>
      </c>
      <c r="I354" s="2">
        <f t="shared" ca="1" si="22"/>
        <v>1.2561092375114595</v>
      </c>
      <c r="J354" s="3">
        <f ca="1">1-I354/MAX(I$2:I354)</f>
        <v>4.5404658057527247E-2</v>
      </c>
    </row>
    <row r="355" spans="1:10" x14ac:dyDescent="0.15">
      <c r="A355" s="1">
        <v>38894</v>
      </c>
      <c r="B355" s="2">
        <v>1363.41</v>
      </c>
      <c r="C355" s="3">
        <f t="shared" si="20"/>
        <v>1.7887939079472837E-2</v>
      </c>
      <c r="D355" s="3">
        <f>1-B355/MAX(B$2:B355)</f>
        <v>2.8328914735311739E-2</v>
      </c>
      <c r="E355" s="4">
        <f ca="1">IFERROR(AVERAGE(OFFSET(B355,0,0,-Sheet1!B$18,1)),AVERAGE(OFFSET(B355,0,0,-ROW(),1)))</f>
        <v>1122.8051666666665</v>
      </c>
      <c r="F355" s="4" t="str">
        <f t="shared" ca="1" si="21"/>
        <v>多</v>
      </c>
      <c r="G355" s="4" t="str">
        <f t="shared" ca="1" si="23"/>
        <v/>
      </c>
      <c r="H355" s="3">
        <f ca="1">IF(B354&gt;E354,B355/B354-1,0)-IF(G355=1,Sheet1!B$19,0)</f>
        <v>1.7887939079472837E-2</v>
      </c>
      <c r="I355" s="2">
        <f t="shared" ca="1" si="22"/>
        <v>1.2785784430292275</v>
      </c>
      <c r="J355" s="3">
        <f ca="1">1-I355/MAX(I$2:I355)</f>
        <v>2.8328914735311739E-2</v>
      </c>
    </row>
    <row r="356" spans="1:10" x14ac:dyDescent="0.15">
      <c r="A356" s="1">
        <v>38895</v>
      </c>
      <c r="B356" s="2">
        <v>1363.9</v>
      </c>
      <c r="C356" s="3">
        <f t="shared" si="20"/>
        <v>3.5939299257004009E-4</v>
      </c>
      <c r="D356" s="3">
        <f>1-B356/MAX(B$2:B356)</f>
        <v>2.7979702956184571E-2</v>
      </c>
      <c r="E356" s="4">
        <f ca="1">IFERROR(AVERAGE(OFFSET(B356,0,0,-Sheet1!B$18,1)),AVERAGE(OFFSET(B356,0,0,-ROW(),1)))</f>
        <v>1126.6448333333331</v>
      </c>
      <c r="F356" s="4" t="str">
        <f t="shared" ca="1" si="21"/>
        <v>多</v>
      </c>
      <c r="G356" s="4" t="str">
        <f t="shared" ca="1" si="23"/>
        <v/>
      </c>
      <c r="H356" s="3">
        <f ca="1">IF(B355&gt;E355,B356/B355-1,0)-IF(G356=1,Sheet1!B$19,0)</f>
        <v>3.5939299257004009E-4</v>
      </c>
      <c r="I356" s="2">
        <f t="shared" ca="1" si="22"/>
        <v>1.2790379551621034</v>
      </c>
      <c r="J356" s="3">
        <f ca="1">1-I356/MAX(I$2:I356)</f>
        <v>2.7979702956184682E-2</v>
      </c>
    </row>
    <row r="357" spans="1:10" x14ac:dyDescent="0.15">
      <c r="A357" s="1">
        <v>38896</v>
      </c>
      <c r="B357" s="2">
        <v>1362.89</v>
      </c>
      <c r="C357" s="3">
        <f t="shared" si="20"/>
        <v>-7.4052349879027979E-4</v>
      </c>
      <c r="D357" s="3">
        <f>1-B357/MAX(B$2:B357)</f>
        <v>2.8699506827446597E-2</v>
      </c>
      <c r="E357" s="4">
        <f ca="1">IFERROR(AVERAGE(OFFSET(B357,0,0,-Sheet1!B$18,1)),AVERAGE(OFFSET(B357,0,0,-ROW(),1)))</f>
        <v>1130.4293333333333</v>
      </c>
      <c r="F357" s="4" t="str">
        <f t="shared" ca="1" si="21"/>
        <v>多</v>
      </c>
      <c r="G357" s="4" t="str">
        <f t="shared" ca="1" si="23"/>
        <v/>
      </c>
      <c r="H357" s="3">
        <f ca="1">IF(B356&gt;E356,B357/B356-1,0)-IF(G357=1,Sheet1!B$19,0)</f>
        <v>-7.4052349879027979E-4</v>
      </c>
      <c r="I357" s="2">
        <f t="shared" ca="1" si="22"/>
        <v>1.2780907975004612</v>
      </c>
      <c r="J357" s="3">
        <f ca="1">1-I357/MAX(I$2:I357)</f>
        <v>2.8699506827446708E-2</v>
      </c>
    </row>
    <row r="358" spans="1:10" x14ac:dyDescent="0.15">
      <c r="A358" s="1">
        <v>38897</v>
      </c>
      <c r="B358" s="2">
        <v>1395.12</v>
      </c>
      <c r="C358" s="3">
        <f t="shared" si="20"/>
        <v>2.3648276823514669E-2</v>
      </c>
      <c r="D358" s="3">
        <f>1-B358/MAX(B$2:B358)</f>
        <v>5.7299238860858415E-3</v>
      </c>
      <c r="E358" s="4">
        <f ca="1">IFERROR(AVERAGE(OFFSET(B358,0,0,-Sheet1!B$18,1)),AVERAGE(OFFSET(B358,0,0,-ROW(),1)))</f>
        <v>1134.4229166666664</v>
      </c>
      <c r="F358" s="4" t="str">
        <f t="shared" ca="1" si="21"/>
        <v>多</v>
      </c>
      <c r="G358" s="4" t="str">
        <f t="shared" ca="1" si="23"/>
        <v/>
      </c>
      <c r="H358" s="3">
        <f ca="1">IF(B357&gt;E357,B358/B357-1,0)-IF(G358=1,Sheet1!B$19,0)</f>
        <v>2.3648276823514669E-2</v>
      </c>
      <c r="I358" s="2">
        <f t="shared" ca="1" si="22"/>
        <v>1.3083154424853387</v>
      </c>
      <c r="J358" s="3">
        <f ca="1">1-I358/MAX(I$2:I358)</f>
        <v>5.7299238860858415E-3</v>
      </c>
    </row>
    <row r="359" spans="1:10" x14ac:dyDescent="0.15">
      <c r="A359" s="1">
        <v>38898</v>
      </c>
      <c r="B359" s="2">
        <v>1393.96</v>
      </c>
      <c r="C359" s="3">
        <f t="shared" si="20"/>
        <v>-8.3146969436309615E-4</v>
      </c>
      <c r="D359" s="3">
        <f>1-B359/MAX(B$2:B359)</f>
        <v>6.5566293223866534E-3</v>
      </c>
      <c r="E359" s="4">
        <f ca="1">IFERROR(AVERAGE(OFFSET(B359,0,0,-Sheet1!B$18,1)),AVERAGE(OFFSET(B359,0,0,-ROW(),1)))</f>
        <v>1138.3527499999996</v>
      </c>
      <c r="F359" s="4" t="str">
        <f t="shared" ca="1" si="21"/>
        <v>多</v>
      </c>
      <c r="G359" s="4" t="str">
        <f t="shared" ca="1" si="23"/>
        <v/>
      </c>
      <c r="H359" s="3">
        <f ca="1">IF(B358&gt;E358,B359/B358-1,0)-IF(G359=1,Sheet1!B$19,0)</f>
        <v>-8.3146969436309615E-4</v>
      </c>
      <c r="I359" s="2">
        <f t="shared" ca="1" si="22"/>
        <v>1.307227617844245</v>
      </c>
      <c r="J359" s="3">
        <f ca="1">1-I359/MAX(I$2:I359)</f>
        <v>6.5566293223866534E-3</v>
      </c>
    </row>
    <row r="360" spans="1:10" x14ac:dyDescent="0.15">
      <c r="A360" s="1">
        <v>38901</v>
      </c>
      <c r="B360" s="2">
        <v>1420.33</v>
      </c>
      <c r="C360" s="3">
        <f t="shared" si="20"/>
        <v>1.8917329048179221E-2</v>
      </c>
      <c r="D360" s="3">
        <f>1-B360/MAX(B$2:B360)</f>
        <v>0</v>
      </c>
      <c r="E360" s="4">
        <f ca="1">IFERROR(AVERAGE(OFFSET(B360,0,0,-Sheet1!B$18,1)),AVERAGE(OFFSET(B360,0,0,-ROW(),1)))</f>
        <v>1142.5274999999997</v>
      </c>
      <c r="F360" s="4" t="str">
        <f t="shared" ca="1" si="21"/>
        <v>多</v>
      </c>
      <c r="G360" s="4" t="str">
        <f t="shared" ca="1" si="23"/>
        <v/>
      </c>
      <c r="H360" s="3">
        <f ca="1">IF(B359&gt;E359,B360/B359-1,0)-IF(G360=1,Sheet1!B$19,0)</f>
        <v>1.8917329048179221E-2</v>
      </c>
      <c r="I360" s="2">
        <f t="shared" ca="1" si="22"/>
        <v>1.331956872831872</v>
      </c>
      <c r="J360" s="3">
        <f ca="1">1-I360/MAX(I$2:I360)</f>
        <v>0</v>
      </c>
    </row>
    <row r="361" spans="1:10" x14ac:dyDescent="0.15">
      <c r="A361" s="1">
        <v>38902</v>
      </c>
      <c r="B361" s="2">
        <v>1411.01</v>
      </c>
      <c r="C361" s="3">
        <f t="shared" si="20"/>
        <v>-6.5618553434764193E-3</v>
      </c>
      <c r="D361" s="3">
        <f>1-B361/MAX(B$2:B361)</f>
        <v>6.5618553434764193E-3</v>
      </c>
      <c r="E361" s="4">
        <f ca="1">IFERROR(AVERAGE(OFFSET(B361,0,0,-Sheet1!B$18,1)),AVERAGE(OFFSET(B361,0,0,-ROW(),1)))</f>
        <v>1146.6115833333329</v>
      </c>
      <c r="F361" s="4" t="str">
        <f t="shared" ca="1" si="21"/>
        <v>多</v>
      </c>
      <c r="G361" s="4" t="str">
        <f t="shared" ca="1" si="23"/>
        <v/>
      </c>
      <c r="H361" s="3">
        <f ca="1">IF(B360&gt;E360,B361/B360-1,0)-IF(G361=1,Sheet1!B$19,0)</f>
        <v>-6.5618553434764193E-3</v>
      </c>
      <c r="I361" s="2">
        <f t="shared" ca="1" si="22"/>
        <v>1.3232167645086002</v>
      </c>
      <c r="J361" s="3">
        <f ca="1">1-I361/MAX(I$2:I361)</f>
        <v>6.5618553434763083E-3</v>
      </c>
    </row>
    <row r="362" spans="1:10" x14ac:dyDescent="0.15">
      <c r="A362" s="1">
        <v>38903</v>
      </c>
      <c r="B362" s="2">
        <v>1393.01</v>
      </c>
      <c r="C362" s="3">
        <f t="shared" si="20"/>
        <v>-1.2756819583135459E-2</v>
      </c>
      <c r="D362" s="3">
        <f>1-B362/MAX(B$2:B362)</f>
        <v>1.9234966521864627E-2</v>
      </c>
      <c r="E362" s="4">
        <f ca="1">IFERROR(AVERAGE(OFFSET(B362,0,0,-Sheet1!B$18,1)),AVERAGE(OFFSET(B362,0,0,-ROW(),1)))</f>
        <v>1150.4530833333331</v>
      </c>
      <c r="F362" s="4" t="str">
        <f t="shared" ca="1" si="21"/>
        <v>多</v>
      </c>
      <c r="G362" s="4" t="str">
        <f t="shared" ca="1" si="23"/>
        <v/>
      </c>
      <c r="H362" s="3">
        <f ca="1">IF(B361&gt;E361,B362/B361-1,0)-IF(G362=1,Sheet1!B$19,0)</f>
        <v>-1.2756819583135459E-2</v>
      </c>
      <c r="I362" s="2">
        <f t="shared" ca="1" si="22"/>
        <v>1.3063367269743837</v>
      </c>
      <c r="J362" s="3">
        <f ca="1">1-I362/MAX(I$2:I362)</f>
        <v>1.9234966521864405E-2</v>
      </c>
    </row>
    <row r="363" spans="1:10" x14ac:dyDescent="0.15">
      <c r="A363" s="1">
        <v>38904</v>
      </c>
      <c r="B363" s="2">
        <v>1418.68</v>
      </c>
      <c r="C363" s="3">
        <f t="shared" si="20"/>
        <v>1.8427721265461106E-2</v>
      </c>
      <c r="D363" s="3">
        <f>1-B363/MAX(B$2:B363)</f>
        <v>1.1617018580187821E-3</v>
      </c>
      <c r="E363" s="4">
        <f ca="1">IFERROR(AVERAGE(OFFSET(B363,0,0,-Sheet1!B$18,1)),AVERAGE(OFFSET(B363,0,0,-ROW(),1)))</f>
        <v>1154.5799999999997</v>
      </c>
      <c r="F363" s="4" t="str">
        <f t="shared" ca="1" si="21"/>
        <v>多</v>
      </c>
      <c r="G363" s="4" t="str">
        <f t="shared" ca="1" si="23"/>
        <v/>
      </c>
      <c r="H363" s="3">
        <f ca="1">IF(B362&gt;E362,B363/B362-1,0)-IF(G363=1,Sheet1!B$19,0)</f>
        <v>1.8427721265461106E-2</v>
      </c>
      <c r="I363" s="2">
        <f t="shared" ca="1" si="22"/>
        <v>1.3304095360579025</v>
      </c>
      <c r="J363" s="3">
        <f ca="1">1-I363/MAX(I$2:I363)</f>
        <v>1.1617018580186711E-3</v>
      </c>
    </row>
    <row r="364" spans="1:10" x14ac:dyDescent="0.15">
      <c r="A364" s="1">
        <v>38905</v>
      </c>
      <c r="B364" s="2">
        <v>1410.43</v>
      </c>
      <c r="C364" s="3">
        <f t="shared" si="20"/>
        <v>-5.8152648941269813E-3</v>
      </c>
      <c r="D364" s="3">
        <f>1-B364/MAX(B$2:B364)</f>
        <v>6.9702111481133588E-3</v>
      </c>
      <c r="E364" s="4">
        <f ca="1">IFERROR(AVERAGE(OFFSET(B364,0,0,-Sheet1!B$18,1)),AVERAGE(OFFSET(B364,0,0,-ROW(),1)))</f>
        <v>1158.488333333333</v>
      </c>
      <c r="F364" s="4" t="str">
        <f t="shared" ca="1" si="21"/>
        <v>多</v>
      </c>
      <c r="G364" s="4" t="str">
        <f t="shared" ca="1" si="23"/>
        <v/>
      </c>
      <c r="H364" s="3">
        <f ca="1">IF(B363&gt;E363,B364/B363-1,0)-IF(G364=1,Sheet1!B$19,0)</f>
        <v>-5.8152648941269813E-3</v>
      </c>
      <c r="I364" s="2">
        <f t="shared" ca="1" si="22"/>
        <v>1.3226728521880531</v>
      </c>
      <c r="J364" s="3">
        <f ca="1">1-I364/MAX(I$2:I364)</f>
        <v>6.9702111481133588E-3</v>
      </c>
    </row>
    <row r="365" spans="1:10" x14ac:dyDescent="0.15">
      <c r="A365" s="1">
        <v>38908</v>
      </c>
      <c r="B365" s="2">
        <v>1412.12</v>
      </c>
      <c r="C365" s="3">
        <f t="shared" si="20"/>
        <v>1.1982161468486741E-3</v>
      </c>
      <c r="D365" s="3">
        <f>1-B365/MAX(B$2:B365)</f>
        <v>5.7803468208093012E-3</v>
      </c>
      <c r="E365" s="4">
        <f ca="1">IFERROR(AVERAGE(OFFSET(B365,0,0,-Sheet1!B$18,1)),AVERAGE(OFFSET(B365,0,0,-ROW(),1)))</f>
        <v>1162.2632499999997</v>
      </c>
      <c r="F365" s="4" t="str">
        <f t="shared" ca="1" si="21"/>
        <v>多</v>
      </c>
      <c r="G365" s="4" t="str">
        <f t="shared" ca="1" si="23"/>
        <v/>
      </c>
      <c r="H365" s="3">
        <f ca="1">IF(B364&gt;E364,B365/B364-1,0)-IF(G365=1,Sheet1!B$19,0)</f>
        <v>1.1982161468486741E-3</v>
      </c>
      <c r="I365" s="2">
        <f t="shared" ca="1" si="22"/>
        <v>1.3242577001565432</v>
      </c>
      <c r="J365" s="3">
        <f ca="1">1-I365/MAX(I$2:I365)</f>
        <v>5.7803468208093012E-3</v>
      </c>
    </row>
    <row r="366" spans="1:10" x14ac:dyDescent="0.15">
      <c r="A366" s="1">
        <v>38909</v>
      </c>
      <c r="B366" s="2">
        <v>1418.57</v>
      </c>
      <c r="C366" s="3">
        <f t="shared" si="20"/>
        <v>4.5676004872108322E-3</v>
      </c>
      <c r="D366" s="3">
        <f>1-B366/MAX(B$2:B366)</f>
        <v>1.2391486485534564E-3</v>
      </c>
      <c r="E366" s="4">
        <f ca="1">IFERROR(AVERAGE(OFFSET(B366,0,0,-Sheet1!B$18,1)),AVERAGE(OFFSET(B366,0,0,-ROW(),1)))</f>
        <v>1166.0010833333331</v>
      </c>
      <c r="F366" s="4" t="str">
        <f t="shared" ca="1" si="21"/>
        <v>多</v>
      </c>
      <c r="G366" s="4" t="str">
        <f t="shared" ca="1" si="23"/>
        <v/>
      </c>
      <c r="H366" s="3">
        <f ca="1">IF(B365&gt;E365,B366/B365-1,0)-IF(G366=1,Sheet1!B$19,0)</f>
        <v>4.5676004872108322E-3</v>
      </c>
      <c r="I366" s="2">
        <f t="shared" ca="1" si="22"/>
        <v>1.3303063802729709</v>
      </c>
      <c r="J366" s="3">
        <f ca="1">1-I366/MAX(I$2:I366)</f>
        <v>1.2391486485534564E-3</v>
      </c>
    </row>
    <row r="367" spans="1:10" x14ac:dyDescent="0.15">
      <c r="A367" s="1">
        <v>38910</v>
      </c>
      <c r="B367" s="2">
        <v>1419.2</v>
      </c>
      <c r="C367" s="3">
        <f t="shared" si="20"/>
        <v>4.4410920856918779E-4</v>
      </c>
      <c r="D367" s="3">
        <f>1-B367/MAX(B$2:B367)</f>
        <v>7.9558975730986692E-4</v>
      </c>
      <c r="E367" s="4">
        <f ca="1">IFERROR(AVERAGE(OFFSET(B367,0,0,-Sheet1!B$18,1)),AVERAGE(OFFSET(B367,0,0,-ROW(),1)))</f>
        <v>1169.7006666666666</v>
      </c>
      <c r="F367" s="4" t="str">
        <f t="shared" ca="1" si="21"/>
        <v>多</v>
      </c>
      <c r="G367" s="4" t="str">
        <f t="shared" ca="1" si="23"/>
        <v/>
      </c>
      <c r="H367" s="3">
        <f ca="1">IF(B366&gt;E366,B367/B366-1,0)-IF(G367=1,Sheet1!B$19,0)</f>
        <v>4.4410920856918779E-4</v>
      </c>
      <c r="I367" s="2">
        <f t="shared" ca="1" si="22"/>
        <v>1.3308971815866684</v>
      </c>
      <c r="J367" s="3">
        <f ca="1">1-I367/MAX(I$2:I367)</f>
        <v>7.9558975730997794E-4</v>
      </c>
    </row>
    <row r="368" spans="1:10" x14ac:dyDescent="0.15">
      <c r="A368" s="1">
        <v>38911</v>
      </c>
      <c r="B368" s="2">
        <v>1346.09</v>
      </c>
      <c r="C368" s="3">
        <f t="shared" si="20"/>
        <v>-5.1514937993235699E-2</v>
      </c>
      <c r="D368" s="3">
        <f>1-B368/MAX(B$2:B368)</f>
        <v>5.2269542993529705E-2</v>
      </c>
      <c r="E368" s="4">
        <f ca="1">IFERROR(AVERAGE(OFFSET(B368,0,0,-Sheet1!B$18,1)),AVERAGE(OFFSET(B368,0,0,-ROW(),1)))</f>
        <v>1172.7668333333329</v>
      </c>
      <c r="F368" s="4" t="str">
        <f t="shared" ca="1" si="21"/>
        <v>多</v>
      </c>
      <c r="G368" s="4" t="str">
        <f t="shared" ca="1" si="23"/>
        <v/>
      </c>
      <c r="H368" s="3">
        <f ca="1">IF(B367&gt;E367,B368/B367-1,0)-IF(G368=1,Sheet1!B$19,0)</f>
        <v>-5.1514937993235699E-2</v>
      </c>
      <c r="I368" s="2">
        <f t="shared" ca="1" si="22"/>
        <v>1.262336095801859</v>
      </c>
      <c r="J368" s="3">
        <f ca="1">1-I368/MAX(I$2:I368)</f>
        <v>5.2269542993529816E-2</v>
      </c>
    </row>
    <row r="369" spans="1:10" x14ac:dyDescent="0.15">
      <c r="A369" s="1">
        <v>38912</v>
      </c>
      <c r="B369" s="2">
        <v>1357.13</v>
      </c>
      <c r="C369" s="3">
        <f t="shared" si="20"/>
        <v>8.2015318440817886E-3</v>
      </c>
      <c r="D369" s="3">
        <f>1-B369/MAX(B$2:B369)</f>
        <v>4.4496701470784883E-2</v>
      </c>
      <c r="E369" s="4">
        <f ca="1">IFERROR(AVERAGE(OFFSET(B369,0,0,-Sheet1!B$18,1)),AVERAGE(OFFSET(B369,0,0,-ROW(),1)))</f>
        <v>1175.9639166666666</v>
      </c>
      <c r="F369" s="4" t="str">
        <f t="shared" ca="1" si="21"/>
        <v>多</v>
      </c>
      <c r="G369" s="4" t="str">
        <f t="shared" ca="1" si="23"/>
        <v/>
      </c>
      <c r="H369" s="3">
        <f ca="1">IF(B368&gt;E368,B369/B368-1,0)-IF(G369=1,Sheet1!B$19,0)</f>
        <v>8.2015318440817886E-3</v>
      </c>
      <c r="I369" s="2">
        <f t="shared" ca="1" si="22"/>
        <v>1.2726891854895119</v>
      </c>
      <c r="J369" s="3">
        <f ca="1">1-I369/MAX(I$2:I369)</f>
        <v>4.4496701470784994E-2</v>
      </c>
    </row>
    <row r="370" spans="1:10" x14ac:dyDescent="0.15">
      <c r="A370" s="1">
        <v>38915</v>
      </c>
      <c r="B370" s="2">
        <v>1372.25</v>
      </c>
      <c r="C370" s="3">
        <f t="shared" si="20"/>
        <v>1.1141158179393207E-2</v>
      </c>
      <c r="D370" s="3">
        <f>1-B370/MAX(B$2:B370)</f>
        <v>3.3851288080938846E-2</v>
      </c>
      <c r="E370" s="4">
        <f ca="1">IFERROR(AVERAGE(OFFSET(B370,0,0,-Sheet1!B$18,1)),AVERAGE(OFFSET(B370,0,0,-ROW(),1)))</f>
        <v>1179.2016666666666</v>
      </c>
      <c r="F370" s="4" t="str">
        <f t="shared" ca="1" si="21"/>
        <v>多</v>
      </c>
      <c r="G370" s="4" t="str">
        <f t="shared" ca="1" si="23"/>
        <v/>
      </c>
      <c r="H370" s="3">
        <f ca="1">IF(B369&gt;E369,B370/B369-1,0)-IF(G370=1,Sheet1!B$19,0)</f>
        <v>1.1141158179393207E-2</v>
      </c>
      <c r="I370" s="2">
        <f t="shared" ca="1" si="22"/>
        <v>1.2868684170182536</v>
      </c>
      <c r="J370" s="3">
        <f ca="1">1-I370/MAX(I$2:I370)</f>
        <v>3.3851288080939068E-2</v>
      </c>
    </row>
    <row r="371" spans="1:10" x14ac:dyDescent="0.15">
      <c r="A371" s="1">
        <v>38916</v>
      </c>
      <c r="B371" s="2">
        <v>1373.42</v>
      </c>
      <c r="C371" s="3">
        <f t="shared" si="20"/>
        <v>8.52614319548195E-4</v>
      </c>
      <c r="D371" s="3">
        <f>1-B371/MAX(B$2:B371)</f>
        <v>3.3027535854343593E-2</v>
      </c>
      <c r="E371" s="4">
        <f ca="1">IFERROR(AVERAGE(OFFSET(B371,0,0,-Sheet1!B$18,1)),AVERAGE(OFFSET(B371,0,0,-ROW(),1)))</f>
        <v>1182.4900833333331</v>
      </c>
      <c r="F371" s="4" t="str">
        <f t="shared" ca="1" si="21"/>
        <v>多</v>
      </c>
      <c r="G371" s="4" t="str">
        <f t="shared" ca="1" si="23"/>
        <v/>
      </c>
      <c r="H371" s="3">
        <f ca="1">IF(B370&gt;E370,B371/B370-1,0)-IF(G371=1,Sheet1!B$19,0)</f>
        <v>8.52614319548195E-4</v>
      </c>
      <c r="I371" s="2">
        <f t="shared" ca="1" si="22"/>
        <v>1.2879656194579776</v>
      </c>
      <c r="J371" s="3">
        <f ca="1">1-I371/MAX(I$2:I371)</f>
        <v>3.3027535854343926E-2</v>
      </c>
    </row>
    <row r="372" spans="1:10" x14ac:dyDescent="0.15">
      <c r="A372" s="1">
        <v>38917</v>
      </c>
      <c r="B372" s="2">
        <v>1336.64</v>
      </c>
      <c r="C372" s="3">
        <f t="shared" si="20"/>
        <v>-2.677986340667815E-2</v>
      </c>
      <c r="D372" s="3">
        <f>1-B372/MAX(B$2:B372)</f>
        <v>5.8922926362183325E-2</v>
      </c>
      <c r="E372" s="4">
        <f ca="1">IFERROR(AVERAGE(OFFSET(B372,0,0,-Sheet1!B$18,1)),AVERAGE(OFFSET(B372,0,0,-ROW(),1)))</f>
        <v>1185.6167500000001</v>
      </c>
      <c r="F372" s="4" t="str">
        <f t="shared" ca="1" si="21"/>
        <v>多</v>
      </c>
      <c r="G372" s="4" t="str">
        <f t="shared" ca="1" si="23"/>
        <v/>
      </c>
      <c r="H372" s="3">
        <f ca="1">IF(B371&gt;E371,B372/B371-1,0)-IF(G372=1,Sheet1!B$19,0)</f>
        <v>-2.677986340667815E-2</v>
      </c>
      <c r="I372" s="2">
        <f t="shared" ca="1" si="22"/>
        <v>1.2534740760963954</v>
      </c>
      <c r="J372" s="3">
        <f ca="1">1-I372/MAX(I$2:I372)</f>
        <v>5.8922926362183548E-2</v>
      </c>
    </row>
    <row r="373" spans="1:10" x14ac:dyDescent="0.15">
      <c r="A373" s="1">
        <v>38918</v>
      </c>
      <c r="B373" s="2">
        <v>1345.19</v>
      </c>
      <c r="C373" s="3">
        <f t="shared" si="20"/>
        <v>6.3966363418721528E-3</v>
      </c>
      <c r="D373" s="3">
        <f>1-B373/MAX(B$2:B373)</f>
        <v>5.290319855244896E-2</v>
      </c>
      <c r="E373" s="4">
        <f ca="1">IFERROR(AVERAGE(OFFSET(B373,0,0,-Sheet1!B$18,1)),AVERAGE(OFFSET(B373,0,0,-ROW(),1)))</f>
        <v>1188.7909166666666</v>
      </c>
      <c r="F373" s="4" t="str">
        <f t="shared" ca="1" si="21"/>
        <v>多</v>
      </c>
      <c r="G373" s="4" t="str">
        <f t="shared" ca="1" si="23"/>
        <v/>
      </c>
      <c r="H373" s="3">
        <f ca="1">IF(B372&gt;E372,B373/B372-1,0)-IF(G373=1,Sheet1!B$19,0)</f>
        <v>6.3966363418721528E-3</v>
      </c>
      <c r="I373" s="2">
        <f t="shared" ca="1" si="22"/>
        <v>1.2614920939251482</v>
      </c>
      <c r="J373" s="3">
        <f ca="1">1-I373/MAX(I$2:I373)</f>
        <v>5.2903198552449182E-2</v>
      </c>
    </row>
    <row r="374" spans="1:10" x14ac:dyDescent="0.15">
      <c r="A374" s="1">
        <v>38919</v>
      </c>
      <c r="B374" s="2">
        <v>1356.03</v>
      </c>
      <c r="C374" s="3">
        <f t="shared" si="20"/>
        <v>8.058341200871233E-3</v>
      </c>
      <c r="D374" s="3">
        <f>1-B374/MAX(B$2:B374)</f>
        <v>4.5271169376130849E-2</v>
      </c>
      <c r="E374" s="4">
        <f ca="1">IFERROR(AVERAGE(OFFSET(B374,0,0,-Sheet1!B$18,1)),AVERAGE(OFFSET(B374,0,0,-ROW(),1)))</f>
        <v>1191.8943333333334</v>
      </c>
      <c r="F374" s="4" t="str">
        <f t="shared" ca="1" si="21"/>
        <v>多</v>
      </c>
      <c r="G374" s="4" t="str">
        <f t="shared" ca="1" si="23"/>
        <v/>
      </c>
      <c r="H374" s="3">
        <f ca="1">IF(B373&gt;E373,B374/B373-1,0)-IF(G374=1,Sheet1!B$19,0)</f>
        <v>8.058341200871233E-3</v>
      </c>
      <c r="I374" s="2">
        <f t="shared" ca="1" si="22"/>
        <v>1.2716576276401985</v>
      </c>
      <c r="J374" s="3">
        <f ca="1">1-I374/MAX(I$2:I374)</f>
        <v>4.5271169376131071E-2</v>
      </c>
    </row>
    <row r="375" spans="1:10" x14ac:dyDescent="0.15">
      <c r="A375" s="1">
        <v>38922</v>
      </c>
      <c r="B375" s="2">
        <v>1358.12</v>
      </c>
      <c r="C375" s="3">
        <f t="shared" si="20"/>
        <v>1.5412638363456743E-3</v>
      </c>
      <c r="D375" s="3">
        <f>1-B375/MAX(B$2:B375)</f>
        <v>4.3799680355973591E-2</v>
      </c>
      <c r="E375" s="4">
        <f ca="1">IFERROR(AVERAGE(OFFSET(B375,0,0,-Sheet1!B$18,1)),AVERAGE(OFFSET(B375,0,0,-ROW(),1)))</f>
        <v>1194.9518333333333</v>
      </c>
      <c r="F375" s="4" t="str">
        <f t="shared" ca="1" si="21"/>
        <v>多</v>
      </c>
      <c r="G375" s="4" t="str">
        <f t="shared" ca="1" si="23"/>
        <v/>
      </c>
      <c r="H375" s="3">
        <f ca="1">IF(B374&gt;E374,B375/B374-1,0)-IF(G375=1,Sheet1!B$19,0)</f>
        <v>1.5412638363456743E-3</v>
      </c>
      <c r="I375" s="2">
        <f t="shared" ca="1" si="22"/>
        <v>1.2736175875538935</v>
      </c>
      <c r="J375" s="3">
        <f ca="1">1-I375/MAX(I$2:I375)</f>
        <v>4.3799680355973813E-2</v>
      </c>
    </row>
    <row r="376" spans="1:10" x14ac:dyDescent="0.15">
      <c r="A376" s="1">
        <v>38923</v>
      </c>
      <c r="B376" s="2">
        <v>1374.17</v>
      </c>
      <c r="C376" s="3">
        <f t="shared" si="20"/>
        <v>1.1817806968456468E-2</v>
      </c>
      <c r="D376" s="3">
        <f>1-B376/MAX(B$2:B376)</f>
        <v>3.2499489555244065E-2</v>
      </c>
      <c r="E376" s="4">
        <f ca="1">IFERROR(AVERAGE(OFFSET(B376,0,0,-Sheet1!B$18,1)),AVERAGE(OFFSET(B376,0,0,-ROW(),1)))</f>
        <v>1198.1254166666668</v>
      </c>
      <c r="F376" s="4" t="str">
        <f t="shared" ca="1" si="21"/>
        <v>多</v>
      </c>
      <c r="G376" s="4" t="str">
        <f t="shared" ca="1" si="23"/>
        <v/>
      </c>
      <c r="H376" s="3">
        <f ca="1">IF(B375&gt;E375,B376/B375-1,0)-IF(G376=1,Sheet1!B$19,0)</f>
        <v>1.1817806968456468E-2</v>
      </c>
      <c r="I376" s="2">
        <f t="shared" ca="1" si="22"/>
        <v>1.2886689543552368</v>
      </c>
      <c r="J376" s="3">
        <f ca="1">1-I376/MAX(I$2:I376)</f>
        <v>3.2499489555244288E-2</v>
      </c>
    </row>
    <row r="377" spans="1:10" x14ac:dyDescent="0.15">
      <c r="A377" s="1">
        <v>38924</v>
      </c>
      <c r="B377" s="2">
        <v>1371.3</v>
      </c>
      <c r="C377" s="3">
        <f t="shared" si="20"/>
        <v>-2.0885334420051027E-3</v>
      </c>
      <c r="D377" s="3">
        <f>1-B377/MAX(B$2:B377)</f>
        <v>3.4520146726464973E-2</v>
      </c>
      <c r="E377" s="4">
        <f ca="1">IFERROR(AVERAGE(OFFSET(B377,0,0,-Sheet1!B$18,1)),AVERAGE(OFFSET(B377,0,0,-ROW(),1)))</f>
        <v>1201.2515833333334</v>
      </c>
      <c r="F377" s="4" t="str">
        <f t="shared" ca="1" si="21"/>
        <v>多</v>
      </c>
      <c r="G377" s="4" t="str">
        <f t="shared" ca="1" si="23"/>
        <v/>
      </c>
      <c r="H377" s="3">
        <f ca="1">IF(B376&gt;E376,B377/B376-1,0)-IF(G377=1,Sheet1!B$19,0)</f>
        <v>-2.0885334420051027E-3</v>
      </c>
      <c r="I377" s="2">
        <f t="shared" ca="1" si="22"/>
        <v>1.2859775261483921</v>
      </c>
      <c r="J377" s="3">
        <f ca="1">1-I377/MAX(I$2:I377)</f>
        <v>3.4520146726465195E-2</v>
      </c>
    </row>
    <row r="378" spans="1:10" x14ac:dyDescent="0.15">
      <c r="A378" s="1">
        <v>38925</v>
      </c>
      <c r="B378" s="2">
        <v>1355.55</v>
      </c>
      <c r="C378" s="3">
        <f t="shared" si="20"/>
        <v>-1.1485451761102605E-2</v>
      </c>
      <c r="D378" s="3">
        <f>1-B378/MAX(B$2:B378)</f>
        <v>4.5609119007554599E-2</v>
      </c>
      <c r="E378" s="4">
        <f ca="1">IFERROR(AVERAGE(OFFSET(B378,0,0,-Sheet1!B$18,1)),AVERAGE(OFFSET(B378,0,0,-ROW(),1)))</f>
        <v>1204.2220833333331</v>
      </c>
      <c r="F378" s="4" t="str">
        <f t="shared" ca="1" si="21"/>
        <v>多</v>
      </c>
      <c r="G378" s="4" t="str">
        <f t="shared" ca="1" si="23"/>
        <v/>
      </c>
      <c r="H378" s="3">
        <f ca="1">IF(B377&gt;E377,B378/B377-1,0)-IF(G378=1,Sheet1!B$19,0)</f>
        <v>-1.1485451761102605E-2</v>
      </c>
      <c r="I378" s="2">
        <f t="shared" ca="1" si="22"/>
        <v>1.2712074933059527</v>
      </c>
      <c r="J378" s="3">
        <f ca="1">1-I378/MAX(I$2:I378)</f>
        <v>4.560911900755471E-2</v>
      </c>
    </row>
    <row r="379" spans="1:10" x14ac:dyDescent="0.15">
      <c r="A379" s="1">
        <v>38926</v>
      </c>
      <c r="B379" s="2">
        <v>1341.39</v>
      </c>
      <c r="C379" s="3">
        <f t="shared" si="20"/>
        <v>-1.0445944450591882E-2</v>
      </c>
      <c r="D379" s="3">
        <f>1-B379/MAX(B$2:B379)</f>
        <v>5.5578633134553135E-2</v>
      </c>
      <c r="E379" s="4">
        <f ca="1">IFERROR(AVERAGE(OFFSET(B379,0,0,-Sheet1!B$18,1)),AVERAGE(OFFSET(B379,0,0,-ROW(),1)))</f>
        <v>1206.9869999999999</v>
      </c>
      <c r="F379" s="4" t="str">
        <f t="shared" ca="1" si="21"/>
        <v>多</v>
      </c>
      <c r="G379" s="4" t="str">
        <f t="shared" ca="1" si="23"/>
        <v/>
      </c>
      <c r="H379" s="3">
        <f ca="1">IF(B378&gt;E378,B379/B378-1,0)-IF(G379=1,Sheet1!B$19,0)</f>
        <v>-1.0445944450591882E-2</v>
      </c>
      <c r="I379" s="2">
        <f t="shared" ca="1" si="22"/>
        <v>1.2579285304457026</v>
      </c>
      <c r="J379" s="3">
        <f ca="1">1-I379/MAX(I$2:I379)</f>
        <v>5.5578633134553246E-2</v>
      </c>
    </row>
    <row r="380" spans="1:10" x14ac:dyDescent="0.15">
      <c r="A380" s="1">
        <v>38929</v>
      </c>
      <c r="B380" s="2">
        <v>1294.33</v>
      </c>
      <c r="C380" s="3">
        <f t="shared" si="20"/>
        <v>-3.5083010906597045E-2</v>
      </c>
      <c r="D380" s="3">
        <f>1-B380/MAX(B$2:B380)</f>
        <v>8.8711778248716899E-2</v>
      </c>
      <c r="E380" s="4">
        <f ca="1">IFERROR(AVERAGE(OFFSET(B380,0,0,-Sheet1!B$18,1)),AVERAGE(OFFSET(B380,0,0,-ROW(),1)))</f>
        <v>1209.1628333333331</v>
      </c>
      <c r="F380" s="4" t="str">
        <f t="shared" ca="1" si="21"/>
        <v>多</v>
      </c>
      <c r="G380" s="4" t="str">
        <f t="shared" ca="1" si="23"/>
        <v/>
      </c>
      <c r="H380" s="3">
        <f ca="1">IF(B379&gt;E379,B380/B379-1,0)-IF(G380=1,Sheet1!B$19,0)</f>
        <v>-3.5083010906597045E-2</v>
      </c>
      <c r="I380" s="2">
        <f t="shared" ca="1" si="22"/>
        <v>1.2137966100923565</v>
      </c>
      <c r="J380" s="3">
        <f ca="1">1-I380/MAX(I$2:I380)</f>
        <v>8.871177824871701E-2</v>
      </c>
    </row>
    <row r="381" spans="1:10" x14ac:dyDescent="0.15">
      <c r="A381" s="1">
        <v>38930</v>
      </c>
      <c r="B381" s="2">
        <v>1282.06</v>
      </c>
      <c r="C381" s="3">
        <f t="shared" si="20"/>
        <v>-9.4798080860367673E-3</v>
      </c>
      <c r="D381" s="3">
        <f>1-B381/MAX(B$2:B381)</f>
        <v>9.7350615701984777E-2</v>
      </c>
      <c r="E381" s="4">
        <f ca="1">IFERROR(AVERAGE(OFFSET(B381,0,0,-Sheet1!B$18,1)),AVERAGE(OFFSET(B381,0,0,-ROW(),1)))</f>
        <v>1211.263833333333</v>
      </c>
      <c r="F381" s="4" t="str">
        <f t="shared" ca="1" si="21"/>
        <v>多</v>
      </c>
      <c r="G381" s="4" t="str">
        <f t="shared" ca="1" si="23"/>
        <v/>
      </c>
      <c r="H381" s="3">
        <f ca="1">IF(B380&gt;E380,B381/B380-1,0)-IF(G381=1,Sheet1!B$19,0)</f>
        <v>-9.4798080860367673E-3</v>
      </c>
      <c r="I381" s="2">
        <f t="shared" ca="1" si="22"/>
        <v>1.2022900511731989</v>
      </c>
      <c r="J381" s="3">
        <f ca="1">1-I381/MAX(I$2:I381)</f>
        <v>9.7350615701984888E-2</v>
      </c>
    </row>
    <row r="382" spans="1:10" x14ac:dyDescent="0.15">
      <c r="A382" s="1">
        <v>38931</v>
      </c>
      <c r="B382" s="2">
        <v>1275.0899999999999</v>
      </c>
      <c r="C382" s="3">
        <f t="shared" si="20"/>
        <v>-5.4365630313714108E-3</v>
      </c>
      <c r="D382" s="3">
        <f>1-B382/MAX(B$2:B382)</f>
        <v>0.10225792597494954</v>
      </c>
      <c r="E382" s="4">
        <f ca="1">IFERROR(AVERAGE(OFFSET(B382,0,0,-Sheet1!B$18,1)),AVERAGE(OFFSET(B382,0,0,-ROW(),1)))</f>
        <v>1213.2806666666661</v>
      </c>
      <c r="F382" s="4" t="str">
        <f t="shared" ca="1" si="21"/>
        <v>多</v>
      </c>
      <c r="G382" s="4" t="str">
        <f t="shared" ca="1" si="23"/>
        <v/>
      </c>
      <c r="H382" s="3">
        <f ca="1">IF(B381&gt;E381,B382/B381-1,0)-IF(G382=1,Sheet1!B$19,0)</f>
        <v>-5.4365630313714108E-3</v>
      </c>
      <c r="I382" s="2">
        <f t="shared" ca="1" si="22"/>
        <v>1.1957537255280051</v>
      </c>
      <c r="J382" s="3">
        <f ca="1">1-I382/MAX(I$2:I382)</f>
        <v>0.10225792597494965</v>
      </c>
    </row>
    <row r="383" spans="1:10" x14ac:dyDescent="0.15">
      <c r="A383" s="1">
        <v>38932</v>
      </c>
      <c r="B383" s="2">
        <v>1271.74</v>
      </c>
      <c r="C383" s="3">
        <f t="shared" si="20"/>
        <v>-2.6272655263549494E-3</v>
      </c>
      <c r="D383" s="3">
        <f>1-B383/MAX(B$2:B383)</f>
        <v>0.10461653277759386</v>
      </c>
      <c r="E383" s="4">
        <f ca="1">IFERROR(AVERAGE(OFFSET(B383,0,0,-Sheet1!B$18,1)),AVERAGE(OFFSET(B383,0,0,-ROW(),1)))</f>
        <v>1215.3818333333329</v>
      </c>
      <c r="F383" s="4" t="str">
        <f t="shared" ca="1" si="21"/>
        <v>多</v>
      </c>
      <c r="G383" s="4" t="str">
        <f t="shared" ca="1" si="23"/>
        <v/>
      </c>
      <c r="H383" s="3">
        <f ca="1">IF(B382&gt;E382,B383/B382-1,0)-IF(G383=1,Sheet1!B$19,0)</f>
        <v>-2.6272655263549494E-3</v>
      </c>
      <c r="I383" s="2">
        <f t="shared" ca="1" si="22"/>
        <v>1.1926121629869149</v>
      </c>
      <c r="J383" s="3">
        <f ca="1">1-I383/MAX(I$2:I383)</f>
        <v>0.10461653277759397</v>
      </c>
    </row>
    <row r="384" spans="1:10" x14ac:dyDescent="0.15">
      <c r="A384" s="1">
        <v>38933</v>
      </c>
      <c r="B384" s="2">
        <v>1241.9100000000001</v>
      </c>
      <c r="C384" s="3">
        <f t="shared" si="20"/>
        <v>-2.3456052337741951E-2</v>
      </c>
      <c r="D384" s="3">
        <f>1-B384/MAX(B$2:B384)</f>
        <v>0.12561869424711147</v>
      </c>
      <c r="E384" s="4">
        <f ca="1">IFERROR(AVERAGE(OFFSET(B384,0,0,-Sheet1!B$18,1)),AVERAGE(OFFSET(B384,0,0,-ROW(),1)))</f>
        <v>1217.1282499999993</v>
      </c>
      <c r="F384" s="4" t="str">
        <f t="shared" ca="1" si="21"/>
        <v>多</v>
      </c>
      <c r="G384" s="4" t="str">
        <f t="shared" ca="1" si="23"/>
        <v/>
      </c>
      <c r="H384" s="3">
        <f ca="1">IF(B383&gt;E383,B384/B383-1,0)-IF(G384=1,Sheet1!B$19,0)</f>
        <v>-2.3456052337741951E-2</v>
      </c>
      <c r="I384" s="2">
        <f t="shared" ca="1" si="22"/>
        <v>1.164638189673266</v>
      </c>
      <c r="J384" s="3">
        <f ca="1">1-I384/MAX(I$2:I384)</f>
        <v>0.1256186942471117</v>
      </c>
    </row>
    <row r="385" spans="1:10" x14ac:dyDescent="0.15">
      <c r="A385" s="1">
        <v>38936</v>
      </c>
      <c r="B385" s="2">
        <v>1224.0999999999999</v>
      </c>
      <c r="C385" s="3">
        <f t="shared" si="20"/>
        <v>-1.4340813746567926E-2</v>
      </c>
      <c r="D385" s="3">
        <f>1-B385/MAX(B$2:B385)</f>
        <v>0.13815803369639457</v>
      </c>
      <c r="E385" s="4">
        <f ca="1">IFERROR(AVERAGE(OFFSET(B385,0,0,-Sheet1!B$18,1)),AVERAGE(OFFSET(B385,0,0,-ROW(),1)))</f>
        <v>1218.7323333333329</v>
      </c>
      <c r="F385" s="4" t="str">
        <f t="shared" ca="1" si="21"/>
        <v>多</v>
      </c>
      <c r="G385" s="4" t="str">
        <f t="shared" ca="1" si="23"/>
        <v/>
      </c>
      <c r="H385" s="3">
        <f ca="1">IF(B384&gt;E384,B385/B384-1,0)-IF(G385=1,Sheet1!B$19,0)</f>
        <v>-1.4340813746567926E-2</v>
      </c>
      <c r="I385" s="2">
        <f t="shared" ca="1" si="22"/>
        <v>1.1479363303130217</v>
      </c>
      <c r="J385" s="3">
        <f ca="1">1-I385/MAX(I$2:I385)</f>
        <v>0.13815803369639479</v>
      </c>
    </row>
    <row r="386" spans="1:10" x14ac:dyDescent="0.15">
      <c r="A386" s="1">
        <v>38937</v>
      </c>
      <c r="B386" s="2">
        <v>1252.3900000000001</v>
      </c>
      <c r="C386" s="3">
        <f t="shared" si="20"/>
        <v>2.3110856956131132E-2</v>
      </c>
      <c r="D386" s="3">
        <f>1-B386/MAX(B$2:B386)</f>
        <v>0.11824012729436106</v>
      </c>
      <c r="E386" s="4">
        <f ca="1">IFERROR(AVERAGE(OFFSET(B386,0,0,-Sheet1!B$18,1)),AVERAGE(OFFSET(B386,0,0,-ROW(),1)))</f>
        <v>1220.5144999999998</v>
      </c>
      <c r="F386" s="4" t="str">
        <f t="shared" ca="1" si="21"/>
        <v>多</v>
      </c>
      <c r="G386" s="4" t="str">
        <f t="shared" ca="1" si="23"/>
        <v/>
      </c>
      <c r="H386" s="3">
        <f ca="1">IF(B385&gt;E385,B386/B385-1,0)-IF(G386=1,Sheet1!B$19,0)</f>
        <v>2.3110856956131132E-2</v>
      </c>
      <c r="I386" s="2">
        <f t="shared" ca="1" si="22"/>
        <v>1.1744661226376321</v>
      </c>
      <c r="J386" s="3">
        <f ca="1">1-I386/MAX(I$2:I386)</f>
        <v>0.11824012729436129</v>
      </c>
    </row>
    <row r="387" spans="1:10" x14ac:dyDescent="0.15">
      <c r="A387" s="1">
        <v>38938</v>
      </c>
      <c r="B387" s="2">
        <v>1251.3</v>
      </c>
      <c r="C387" s="3">
        <f t="shared" si="20"/>
        <v>-8.7033591772545105E-4</v>
      </c>
      <c r="D387" s="3">
        <f>1-B387/MAX(B$2:B387)</f>
        <v>0.11900755458238577</v>
      </c>
      <c r="E387" s="4">
        <f ca="1">IFERROR(AVERAGE(OFFSET(B387,0,0,-Sheet1!B$18,1)),AVERAGE(OFFSET(B387,0,0,-ROW(),1)))</f>
        <v>1222.2614999999996</v>
      </c>
      <c r="F387" s="4" t="str">
        <f t="shared" ca="1" si="21"/>
        <v>多</v>
      </c>
      <c r="G387" s="4" t="str">
        <f t="shared" ca="1" si="23"/>
        <v/>
      </c>
      <c r="H387" s="3">
        <f ca="1">IF(B386&gt;E386,B387/B386-1,0)-IF(G387=1,Sheet1!B$19,0)</f>
        <v>-8.7033591772545105E-4</v>
      </c>
      <c r="I387" s="2">
        <f t="shared" ca="1" si="22"/>
        <v>1.1734439425869487</v>
      </c>
      <c r="J387" s="3">
        <f ca="1">1-I387/MAX(I$2:I387)</f>
        <v>0.1190075545823861</v>
      </c>
    </row>
    <row r="388" spans="1:10" x14ac:dyDescent="0.15">
      <c r="A388" s="1">
        <v>38939</v>
      </c>
      <c r="B388" s="2">
        <v>1271.47</v>
      </c>
      <c r="C388" s="3">
        <f t="shared" ref="C388:C451" si="24">B388/B387-1</f>
        <v>1.6119235994565662E-2</v>
      </c>
      <c r="D388" s="3">
        <f>1-B388/MAX(B$2:B388)</f>
        <v>0.10480662944526975</v>
      </c>
      <c r="E388" s="4">
        <f ca="1">IFERROR(AVERAGE(OFFSET(B388,0,0,-Sheet1!B$18,1)),AVERAGE(OFFSET(B388,0,0,-ROW(),1)))</f>
        <v>1224.3560833333329</v>
      </c>
      <c r="F388" s="4" t="str">
        <f t="shared" ref="F388:F451" ca="1" si="25">IF(B388&gt;E388,"多","空")</f>
        <v>多</v>
      </c>
      <c r="G388" s="4" t="str">
        <f t="shared" ca="1" si="23"/>
        <v/>
      </c>
      <c r="H388" s="3">
        <f ca="1">IF(B387&gt;E387,B388/B387-1,0)-IF(G388=1,Sheet1!B$19,0)</f>
        <v>1.6119235994565662E-2</v>
      </c>
      <c r="I388" s="2">
        <f t="shared" ref="I388:I451" ca="1" si="26">IFERROR(I387*(1+H388),I387)</f>
        <v>1.1923589624239013</v>
      </c>
      <c r="J388" s="3">
        <f ca="1">1-I388/MAX(I$2:I388)</f>
        <v>0.10480662944527008</v>
      </c>
    </row>
    <row r="389" spans="1:10" x14ac:dyDescent="0.15">
      <c r="A389" s="1">
        <v>38940</v>
      </c>
      <c r="B389" s="2">
        <v>1275.6500000000001</v>
      </c>
      <c r="C389" s="3">
        <f t="shared" si="24"/>
        <v>3.2875333275657059E-3</v>
      </c>
      <c r="D389" s="3">
        <f>1-B389/MAX(B$2:B389)</f>
        <v>0.10186365140495512</v>
      </c>
      <c r="E389" s="4">
        <f ca="1">IFERROR(AVERAGE(OFFSET(B389,0,0,-Sheet1!B$18,1)),AVERAGE(OFFSET(B389,0,0,-ROW(),1)))</f>
        <v>1226.483416666666</v>
      </c>
      <c r="F389" s="4" t="str">
        <f t="shared" ca="1" si="25"/>
        <v>多</v>
      </c>
      <c r="G389" s="4" t="str">
        <f t="shared" ref="G389:G452" ca="1" si="27">IF(F388&lt;&gt;F389,1,"")</f>
        <v/>
      </c>
      <c r="H389" s="3">
        <f ca="1">IF(B388&gt;E388,B389/B388-1,0)-IF(G389=1,Sheet1!B$19,0)</f>
        <v>3.2875333275657059E-3</v>
      </c>
      <c r="I389" s="2">
        <f t="shared" ca="1" si="26"/>
        <v>1.1962788822512915</v>
      </c>
      <c r="J389" s="3">
        <f ca="1">1-I389/MAX(I$2:I389)</f>
        <v>0.10186365140495557</v>
      </c>
    </row>
    <row r="390" spans="1:10" x14ac:dyDescent="0.15">
      <c r="A390" s="1">
        <v>38943</v>
      </c>
      <c r="B390" s="2">
        <v>1245.72</v>
      </c>
      <c r="C390" s="3">
        <f t="shared" si="24"/>
        <v>-2.3462548504683989E-2</v>
      </c>
      <c r="D390" s="3">
        <f>1-B390/MAX(B$2:B390)</f>
        <v>0.12293621904768604</v>
      </c>
      <c r="E390" s="4">
        <f ca="1">IFERROR(AVERAGE(OFFSET(B390,0,0,-Sheet1!B$18,1)),AVERAGE(OFFSET(B390,0,0,-ROW(),1)))</f>
        <v>1228.3507499999994</v>
      </c>
      <c r="F390" s="4" t="str">
        <f t="shared" ca="1" si="25"/>
        <v>多</v>
      </c>
      <c r="G390" s="4" t="str">
        <f t="shared" ca="1" si="27"/>
        <v/>
      </c>
      <c r="H390" s="3">
        <f ca="1">IF(B389&gt;E389,B390/B389-1,0)-IF(G390=1,Sheet1!B$19,0)</f>
        <v>-2.3462548504683989E-2</v>
      </c>
      <c r="I390" s="2">
        <f t="shared" ca="1" si="26"/>
        <v>1.1682111309513414</v>
      </c>
      <c r="J390" s="3">
        <f ca="1">1-I390/MAX(I$2:I390)</f>
        <v>0.12293621904768659</v>
      </c>
    </row>
    <row r="391" spans="1:10" x14ac:dyDescent="0.15">
      <c r="A391" s="1">
        <v>38944</v>
      </c>
      <c r="B391" s="2">
        <v>1265.8599999999999</v>
      </c>
      <c r="C391" s="3">
        <f t="shared" si="24"/>
        <v>1.616735703047234E-2</v>
      </c>
      <c r="D391" s="3">
        <f>1-B391/MAX(B$2:B391)</f>
        <v>0.10875641576253403</v>
      </c>
      <c r="E391" s="4">
        <f ca="1">IFERROR(AVERAGE(OFFSET(B391,0,0,-Sheet1!B$18,1)),AVERAGE(OFFSET(B391,0,0,-ROW(),1)))</f>
        <v>1230.2427499999992</v>
      </c>
      <c r="F391" s="4" t="str">
        <f t="shared" ca="1" si="25"/>
        <v>多</v>
      </c>
      <c r="G391" s="4" t="str">
        <f t="shared" ca="1" si="27"/>
        <v/>
      </c>
      <c r="H391" s="3">
        <f ca="1">IF(B390&gt;E390,B391/B390-1,0)-IF(G391=1,Sheet1!B$19,0)</f>
        <v>1.616735703047234E-2</v>
      </c>
      <c r="I391" s="2">
        <f t="shared" ca="1" si="26"/>
        <v>1.1870980173924037</v>
      </c>
      <c r="J391" s="3">
        <f ca="1">1-I391/MAX(I$2:I391)</f>
        <v>0.10875641576253448</v>
      </c>
    </row>
    <row r="392" spans="1:10" x14ac:dyDescent="0.15">
      <c r="A392" s="1">
        <v>38945</v>
      </c>
      <c r="B392" s="2">
        <v>1283.57</v>
      </c>
      <c r="C392" s="3">
        <f t="shared" si="24"/>
        <v>1.3990488679632929E-2</v>
      </c>
      <c r="D392" s="3">
        <f>1-B392/MAX(B$2:B392)</f>
        <v>9.628748248646446E-2</v>
      </c>
      <c r="E392" s="4">
        <f ca="1">IFERROR(AVERAGE(OFFSET(B392,0,0,-Sheet1!B$18,1)),AVERAGE(OFFSET(B392,0,0,-ROW(),1)))</f>
        <v>1232.2900833333329</v>
      </c>
      <c r="F392" s="4" t="str">
        <f t="shared" ca="1" si="25"/>
        <v>多</v>
      </c>
      <c r="G392" s="4" t="str">
        <f t="shared" ca="1" si="27"/>
        <v/>
      </c>
      <c r="H392" s="3">
        <f ca="1">IF(B391&gt;E391,B392/B391-1,0)-IF(G392=1,Sheet1!B$19,0)</f>
        <v>1.3990488679632929E-2</v>
      </c>
      <c r="I392" s="2">
        <f t="shared" ca="1" si="26"/>
        <v>1.2037060987663468</v>
      </c>
      <c r="J392" s="3">
        <f ca="1">1-I392/MAX(I$2:I392)</f>
        <v>9.6287482486464682E-2</v>
      </c>
    </row>
    <row r="393" spans="1:10" x14ac:dyDescent="0.15">
      <c r="A393" s="1">
        <v>38946</v>
      </c>
      <c r="B393" s="2">
        <v>1271.6300000000001</v>
      </c>
      <c r="C393" s="3">
        <f t="shared" si="24"/>
        <v>-9.3021806368175364E-3</v>
      </c>
      <c r="D393" s="3">
        <f>1-B393/MAX(B$2:B393)</f>
        <v>0.10469397956812843</v>
      </c>
      <c r="E393" s="4">
        <f ca="1">IFERROR(AVERAGE(OFFSET(B393,0,0,-Sheet1!B$18,1)),AVERAGE(OFFSET(B393,0,0,-ROW(),1)))</f>
        <v>1234.2089166666663</v>
      </c>
      <c r="F393" s="4" t="str">
        <f t="shared" ca="1" si="25"/>
        <v>多</v>
      </c>
      <c r="G393" s="4" t="str">
        <f t="shared" ca="1" si="27"/>
        <v/>
      </c>
      <c r="H393" s="3">
        <f ca="1">IF(B392&gt;E392,B393/B392-1,0)-IF(G393=1,Sheet1!B$19,0)</f>
        <v>-9.3021806368175364E-3</v>
      </c>
      <c r="I393" s="2">
        <f t="shared" ca="1" si="26"/>
        <v>1.1925090072019833</v>
      </c>
      <c r="J393" s="3">
        <f ca="1">1-I393/MAX(I$2:I393)</f>
        <v>0.10469397956812876</v>
      </c>
    </row>
    <row r="394" spans="1:10" x14ac:dyDescent="0.15">
      <c r="A394" s="1">
        <v>38947</v>
      </c>
      <c r="B394" s="2">
        <v>1267.8699999999999</v>
      </c>
      <c r="C394" s="3">
        <f t="shared" si="24"/>
        <v>-2.9568349283991546E-3</v>
      </c>
      <c r="D394" s="3">
        <f>1-B394/MAX(B$2:B394)</f>
        <v>0.10734125168094744</v>
      </c>
      <c r="E394" s="4">
        <f ca="1">IFERROR(AVERAGE(OFFSET(B394,0,0,-Sheet1!B$18,1)),AVERAGE(OFFSET(B394,0,0,-ROW(),1)))</f>
        <v>1236.0291666666662</v>
      </c>
      <c r="F394" s="4" t="str">
        <f t="shared" ca="1" si="25"/>
        <v>多</v>
      </c>
      <c r="G394" s="4" t="str">
        <f t="shared" ca="1" si="27"/>
        <v/>
      </c>
      <c r="H394" s="3">
        <f ca="1">IF(B393&gt;E393,B394/B393-1,0)-IF(G394=1,Sheet1!B$19,0)</f>
        <v>-2.9568349283991546E-3</v>
      </c>
      <c r="I394" s="2">
        <f t="shared" ca="1" si="26"/>
        <v>1.1889829549170579</v>
      </c>
      <c r="J394" s="3">
        <f ca="1">1-I394/MAX(I$2:I394)</f>
        <v>0.10734125168094777</v>
      </c>
    </row>
    <row r="395" spans="1:10" x14ac:dyDescent="0.15">
      <c r="A395" s="1">
        <v>38950</v>
      </c>
      <c r="B395" s="2">
        <v>1270.56</v>
      </c>
      <c r="C395" s="3">
        <f t="shared" si="24"/>
        <v>2.1216686253322514E-3</v>
      </c>
      <c r="D395" s="3">
        <f>1-B395/MAX(B$2:B395)</f>
        <v>0.10544732562151049</v>
      </c>
      <c r="E395" s="4">
        <f ca="1">IFERROR(AVERAGE(OFFSET(B395,0,0,-Sheet1!B$18,1)),AVERAGE(OFFSET(B395,0,0,-ROW(),1)))</f>
        <v>1237.8851666666662</v>
      </c>
      <c r="F395" s="4" t="str">
        <f t="shared" ca="1" si="25"/>
        <v>多</v>
      </c>
      <c r="G395" s="4" t="str">
        <f t="shared" ca="1" si="27"/>
        <v/>
      </c>
      <c r="H395" s="3">
        <f ca="1">IF(B394&gt;E394,B395/B394-1,0)-IF(G395=1,Sheet1!B$19,0)</f>
        <v>2.1216686253322514E-3</v>
      </c>
      <c r="I395" s="2">
        <f t="shared" ca="1" si="26"/>
        <v>1.1915055827485601</v>
      </c>
      <c r="J395" s="3">
        <f ca="1">1-I395/MAX(I$2:I395)</f>
        <v>0.10544732562151105</v>
      </c>
    </row>
    <row r="396" spans="1:10" x14ac:dyDescent="0.15">
      <c r="A396" s="1">
        <v>38951</v>
      </c>
      <c r="B396" s="2">
        <v>1285.27</v>
      </c>
      <c r="C396" s="3">
        <f t="shared" si="24"/>
        <v>1.1577572094194633E-2</v>
      </c>
      <c r="D396" s="3">
        <f>1-B396/MAX(B$2:B396)</f>
        <v>9.5090577541838806E-2</v>
      </c>
      <c r="E396" s="4">
        <f ca="1">IFERROR(AVERAGE(OFFSET(B396,0,0,-Sheet1!B$18,1)),AVERAGE(OFFSET(B396,0,0,-ROW(),1)))</f>
        <v>1239.8206666666661</v>
      </c>
      <c r="F396" s="4" t="str">
        <f t="shared" ca="1" si="25"/>
        <v>多</v>
      </c>
      <c r="G396" s="4" t="str">
        <f t="shared" ca="1" si="27"/>
        <v/>
      </c>
      <c r="H396" s="3">
        <f ca="1">IF(B395&gt;E395,B396/B395-1,0)-IF(G396=1,Sheet1!B$19,0)</f>
        <v>1.1577572094194633E-2</v>
      </c>
      <c r="I396" s="2">
        <f t="shared" ca="1" si="26"/>
        <v>1.205300324533467</v>
      </c>
      <c r="J396" s="3">
        <f ca="1">1-I396/MAX(I$2:I396)</f>
        <v>9.5090577541839361E-2</v>
      </c>
    </row>
    <row r="397" spans="1:10" x14ac:dyDescent="0.15">
      <c r="A397" s="1">
        <v>38952</v>
      </c>
      <c r="B397" s="2">
        <v>1285.68</v>
      </c>
      <c r="C397" s="3">
        <f t="shared" si="24"/>
        <v>3.1899912080746162E-4</v>
      </c>
      <c r="D397" s="3">
        <f>1-B397/MAX(B$2:B397)</f>
        <v>9.4801912231664343E-2</v>
      </c>
      <c r="E397" s="4">
        <f ca="1">IFERROR(AVERAGE(OFFSET(B397,0,0,-Sheet1!B$18,1)),AVERAGE(OFFSET(B397,0,0,-ROW(),1)))</f>
        <v>1241.7294999999992</v>
      </c>
      <c r="F397" s="4" t="str">
        <f t="shared" ca="1" si="25"/>
        <v>多</v>
      </c>
      <c r="G397" s="4" t="str">
        <f t="shared" ca="1" si="27"/>
        <v/>
      </c>
      <c r="H397" s="3">
        <f ca="1">IF(B396&gt;E396,B397/B396-1,0)-IF(G397=1,Sheet1!B$19,0)</f>
        <v>3.1899912080746162E-4</v>
      </c>
      <c r="I397" s="2">
        <f t="shared" ca="1" si="26"/>
        <v>1.2056848142773022</v>
      </c>
      <c r="J397" s="3">
        <f ca="1">1-I397/MAX(I$2:I397)</f>
        <v>9.4801912231664787E-2</v>
      </c>
    </row>
    <row r="398" spans="1:10" x14ac:dyDescent="0.15">
      <c r="A398" s="1">
        <v>38953</v>
      </c>
      <c r="B398" s="2">
        <v>1292.4000000000001</v>
      </c>
      <c r="C398" s="3">
        <f t="shared" si="24"/>
        <v>5.226806048161281E-3</v>
      </c>
      <c r="D398" s="3">
        <f>1-B398/MAX(B$2:B398)</f>
        <v>9.0070617391732832E-2</v>
      </c>
      <c r="E398" s="4">
        <f ca="1">IFERROR(AVERAGE(OFFSET(B398,0,0,-Sheet1!B$18,1)),AVERAGE(OFFSET(B398,0,0,-ROW(),1)))</f>
        <v>1243.843916666666</v>
      </c>
      <c r="F398" s="4" t="str">
        <f t="shared" ca="1" si="25"/>
        <v>多</v>
      </c>
      <c r="G398" s="4" t="str">
        <f t="shared" ca="1" si="27"/>
        <v/>
      </c>
      <c r="H398" s="3">
        <f ca="1">IF(B397&gt;E397,B398/B397-1,0)-IF(G398=1,Sheet1!B$19,0)</f>
        <v>5.226806048161281E-3</v>
      </c>
      <c r="I398" s="2">
        <f t="shared" ca="1" si="26"/>
        <v>1.211986694956743</v>
      </c>
      <c r="J398" s="3">
        <f ca="1">1-I398/MAX(I$2:I398)</f>
        <v>9.0070617391733165E-2</v>
      </c>
    </row>
    <row r="399" spans="1:10" x14ac:dyDescent="0.15">
      <c r="A399" s="1">
        <v>38954</v>
      </c>
      <c r="B399" s="2">
        <v>1295.44</v>
      </c>
      <c r="C399" s="3">
        <f t="shared" si="24"/>
        <v>2.3522129371711387E-3</v>
      </c>
      <c r="D399" s="3">
        <f>1-B399/MAX(B$2:B399)</f>
        <v>8.7930269726049448E-2</v>
      </c>
      <c r="E399" s="4">
        <f ca="1">IFERROR(AVERAGE(OFFSET(B399,0,0,-Sheet1!B$18,1)),AVERAGE(OFFSET(B399,0,0,-ROW(),1)))</f>
        <v>1245.9585833333329</v>
      </c>
      <c r="F399" s="4" t="str">
        <f t="shared" ca="1" si="25"/>
        <v>多</v>
      </c>
      <c r="G399" s="4" t="str">
        <f t="shared" ca="1" si="27"/>
        <v/>
      </c>
      <c r="H399" s="3">
        <f ca="1">IF(B398&gt;E398,B399/B398-1,0)-IF(G399=1,Sheet1!B$19,0)</f>
        <v>2.3522129371711387E-3</v>
      </c>
      <c r="I399" s="2">
        <f t="shared" ca="1" si="26"/>
        <v>1.2148375457402996</v>
      </c>
      <c r="J399" s="3">
        <f ca="1">1-I399/MAX(I$2:I399)</f>
        <v>8.7930269726049892E-2</v>
      </c>
    </row>
    <row r="400" spans="1:10" x14ac:dyDescent="0.15">
      <c r="A400" s="1">
        <v>38957</v>
      </c>
      <c r="B400" s="2">
        <v>1325.89</v>
      </c>
      <c r="C400" s="3">
        <f t="shared" si="24"/>
        <v>2.3505527079602295E-2</v>
      </c>
      <c r="D400" s="3">
        <f>1-B400/MAX(B$2:B400)</f>
        <v>6.6491589982609511E-2</v>
      </c>
      <c r="E400" s="4">
        <f ca="1">IFERROR(AVERAGE(OFFSET(B400,0,0,-Sheet1!B$18,1)),AVERAGE(OFFSET(B400,0,0,-ROW(),1)))</f>
        <v>1248.3504166666664</v>
      </c>
      <c r="F400" s="4" t="str">
        <f t="shared" ca="1" si="25"/>
        <v>多</v>
      </c>
      <c r="G400" s="4" t="str">
        <f t="shared" ca="1" si="27"/>
        <v/>
      </c>
      <c r="H400" s="3">
        <f ca="1">IF(B399&gt;E399,B400/B399-1,0)-IF(G400=1,Sheet1!B$19,0)</f>
        <v>2.3505527079602295E-2</v>
      </c>
      <c r="I400" s="2">
        <f t="shared" ca="1" si="26"/>
        <v>1.2433929425690158</v>
      </c>
      <c r="J400" s="3">
        <f ca="1">1-I400/MAX(I$2:I400)</f>
        <v>6.6491589982609955E-2</v>
      </c>
    </row>
    <row r="401" spans="1:10" x14ac:dyDescent="0.15">
      <c r="A401" s="1">
        <v>38958</v>
      </c>
      <c r="B401" s="2">
        <v>1330.16</v>
      </c>
      <c r="C401" s="3">
        <f t="shared" si="24"/>
        <v>3.2204783202225418E-3</v>
      </c>
      <c r="D401" s="3">
        <f>1-B401/MAX(B$2:B401)</f>
        <v>6.3485246386403071E-2</v>
      </c>
      <c r="E401" s="4">
        <f ca="1">IFERROR(AVERAGE(OFFSET(B401,0,0,-Sheet1!B$18,1)),AVERAGE(OFFSET(B401,0,0,-ROW(),1)))</f>
        <v>1250.9769999999994</v>
      </c>
      <c r="F401" s="4" t="str">
        <f t="shared" ca="1" si="25"/>
        <v>多</v>
      </c>
      <c r="G401" s="4" t="str">
        <f t="shared" ca="1" si="27"/>
        <v/>
      </c>
      <c r="H401" s="3">
        <f ca="1">IF(B400&gt;E400,B401/B400-1,0)-IF(G401=1,Sheet1!B$19,0)</f>
        <v>3.2204783202225418E-3</v>
      </c>
      <c r="I401" s="2">
        <f t="shared" ca="1" si="26"/>
        <v>1.247397262584077</v>
      </c>
      <c r="J401" s="3">
        <f ca="1">1-I401/MAX(I$2:I401)</f>
        <v>6.3485246386403626E-2</v>
      </c>
    </row>
    <row r="402" spans="1:10" x14ac:dyDescent="0.15">
      <c r="A402" s="1">
        <v>38959</v>
      </c>
      <c r="B402" s="2">
        <v>1334.67</v>
      </c>
      <c r="C402" s="3">
        <f t="shared" si="24"/>
        <v>3.3905695555422888E-3</v>
      </c>
      <c r="D402" s="3">
        <f>1-B402/MAX(B$2:B402)</f>
        <v>6.0309927974484756E-2</v>
      </c>
      <c r="E402" s="4">
        <f ca="1">IFERROR(AVERAGE(OFFSET(B402,0,0,-Sheet1!B$18,1)),AVERAGE(OFFSET(B402,0,0,-ROW(),1)))</f>
        <v>1253.6886666666662</v>
      </c>
      <c r="F402" s="4" t="str">
        <f t="shared" ca="1" si="25"/>
        <v>多</v>
      </c>
      <c r="G402" s="4" t="str">
        <f t="shared" ca="1" si="27"/>
        <v/>
      </c>
      <c r="H402" s="3">
        <f ca="1">IF(B401&gt;E401,B402/B401-1,0)-IF(G402=1,Sheet1!B$19,0)</f>
        <v>3.3905695555422888E-3</v>
      </c>
      <c r="I402" s="2">
        <f t="shared" ca="1" si="26"/>
        <v>1.2516266497662614</v>
      </c>
      <c r="J402" s="3">
        <f ca="1">1-I402/MAX(I$2:I402)</f>
        <v>6.0309927974485089E-2</v>
      </c>
    </row>
    <row r="403" spans="1:10" x14ac:dyDescent="0.15">
      <c r="A403" s="1">
        <v>38960</v>
      </c>
      <c r="B403" s="2">
        <v>1338.69</v>
      </c>
      <c r="C403" s="3">
        <f t="shared" si="24"/>
        <v>3.0119804895591962E-3</v>
      </c>
      <c r="D403" s="3">
        <f>1-B403/MAX(B$2:B403)</f>
        <v>5.7479599811311344E-2</v>
      </c>
      <c r="E403" s="4">
        <f ca="1">IFERROR(AVERAGE(OFFSET(B403,0,0,-Sheet1!B$18,1)),AVERAGE(OFFSET(B403,0,0,-ROW(),1)))</f>
        <v>1256.4749166666663</v>
      </c>
      <c r="F403" s="4" t="str">
        <f t="shared" ca="1" si="25"/>
        <v>多</v>
      </c>
      <c r="G403" s="4" t="str">
        <f t="shared" ca="1" si="27"/>
        <v/>
      </c>
      <c r="H403" s="3">
        <f ca="1">IF(B402&gt;E402,B403/B402-1,0)-IF(G403=1,Sheet1!B$19,0)</f>
        <v>3.0119804895591962E-3</v>
      </c>
      <c r="I403" s="2">
        <f t="shared" ca="1" si="26"/>
        <v>1.2553965248155696</v>
      </c>
      <c r="J403" s="3">
        <f ca="1">1-I403/MAX(I$2:I403)</f>
        <v>5.7479599811311899E-2</v>
      </c>
    </row>
    <row r="404" spans="1:10" x14ac:dyDescent="0.15">
      <c r="A404" s="1">
        <v>38961</v>
      </c>
      <c r="B404" s="2">
        <v>1318.1</v>
      </c>
      <c r="C404" s="3">
        <f t="shared" si="24"/>
        <v>-1.5380708005587662E-2</v>
      </c>
      <c r="D404" s="3">
        <f>1-B404/MAX(B$2:B404)</f>
        <v>7.1976230875923197E-2</v>
      </c>
      <c r="E404" s="4">
        <f ca="1">IFERROR(AVERAGE(OFFSET(B404,0,0,-Sheet1!B$18,1)),AVERAGE(OFFSET(B404,0,0,-ROW(),1)))</f>
        <v>1259.0515833333332</v>
      </c>
      <c r="F404" s="4" t="str">
        <f t="shared" ca="1" si="25"/>
        <v>多</v>
      </c>
      <c r="G404" s="4" t="str">
        <f t="shared" ca="1" si="27"/>
        <v/>
      </c>
      <c r="H404" s="3">
        <f ca="1">IF(B403&gt;E403,B404/B403-1,0)-IF(G404=1,Sheet1!B$19,0)</f>
        <v>-1.5380708005587662E-2</v>
      </c>
      <c r="I404" s="2">
        <f t="shared" ca="1" si="26"/>
        <v>1.2360876374361518</v>
      </c>
      <c r="J404" s="3">
        <f ca="1">1-I404/MAX(I$2:I404)</f>
        <v>7.1976230875923752E-2</v>
      </c>
    </row>
    <row r="405" spans="1:10" x14ac:dyDescent="0.15">
      <c r="A405" s="1">
        <v>38964</v>
      </c>
      <c r="B405" s="2">
        <v>1337.24</v>
      </c>
      <c r="C405" s="3">
        <f t="shared" si="24"/>
        <v>1.4520901297321975E-2</v>
      </c>
      <c r="D405" s="3">
        <f>1-B405/MAX(B$2:B405)</f>
        <v>5.8500489322903748E-2</v>
      </c>
      <c r="E405" s="4">
        <f ca="1">IFERROR(AVERAGE(OFFSET(B405,0,0,-Sheet1!B$18,1)),AVERAGE(OFFSET(B405,0,0,-ROW(),1)))</f>
        <v>1261.6964166666664</v>
      </c>
      <c r="F405" s="4" t="str">
        <f t="shared" ca="1" si="25"/>
        <v>多</v>
      </c>
      <c r="G405" s="4" t="str">
        <f t="shared" ca="1" si="27"/>
        <v/>
      </c>
      <c r="H405" s="3">
        <f ca="1">IF(B404&gt;E404,B405/B404-1,0)-IF(G405=1,Sheet1!B$19,0)</f>
        <v>1.4520901297321975E-2</v>
      </c>
      <c r="I405" s="2">
        <f t="shared" ca="1" si="26"/>
        <v>1.2540367440142022</v>
      </c>
      <c r="J405" s="3">
        <f ca="1">1-I405/MAX(I$2:I405)</f>
        <v>5.8500489322904192E-2</v>
      </c>
    </row>
    <row r="406" spans="1:10" x14ac:dyDescent="0.15">
      <c r="A406" s="1">
        <v>38965</v>
      </c>
      <c r="B406" s="2">
        <v>1340.68</v>
      </c>
      <c r="C406" s="3">
        <f t="shared" si="24"/>
        <v>2.5724626843348641E-3</v>
      </c>
      <c r="D406" s="3">
        <f>1-B406/MAX(B$2:B406)</f>
        <v>5.6078516964367386E-2</v>
      </c>
      <c r="E406" s="4">
        <f ca="1">IFERROR(AVERAGE(OFFSET(B406,0,0,-Sheet1!B$18,1)),AVERAGE(OFFSET(B406,0,0,-ROW(),1)))</f>
        <v>1264.3831666666665</v>
      </c>
      <c r="F406" s="4" t="str">
        <f t="shared" ca="1" si="25"/>
        <v>多</v>
      </c>
      <c r="G406" s="4" t="str">
        <f t="shared" ca="1" si="27"/>
        <v/>
      </c>
      <c r="H406" s="3">
        <f ca="1">IF(B405&gt;E405,B406/B405-1,0)-IF(G406=1,Sheet1!B$19,0)</f>
        <v>2.5724626843348641E-3</v>
      </c>
      <c r="I406" s="2">
        <f t="shared" ca="1" si="26"/>
        <v>1.2572627067429636</v>
      </c>
      <c r="J406" s="3">
        <f ca="1">1-I406/MAX(I$2:I406)</f>
        <v>5.6078516964367831E-2</v>
      </c>
    </row>
    <row r="407" spans="1:10" x14ac:dyDescent="0.15">
      <c r="A407" s="1">
        <v>38966</v>
      </c>
      <c r="B407" s="2">
        <v>1346.37</v>
      </c>
      <c r="C407" s="3">
        <f t="shared" si="24"/>
        <v>4.2441149267533618E-3</v>
      </c>
      <c r="D407" s="3">
        <f>1-B407/MAX(B$2:B407)</f>
        <v>5.2072405708532554E-2</v>
      </c>
      <c r="E407" s="4">
        <f ca="1">IFERROR(AVERAGE(OFFSET(B407,0,0,-Sheet1!B$18,1)),AVERAGE(OFFSET(B407,0,0,-ROW(),1)))</f>
        <v>1267.0282499999996</v>
      </c>
      <c r="F407" s="4" t="str">
        <f t="shared" ca="1" si="25"/>
        <v>多</v>
      </c>
      <c r="G407" s="4" t="str">
        <f t="shared" ca="1" si="27"/>
        <v/>
      </c>
      <c r="H407" s="3">
        <f ca="1">IF(B406&gt;E406,B407/B406-1,0)-IF(G407=1,Sheet1!B$19,0)</f>
        <v>4.2441149267533618E-3</v>
      </c>
      <c r="I407" s="2">
        <f t="shared" ca="1" si="26"/>
        <v>1.2625986741635018</v>
      </c>
      <c r="J407" s="3">
        <f ca="1">1-I407/MAX(I$2:I407)</f>
        <v>5.2072405708533109E-2</v>
      </c>
    </row>
    <row r="408" spans="1:10" x14ac:dyDescent="0.15">
      <c r="A408" s="1">
        <v>38967</v>
      </c>
      <c r="B408" s="2">
        <v>1328.38</v>
      </c>
      <c r="C408" s="3">
        <f t="shared" si="24"/>
        <v>-1.3361854467939582E-2</v>
      </c>
      <c r="D408" s="3">
        <f>1-B408/MAX(B$2:B408)</f>
        <v>6.4738476269599166E-2</v>
      </c>
      <c r="E408" s="4">
        <f ca="1">IFERROR(AVERAGE(OFFSET(B408,0,0,-Sheet1!B$18,1)),AVERAGE(OFFSET(B408,0,0,-ROW(),1)))</f>
        <v>1269.5345833333331</v>
      </c>
      <c r="F408" s="4" t="str">
        <f t="shared" ca="1" si="25"/>
        <v>多</v>
      </c>
      <c r="G408" s="4" t="str">
        <f t="shared" ca="1" si="27"/>
        <v/>
      </c>
      <c r="H408" s="3">
        <f ca="1">IF(B407&gt;E407,B408/B407-1,0)-IF(G408=1,Sheet1!B$19,0)</f>
        <v>-1.3361854467939582E-2</v>
      </c>
      <c r="I408" s="2">
        <f t="shared" ca="1" si="26"/>
        <v>1.2457280144279157</v>
      </c>
      <c r="J408" s="3">
        <f ca="1">1-I408/MAX(I$2:I408)</f>
        <v>6.4738476269599721E-2</v>
      </c>
    </row>
    <row r="409" spans="1:10" x14ac:dyDescent="0.15">
      <c r="A409" s="1">
        <v>38968</v>
      </c>
      <c r="B409" s="2">
        <v>1332.15</v>
      </c>
      <c r="C409" s="3">
        <f t="shared" si="24"/>
        <v>2.8380433309744824E-3</v>
      </c>
      <c r="D409" s="3">
        <f>1-B409/MAX(B$2:B409)</f>
        <v>6.2084163539459003E-2</v>
      </c>
      <c r="E409" s="4">
        <f ca="1">IFERROR(AVERAGE(OFFSET(B409,0,0,-Sheet1!B$18,1)),AVERAGE(OFFSET(B409,0,0,-ROW(),1)))</f>
        <v>1272.102333333333</v>
      </c>
      <c r="F409" s="4" t="str">
        <f t="shared" ca="1" si="25"/>
        <v>多</v>
      </c>
      <c r="G409" s="4" t="str">
        <f t="shared" ca="1" si="27"/>
        <v/>
      </c>
      <c r="H409" s="3">
        <f ca="1">IF(B408&gt;E408,B409/B408-1,0)-IF(G409=1,Sheet1!B$19,0)</f>
        <v>2.8380433309744824E-3</v>
      </c>
      <c r="I409" s="2">
        <f t="shared" ca="1" si="26"/>
        <v>1.249263444511471</v>
      </c>
      <c r="J409" s="3">
        <f ca="1">1-I409/MAX(I$2:I409)</f>
        <v>6.2084163539459558E-2</v>
      </c>
    </row>
    <row r="410" spans="1:10" x14ac:dyDescent="0.15">
      <c r="A410" s="1">
        <v>38971</v>
      </c>
      <c r="B410" s="2">
        <v>1338.76</v>
      </c>
      <c r="C410" s="3">
        <f t="shared" si="24"/>
        <v>4.9619036895243163E-3</v>
      </c>
      <c r="D410" s="3">
        <f>1-B410/MAX(B$2:B410)</f>
        <v>5.7430315490062167E-2</v>
      </c>
      <c r="E410" s="4">
        <f ca="1">IFERROR(AVERAGE(OFFSET(B410,0,0,-Sheet1!B$18,1)),AVERAGE(OFFSET(B410,0,0,-ROW(),1)))</f>
        <v>1274.6115</v>
      </c>
      <c r="F410" s="4" t="str">
        <f t="shared" ca="1" si="25"/>
        <v>多</v>
      </c>
      <c r="G410" s="4" t="str">
        <f t="shared" ca="1" si="27"/>
        <v/>
      </c>
      <c r="H410" s="3">
        <f ca="1">IF(B409&gt;E409,B410/B409-1,0)-IF(G410=1,Sheet1!B$19,0)</f>
        <v>4.9619036895243163E-3</v>
      </c>
      <c r="I410" s="2">
        <f t="shared" ca="1" si="26"/>
        <v>1.2554621694059802</v>
      </c>
      <c r="J410" s="3">
        <f ca="1">1-I410/MAX(I$2:I410)</f>
        <v>5.7430315490062722E-2</v>
      </c>
    </row>
    <row r="411" spans="1:10" x14ac:dyDescent="0.15">
      <c r="A411" s="1">
        <v>38972</v>
      </c>
      <c r="B411" s="2">
        <v>1347.64</v>
      </c>
      <c r="C411" s="3">
        <f t="shared" si="24"/>
        <v>6.6330036750426036E-3</v>
      </c>
      <c r="D411" s="3">
        <f>1-B411/MAX(B$2:B411)</f>
        <v>5.117824730872389E-2</v>
      </c>
      <c r="E411" s="4">
        <f ca="1">IFERROR(AVERAGE(OFFSET(B411,0,0,-Sheet1!B$18,1)),AVERAGE(OFFSET(B411,0,0,-ROW(),1)))</f>
        <v>1277.1688333333334</v>
      </c>
      <c r="F411" s="4" t="str">
        <f t="shared" ca="1" si="25"/>
        <v>多</v>
      </c>
      <c r="G411" s="4" t="str">
        <f t="shared" ca="1" si="27"/>
        <v/>
      </c>
      <c r="H411" s="3">
        <f ca="1">IF(B410&gt;E410,B411/B410-1,0)-IF(G411=1,Sheet1!B$19,0)</f>
        <v>6.6330036750426036E-3</v>
      </c>
      <c r="I411" s="2">
        <f t="shared" ca="1" si="26"/>
        <v>1.2637896545895271</v>
      </c>
      <c r="J411" s="3">
        <f ca="1">1-I411/MAX(I$2:I411)</f>
        <v>5.1178247308724556E-2</v>
      </c>
    </row>
    <row r="412" spans="1:10" x14ac:dyDescent="0.15">
      <c r="A412" s="1">
        <v>38973</v>
      </c>
      <c r="B412" s="2">
        <v>1338.39</v>
      </c>
      <c r="C412" s="3">
        <f t="shared" si="24"/>
        <v>-6.8638508800570319E-3</v>
      </c>
      <c r="D412" s="3">
        <f>1-B412/MAX(B$2:B412)</f>
        <v>5.7690818330951132E-2</v>
      </c>
      <c r="E412" s="4">
        <f ca="1">IFERROR(AVERAGE(OFFSET(B412,0,0,-Sheet1!B$18,1)),AVERAGE(OFFSET(B412,0,0,-ROW(),1)))</f>
        <v>1279.5915</v>
      </c>
      <c r="F412" s="4" t="str">
        <f t="shared" ca="1" si="25"/>
        <v>多</v>
      </c>
      <c r="G412" s="4" t="str">
        <f t="shared" ca="1" si="27"/>
        <v/>
      </c>
      <c r="H412" s="3">
        <f ca="1">IF(B411&gt;E411,B412/B411-1,0)-IF(G412=1,Sheet1!B$19,0)</f>
        <v>-6.8638508800570319E-3</v>
      </c>
      <c r="I412" s="2">
        <f t="shared" ca="1" si="26"/>
        <v>1.2551151908566658</v>
      </c>
      <c r="J412" s="3">
        <f ca="1">1-I412/MAX(I$2:I412)</f>
        <v>5.7690818330951799E-2</v>
      </c>
    </row>
    <row r="413" spans="1:10" x14ac:dyDescent="0.15">
      <c r="A413" s="1">
        <v>38974</v>
      </c>
      <c r="B413" s="2">
        <v>1338.28</v>
      </c>
      <c r="C413" s="3">
        <f t="shared" si="24"/>
        <v>-8.2188300869034947E-5</v>
      </c>
      <c r="D413" s="3">
        <f>1-B413/MAX(B$2:B413)</f>
        <v>5.7768265121485807E-2</v>
      </c>
      <c r="E413" s="4">
        <f ca="1">IFERROR(AVERAGE(OFFSET(B413,0,0,-Sheet1!B$18,1)),AVERAGE(OFFSET(B413,0,0,-ROW(),1)))</f>
        <v>1282.0060000000001</v>
      </c>
      <c r="F413" s="4" t="str">
        <f t="shared" ca="1" si="25"/>
        <v>多</v>
      </c>
      <c r="G413" s="4" t="str">
        <f t="shared" ca="1" si="27"/>
        <v/>
      </c>
      <c r="H413" s="3">
        <f ca="1">IF(B412&gt;E412,B413/B412-1,0)-IF(G413=1,Sheet1!B$19,0)</f>
        <v>-8.2188300869034947E-5</v>
      </c>
      <c r="I413" s="2">
        <f t="shared" ca="1" si="26"/>
        <v>1.2550120350717344</v>
      </c>
      <c r="J413" s="3">
        <f ca="1">1-I413/MAX(I$2:I413)</f>
        <v>5.7768265121486473E-2</v>
      </c>
    </row>
    <row r="414" spans="1:10" x14ac:dyDescent="0.15">
      <c r="A414" s="1">
        <v>38975</v>
      </c>
      <c r="B414" s="2">
        <v>1362.32</v>
      </c>
      <c r="C414" s="3">
        <f t="shared" si="24"/>
        <v>1.7963355949427662E-2</v>
      </c>
      <c r="D414" s="3">
        <f>1-B414/MAX(B$2:B414)</f>
        <v>4.0842621081016328E-2</v>
      </c>
      <c r="E414" s="4">
        <f ca="1">IFERROR(AVERAGE(OFFSET(B414,0,0,-Sheet1!B$18,1)),AVERAGE(OFFSET(B414,0,0,-ROW(),1)))</f>
        <v>1284.6703333333337</v>
      </c>
      <c r="F414" s="4" t="str">
        <f t="shared" ca="1" si="25"/>
        <v>多</v>
      </c>
      <c r="G414" s="4" t="str">
        <f t="shared" ca="1" si="27"/>
        <v/>
      </c>
      <c r="H414" s="3">
        <f ca="1">IF(B413&gt;E413,B414/B413-1,0)-IF(G414=1,Sheet1!B$19,0)</f>
        <v>1.7963355949427662E-2</v>
      </c>
      <c r="I414" s="2">
        <f t="shared" ca="1" si="26"/>
        <v>1.2775562629785435</v>
      </c>
      <c r="J414" s="3">
        <f ca="1">1-I414/MAX(I$2:I414)</f>
        <v>4.0842621081016994E-2</v>
      </c>
    </row>
    <row r="415" spans="1:10" x14ac:dyDescent="0.15">
      <c r="A415" s="1">
        <v>38978</v>
      </c>
      <c r="B415" s="2">
        <v>1375.56</v>
      </c>
      <c r="C415" s="3">
        <f t="shared" si="24"/>
        <v>9.718715133008482E-3</v>
      </c>
      <c r="D415" s="3">
        <f>1-B415/MAX(B$2:B415)</f>
        <v>3.1520843747579796E-2</v>
      </c>
      <c r="E415" s="4">
        <f ca="1">IFERROR(AVERAGE(OFFSET(B415,0,0,-Sheet1!B$18,1)),AVERAGE(OFFSET(B415,0,0,-ROW(),1)))</f>
        <v>1287.3774166666669</v>
      </c>
      <c r="F415" s="4" t="str">
        <f t="shared" ca="1" si="25"/>
        <v>多</v>
      </c>
      <c r="G415" s="4" t="str">
        <f t="shared" ca="1" si="27"/>
        <v/>
      </c>
      <c r="H415" s="3">
        <f ca="1">IF(B414&gt;E414,B415/B414-1,0)-IF(G415=1,Sheet1!B$19,0)</f>
        <v>9.718715133008482E-3</v>
      </c>
      <c r="I415" s="2">
        <f t="shared" ca="1" si="26"/>
        <v>1.2899724683648228</v>
      </c>
      <c r="J415" s="3">
        <f ca="1">1-I415/MAX(I$2:I415)</f>
        <v>3.1520843747580352E-2</v>
      </c>
    </row>
    <row r="416" spans="1:10" x14ac:dyDescent="0.15">
      <c r="A416" s="1">
        <v>38979</v>
      </c>
      <c r="B416" s="2">
        <v>1378.31</v>
      </c>
      <c r="C416" s="3">
        <f t="shared" si="24"/>
        <v>1.9991857861525464E-3</v>
      </c>
      <c r="D416" s="3">
        <f>1-B416/MAX(B$2:B416)</f>
        <v>2.9584673984214938E-2</v>
      </c>
      <c r="E416" s="4">
        <f ca="1">IFERROR(AVERAGE(OFFSET(B416,0,0,-Sheet1!B$18,1)),AVERAGE(OFFSET(B416,0,0,-ROW(),1)))</f>
        <v>1290.0635000000002</v>
      </c>
      <c r="F416" s="4" t="str">
        <f t="shared" ca="1" si="25"/>
        <v>多</v>
      </c>
      <c r="G416" s="4" t="str">
        <f t="shared" ca="1" si="27"/>
        <v/>
      </c>
      <c r="H416" s="3">
        <f ca="1">IF(B415&gt;E415,B416/B415-1,0)-IF(G416=1,Sheet1!B$19,0)</f>
        <v>1.9991857861525464E-3</v>
      </c>
      <c r="I416" s="2">
        <f t="shared" ca="1" si="26"/>
        <v>1.2925513629881058</v>
      </c>
      <c r="J416" s="3">
        <f ca="1">1-I416/MAX(I$2:I416)</f>
        <v>2.9584673984215604E-2</v>
      </c>
    </row>
    <row r="417" spans="1:10" x14ac:dyDescent="0.15">
      <c r="A417" s="1">
        <v>38980</v>
      </c>
      <c r="B417" s="2">
        <v>1378.46</v>
      </c>
      <c r="C417" s="3">
        <f t="shared" si="24"/>
        <v>1.0882892818031564E-4</v>
      </c>
      <c r="D417" s="3">
        <f>1-B417/MAX(B$2:B417)</f>
        <v>2.9479064724394988E-2</v>
      </c>
      <c r="E417" s="4">
        <f ca="1">IFERROR(AVERAGE(OFFSET(B417,0,0,-Sheet1!B$18,1)),AVERAGE(OFFSET(B417,0,0,-ROW(),1)))</f>
        <v>1292.6732500000001</v>
      </c>
      <c r="F417" s="4" t="str">
        <f t="shared" ca="1" si="25"/>
        <v>多</v>
      </c>
      <c r="G417" s="4" t="str">
        <f t="shared" ca="1" si="27"/>
        <v/>
      </c>
      <c r="H417" s="3">
        <f ca="1">IF(B416&gt;E416,B417/B416-1,0)-IF(G417=1,Sheet1!B$19,0)</f>
        <v>1.0882892818031564E-4</v>
      </c>
      <c r="I417" s="2">
        <f t="shared" ca="1" si="26"/>
        <v>1.2926920299675577</v>
      </c>
      <c r="J417" s="3">
        <f ca="1">1-I417/MAX(I$2:I417)</f>
        <v>2.9479064724395543E-2</v>
      </c>
    </row>
    <row r="418" spans="1:10" x14ac:dyDescent="0.15">
      <c r="A418" s="1">
        <v>38981</v>
      </c>
      <c r="B418" s="2">
        <v>1387.37</v>
      </c>
      <c r="C418" s="3">
        <f t="shared" si="24"/>
        <v>6.4637348925611349E-3</v>
      </c>
      <c r="D418" s="3">
        <f>1-B418/MAX(B$2:B418)</f>
        <v>2.320587469109292E-2</v>
      </c>
      <c r="E418" s="4">
        <f ca="1">IFERROR(AVERAGE(OFFSET(B418,0,0,-Sheet1!B$18,1)),AVERAGE(OFFSET(B418,0,0,-ROW(),1)))</f>
        <v>1295.4377500000001</v>
      </c>
      <c r="F418" s="4" t="str">
        <f t="shared" ca="1" si="25"/>
        <v>多</v>
      </c>
      <c r="G418" s="4" t="str">
        <f t="shared" ca="1" si="27"/>
        <v/>
      </c>
      <c r="H418" s="3">
        <f ca="1">IF(B417&gt;E417,B418/B417-1,0)-IF(G418=1,Sheet1!B$19,0)</f>
        <v>6.4637348925611349E-3</v>
      </c>
      <c r="I418" s="2">
        <f t="shared" ca="1" si="26"/>
        <v>1.3010476485469946</v>
      </c>
      <c r="J418" s="3">
        <f ca="1">1-I418/MAX(I$2:I418)</f>
        <v>2.3205874691093697E-2</v>
      </c>
    </row>
    <row r="419" spans="1:10" x14ac:dyDescent="0.15">
      <c r="A419" s="1">
        <v>38982</v>
      </c>
      <c r="B419" s="2">
        <v>1374.85</v>
      </c>
      <c r="C419" s="3">
        <f t="shared" si="24"/>
        <v>-9.0242689405133358E-3</v>
      </c>
      <c r="D419" s="3">
        <f>1-B419/MAX(B$2:B419)</f>
        <v>3.2020727577394048E-2</v>
      </c>
      <c r="E419" s="4">
        <f ca="1">IFERROR(AVERAGE(OFFSET(B419,0,0,-Sheet1!B$18,1)),AVERAGE(OFFSET(B419,0,0,-ROW(),1)))</f>
        <v>1298.0524166666667</v>
      </c>
      <c r="F419" s="4" t="str">
        <f t="shared" ca="1" si="25"/>
        <v>多</v>
      </c>
      <c r="G419" s="4" t="str">
        <f t="shared" ca="1" si="27"/>
        <v/>
      </c>
      <c r="H419" s="3">
        <f ca="1">IF(B418&gt;E418,B419/B418-1,0)-IF(G419=1,Sheet1!B$19,0)</f>
        <v>-9.0242689405133358E-3</v>
      </c>
      <c r="I419" s="2">
        <f t="shared" ca="1" si="26"/>
        <v>1.289306644662084</v>
      </c>
      <c r="J419" s="3">
        <f ca="1">1-I419/MAX(I$2:I419)</f>
        <v>3.2020727577394825E-2</v>
      </c>
    </row>
    <row r="420" spans="1:10" x14ac:dyDescent="0.15">
      <c r="A420" s="1">
        <v>38985</v>
      </c>
      <c r="B420" s="2">
        <v>1372.4</v>
      </c>
      <c r="C420" s="3">
        <f t="shared" si="24"/>
        <v>-1.7820125831907729E-3</v>
      </c>
      <c r="D420" s="3">
        <f>1-B420/MAX(B$2:B420)</f>
        <v>3.3745678821118896E-2</v>
      </c>
      <c r="E420" s="4">
        <f ca="1">IFERROR(AVERAGE(OFFSET(B420,0,0,-Sheet1!B$18,1)),AVERAGE(OFFSET(B420,0,0,-ROW(),1)))</f>
        <v>1300.4947500000001</v>
      </c>
      <c r="F420" s="4" t="str">
        <f t="shared" ca="1" si="25"/>
        <v>多</v>
      </c>
      <c r="G420" s="4" t="str">
        <f t="shared" ca="1" si="27"/>
        <v/>
      </c>
      <c r="H420" s="3">
        <f ca="1">IF(B419&gt;E419,B420/B419-1,0)-IF(G420=1,Sheet1!B$19,0)</f>
        <v>-1.7820125831907729E-3</v>
      </c>
      <c r="I420" s="2">
        <f t="shared" ca="1" si="26"/>
        <v>1.2870090839977046</v>
      </c>
      <c r="J420" s="3">
        <f ca="1">1-I420/MAX(I$2:I420)</f>
        <v>3.3745678821119784E-2</v>
      </c>
    </row>
    <row r="421" spans="1:10" x14ac:dyDescent="0.15">
      <c r="A421" s="1">
        <v>38986</v>
      </c>
      <c r="B421" s="2">
        <v>1357.65</v>
      </c>
      <c r="C421" s="3">
        <f t="shared" si="24"/>
        <v>-1.0747595453220682E-2</v>
      </c>
      <c r="D421" s="3">
        <f>1-B421/MAX(B$2:B421)</f>
        <v>4.4130589370075857E-2</v>
      </c>
      <c r="E421" s="4">
        <f ca="1">IFERROR(AVERAGE(OFFSET(B421,0,0,-Sheet1!B$18,1)),AVERAGE(OFFSET(B421,0,0,-ROW(),1)))</f>
        <v>1302.7304166666665</v>
      </c>
      <c r="F421" s="4" t="str">
        <f t="shared" ca="1" si="25"/>
        <v>多</v>
      </c>
      <c r="G421" s="4" t="str">
        <f t="shared" ca="1" si="27"/>
        <v/>
      </c>
      <c r="H421" s="3">
        <f ca="1">IF(B420&gt;E420,B421/B420-1,0)-IF(G421=1,Sheet1!B$19,0)</f>
        <v>-1.0747595453220682E-2</v>
      </c>
      <c r="I421" s="2">
        <f t="shared" ca="1" si="26"/>
        <v>1.2731768310182772</v>
      </c>
      <c r="J421" s="3">
        <f ca="1">1-I421/MAX(I$2:I421)</f>
        <v>4.4130589370076745E-2</v>
      </c>
    </row>
    <row r="422" spans="1:10" x14ac:dyDescent="0.15">
      <c r="A422" s="1">
        <v>38987</v>
      </c>
      <c r="B422" s="2">
        <v>1371.12</v>
      </c>
      <c r="C422" s="3">
        <f t="shared" si="24"/>
        <v>9.9215556292120421E-3</v>
      </c>
      <c r="D422" s="3">
        <f>1-B422/MAX(B$2:B422)</f>
        <v>3.4646877838248935E-2</v>
      </c>
      <c r="E422" s="4">
        <f ca="1">IFERROR(AVERAGE(OFFSET(B422,0,0,-Sheet1!B$18,1)),AVERAGE(OFFSET(B422,0,0,-ROW(),1)))</f>
        <v>1304.99</v>
      </c>
      <c r="F422" s="4" t="str">
        <f t="shared" ca="1" si="25"/>
        <v>多</v>
      </c>
      <c r="G422" s="4" t="str">
        <f t="shared" ca="1" si="27"/>
        <v/>
      </c>
      <c r="H422" s="3">
        <f ca="1">IF(B421&gt;E421,B422/B421-1,0)-IF(G422=1,Sheet1!B$19,0)</f>
        <v>9.9215556292120421E-3</v>
      </c>
      <c r="I422" s="2">
        <f t="shared" ca="1" si="26"/>
        <v>1.2858087257730488</v>
      </c>
      <c r="J422" s="3">
        <f ca="1">1-I422/MAX(I$2:I422)</f>
        <v>3.4646877838249823E-2</v>
      </c>
    </row>
    <row r="423" spans="1:10" x14ac:dyDescent="0.15">
      <c r="A423" s="1">
        <v>38988</v>
      </c>
      <c r="B423" s="2">
        <v>1387</v>
      </c>
      <c r="C423" s="3">
        <f t="shared" si="24"/>
        <v>1.1581772565494086E-2</v>
      </c>
      <c r="D423" s="3">
        <f>1-B423/MAX(B$2:B423)</f>
        <v>2.3466377531981997E-2</v>
      </c>
      <c r="E423" s="4">
        <f ca="1">IFERROR(AVERAGE(OFFSET(B423,0,0,-Sheet1!B$18,1)),AVERAGE(OFFSET(B423,0,0,-ROW(),1)))</f>
        <v>1307.3546666666664</v>
      </c>
      <c r="F423" s="4" t="str">
        <f t="shared" ca="1" si="25"/>
        <v>多</v>
      </c>
      <c r="G423" s="4" t="str">
        <f t="shared" ca="1" si="27"/>
        <v/>
      </c>
      <c r="H423" s="3">
        <f ca="1">IF(B422&gt;E422,B423/B422-1,0)-IF(G423=1,Sheet1!B$19,0)</f>
        <v>1.1581772565494086E-2</v>
      </c>
      <c r="I423" s="2">
        <f t="shared" ca="1" si="26"/>
        <v>1.30070066999768</v>
      </c>
      <c r="J423" s="3">
        <f ca="1">1-I423/MAX(I$2:I423)</f>
        <v>2.3466377531982885E-2</v>
      </c>
    </row>
    <row r="424" spans="1:10" x14ac:dyDescent="0.15">
      <c r="A424" s="1">
        <v>38989</v>
      </c>
      <c r="B424" s="2">
        <v>1403.27</v>
      </c>
      <c r="C424" s="3">
        <f t="shared" si="24"/>
        <v>1.1730353280461348E-2</v>
      </c>
      <c r="D424" s="3">
        <f>1-B424/MAX(B$2:B424)</f>
        <v>1.2011293150183344E-2</v>
      </c>
      <c r="E424" s="4">
        <f ca="1">IFERROR(AVERAGE(OFFSET(B424,0,0,-Sheet1!B$18,1)),AVERAGE(OFFSET(B424,0,0,-ROW(),1)))</f>
        <v>1309.8556666666666</v>
      </c>
      <c r="F424" s="4" t="str">
        <f t="shared" ca="1" si="25"/>
        <v>多</v>
      </c>
      <c r="G424" s="4" t="str">
        <f t="shared" ca="1" si="27"/>
        <v/>
      </c>
      <c r="H424" s="3">
        <f ca="1">IF(B423&gt;E423,B424/B423-1,0)-IF(G424=1,Sheet1!B$19,0)</f>
        <v>1.1730353280461348E-2</v>
      </c>
      <c r="I424" s="2">
        <f t="shared" ca="1" si="26"/>
        <v>1.3159583483688855</v>
      </c>
      <c r="J424" s="3">
        <f ca="1">1-I424/MAX(I$2:I424)</f>
        <v>1.2011293150184454E-2</v>
      </c>
    </row>
    <row r="425" spans="1:10" x14ac:dyDescent="0.15">
      <c r="A425" s="1">
        <v>38999</v>
      </c>
      <c r="B425" s="2">
        <v>1436.07</v>
      </c>
      <c r="C425" s="3">
        <f t="shared" si="24"/>
        <v>2.3373976497751636E-2</v>
      </c>
      <c r="D425" s="3">
        <f>1-B425/MAX(B$2:B425)</f>
        <v>0</v>
      </c>
      <c r="E425" s="4">
        <f ca="1">IFERROR(AVERAGE(OFFSET(B425,0,0,-Sheet1!B$18,1)),AVERAGE(OFFSET(B425,0,0,-ROW(),1)))</f>
        <v>1312.5070000000003</v>
      </c>
      <c r="F425" s="4" t="str">
        <f t="shared" ca="1" si="25"/>
        <v>多</v>
      </c>
      <c r="G425" s="4" t="str">
        <f t="shared" ca="1" si="27"/>
        <v/>
      </c>
      <c r="H425" s="3">
        <f ca="1">IF(B424&gt;E424,B425/B424-1,0)-IF(G425=1,Sheet1!B$19,0)</f>
        <v>2.3373976497751636E-2</v>
      </c>
      <c r="I425" s="2">
        <f t="shared" ca="1" si="26"/>
        <v>1.3467175278756798</v>
      </c>
      <c r="J425" s="3">
        <f ca="1">1-I425/MAX(I$2:I425)</f>
        <v>0</v>
      </c>
    </row>
    <row r="426" spans="1:10" x14ac:dyDescent="0.15">
      <c r="A426" s="1">
        <v>39000</v>
      </c>
      <c r="B426" s="2">
        <v>1437.24</v>
      </c>
      <c r="C426" s="3">
        <f t="shared" si="24"/>
        <v>8.1472351626321604E-4</v>
      </c>
      <c r="D426" s="3">
        <f>1-B426/MAX(B$2:B426)</f>
        <v>0</v>
      </c>
      <c r="E426" s="4">
        <f ca="1">IFERROR(AVERAGE(OFFSET(B426,0,0,-Sheet1!B$18,1)),AVERAGE(OFFSET(B426,0,0,-ROW(),1)))</f>
        <v>1315.1230833333334</v>
      </c>
      <c r="F426" s="4" t="str">
        <f t="shared" ca="1" si="25"/>
        <v>多</v>
      </c>
      <c r="G426" s="4" t="str">
        <f t="shared" ca="1" si="27"/>
        <v/>
      </c>
      <c r="H426" s="3">
        <f ca="1">IF(B425&gt;E425,B426/B425-1,0)-IF(G426=1,Sheet1!B$19,0)</f>
        <v>8.1472351626321604E-4</v>
      </c>
      <c r="I426" s="2">
        <f t="shared" ca="1" si="26"/>
        <v>1.347814730315404</v>
      </c>
      <c r="J426" s="3">
        <f ca="1">1-I426/MAX(I$2:I426)</f>
        <v>0</v>
      </c>
    </row>
    <row r="427" spans="1:10" x14ac:dyDescent="0.15">
      <c r="A427" s="1">
        <v>39001</v>
      </c>
      <c r="B427" s="2">
        <v>1435.91</v>
      </c>
      <c r="C427" s="3">
        <f t="shared" si="24"/>
        <v>-9.2538476524439695E-4</v>
      </c>
      <c r="D427" s="3">
        <f>1-B427/MAX(B$2:B427)</f>
        <v>9.2538476524439695E-4</v>
      </c>
      <c r="E427" s="4">
        <f ca="1">IFERROR(AVERAGE(OFFSET(B427,0,0,-Sheet1!B$18,1)),AVERAGE(OFFSET(B427,0,0,-ROW(),1)))</f>
        <v>1317.7800833333336</v>
      </c>
      <c r="F427" s="4" t="str">
        <f t="shared" ca="1" si="25"/>
        <v>多</v>
      </c>
      <c r="G427" s="4" t="str">
        <f t="shared" ca="1" si="27"/>
        <v/>
      </c>
      <c r="H427" s="3">
        <f ca="1">IF(B426&gt;E426,B427/B426-1,0)-IF(G427=1,Sheet1!B$19,0)</f>
        <v>-9.2538476524439695E-4</v>
      </c>
      <c r="I427" s="2">
        <f t="shared" ca="1" si="26"/>
        <v>1.3465674830975982</v>
      </c>
      <c r="J427" s="3">
        <f ca="1">1-I427/MAX(I$2:I427)</f>
        <v>9.2538476524428592E-4</v>
      </c>
    </row>
    <row r="428" spans="1:10" x14ac:dyDescent="0.15">
      <c r="A428" s="1">
        <v>39002</v>
      </c>
      <c r="B428" s="2">
        <v>1426.5</v>
      </c>
      <c r="C428" s="3">
        <f t="shared" si="24"/>
        <v>-6.5533355154571149E-3</v>
      </c>
      <c r="D428" s="3">
        <f>1-B428/MAX(B$2:B428)</f>
        <v>7.4726559238540435E-3</v>
      </c>
      <c r="E428" s="4">
        <f ca="1">IFERROR(AVERAGE(OFFSET(B428,0,0,-Sheet1!B$18,1)),AVERAGE(OFFSET(B428,0,0,-ROW(),1)))</f>
        <v>1320.5515000000003</v>
      </c>
      <c r="F428" s="4" t="str">
        <f t="shared" ca="1" si="25"/>
        <v>多</v>
      </c>
      <c r="G428" s="4" t="str">
        <f t="shared" ca="1" si="27"/>
        <v/>
      </c>
      <c r="H428" s="3">
        <f ca="1">IF(B427&gt;E427,B428/B427-1,0)-IF(G428=1,Sheet1!B$19,0)</f>
        <v>-6.5533355154571149E-3</v>
      </c>
      <c r="I428" s="2">
        <f t="shared" ca="1" si="26"/>
        <v>1.3377429745866549</v>
      </c>
      <c r="J428" s="3">
        <f ca="1">1-I428/MAX(I$2:I428)</f>
        <v>7.4726559238540435E-3</v>
      </c>
    </row>
    <row r="429" spans="1:10" x14ac:dyDescent="0.15">
      <c r="A429" s="1">
        <v>39003</v>
      </c>
      <c r="B429" s="2">
        <v>1430.88</v>
      </c>
      <c r="C429" s="3">
        <f t="shared" si="24"/>
        <v>3.0704521556257358E-3</v>
      </c>
      <c r="D429" s="3">
        <f>1-B429/MAX(B$2:B429)</f>
        <v>4.4251482007179321E-3</v>
      </c>
      <c r="E429" s="4">
        <f ca="1">IFERROR(AVERAGE(OFFSET(B429,0,0,-Sheet1!B$18,1)),AVERAGE(OFFSET(B429,0,0,-ROW(),1)))</f>
        <v>1323.1537500000002</v>
      </c>
      <c r="F429" s="4" t="str">
        <f t="shared" ca="1" si="25"/>
        <v>多</v>
      </c>
      <c r="G429" s="4" t="str">
        <f t="shared" ca="1" si="27"/>
        <v/>
      </c>
      <c r="H429" s="3">
        <f ca="1">IF(B428&gt;E428,B429/B428-1,0)-IF(G429=1,Sheet1!B$19,0)</f>
        <v>3.0704521556257358E-3</v>
      </c>
      <c r="I429" s="2">
        <f t="shared" ca="1" si="26"/>
        <v>1.3418504503866477</v>
      </c>
      <c r="J429" s="3">
        <f ca="1">1-I429/MAX(I$2:I429)</f>
        <v>4.4251482007178211E-3</v>
      </c>
    </row>
    <row r="430" spans="1:10" x14ac:dyDescent="0.15">
      <c r="A430" s="1">
        <v>39006</v>
      </c>
      <c r="B430" s="2">
        <v>1418.52</v>
      </c>
      <c r="C430" s="3">
        <f t="shared" si="24"/>
        <v>-8.6380409258638435E-3</v>
      </c>
      <c r="D430" s="3">
        <f>1-B430/MAX(B$2:B430)</f>
        <v>1.3024964515321091E-2</v>
      </c>
      <c r="E430" s="4">
        <f ca="1">IFERROR(AVERAGE(OFFSET(B430,0,0,-Sheet1!B$18,1)),AVERAGE(OFFSET(B430,0,0,-ROW(),1)))</f>
        <v>1325.6046666666666</v>
      </c>
      <c r="F430" s="4" t="str">
        <f t="shared" ca="1" si="25"/>
        <v>多</v>
      </c>
      <c r="G430" s="4" t="str">
        <f t="shared" ca="1" si="27"/>
        <v/>
      </c>
      <c r="H430" s="3">
        <f ca="1">IF(B429&gt;E429,B430/B429-1,0)-IF(G430=1,Sheet1!B$19,0)</f>
        <v>-8.6380409258638435E-3</v>
      </c>
      <c r="I430" s="2">
        <f t="shared" ca="1" si="26"/>
        <v>1.3302594912798191</v>
      </c>
      <c r="J430" s="3">
        <f ca="1">1-I430/MAX(I$2:I430)</f>
        <v>1.3024964515320869E-2</v>
      </c>
    </row>
    <row r="431" spans="1:10" x14ac:dyDescent="0.15">
      <c r="A431" s="1">
        <v>39007</v>
      </c>
      <c r="B431" s="2">
        <v>1414.45</v>
      </c>
      <c r="C431" s="3">
        <f t="shared" si="24"/>
        <v>-2.8691876039815822E-3</v>
      </c>
      <c r="D431" s="3">
        <f>1-B431/MAX(B$2:B431)</f>
        <v>1.5856781052572932E-2</v>
      </c>
      <c r="E431" s="4">
        <f ca="1">IFERROR(AVERAGE(OFFSET(B431,0,0,-Sheet1!B$18,1)),AVERAGE(OFFSET(B431,0,0,-ROW(),1)))</f>
        <v>1327.9644166666667</v>
      </c>
      <c r="F431" s="4" t="str">
        <f t="shared" ca="1" si="25"/>
        <v>多</v>
      </c>
      <c r="G431" s="4" t="str">
        <f t="shared" ca="1" si="27"/>
        <v/>
      </c>
      <c r="H431" s="3">
        <f ca="1">IF(B430&gt;E430,B431/B430-1,0)-IF(G431=1,Sheet1!B$19,0)</f>
        <v>-2.8691876039815822E-3</v>
      </c>
      <c r="I431" s="2">
        <f t="shared" ca="1" si="26"/>
        <v>1.3264427272373602</v>
      </c>
      <c r="J431" s="3">
        <f ca="1">1-I431/MAX(I$2:I431)</f>
        <v>1.585678105257271E-2</v>
      </c>
    </row>
    <row r="432" spans="1:10" x14ac:dyDescent="0.15">
      <c r="A432" s="1">
        <v>39008</v>
      </c>
      <c r="B432" s="2">
        <v>1437.59</v>
      </c>
      <c r="C432" s="3">
        <f t="shared" si="24"/>
        <v>1.6359715790589924E-2</v>
      </c>
      <c r="D432" s="3">
        <f>1-B432/MAX(B$2:B432)</f>
        <v>0</v>
      </c>
      <c r="E432" s="4">
        <f ca="1">IFERROR(AVERAGE(OFFSET(B432,0,0,-Sheet1!B$18,1)),AVERAGE(OFFSET(B432,0,0,-ROW(),1)))</f>
        <v>1330.4589999999998</v>
      </c>
      <c r="F432" s="4" t="str">
        <f t="shared" ca="1" si="25"/>
        <v>多</v>
      </c>
      <c r="G432" s="4" t="str">
        <f t="shared" ca="1" si="27"/>
        <v/>
      </c>
      <c r="H432" s="3">
        <f ca="1">IF(B431&gt;E431,B432/B431-1,0)-IF(G432=1,Sheet1!B$19,0)</f>
        <v>1.6359715790589924E-2</v>
      </c>
      <c r="I432" s="2">
        <f t="shared" ca="1" si="26"/>
        <v>1.3481429532674585</v>
      </c>
      <c r="J432" s="3">
        <f ca="1">1-I432/MAX(I$2:I432)</f>
        <v>0</v>
      </c>
    </row>
    <row r="433" spans="1:10" x14ac:dyDescent="0.15">
      <c r="A433" s="1">
        <v>39009</v>
      </c>
      <c r="B433" s="2">
        <v>1439.38</v>
      </c>
      <c r="C433" s="3">
        <f t="shared" si="24"/>
        <v>1.2451394347485767E-3</v>
      </c>
      <c r="D433" s="3">
        <f>1-B433/MAX(B$2:B433)</f>
        <v>0</v>
      </c>
      <c r="E433" s="4">
        <f ca="1">IFERROR(AVERAGE(OFFSET(B433,0,0,-Sheet1!B$18,1)),AVERAGE(OFFSET(B433,0,0,-ROW(),1)))</f>
        <v>1333.0006666666668</v>
      </c>
      <c r="F433" s="4" t="str">
        <f t="shared" ca="1" si="25"/>
        <v>多</v>
      </c>
      <c r="G433" s="4" t="str">
        <f t="shared" ca="1" si="27"/>
        <v/>
      </c>
      <c r="H433" s="3">
        <f ca="1">IF(B432&gt;E432,B433/B432-1,0)-IF(G433=1,Sheet1!B$19,0)</f>
        <v>1.2451394347485767E-3</v>
      </c>
      <c r="I433" s="2">
        <f t="shared" ca="1" si="26"/>
        <v>1.3498215792222501</v>
      </c>
      <c r="J433" s="3">
        <f ca="1">1-I433/MAX(I$2:I433)</f>
        <v>0</v>
      </c>
    </row>
    <row r="434" spans="1:10" x14ac:dyDescent="0.15">
      <c r="A434" s="1">
        <v>39010</v>
      </c>
      <c r="B434" s="2">
        <v>1440.18</v>
      </c>
      <c r="C434" s="3">
        <f t="shared" si="24"/>
        <v>5.5579485611856327E-4</v>
      </c>
      <c r="D434" s="3">
        <f>1-B434/MAX(B$2:B434)</f>
        <v>0</v>
      </c>
      <c r="E434" s="4">
        <f ca="1">IFERROR(AVERAGE(OFFSET(B434,0,0,-Sheet1!B$18,1)),AVERAGE(OFFSET(B434,0,0,-ROW(),1)))</f>
        <v>1335.4258333333332</v>
      </c>
      <c r="F434" s="4" t="str">
        <f t="shared" ca="1" si="25"/>
        <v>多</v>
      </c>
      <c r="G434" s="4" t="str">
        <f t="shared" ca="1" si="27"/>
        <v/>
      </c>
      <c r="H434" s="3">
        <f ca="1">IF(B433&gt;E433,B434/B433-1,0)-IF(G434=1,Sheet1!B$19,0)</f>
        <v>5.5579485611856327E-4</v>
      </c>
      <c r="I434" s="2">
        <f t="shared" ca="1" si="26"/>
        <v>1.3505718031126597</v>
      </c>
      <c r="J434" s="3">
        <f ca="1">1-I434/MAX(I$2:I434)</f>
        <v>0</v>
      </c>
    </row>
    <row r="435" spans="1:10" x14ac:dyDescent="0.15">
      <c r="A435" s="1">
        <v>39013</v>
      </c>
      <c r="B435" s="2">
        <v>1408.71</v>
      </c>
      <c r="C435" s="3">
        <f t="shared" si="24"/>
        <v>-2.1851435237262073E-2</v>
      </c>
      <c r="D435" s="3">
        <f>1-B435/MAX(B$2:B435)</f>
        <v>2.1851435237262073E-2</v>
      </c>
      <c r="E435" s="4">
        <f ca="1">IFERROR(AVERAGE(OFFSET(B435,0,0,-Sheet1!B$18,1)),AVERAGE(OFFSET(B435,0,0,-ROW(),1)))</f>
        <v>1337.6425833333333</v>
      </c>
      <c r="F435" s="4" t="str">
        <f t="shared" ca="1" si="25"/>
        <v>多</v>
      </c>
      <c r="G435" s="4" t="str">
        <f t="shared" ca="1" si="27"/>
        <v/>
      </c>
      <c r="H435" s="3">
        <f ca="1">IF(B434&gt;E434,B435/B434-1,0)-IF(G435=1,Sheet1!B$19,0)</f>
        <v>-2.1851435237262073E-2</v>
      </c>
      <c r="I435" s="2">
        <f t="shared" ca="1" si="26"/>
        <v>1.3210598708236712</v>
      </c>
      <c r="J435" s="3">
        <f ca="1">1-I435/MAX(I$2:I435)</f>
        <v>2.1851435237262073E-2</v>
      </c>
    </row>
    <row r="436" spans="1:10" x14ac:dyDescent="0.15">
      <c r="A436" s="1">
        <v>39014</v>
      </c>
      <c r="B436" s="2">
        <v>1440.05</v>
      </c>
      <c r="C436" s="3">
        <f t="shared" si="24"/>
        <v>2.224730427128363E-2</v>
      </c>
      <c r="D436" s="3">
        <f>1-B436/MAX(B$2:B436)</f>
        <v>9.0266494466084701E-5</v>
      </c>
      <c r="E436" s="4">
        <f ca="1">IFERROR(AVERAGE(OFFSET(B436,0,0,-Sheet1!B$18,1)),AVERAGE(OFFSET(B436,0,0,-ROW(),1)))</f>
        <v>1340.1269166666666</v>
      </c>
      <c r="F436" s="4" t="str">
        <f t="shared" ca="1" si="25"/>
        <v>多</v>
      </c>
      <c r="G436" s="4" t="str">
        <f t="shared" ca="1" si="27"/>
        <v/>
      </c>
      <c r="H436" s="3">
        <f ca="1">IF(B435&gt;E435,B436/B435-1,0)-IF(G436=1,Sheet1!B$19,0)</f>
        <v>2.224730427128363E-2</v>
      </c>
      <c r="I436" s="2">
        <f t="shared" ca="1" si="26"/>
        <v>1.3504498917304679</v>
      </c>
      <c r="J436" s="3">
        <f ca="1">1-I436/MAX(I$2:I436)</f>
        <v>9.0266494466084701E-5</v>
      </c>
    </row>
    <row r="437" spans="1:10" x14ac:dyDescent="0.15">
      <c r="A437" s="1">
        <v>39015</v>
      </c>
      <c r="B437" s="2">
        <v>1446.82</v>
      </c>
      <c r="C437" s="3">
        <f t="shared" si="24"/>
        <v>4.7012256518870199E-3</v>
      </c>
      <c r="D437" s="3">
        <f>1-B437/MAX(B$2:B437)</f>
        <v>0</v>
      </c>
      <c r="E437" s="4">
        <f ca="1">IFERROR(AVERAGE(OFFSET(B437,0,0,-Sheet1!B$18,1)),AVERAGE(OFFSET(B437,0,0,-ROW(),1)))</f>
        <v>1342.5526666666665</v>
      </c>
      <c r="F437" s="4" t="str">
        <f t="shared" ca="1" si="25"/>
        <v>多</v>
      </c>
      <c r="G437" s="4" t="str">
        <f t="shared" ca="1" si="27"/>
        <v/>
      </c>
      <c r="H437" s="3">
        <f ca="1">IF(B436&gt;E436,B437/B436-1,0)-IF(G437=1,Sheet1!B$19,0)</f>
        <v>4.7012256518870199E-3</v>
      </c>
      <c r="I437" s="2">
        <f t="shared" ca="1" si="26"/>
        <v>1.3567986614030592</v>
      </c>
      <c r="J437" s="3">
        <f ca="1">1-I437/MAX(I$2:I437)</f>
        <v>0</v>
      </c>
    </row>
    <row r="438" spans="1:10" x14ac:dyDescent="0.15">
      <c r="A438" s="1">
        <v>39016</v>
      </c>
      <c r="B438" s="2">
        <v>1456.09</v>
      </c>
      <c r="C438" s="3">
        <f t="shared" si="24"/>
        <v>6.4071550020043944E-3</v>
      </c>
      <c r="D438" s="3">
        <f>1-B438/MAX(B$2:B438)</f>
        <v>0</v>
      </c>
      <c r="E438" s="4">
        <f ca="1">IFERROR(AVERAGE(OFFSET(B438,0,0,-Sheet1!B$18,1)),AVERAGE(OFFSET(B438,0,0,-ROW(),1)))</f>
        <v>1345.0594999999998</v>
      </c>
      <c r="F438" s="4" t="str">
        <f t="shared" ca="1" si="25"/>
        <v>多</v>
      </c>
      <c r="G438" s="4" t="str">
        <f t="shared" ca="1" si="27"/>
        <v/>
      </c>
      <c r="H438" s="3">
        <f ca="1">IF(B437&gt;E437,B438/B437-1,0)-IF(G438=1,Sheet1!B$19,0)</f>
        <v>6.4071550020043944E-3</v>
      </c>
      <c r="I438" s="2">
        <f t="shared" ca="1" si="26"/>
        <v>1.3654918807331806</v>
      </c>
      <c r="J438" s="3">
        <f ca="1">1-I438/MAX(I$2:I438)</f>
        <v>0</v>
      </c>
    </row>
    <row r="439" spans="1:10" x14ac:dyDescent="0.15">
      <c r="A439" s="1">
        <v>39017</v>
      </c>
      <c r="B439" s="2">
        <v>1439.05</v>
      </c>
      <c r="C439" s="3">
        <f t="shared" si="24"/>
        <v>-1.1702573329945287E-2</v>
      </c>
      <c r="D439" s="3">
        <f>1-B439/MAX(B$2:B439)</f>
        <v>1.1702573329945287E-2</v>
      </c>
      <c r="E439" s="4">
        <f ca="1">IFERROR(AVERAGE(OFFSET(B439,0,0,-Sheet1!B$18,1)),AVERAGE(OFFSET(B439,0,0,-ROW(),1)))</f>
        <v>1347.2819999999997</v>
      </c>
      <c r="F439" s="4" t="str">
        <f t="shared" ca="1" si="25"/>
        <v>多</v>
      </c>
      <c r="G439" s="4" t="str">
        <f t="shared" ca="1" si="27"/>
        <v/>
      </c>
      <c r="H439" s="3">
        <f ca="1">IF(B438&gt;E438,B439/B438-1,0)-IF(G439=1,Sheet1!B$19,0)</f>
        <v>-1.1702573329945287E-2</v>
      </c>
      <c r="I439" s="2">
        <f t="shared" ca="1" si="26"/>
        <v>1.3495121118674556</v>
      </c>
      <c r="J439" s="3">
        <f ca="1">1-I439/MAX(I$2:I439)</f>
        <v>1.1702573329945398E-2</v>
      </c>
    </row>
    <row r="440" spans="1:10" x14ac:dyDescent="0.15">
      <c r="A440" s="1">
        <v>39020</v>
      </c>
      <c r="B440" s="2">
        <v>1446.24</v>
      </c>
      <c r="C440" s="3">
        <f t="shared" si="24"/>
        <v>4.9963517598416995E-3</v>
      </c>
      <c r="D440" s="3">
        <f>1-B440/MAX(B$2:B440)</f>
        <v>6.7646917429553532E-3</v>
      </c>
      <c r="E440" s="4">
        <f ca="1">IFERROR(AVERAGE(OFFSET(B440,0,0,-Sheet1!B$18,1)),AVERAGE(OFFSET(B440,0,0,-ROW(),1)))</f>
        <v>1349.180333333333</v>
      </c>
      <c r="F440" s="4" t="str">
        <f t="shared" ca="1" si="25"/>
        <v>多</v>
      </c>
      <c r="G440" s="4" t="str">
        <f t="shared" ca="1" si="27"/>
        <v/>
      </c>
      <c r="H440" s="3">
        <f ca="1">IF(B439&gt;E439,B440/B439-1,0)-IF(G440=1,Sheet1!B$19,0)</f>
        <v>4.9963517598416995E-3</v>
      </c>
      <c r="I440" s="2">
        <f t="shared" ca="1" si="26"/>
        <v>1.3562547490825123</v>
      </c>
      <c r="J440" s="3">
        <f ca="1">1-I440/MAX(I$2:I440)</f>
        <v>6.7646917429553532E-3</v>
      </c>
    </row>
    <row r="441" spans="1:10" x14ac:dyDescent="0.15">
      <c r="A441" s="1">
        <v>39021</v>
      </c>
      <c r="B441" s="2">
        <v>1464.47</v>
      </c>
      <c r="C441" s="3">
        <f t="shared" si="24"/>
        <v>1.2605100121694912E-2</v>
      </c>
      <c r="D441" s="3">
        <f>1-B441/MAX(B$2:B441)</f>
        <v>0</v>
      </c>
      <c r="E441" s="4">
        <f ca="1">IFERROR(AVERAGE(OFFSET(B441,0,0,-Sheet1!B$18,1)),AVERAGE(OFFSET(B441,0,0,-ROW(),1)))</f>
        <v>1350.9541666666664</v>
      </c>
      <c r="F441" s="4" t="str">
        <f t="shared" ca="1" si="25"/>
        <v>多</v>
      </c>
      <c r="G441" s="4" t="str">
        <f t="shared" ca="1" si="27"/>
        <v/>
      </c>
      <c r="H441" s="3">
        <f ca="1">IF(B440&gt;E440,B441/B440-1,0)-IF(G441=1,Sheet1!B$19,0)</f>
        <v>1.2605100121694912E-2</v>
      </c>
      <c r="I441" s="2">
        <f t="shared" ca="1" si="26"/>
        <v>1.3733504759852215</v>
      </c>
      <c r="J441" s="3">
        <f ca="1">1-I441/MAX(I$2:I441)</f>
        <v>0</v>
      </c>
    </row>
    <row r="442" spans="1:10" x14ac:dyDescent="0.15">
      <c r="A442" s="1">
        <v>39022</v>
      </c>
      <c r="B442" s="2">
        <v>1479.41</v>
      </c>
      <c r="C442" s="3">
        <f t="shared" si="24"/>
        <v>1.0201642915184328E-2</v>
      </c>
      <c r="D442" s="3">
        <f>1-B442/MAX(B$2:B442)</f>
        <v>0</v>
      </c>
      <c r="E442" s="4">
        <f ca="1">IFERROR(AVERAGE(OFFSET(B442,0,0,-Sheet1!B$18,1)),AVERAGE(OFFSET(B442,0,0,-ROW(),1)))</f>
        <v>1352.7331666666662</v>
      </c>
      <c r="F442" s="4" t="str">
        <f t="shared" ca="1" si="25"/>
        <v>多</v>
      </c>
      <c r="G442" s="4" t="str">
        <f t="shared" ca="1" si="27"/>
        <v/>
      </c>
      <c r="H442" s="3">
        <f ca="1">IF(B441&gt;E441,B442/B441-1,0)-IF(G442=1,Sheet1!B$19,0)</f>
        <v>1.0201642915184328E-2</v>
      </c>
      <c r="I442" s="2">
        <f t="shared" ca="1" si="26"/>
        <v>1.3873609071386213</v>
      </c>
      <c r="J442" s="3">
        <f ca="1">1-I442/MAX(I$2:I442)</f>
        <v>0</v>
      </c>
    </row>
    <row r="443" spans="1:10" x14ac:dyDescent="0.15">
      <c r="A443" s="1">
        <v>39023</v>
      </c>
      <c r="B443" s="2">
        <v>1479.66</v>
      </c>
      <c r="C443" s="3">
        <f t="shared" si="24"/>
        <v>1.6898628507311386E-4</v>
      </c>
      <c r="D443" s="3">
        <f>1-B443/MAX(B$2:B443)</f>
        <v>0</v>
      </c>
      <c r="E443" s="4">
        <f ca="1">IFERROR(AVERAGE(OFFSET(B443,0,0,-Sheet1!B$18,1)),AVERAGE(OFFSET(B443,0,0,-ROW(),1)))</f>
        <v>1354.6049999999998</v>
      </c>
      <c r="F443" s="4" t="str">
        <f t="shared" ca="1" si="25"/>
        <v>多</v>
      </c>
      <c r="G443" s="4" t="str">
        <f t="shared" ca="1" si="27"/>
        <v/>
      </c>
      <c r="H443" s="3">
        <f ca="1">IF(B442&gt;E442,B443/B442-1,0)-IF(G443=1,Sheet1!B$19,0)</f>
        <v>1.6898628507311386E-4</v>
      </c>
      <c r="I443" s="2">
        <f t="shared" ca="1" si="26"/>
        <v>1.3875953521043742</v>
      </c>
      <c r="J443" s="3">
        <f ca="1">1-I443/MAX(I$2:I443)</f>
        <v>0</v>
      </c>
    </row>
    <row r="444" spans="1:10" x14ac:dyDescent="0.15">
      <c r="A444" s="1">
        <v>39024</v>
      </c>
      <c r="B444" s="2">
        <v>1488.29</v>
      </c>
      <c r="C444" s="3">
        <f t="shared" si="24"/>
        <v>5.8324209615721045E-3</v>
      </c>
      <c r="D444" s="3">
        <f>1-B444/MAX(B$2:B444)</f>
        <v>0</v>
      </c>
      <c r="E444" s="4">
        <f ca="1">IFERROR(AVERAGE(OFFSET(B444,0,0,-Sheet1!B$18,1)),AVERAGE(OFFSET(B444,0,0,-ROW(),1)))</f>
        <v>1356.2052499999998</v>
      </c>
      <c r="F444" s="4" t="str">
        <f t="shared" ca="1" si="25"/>
        <v>多</v>
      </c>
      <c r="G444" s="4" t="str">
        <f t="shared" ca="1" si="27"/>
        <v/>
      </c>
      <c r="H444" s="3">
        <f ca="1">IF(B443&gt;E443,B444/B443-1,0)-IF(G444=1,Sheet1!B$19,0)</f>
        <v>5.8324209615721045E-3</v>
      </c>
      <c r="I444" s="2">
        <f t="shared" ca="1" si="26"/>
        <v>1.3956883923221679</v>
      </c>
      <c r="J444" s="3">
        <f ca="1">1-I444/MAX(I$2:I444)</f>
        <v>0</v>
      </c>
    </row>
    <row r="445" spans="1:10" x14ac:dyDescent="0.15">
      <c r="A445" s="1">
        <v>39027</v>
      </c>
      <c r="B445" s="2">
        <v>1507.89</v>
      </c>
      <c r="C445" s="3">
        <f t="shared" si="24"/>
        <v>1.3169476378931622E-2</v>
      </c>
      <c r="D445" s="3">
        <f>1-B445/MAX(B$2:B445)</f>
        <v>0</v>
      </c>
      <c r="E445" s="4">
        <f ca="1">IFERROR(AVERAGE(OFFSET(B445,0,0,-Sheet1!B$18,1)),AVERAGE(OFFSET(B445,0,0,-ROW(),1)))</f>
        <v>1357.5029999999999</v>
      </c>
      <c r="F445" s="4" t="str">
        <f t="shared" ca="1" si="25"/>
        <v>多</v>
      </c>
      <c r="G445" s="4" t="str">
        <f t="shared" ca="1" si="27"/>
        <v/>
      </c>
      <c r="H445" s="3">
        <f ca="1">IF(B444&gt;E444,B445/B444-1,0)-IF(G445=1,Sheet1!B$19,0)</f>
        <v>1.3169476378931622E-2</v>
      </c>
      <c r="I445" s="2">
        <f t="shared" ca="1" si="26"/>
        <v>1.4140688776372037</v>
      </c>
      <c r="J445" s="3">
        <f ca="1">1-I445/MAX(I$2:I445)</f>
        <v>0</v>
      </c>
    </row>
    <row r="446" spans="1:10" x14ac:dyDescent="0.15">
      <c r="A446" s="1">
        <v>39028</v>
      </c>
      <c r="B446" s="2">
        <v>1516.1</v>
      </c>
      <c r="C446" s="3">
        <f t="shared" si="24"/>
        <v>5.4446942416221944E-3</v>
      </c>
      <c r="D446" s="3">
        <f>1-B446/MAX(B$2:B446)</f>
        <v>0</v>
      </c>
      <c r="E446" s="4">
        <f ca="1">IFERROR(AVERAGE(OFFSET(B446,0,0,-Sheet1!B$18,1)),AVERAGE(OFFSET(B446,0,0,-ROW(),1)))</f>
        <v>1359.0444166666666</v>
      </c>
      <c r="F446" s="4" t="str">
        <f t="shared" ca="1" si="25"/>
        <v>多</v>
      </c>
      <c r="G446" s="4" t="str">
        <f t="shared" ca="1" si="27"/>
        <v/>
      </c>
      <c r="H446" s="3">
        <f ca="1">IF(B445&gt;E445,B446/B445-1,0)-IF(G446=1,Sheet1!B$19,0)</f>
        <v>5.4446942416221944E-3</v>
      </c>
      <c r="I446" s="2">
        <f t="shared" ca="1" si="26"/>
        <v>1.4217680503125321</v>
      </c>
      <c r="J446" s="3">
        <f ca="1">1-I446/MAX(I$2:I446)</f>
        <v>0</v>
      </c>
    </row>
    <row r="447" spans="1:10" x14ac:dyDescent="0.15">
      <c r="A447" s="1">
        <v>39029</v>
      </c>
      <c r="B447" s="2">
        <v>1498.17</v>
      </c>
      <c r="C447" s="3">
        <f t="shared" si="24"/>
        <v>-1.1826396675680861E-2</v>
      </c>
      <c r="D447" s="3">
        <f>1-B447/MAX(B$2:B447)</f>
        <v>1.1826396675680861E-2</v>
      </c>
      <c r="E447" s="4">
        <f ca="1">IFERROR(AVERAGE(OFFSET(B447,0,0,-Sheet1!B$18,1)),AVERAGE(OFFSET(B447,0,0,-ROW(),1)))</f>
        <v>1360.3998333333334</v>
      </c>
      <c r="F447" s="4" t="str">
        <f t="shared" ca="1" si="25"/>
        <v>多</v>
      </c>
      <c r="G447" s="4" t="str">
        <f t="shared" ca="1" si="27"/>
        <v/>
      </c>
      <c r="H447" s="3">
        <f ca="1">IF(B446&gt;E446,B447/B446-1,0)-IF(G447=1,Sheet1!B$19,0)</f>
        <v>-1.1826396675680861E-2</v>
      </c>
      <c r="I447" s="2">
        <f t="shared" ca="1" si="26"/>
        <v>1.4049536573687267</v>
      </c>
      <c r="J447" s="3">
        <f ca="1">1-I447/MAX(I$2:I447)</f>
        <v>1.1826396675680861E-2</v>
      </c>
    </row>
    <row r="448" spans="1:10" x14ac:dyDescent="0.15">
      <c r="A448" s="1">
        <v>39030</v>
      </c>
      <c r="B448" s="2">
        <v>1524.71</v>
      </c>
      <c r="C448" s="3">
        <f t="shared" si="24"/>
        <v>1.7714945566924989E-2</v>
      </c>
      <c r="D448" s="3">
        <f>1-B448/MAX(B$2:B448)</f>
        <v>0</v>
      </c>
      <c r="E448" s="4">
        <f ca="1">IFERROR(AVERAGE(OFFSET(B448,0,0,-Sheet1!B$18,1)),AVERAGE(OFFSET(B448,0,0,-ROW(),1)))</f>
        <v>1362.0124166666669</v>
      </c>
      <c r="F448" s="4" t="str">
        <f t="shared" ca="1" si="25"/>
        <v>多</v>
      </c>
      <c r="G448" s="4" t="str">
        <f t="shared" ca="1" si="27"/>
        <v/>
      </c>
      <c r="H448" s="3">
        <f ca="1">IF(B447&gt;E447,B448/B447-1,0)-IF(G448=1,Sheet1!B$19,0)</f>
        <v>1.7714945566924989E-2</v>
      </c>
      <c r="I448" s="2">
        <f t="shared" ca="1" si="26"/>
        <v>1.4298423349330658</v>
      </c>
      <c r="J448" s="3">
        <f ca="1">1-I448/MAX(I$2:I448)</f>
        <v>0</v>
      </c>
    </row>
    <row r="449" spans="1:10" x14ac:dyDescent="0.15">
      <c r="A449" s="1">
        <v>39031</v>
      </c>
      <c r="B449" s="2">
        <v>1504.06</v>
      </c>
      <c r="C449" s="3">
        <f t="shared" si="24"/>
        <v>-1.3543559103042613E-2</v>
      </c>
      <c r="D449" s="3">
        <f>1-B449/MAX(B$2:B449)</f>
        <v>1.3543559103042613E-2</v>
      </c>
      <c r="E449" s="4">
        <f ca="1">IFERROR(AVERAGE(OFFSET(B449,0,0,-Sheet1!B$18,1)),AVERAGE(OFFSET(B449,0,0,-ROW(),1)))</f>
        <v>1363.1620833333334</v>
      </c>
      <c r="F449" s="4" t="str">
        <f t="shared" ca="1" si="25"/>
        <v>多</v>
      </c>
      <c r="G449" s="4" t="str">
        <f t="shared" ca="1" si="27"/>
        <v/>
      </c>
      <c r="H449" s="3">
        <f ca="1">IF(B448&gt;E448,B449/B448-1,0)-IF(G449=1,Sheet1!B$19,0)</f>
        <v>-1.3543559103042613E-2</v>
      </c>
      <c r="I449" s="2">
        <f t="shared" ca="1" si="26"/>
        <v>1.4104771807618675</v>
      </c>
      <c r="J449" s="3">
        <f ca="1">1-I449/MAX(I$2:I449)</f>
        <v>1.3543559103042502E-2</v>
      </c>
    </row>
    <row r="450" spans="1:10" x14ac:dyDescent="0.15">
      <c r="A450" s="1">
        <v>39034</v>
      </c>
      <c r="B450" s="2">
        <v>1475.78</v>
      </c>
      <c r="C450" s="3">
        <f t="shared" si="24"/>
        <v>-1.8802441391965741E-2</v>
      </c>
      <c r="D450" s="3">
        <f>1-B450/MAX(B$2:B450)</f>
        <v>3.2091348518734741E-2</v>
      </c>
      <c r="E450" s="4">
        <f ca="1">IFERROR(AVERAGE(OFFSET(B450,0,0,-Sheet1!B$18,1)),AVERAGE(OFFSET(B450,0,0,-ROW(),1)))</f>
        <v>1364.0130000000001</v>
      </c>
      <c r="F450" s="4" t="str">
        <f t="shared" ca="1" si="25"/>
        <v>多</v>
      </c>
      <c r="G450" s="4" t="str">
        <f t="shared" ca="1" si="27"/>
        <v/>
      </c>
      <c r="H450" s="3">
        <f ca="1">IF(B449&gt;E449,B450/B449-1,0)-IF(G450=1,Sheet1!B$19,0)</f>
        <v>-1.8802441391965741E-2</v>
      </c>
      <c r="I450" s="2">
        <f t="shared" ca="1" si="26"/>
        <v>1.3839567662358874</v>
      </c>
      <c r="J450" s="3">
        <f ca="1">1-I450/MAX(I$2:I450)</f>
        <v>3.2091348518734741E-2</v>
      </c>
    </row>
    <row r="451" spans="1:10" x14ac:dyDescent="0.15">
      <c r="A451" s="1">
        <v>39035</v>
      </c>
      <c r="B451" s="2">
        <v>1493.78</v>
      </c>
      <c r="C451" s="3">
        <f t="shared" si="24"/>
        <v>1.2196939923294847E-2</v>
      </c>
      <c r="D451" s="3">
        <f>1-B451/MAX(B$2:B451)</f>
        <v>2.028582484538044E-2</v>
      </c>
      <c r="E451" s="4">
        <f ca="1">IFERROR(AVERAGE(OFFSET(B451,0,0,-Sheet1!B$18,1)),AVERAGE(OFFSET(B451,0,0,-ROW(),1)))</f>
        <v>1365.4807499999999</v>
      </c>
      <c r="F451" s="4" t="str">
        <f t="shared" ca="1" si="25"/>
        <v>多</v>
      </c>
      <c r="G451" s="4" t="str">
        <f t="shared" ca="1" si="27"/>
        <v/>
      </c>
      <c r="H451" s="3">
        <f ca="1">IF(B450&gt;E450,B451/B450-1,0)-IF(G451=1,Sheet1!B$19,0)</f>
        <v>1.2196939923294847E-2</v>
      </c>
      <c r="I451" s="2">
        <f t="shared" ca="1" si="26"/>
        <v>1.400836803770104</v>
      </c>
      <c r="J451" s="3">
        <f ca="1">1-I451/MAX(I$2:I451)</f>
        <v>2.0285824845380329E-2</v>
      </c>
    </row>
    <row r="452" spans="1:10" x14ac:dyDescent="0.15">
      <c r="A452" s="1">
        <v>39036</v>
      </c>
      <c r="B452" s="2">
        <v>1534.76</v>
      </c>
      <c r="C452" s="3">
        <f t="shared" ref="C452:C515" si="28">B452/B451-1</f>
        <v>2.7433758652545936E-2</v>
      </c>
      <c r="D452" s="3">
        <f>1-B452/MAX(B$2:B452)</f>
        <v>0</v>
      </c>
      <c r="E452" s="4">
        <f ca="1">IFERROR(AVERAGE(OFFSET(B452,0,0,-Sheet1!B$18,1)),AVERAGE(OFFSET(B452,0,0,-ROW(),1)))</f>
        <v>1367.3684166666671</v>
      </c>
      <c r="F452" s="4" t="str">
        <f t="shared" ref="F452:F515" ca="1" si="29">IF(B452&gt;E452,"多","空")</f>
        <v>多</v>
      </c>
      <c r="G452" s="4" t="str">
        <f t="shared" ca="1" si="27"/>
        <v/>
      </c>
      <c r="H452" s="3">
        <f ca="1">IF(B451&gt;E451,B452/B451-1,0)-IF(G452=1,Sheet1!B$19,0)</f>
        <v>2.7433758652545936E-2</v>
      </c>
      <c r="I452" s="2">
        <f t="shared" ref="I452:I515" ca="1" si="30">IFERROR(I451*(1+H452),I451)</f>
        <v>1.4392670225563369</v>
      </c>
      <c r="J452" s="3">
        <f ca="1">1-I452/MAX(I$2:I452)</f>
        <v>0</v>
      </c>
    </row>
    <row r="453" spans="1:10" x14ac:dyDescent="0.15">
      <c r="A453" s="1">
        <v>39037</v>
      </c>
      <c r="B453" s="2">
        <v>1533.29</v>
      </c>
      <c r="C453" s="3">
        <f t="shared" si="28"/>
        <v>-9.5780447757309872E-4</v>
      </c>
      <c r="D453" s="3">
        <f>1-B453/MAX(B$2:B453)</f>
        <v>9.5780447757309872E-4</v>
      </c>
      <c r="E453" s="4">
        <f ca="1">IFERROR(AVERAGE(OFFSET(B453,0,0,-Sheet1!B$18,1)),AVERAGE(OFFSET(B453,0,0,-ROW(),1)))</f>
        <v>1369.2483333333337</v>
      </c>
      <c r="F453" s="4" t="str">
        <f t="shared" ca="1" si="29"/>
        <v>多</v>
      </c>
      <c r="G453" s="4" t="str">
        <f t="shared" ref="G453:G516" ca="1" si="31">IF(F452&lt;&gt;F453,1,"")</f>
        <v/>
      </c>
      <c r="H453" s="3">
        <f ca="1">IF(B452&gt;E452,B453/B452-1,0)-IF(G453=1,Sheet1!B$19,0)</f>
        <v>-9.5780447757309872E-4</v>
      </c>
      <c r="I453" s="2">
        <f t="shared" ca="1" si="30"/>
        <v>1.437888486157709</v>
      </c>
      <c r="J453" s="3">
        <f ca="1">1-I453/MAX(I$2:I453)</f>
        <v>9.5780447757309872E-4</v>
      </c>
    </row>
    <row r="454" spans="1:10" x14ac:dyDescent="0.15">
      <c r="A454" s="1">
        <v>39038</v>
      </c>
      <c r="B454" s="2">
        <v>1562.08</v>
      </c>
      <c r="C454" s="3">
        <f t="shared" si="28"/>
        <v>1.8776617600062551E-2</v>
      </c>
      <c r="D454" s="3">
        <f>1-B454/MAX(B$2:B454)</f>
        <v>0</v>
      </c>
      <c r="E454" s="4">
        <f ca="1">IFERROR(AVERAGE(OFFSET(B454,0,0,-Sheet1!B$18,1)),AVERAGE(OFFSET(B454,0,0,-ROW(),1)))</f>
        <v>1371.1738333333335</v>
      </c>
      <c r="F454" s="4" t="str">
        <f t="shared" ca="1" si="29"/>
        <v>多</v>
      </c>
      <c r="G454" s="4" t="str">
        <f t="shared" ca="1" si="31"/>
        <v/>
      </c>
      <c r="H454" s="3">
        <f ca="1">IF(B453&gt;E453,B454/B453-1,0)-IF(G454=1,Sheet1!B$19,0)</f>
        <v>1.8776617600062551E-2</v>
      </c>
      <c r="I454" s="2">
        <f t="shared" ca="1" si="30"/>
        <v>1.4648871684138252</v>
      </c>
      <c r="J454" s="3">
        <f ca="1">1-I454/MAX(I$2:I454)</f>
        <v>0</v>
      </c>
    </row>
    <row r="455" spans="1:10" x14ac:dyDescent="0.15">
      <c r="A455" s="1">
        <v>39041</v>
      </c>
      <c r="B455" s="2">
        <v>1593.16</v>
      </c>
      <c r="C455" s="3">
        <f t="shared" si="28"/>
        <v>1.9896548192154251E-2</v>
      </c>
      <c r="D455" s="3">
        <f>1-B455/MAX(B$2:B455)</f>
        <v>0</v>
      </c>
      <c r="E455" s="4">
        <f ca="1">IFERROR(AVERAGE(OFFSET(B455,0,0,-Sheet1!B$18,1)),AVERAGE(OFFSET(B455,0,0,-ROW(),1)))</f>
        <v>1373.0644166666668</v>
      </c>
      <c r="F455" s="4" t="str">
        <f t="shared" ca="1" si="29"/>
        <v>多</v>
      </c>
      <c r="G455" s="4" t="str">
        <f t="shared" ca="1" si="31"/>
        <v/>
      </c>
      <c r="H455" s="3">
        <f ca="1">IF(B454&gt;E454,B455/B454-1,0)-IF(G455=1,Sheet1!B$19,0)</f>
        <v>1.9896548192154251E-2</v>
      </c>
      <c r="I455" s="2">
        <f t="shared" ca="1" si="30"/>
        <v>1.4940333665562393</v>
      </c>
      <c r="J455" s="3">
        <f ca="1">1-I455/MAX(I$2:I455)</f>
        <v>0</v>
      </c>
    </row>
    <row r="456" spans="1:10" x14ac:dyDescent="0.15">
      <c r="A456" s="1">
        <v>39042</v>
      </c>
      <c r="B456" s="2">
        <v>1612.25</v>
      </c>
      <c r="C456" s="3">
        <f t="shared" si="28"/>
        <v>1.1982475080971167E-2</v>
      </c>
      <c r="D456" s="3">
        <f>1-B456/MAX(B$2:B456)</f>
        <v>0</v>
      </c>
      <c r="E456" s="4">
        <f ca="1">IFERROR(AVERAGE(OFFSET(B456,0,0,-Sheet1!B$18,1)),AVERAGE(OFFSET(B456,0,0,-ROW(),1)))</f>
        <v>1375.0101666666669</v>
      </c>
      <c r="F456" s="4" t="str">
        <f t="shared" ca="1" si="29"/>
        <v>多</v>
      </c>
      <c r="G456" s="4" t="str">
        <f t="shared" ca="1" si="31"/>
        <v/>
      </c>
      <c r="H456" s="3">
        <f ca="1">IF(B455&gt;E455,B456/B455-1,0)-IF(G456=1,Sheet1!B$19,0)</f>
        <v>1.1982475080971167E-2</v>
      </c>
      <c r="I456" s="2">
        <f t="shared" ca="1" si="30"/>
        <v>1.5119355841411388</v>
      </c>
      <c r="J456" s="3">
        <f ca="1">1-I456/MAX(I$2:I456)</f>
        <v>0</v>
      </c>
    </row>
    <row r="457" spans="1:10" x14ac:dyDescent="0.15">
      <c r="A457" s="1">
        <v>39043</v>
      </c>
      <c r="B457" s="2">
        <v>1624.03</v>
      </c>
      <c r="C457" s="3">
        <f t="shared" si="28"/>
        <v>7.306559156458281E-3</v>
      </c>
      <c r="D457" s="3">
        <f>1-B457/MAX(B$2:B457)</f>
        <v>0</v>
      </c>
      <c r="E457" s="4">
        <f ca="1">IFERROR(AVERAGE(OFFSET(B457,0,0,-Sheet1!B$18,1)),AVERAGE(OFFSET(B457,0,0,-ROW(),1)))</f>
        <v>1377.1650000000002</v>
      </c>
      <c r="F457" s="4" t="str">
        <f t="shared" ca="1" si="29"/>
        <v>多</v>
      </c>
      <c r="G457" s="4" t="str">
        <f t="shared" ca="1" si="31"/>
        <v/>
      </c>
      <c r="H457" s="3">
        <f ca="1">IF(B456&gt;E456,B457/B456-1,0)-IF(G457=1,Sheet1!B$19,0)</f>
        <v>7.306559156458281E-3</v>
      </c>
      <c r="I457" s="2">
        <f t="shared" ca="1" si="30"/>
        <v>1.5229826309274204</v>
      </c>
      <c r="J457" s="3">
        <f ca="1">1-I457/MAX(I$2:I457)</f>
        <v>0</v>
      </c>
    </row>
    <row r="458" spans="1:10" x14ac:dyDescent="0.15">
      <c r="A458" s="1">
        <v>39044</v>
      </c>
      <c r="B458" s="2">
        <v>1634.91</v>
      </c>
      <c r="C458" s="3">
        <f t="shared" si="28"/>
        <v>6.6993836320758948E-3</v>
      </c>
      <c r="D458" s="3">
        <f>1-B458/MAX(B$2:B458)</f>
        <v>0</v>
      </c>
      <c r="E458" s="4">
        <f ca="1">IFERROR(AVERAGE(OFFSET(B458,0,0,-Sheet1!B$18,1)),AVERAGE(OFFSET(B458,0,0,-ROW(),1)))</f>
        <v>1379.0985833333334</v>
      </c>
      <c r="F458" s="4" t="str">
        <f t="shared" ca="1" si="29"/>
        <v>多</v>
      </c>
      <c r="G458" s="4" t="str">
        <f t="shared" ca="1" si="31"/>
        <v/>
      </c>
      <c r="H458" s="3">
        <f ca="1">IF(B457&gt;E457,B458/B457-1,0)-IF(G458=1,Sheet1!B$19,0)</f>
        <v>6.6993836320758948E-3</v>
      </c>
      <c r="I458" s="2">
        <f t="shared" ca="1" si="30"/>
        <v>1.5331856758369915</v>
      </c>
      <c r="J458" s="3">
        <f ca="1">1-I458/MAX(I$2:I458)</f>
        <v>0</v>
      </c>
    </row>
    <row r="459" spans="1:10" x14ac:dyDescent="0.15">
      <c r="A459" s="1">
        <v>39045</v>
      </c>
      <c r="B459" s="2">
        <v>1636.58</v>
      </c>
      <c r="C459" s="3">
        <f t="shared" si="28"/>
        <v>1.0214629551472676E-3</v>
      </c>
      <c r="D459" s="3">
        <f>1-B459/MAX(B$2:B459)</f>
        <v>0</v>
      </c>
      <c r="E459" s="4">
        <f ca="1">IFERROR(AVERAGE(OFFSET(B459,0,0,-Sheet1!B$18,1)),AVERAGE(OFFSET(B459,0,0,-ROW(),1)))</f>
        <v>1381.1524166666668</v>
      </c>
      <c r="F459" s="4" t="str">
        <f t="shared" ca="1" si="29"/>
        <v>多</v>
      </c>
      <c r="G459" s="4" t="str">
        <f t="shared" ca="1" si="31"/>
        <v/>
      </c>
      <c r="H459" s="3">
        <f ca="1">IF(B458&gt;E458,B459/B458-1,0)-IF(G459=1,Sheet1!B$19,0)</f>
        <v>1.0214629551472676E-3</v>
      </c>
      <c r="I459" s="2">
        <f t="shared" ca="1" si="30"/>
        <v>1.5347517682082215</v>
      </c>
      <c r="J459" s="3">
        <f ca="1">1-I459/MAX(I$2:I459)</f>
        <v>0</v>
      </c>
    </row>
    <row r="460" spans="1:10" x14ac:dyDescent="0.15">
      <c r="A460" s="1">
        <v>39048</v>
      </c>
      <c r="B460" s="2">
        <v>1651.8</v>
      </c>
      <c r="C460" s="3">
        <f t="shared" si="28"/>
        <v>9.2998814601181756E-3</v>
      </c>
      <c r="D460" s="3">
        <f>1-B460/MAX(B$2:B460)</f>
        <v>0</v>
      </c>
      <c r="E460" s="4">
        <f ca="1">IFERROR(AVERAGE(OFFSET(B460,0,0,-Sheet1!B$18,1)),AVERAGE(OFFSET(B460,0,0,-ROW(),1)))</f>
        <v>1383.2244166666669</v>
      </c>
      <c r="F460" s="4" t="str">
        <f t="shared" ca="1" si="29"/>
        <v>多</v>
      </c>
      <c r="G460" s="4" t="str">
        <f t="shared" ca="1" si="31"/>
        <v/>
      </c>
      <c r="H460" s="3">
        <f ca="1">IF(B459&gt;E459,B460/B459-1,0)-IF(G460=1,Sheet1!B$19,0)</f>
        <v>9.2998814601181756E-3</v>
      </c>
      <c r="I460" s="2">
        <f t="shared" ca="1" si="30"/>
        <v>1.5490247777232646</v>
      </c>
      <c r="J460" s="3">
        <f ca="1">1-I460/MAX(I$2:I460)</f>
        <v>0</v>
      </c>
    </row>
    <row r="461" spans="1:10" x14ac:dyDescent="0.15">
      <c r="A461" s="1">
        <v>39049</v>
      </c>
      <c r="B461" s="2">
        <v>1644.01</v>
      </c>
      <c r="C461" s="3">
        <f t="shared" si="28"/>
        <v>-4.7160673204987846E-3</v>
      </c>
      <c r="D461" s="3">
        <f>1-B461/MAX(B$2:B461)</f>
        <v>4.7160673204987846E-3</v>
      </c>
      <c r="E461" s="4">
        <f ca="1">IFERROR(AVERAGE(OFFSET(B461,0,0,-Sheet1!B$18,1)),AVERAGE(OFFSET(B461,0,0,-ROW(),1)))</f>
        <v>1385.2650000000001</v>
      </c>
      <c r="F461" s="4" t="str">
        <f t="shared" ca="1" si="29"/>
        <v>多</v>
      </c>
      <c r="G461" s="4" t="str">
        <f t="shared" ca="1" si="31"/>
        <v/>
      </c>
      <c r="H461" s="3">
        <f ca="1">IF(B460&gt;E460,B461/B460-1,0)-IF(G461=1,Sheet1!B$19,0)</f>
        <v>-4.7160673204987846E-3</v>
      </c>
      <c r="I461" s="2">
        <f t="shared" ca="1" si="30"/>
        <v>1.5417194725904011</v>
      </c>
      <c r="J461" s="3">
        <f ca="1">1-I461/MAX(I$2:I461)</f>
        <v>4.7160673204987846E-3</v>
      </c>
    </row>
    <row r="462" spans="1:10" x14ac:dyDescent="0.15">
      <c r="A462" s="1">
        <v>39050</v>
      </c>
      <c r="B462" s="2">
        <v>1667.14</v>
      </c>
      <c r="C462" s="3">
        <f t="shared" si="28"/>
        <v>1.4069257486268416E-2</v>
      </c>
      <c r="D462" s="3">
        <f>1-B462/MAX(B$2:B462)</f>
        <v>0</v>
      </c>
      <c r="E462" s="4">
        <f ca="1">IFERROR(AVERAGE(OFFSET(B462,0,0,-Sheet1!B$18,1)),AVERAGE(OFFSET(B462,0,0,-ROW(),1)))</f>
        <v>1388.1559166666671</v>
      </c>
      <c r="F462" s="4" t="str">
        <f t="shared" ca="1" si="29"/>
        <v>多</v>
      </c>
      <c r="G462" s="4" t="str">
        <f t="shared" ca="1" si="31"/>
        <v/>
      </c>
      <c r="H462" s="3">
        <f ca="1">IF(B461&gt;E461,B462/B461-1,0)-IF(G462=1,Sheet1!B$19,0)</f>
        <v>1.4069257486268416E-2</v>
      </c>
      <c r="I462" s="2">
        <f t="shared" ca="1" si="30"/>
        <v>1.5634103208218695</v>
      </c>
      <c r="J462" s="3">
        <f ca="1">1-I462/MAX(I$2:I462)</f>
        <v>0</v>
      </c>
    </row>
    <row r="463" spans="1:10" x14ac:dyDescent="0.15">
      <c r="A463" s="1">
        <v>39051</v>
      </c>
      <c r="B463" s="2">
        <v>1714.36</v>
      </c>
      <c r="C463" s="3">
        <f t="shared" si="28"/>
        <v>2.8323955996496952E-2</v>
      </c>
      <c r="D463" s="3">
        <f>1-B463/MAX(B$2:B463)</f>
        <v>0</v>
      </c>
      <c r="E463" s="4">
        <f ca="1">IFERROR(AVERAGE(OFFSET(B463,0,0,-Sheet1!B$18,1)),AVERAGE(OFFSET(B463,0,0,-ROW(),1)))</f>
        <v>1391.3924166666668</v>
      </c>
      <c r="F463" s="4" t="str">
        <f t="shared" ca="1" si="29"/>
        <v>多</v>
      </c>
      <c r="G463" s="4" t="str">
        <f t="shared" ca="1" si="31"/>
        <v/>
      </c>
      <c r="H463" s="3">
        <f ca="1">IF(B462&gt;E462,B463/B462-1,0)-IF(G463=1,Sheet1!B$19,0)</f>
        <v>2.8323955996496952E-2</v>
      </c>
      <c r="I463" s="2">
        <f t="shared" ca="1" si="30"/>
        <v>1.6076922859532974</v>
      </c>
      <c r="J463" s="3">
        <f ca="1">1-I463/MAX(I$2:I463)</f>
        <v>0</v>
      </c>
    </row>
    <row r="464" spans="1:10" x14ac:dyDescent="0.15">
      <c r="A464" s="1">
        <v>39052</v>
      </c>
      <c r="B464" s="2">
        <v>1729.22</v>
      </c>
      <c r="C464" s="3">
        <f t="shared" si="28"/>
        <v>8.6679577218320425E-3</v>
      </c>
      <c r="D464" s="3">
        <f>1-B464/MAX(B$2:B464)</f>
        <v>0</v>
      </c>
      <c r="E464" s="4">
        <f ca="1">IFERROR(AVERAGE(OFFSET(B464,0,0,-Sheet1!B$18,1)),AVERAGE(OFFSET(B464,0,0,-ROW(),1)))</f>
        <v>1395.0176666666671</v>
      </c>
      <c r="F464" s="4" t="str">
        <f t="shared" ca="1" si="29"/>
        <v>多</v>
      </c>
      <c r="G464" s="4" t="str">
        <f t="shared" ca="1" si="31"/>
        <v/>
      </c>
      <c r="H464" s="3">
        <f ca="1">IF(B463&gt;E463,B464/B463-1,0)-IF(G464=1,Sheet1!B$19,0)</f>
        <v>8.6679577218320425E-3</v>
      </c>
      <c r="I464" s="2">
        <f t="shared" ca="1" si="30"/>
        <v>1.621627694717656</v>
      </c>
      <c r="J464" s="3">
        <f ca="1">1-I464/MAX(I$2:I464)</f>
        <v>0</v>
      </c>
    </row>
    <row r="465" spans="1:10" x14ac:dyDescent="0.15">
      <c r="A465" s="1">
        <v>39055</v>
      </c>
      <c r="B465" s="2">
        <v>1780.74</v>
      </c>
      <c r="C465" s="3">
        <f t="shared" si="28"/>
        <v>2.9793779854500935E-2</v>
      </c>
      <c r="D465" s="3">
        <f>1-B465/MAX(B$2:B465)</f>
        <v>0</v>
      </c>
      <c r="E465" s="4">
        <f ca="1">IFERROR(AVERAGE(OFFSET(B465,0,0,-Sheet1!B$18,1)),AVERAGE(OFFSET(B465,0,0,-ROW(),1)))</f>
        <v>1399.0432500000002</v>
      </c>
      <c r="F465" s="4" t="str">
        <f t="shared" ca="1" si="29"/>
        <v>多</v>
      </c>
      <c r="G465" s="4" t="str">
        <f t="shared" ca="1" si="31"/>
        <v/>
      </c>
      <c r="H465" s="3">
        <f ca="1">IF(B464&gt;E464,B465/B464-1,0)-IF(G465=1,Sheet1!B$19,0)</f>
        <v>2.9793779854500935E-2</v>
      </c>
      <c r="I465" s="2">
        <f t="shared" ca="1" si="30"/>
        <v>1.6699421132600356</v>
      </c>
      <c r="J465" s="3">
        <f ca="1">1-I465/MAX(I$2:I465)</f>
        <v>0</v>
      </c>
    </row>
    <row r="466" spans="1:10" x14ac:dyDescent="0.15">
      <c r="A466" s="1">
        <v>39056</v>
      </c>
      <c r="B466" s="2">
        <v>1794.23</v>
      </c>
      <c r="C466" s="3">
        <f t="shared" si="28"/>
        <v>7.5755023192605186E-3</v>
      </c>
      <c r="D466" s="3">
        <f>1-B466/MAX(B$2:B466)</f>
        <v>0</v>
      </c>
      <c r="E466" s="4">
        <f ca="1">IFERROR(AVERAGE(OFFSET(B466,0,0,-Sheet1!B$18,1)),AVERAGE(OFFSET(B466,0,0,-ROW(),1)))</f>
        <v>1403.1761666666671</v>
      </c>
      <c r="F466" s="4" t="str">
        <f t="shared" ca="1" si="29"/>
        <v>多</v>
      </c>
      <c r="G466" s="4" t="str">
        <f t="shared" ca="1" si="31"/>
        <v/>
      </c>
      <c r="H466" s="3">
        <f ca="1">IF(B465&gt;E465,B466/B465-1,0)-IF(G466=1,Sheet1!B$19,0)</f>
        <v>7.5755023192605186E-3</v>
      </c>
      <c r="I466" s="2">
        <f t="shared" ca="1" si="30"/>
        <v>1.6825927636120679</v>
      </c>
      <c r="J466" s="3">
        <f ca="1">1-I466/MAX(I$2:I466)</f>
        <v>0</v>
      </c>
    </row>
    <row r="467" spans="1:10" x14ac:dyDescent="0.15">
      <c r="A467" s="1">
        <v>39057</v>
      </c>
      <c r="B467" s="2">
        <v>1779.41</v>
      </c>
      <c r="C467" s="3">
        <f t="shared" si="28"/>
        <v>-8.2598106151384743E-3</v>
      </c>
      <c r="D467" s="3">
        <f>1-B467/MAX(B$2:B467)</f>
        <v>8.2598106151384743E-3</v>
      </c>
      <c r="E467" s="4">
        <f ca="1">IFERROR(AVERAGE(OFFSET(B467,0,0,-Sheet1!B$18,1)),AVERAGE(OFFSET(B467,0,0,-ROW(),1)))</f>
        <v>1407.3055833333337</v>
      </c>
      <c r="F467" s="4" t="str">
        <f t="shared" ca="1" si="29"/>
        <v>多</v>
      </c>
      <c r="G467" s="4" t="str">
        <f t="shared" ca="1" si="31"/>
        <v/>
      </c>
      <c r="H467" s="3">
        <f ca="1">IF(B466&gt;E466,B467/B466-1,0)-IF(G467=1,Sheet1!B$19,0)</f>
        <v>-8.2598106151384743E-3</v>
      </c>
      <c r="I467" s="2">
        <f t="shared" ca="1" si="30"/>
        <v>1.6686948660422298</v>
      </c>
      <c r="J467" s="3">
        <f ca="1">1-I467/MAX(I$2:I467)</f>
        <v>8.2598106151384743E-3</v>
      </c>
    </row>
    <row r="468" spans="1:10" x14ac:dyDescent="0.15">
      <c r="A468" s="1">
        <v>39058</v>
      </c>
      <c r="B468" s="2">
        <v>1775.71</v>
      </c>
      <c r="C468" s="3">
        <f t="shared" si="28"/>
        <v>-2.0793409051315104E-3</v>
      </c>
      <c r="D468" s="3">
        <f>1-B468/MAX(B$2:B468)</f>
        <v>1.0321976558189339E-2</v>
      </c>
      <c r="E468" s="4">
        <f ca="1">IFERROR(AVERAGE(OFFSET(B468,0,0,-Sheet1!B$18,1)),AVERAGE(OFFSET(B468,0,0,-ROW(),1)))</f>
        <v>1411.3915833333338</v>
      </c>
      <c r="F468" s="4" t="str">
        <f t="shared" ca="1" si="29"/>
        <v>多</v>
      </c>
      <c r="G468" s="4" t="str">
        <f t="shared" ca="1" si="31"/>
        <v/>
      </c>
      <c r="H468" s="3">
        <f ca="1">IF(B467&gt;E467,B468/B467-1,0)-IF(G468=1,Sheet1!B$19,0)</f>
        <v>-2.0793409051315104E-3</v>
      </c>
      <c r="I468" s="2">
        <f t="shared" ca="1" si="30"/>
        <v>1.6652250805490854</v>
      </c>
      <c r="J468" s="3">
        <f ca="1">1-I468/MAX(I$2:I468)</f>
        <v>1.0321976558189228E-2</v>
      </c>
    </row>
    <row r="469" spans="1:10" x14ac:dyDescent="0.15">
      <c r="A469" s="1">
        <v>39059</v>
      </c>
      <c r="B469" s="2">
        <v>1711.58</v>
      </c>
      <c r="C469" s="3">
        <f t="shared" si="28"/>
        <v>-3.6115131412223889E-2</v>
      </c>
      <c r="D469" s="3">
        <f>1-B469/MAX(B$2:B469)</f>
        <v>4.6064328430580281E-2</v>
      </c>
      <c r="E469" s="4">
        <f ca="1">IFERROR(AVERAGE(OFFSET(B469,0,0,-Sheet1!B$18,1)),AVERAGE(OFFSET(B469,0,0,-ROW(),1)))</f>
        <v>1414.6713333333332</v>
      </c>
      <c r="F469" s="4" t="str">
        <f t="shared" ca="1" si="29"/>
        <v>多</v>
      </c>
      <c r="G469" s="4" t="str">
        <f t="shared" ca="1" si="31"/>
        <v/>
      </c>
      <c r="H469" s="3">
        <f ca="1">IF(B468&gt;E468,B469/B468-1,0)-IF(G469=1,Sheet1!B$19,0)</f>
        <v>-3.6115131412223889E-2</v>
      </c>
      <c r="I469" s="2">
        <f t="shared" ca="1" si="30"/>
        <v>1.6050852579341239</v>
      </c>
      <c r="J469" s="3">
        <f ca="1">1-I469/MAX(I$2:I469)</f>
        <v>4.6064328430580281E-2</v>
      </c>
    </row>
    <row r="470" spans="1:10" x14ac:dyDescent="0.15">
      <c r="A470" s="1">
        <v>39062</v>
      </c>
      <c r="B470" s="2">
        <v>1789.92</v>
      </c>
      <c r="C470" s="3">
        <f t="shared" si="28"/>
        <v>4.5770574556842414E-2</v>
      </c>
      <c r="D470" s="3">
        <f>1-B470/MAX(B$2:B470)</f>
        <v>2.4021446525807066E-3</v>
      </c>
      <c r="E470" s="4">
        <f ca="1">IFERROR(AVERAGE(OFFSET(B470,0,0,-Sheet1!B$18,1)),AVERAGE(OFFSET(B470,0,0,-ROW(),1)))</f>
        <v>1418.4632500000002</v>
      </c>
      <c r="F470" s="4" t="str">
        <f t="shared" ca="1" si="29"/>
        <v>多</v>
      </c>
      <c r="G470" s="4" t="str">
        <f t="shared" ca="1" si="31"/>
        <v/>
      </c>
      <c r="H470" s="3">
        <f ca="1">IF(B469&gt;E469,B470/B469-1,0)-IF(G470=1,Sheet1!B$19,0)</f>
        <v>4.5770574556842414E-2</v>
      </c>
      <c r="I470" s="2">
        <f t="shared" ca="1" si="30"/>
        <v>1.6785509324024863</v>
      </c>
      <c r="J470" s="3">
        <f ca="1">1-I470/MAX(I$2:I470)</f>
        <v>2.4021446525805956E-3</v>
      </c>
    </row>
    <row r="471" spans="1:10" x14ac:dyDescent="0.15">
      <c r="A471" s="1">
        <v>39063</v>
      </c>
      <c r="B471" s="2">
        <v>1802.79</v>
      </c>
      <c r="C471" s="3">
        <f t="shared" si="28"/>
        <v>7.1902654867255222E-3</v>
      </c>
      <c r="D471" s="3">
        <f>1-B471/MAX(B$2:B471)</f>
        <v>0</v>
      </c>
      <c r="E471" s="4">
        <f ca="1">IFERROR(AVERAGE(OFFSET(B471,0,0,-Sheet1!B$18,1)),AVERAGE(OFFSET(B471,0,0,-ROW(),1)))</f>
        <v>1422.3346666666669</v>
      </c>
      <c r="F471" s="4" t="str">
        <f t="shared" ca="1" si="29"/>
        <v>多</v>
      </c>
      <c r="G471" s="4" t="str">
        <f t="shared" ca="1" si="31"/>
        <v/>
      </c>
      <c r="H471" s="3">
        <f ca="1">IF(B470&gt;E470,B471/B470-1,0)-IF(G471=1,Sheet1!B$19,0)</f>
        <v>7.1902654867255222E-3</v>
      </c>
      <c r="I471" s="2">
        <f t="shared" ca="1" si="30"/>
        <v>1.690620159239451</v>
      </c>
      <c r="J471" s="3">
        <f ca="1">1-I471/MAX(I$2:I471)</f>
        <v>0</v>
      </c>
    </row>
    <row r="472" spans="1:10" x14ac:dyDescent="0.15">
      <c r="A472" s="1">
        <v>39064</v>
      </c>
      <c r="B472" s="2">
        <v>1803.86</v>
      </c>
      <c r="C472" s="3">
        <f t="shared" si="28"/>
        <v>5.9352448149807557E-4</v>
      </c>
      <c r="D472" s="3">
        <f>1-B472/MAX(B$2:B472)</f>
        <v>0</v>
      </c>
      <c r="E472" s="4">
        <f ca="1">IFERROR(AVERAGE(OFFSET(B472,0,0,-Sheet1!B$18,1)),AVERAGE(OFFSET(B472,0,0,-ROW(),1)))</f>
        <v>1426.2540833333335</v>
      </c>
      <c r="F472" s="4" t="str">
        <f t="shared" ca="1" si="29"/>
        <v>多</v>
      </c>
      <c r="G472" s="4" t="str">
        <f t="shared" ca="1" si="31"/>
        <v/>
      </c>
      <c r="H472" s="3">
        <f ca="1">IF(B471&gt;E471,B472/B471-1,0)-IF(G472=1,Sheet1!B$19,0)</f>
        <v>5.9352448149807557E-4</v>
      </c>
      <c r="I472" s="2">
        <f t="shared" ca="1" si="30"/>
        <v>1.6916235836928737</v>
      </c>
      <c r="J472" s="3">
        <f ca="1">1-I472/MAX(I$2:I472)</f>
        <v>0</v>
      </c>
    </row>
    <row r="473" spans="1:10" x14ac:dyDescent="0.15">
      <c r="A473" s="1">
        <v>39065</v>
      </c>
      <c r="B473" s="2">
        <v>1836.14</v>
      </c>
      <c r="C473" s="3">
        <f t="shared" si="28"/>
        <v>1.7894958588804188E-2</v>
      </c>
      <c r="D473" s="3">
        <f>1-B473/MAX(B$2:B473)</f>
        <v>0</v>
      </c>
      <c r="E473" s="4">
        <f ca="1">IFERROR(AVERAGE(OFFSET(B473,0,0,-Sheet1!B$18,1)),AVERAGE(OFFSET(B473,0,0,-ROW(),1)))</f>
        <v>1430.4590000000003</v>
      </c>
      <c r="F473" s="4" t="str">
        <f t="shared" ca="1" si="29"/>
        <v>多</v>
      </c>
      <c r="G473" s="4" t="str">
        <f t="shared" ca="1" si="31"/>
        <v/>
      </c>
      <c r="H473" s="3">
        <f ca="1">IF(B472&gt;E472,B473/B472-1,0)-IF(G473=1,Sheet1!B$19,0)</f>
        <v>1.7894958588804188E-2</v>
      </c>
      <c r="I473" s="2">
        <f t="shared" ca="1" si="30"/>
        <v>1.7218951176709023</v>
      </c>
      <c r="J473" s="3">
        <f ca="1">1-I473/MAX(I$2:I473)</f>
        <v>0</v>
      </c>
    </row>
    <row r="474" spans="1:10" x14ac:dyDescent="0.15">
      <c r="A474" s="1">
        <v>39066</v>
      </c>
      <c r="B474" s="2">
        <v>1867.64</v>
      </c>
      <c r="C474" s="3">
        <f t="shared" si="28"/>
        <v>1.7155554587340749E-2</v>
      </c>
      <c r="D474" s="3">
        <f>1-B474/MAX(B$2:B474)</f>
        <v>0</v>
      </c>
      <c r="E474" s="4">
        <f ca="1">IFERROR(AVERAGE(OFFSET(B474,0,0,-Sheet1!B$18,1)),AVERAGE(OFFSET(B474,0,0,-ROW(),1)))</f>
        <v>1434.8605833333338</v>
      </c>
      <c r="F474" s="4" t="str">
        <f t="shared" ca="1" si="29"/>
        <v>多</v>
      </c>
      <c r="G474" s="4" t="str">
        <f t="shared" ca="1" si="31"/>
        <v/>
      </c>
      <c r="H474" s="3">
        <f ca="1">IF(B473&gt;E473,B474/B473-1,0)-IF(G474=1,Sheet1!B$19,0)</f>
        <v>1.7155554587340749E-2</v>
      </c>
      <c r="I474" s="2">
        <f t="shared" ca="1" si="30"/>
        <v>1.7514351833557811</v>
      </c>
      <c r="J474" s="3">
        <f ca="1">1-I474/MAX(I$2:I474)</f>
        <v>0</v>
      </c>
    </row>
    <row r="475" spans="1:10" x14ac:dyDescent="0.15">
      <c r="A475" s="1">
        <v>39069</v>
      </c>
      <c r="B475" s="2">
        <v>1916.11</v>
      </c>
      <c r="C475" s="3">
        <f t="shared" si="28"/>
        <v>2.5952539033218258E-2</v>
      </c>
      <c r="D475" s="3">
        <f>1-B475/MAX(B$2:B475)</f>
        <v>0</v>
      </c>
      <c r="E475" s="4">
        <f ca="1">IFERROR(AVERAGE(OFFSET(B475,0,0,-Sheet1!B$18,1)),AVERAGE(OFFSET(B475,0,0,-ROW(),1)))</f>
        <v>1439.4664166666669</v>
      </c>
      <c r="F475" s="4" t="str">
        <f t="shared" ca="1" si="29"/>
        <v>多</v>
      </c>
      <c r="G475" s="4" t="str">
        <f t="shared" ca="1" si="31"/>
        <v/>
      </c>
      <c r="H475" s="3">
        <f ca="1">IF(B474&gt;E474,B475/B474-1,0)-IF(G475=1,Sheet1!B$19,0)</f>
        <v>2.5952539033218258E-2</v>
      </c>
      <c r="I475" s="2">
        <f t="shared" ca="1" si="30"/>
        <v>1.7968893733159739</v>
      </c>
      <c r="J475" s="3">
        <f ca="1">1-I475/MAX(I$2:I475)</f>
        <v>0</v>
      </c>
    </row>
    <row r="476" spans="1:10" x14ac:dyDescent="0.15">
      <c r="A476" s="1">
        <v>39070</v>
      </c>
      <c r="B476" s="2">
        <v>1921.44</v>
      </c>
      <c r="C476" s="3">
        <f t="shared" si="28"/>
        <v>2.7816774611062467E-3</v>
      </c>
      <c r="D476" s="3">
        <f>1-B476/MAX(B$2:B476)</f>
        <v>0</v>
      </c>
      <c r="E476" s="4">
        <f ca="1">IFERROR(AVERAGE(OFFSET(B476,0,0,-Sheet1!B$18,1)),AVERAGE(OFFSET(B476,0,0,-ROW(),1)))</f>
        <v>1444.1125833333333</v>
      </c>
      <c r="F476" s="4" t="str">
        <f t="shared" ca="1" si="29"/>
        <v>多</v>
      </c>
      <c r="G476" s="4" t="str">
        <f t="shared" ca="1" si="31"/>
        <v/>
      </c>
      <c r="H476" s="3">
        <f ca="1">IF(B475&gt;E475,B476/B475-1,0)-IF(G476=1,Sheet1!B$19,0)</f>
        <v>2.7816774611062467E-3</v>
      </c>
      <c r="I476" s="2">
        <f t="shared" ca="1" si="30"/>
        <v>1.8018877399858282</v>
      </c>
      <c r="J476" s="3">
        <f ca="1">1-I476/MAX(I$2:I476)</f>
        <v>0</v>
      </c>
    </row>
    <row r="477" spans="1:10" x14ac:dyDescent="0.15">
      <c r="A477" s="1">
        <v>39071</v>
      </c>
      <c r="B477" s="2">
        <v>1936.55</v>
      </c>
      <c r="C477" s="3">
        <f t="shared" si="28"/>
        <v>7.8638937463568759E-3</v>
      </c>
      <c r="D477" s="3">
        <f>1-B477/MAX(B$2:B477)</f>
        <v>0</v>
      </c>
      <c r="E477" s="4">
        <f ca="1">IFERROR(AVERAGE(OFFSET(B477,0,0,-Sheet1!B$18,1)),AVERAGE(OFFSET(B477,0,0,-ROW(),1)))</f>
        <v>1448.8930833333332</v>
      </c>
      <c r="F477" s="4" t="str">
        <f t="shared" ca="1" si="29"/>
        <v>多</v>
      </c>
      <c r="G477" s="4" t="str">
        <f t="shared" ca="1" si="31"/>
        <v/>
      </c>
      <c r="H477" s="3">
        <f ca="1">IF(B476&gt;E476,B477/B476-1,0)-IF(G477=1,Sheet1!B$19,0)</f>
        <v>7.8638937463568759E-3</v>
      </c>
      <c r="I477" s="2">
        <f t="shared" ca="1" si="30"/>
        <v>1.8160575937159398</v>
      </c>
      <c r="J477" s="3">
        <f ca="1">1-I477/MAX(I$2:I477)</f>
        <v>0</v>
      </c>
    </row>
    <row r="478" spans="1:10" x14ac:dyDescent="0.15">
      <c r="A478" s="1">
        <v>39072</v>
      </c>
      <c r="B478" s="2">
        <v>1908.98</v>
      </c>
      <c r="C478" s="3">
        <f t="shared" si="28"/>
        <v>-1.4236657974232458E-2</v>
      </c>
      <c r="D478" s="3">
        <f>1-B478/MAX(B$2:B478)</f>
        <v>1.4236657974232458E-2</v>
      </c>
      <c r="E478" s="4">
        <f ca="1">IFERROR(AVERAGE(OFFSET(B478,0,0,-Sheet1!B$18,1)),AVERAGE(OFFSET(B478,0,0,-ROW(),1)))</f>
        <v>1453.1752500000002</v>
      </c>
      <c r="F478" s="4" t="str">
        <f t="shared" ca="1" si="29"/>
        <v>多</v>
      </c>
      <c r="G478" s="4" t="str">
        <f t="shared" ca="1" si="31"/>
        <v/>
      </c>
      <c r="H478" s="3">
        <f ca="1">IF(B477&gt;E477,B478/B477-1,0)-IF(G478=1,Sheet1!B$19,0)</f>
        <v>-1.4236657974232458E-2</v>
      </c>
      <c r="I478" s="2">
        <f t="shared" ca="1" si="30"/>
        <v>1.7902030028926983</v>
      </c>
      <c r="J478" s="3">
        <f ca="1">1-I478/MAX(I$2:I478)</f>
        <v>1.4236657974232458E-2</v>
      </c>
    </row>
    <row r="479" spans="1:10" x14ac:dyDescent="0.15">
      <c r="A479" s="1">
        <v>39073</v>
      </c>
      <c r="B479" s="2">
        <v>1895.64</v>
      </c>
      <c r="C479" s="3">
        <f t="shared" si="28"/>
        <v>-6.9880250185963E-3</v>
      </c>
      <c r="D479" s="3">
        <f>1-B479/MAX(B$2:B479)</f>
        <v>2.1125196870723673E-2</v>
      </c>
      <c r="E479" s="4">
        <f ca="1">IFERROR(AVERAGE(OFFSET(B479,0,0,-Sheet1!B$18,1)),AVERAGE(OFFSET(B479,0,0,-ROW(),1)))</f>
        <v>1457.3559166666669</v>
      </c>
      <c r="F479" s="4" t="str">
        <f t="shared" ca="1" si="29"/>
        <v>多</v>
      </c>
      <c r="G479" s="4" t="str">
        <f t="shared" ca="1" si="31"/>
        <v/>
      </c>
      <c r="H479" s="3">
        <f ca="1">IF(B478&gt;E478,B479/B478-1,0)-IF(G479=1,Sheet1!B$19,0)</f>
        <v>-6.9880250185963E-3</v>
      </c>
      <c r="I479" s="2">
        <f t="shared" ca="1" si="30"/>
        <v>1.7776930195201179</v>
      </c>
      <c r="J479" s="3">
        <f ca="1">1-I479/MAX(I$2:I479)</f>
        <v>2.1125196870723673E-2</v>
      </c>
    </row>
    <row r="480" spans="1:10" x14ac:dyDescent="0.15">
      <c r="A480" s="1">
        <v>39076</v>
      </c>
      <c r="B480" s="2">
        <v>1939.1</v>
      </c>
      <c r="C480" s="3">
        <f t="shared" si="28"/>
        <v>2.2926294022071581E-2</v>
      </c>
      <c r="D480" s="3">
        <f>1-B480/MAX(B$2:B480)</f>
        <v>0</v>
      </c>
      <c r="E480" s="4">
        <f ca="1">IFERROR(AVERAGE(OFFSET(B480,0,0,-Sheet1!B$18,1)),AVERAGE(OFFSET(B480,0,0,-ROW(),1)))</f>
        <v>1461.6790000000003</v>
      </c>
      <c r="F480" s="4" t="str">
        <f t="shared" ca="1" si="29"/>
        <v>多</v>
      </c>
      <c r="G480" s="4" t="str">
        <f t="shared" ca="1" si="31"/>
        <v/>
      </c>
      <c r="H480" s="3">
        <f ca="1">IF(B479&gt;E479,B480/B479-1,0)-IF(G480=1,Sheet1!B$19,0)</f>
        <v>2.2926294022071581E-2</v>
      </c>
      <c r="I480" s="2">
        <f t="shared" ca="1" si="30"/>
        <v>1.8184489323666204</v>
      </c>
      <c r="J480" s="3">
        <f ca="1">1-I480/MAX(I$2:I480)</f>
        <v>0</v>
      </c>
    </row>
    <row r="481" spans="1:10" x14ac:dyDescent="0.15">
      <c r="A481" s="1">
        <v>39077</v>
      </c>
      <c r="B481" s="2">
        <v>1938.24</v>
      </c>
      <c r="C481" s="3">
        <f t="shared" si="28"/>
        <v>-4.4350471868392916E-4</v>
      </c>
      <c r="D481" s="3">
        <f>1-B481/MAX(B$2:B481)</f>
        <v>4.4350471868392916E-4</v>
      </c>
      <c r="E481" s="4">
        <f ca="1">IFERROR(AVERAGE(OFFSET(B481,0,0,-Sheet1!B$18,1)),AVERAGE(OFFSET(B481,0,0,-ROW(),1)))</f>
        <v>1466.0725833333338</v>
      </c>
      <c r="F481" s="4" t="str">
        <f t="shared" ca="1" si="29"/>
        <v>多</v>
      </c>
      <c r="G481" s="4" t="str">
        <f t="shared" ca="1" si="31"/>
        <v/>
      </c>
      <c r="H481" s="3">
        <f ca="1">IF(B480&gt;E480,B481/B480-1,0)-IF(G481=1,Sheet1!B$19,0)</f>
        <v>-4.4350471868392916E-4</v>
      </c>
      <c r="I481" s="2">
        <f t="shared" ca="1" si="30"/>
        <v>1.8176424416844301</v>
      </c>
      <c r="J481" s="3">
        <f ca="1">1-I481/MAX(I$2:I481)</f>
        <v>4.4350471868392916E-4</v>
      </c>
    </row>
    <row r="482" spans="1:10" x14ac:dyDescent="0.15">
      <c r="A482" s="1">
        <v>39078</v>
      </c>
      <c r="B482" s="2">
        <v>1982.88</v>
      </c>
      <c r="C482" s="3">
        <f t="shared" si="28"/>
        <v>2.3031203566121983E-2</v>
      </c>
      <c r="D482" s="3">
        <f>1-B482/MAX(B$2:B482)</f>
        <v>0</v>
      </c>
      <c r="E482" s="4">
        <f ca="1">IFERROR(AVERAGE(OFFSET(B482,0,0,-Sheet1!B$18,1)),AVERAGE(OFFSET(B482,0,0,-ROW(),1)))</f>
        <v>1470.988166666667</v>
      </c>
      <c r="F482" s="4" t="str">
        <f t="shared" ca="1" si="29"/>
        <v>多</v>
      </c>
      <c r="G482" s="4" t="str">
        <f t="shared" ca="1" si="31"/>
        <v/>
      </c>
      <c r="H482" s="3">
        <f ca="1">IF(B481&gt;E481,B482/B481-1,0)-IF(G482=1,Sheet1!B$19,0)</f>
        <v>2.3031203566121983E-2</v>
      </c>
      <c r="I482" s="2">
        <f t="shared" ca="1" si="30"/>
        <v>1.8595049347692871</v>
      </c>
      <c r="J482" s="3">
        <f ca="1">1-I482/MAX(I$2:I482)</f>
        <v>0</v>
      </c>
    </row>
    <row r="483" spans="1:10" x14ac:dyDescent="0.15">
      <c r="A483" s="1">
        <v>39079</v>
      </c>
      <c r="B483" s="2">
        <v>1979.93</v>
      </c>
      <c r="C483" s="3">
        <f t="shared" si="28"/>
        <v>-1.4877350117001864E-3</v>
      </c>
      <c r="D483" s="3">
        <f>1-B483/MAX(B$2:B483)</f>
        <v>1.4877350117001864E-3</v>
      </c>
      <c r="E483" s="4">
        <f ca="1">IFERROR(AVERAGE(OFFSET(B483,0,0,-Sheet1!B$18,1)),AVERAGE(OFFSET(B483,0,0,-ROW(),1)))</f>
        <v>1475.6652500000005</v>
      </c>
      <c r="F483" s="4" t="str">
        <f t="shared" ca="1" si="29"/>
        <v>多</v>
      </c>
      <c r="G483" s="4" t="str">
        <f t="shared" ca="1" si="31"/>
        <v/>
      </c>
      <c r="H483" s="3">
        <f ca="1">IF(B482&gt;E482,B483/B482-1,0)-IF(G483=1,Sheet1!B$19,0)</f>
        <v>-1.4877350117001864E-3</v>
      </c>
      <c r="I483" s="2">
        <f t="shared" ca="1" si="30"/>
        <v>1.8567384841734016</v>
      </c>
      <c r="J483" s="3">
        <f ca="1">1-I483/MAX(I$2:I483)</f>
        <v>1.4877350117001864E-3</v>
      </c>
    </row>
    <row r="484" spans="1:10" x14ac:dyDescent="0.15">
      <c r="A484" s="1">
        <v>39080</v>
      </c>
      <c r="B484" s="2">
        <v>2041.05</v>
      </c>
      <c r="C484" s="3">
        <f t="shared" si="28"/>
        <v>3.0869778224482669E-2</v>
      </c>
      <c r="D484" s="3">
        <f>1-B484/MAX(B$2:B484)</f>
        <v>0</v>
      </c>
      <c r="E484" s="4">
        <f ca="1">IFERROR(AVERAGE(OFFSET(B484,0,0,-Sheet1!B$18,1)),AVERAGE(OFFSET(B484,0,0,-ROW(),1)))</f>
        <v>1480.9204166666671</v>
      </c>
      <c r="F484" s="4" t="str">
        <f t="shared" ca="1" si="29"/>
        <v>多</v>
      </c>
      <c r="G484" s="4" t="str">
        <f t="shared" ca="1" si="31"/>
        <v/>
      </c>
      <c r="H484" s="3">
        <f ca="1">IF(B483&gt;E483,B484/B483-1,0)-IF(G484=1,Sheet1!B$19,0)</f>
        <v>3.0869778224482669E-2</v>
      </c>
      <c r="I484" s="2">
        <f t="shared" ca="1" si="30"/>
        <v>1.9140555894006965</v>
      </c>
      <c r="J484" s="3">
        <f ca="1">1-I484/MAX(I$2:I484)</f>
        <v>0</v>
      </c>
    </row>
    <row r="485" spans="1:10" x14ac:dyDescent="0.15">
      <c r="A485" s="1">
        <v>39086</v>
      </c>
      <c r="B485" s="2">
        <v>2067.09</v>
      </c>
      <c r="C485" s="3">
        <f t="shared" si="28"/>
        <v>1.2758139193062457E-2</v>
      </c>
      <c r="D485" s="3">
        <f>1-B485/MAX(B$2:B485)</f>
        <v>0</v>
      </c>
      <c r="E485" s="4">
        <f ca="1">IFERROR(AVERAGE(OFFSET(B485,0,0,-Sheet1!B$18,1)),AVERAGE(OFFSET(B485,0,0,-ROW(),1)))</f>
        <v>1486.3785000000003</v>
      </c>
      <c r="F485" s="4" t="str">
        <f t="shared" ca="1" si="29"/>
        <v>多</v>
      </c>
      <c r="G485" s="4" t="str">
        <f t="shared" ca="1" si="31"/>
        <v/>
      </c>
      <c r="H485" s="3">
        <f ca="1">IF(B484&gt;E484,B485/B484-1,0)-IF(G485=1,Sheet1!B$19,0)</f>
        <v>1.2758139193062457E-2</v>
      </c>
      <c r="I485" s="2">
        <f t="shared" ca="1" si="30"/>
        <v>1.9384753770335299</v>
      </c>
      <c r="J485" s="3">
        <f ca="1">1-I485/MAX(I$2:I485)</f>
        <v>0</v>
      </c>
    </row>
    <row r="486" spans="1:10" x14ac:dyDescent="0.15">
      <c r="A486" s="1">
        <v>39087</v>
      </c>
      <c r="B486" s="2">
        <v>2072.88</v>
      </c>
      <c r="C486" s="3">
        <f t="shared" si="28"/>
        <v>2.8010391419821534E-3</v>
      </c>
      <c r="D486" s="3">
        <f>1-B486/MAX(B$2:B486)</f>
        <v>0</v>
      </c>
      <c r="E486" s="4">
        <f ca="1">IFERROR(AVERAGE(OFFSET(B486,0,0,-Sheet1!B$18,1)),AVERAGE(OFFSET(B486,0,0,-ROW(),1)))</f>
        <v>1491.8310833333337</v>
      </c>
      <c r="F486" s="4" t="str">
        <f t="shared" ca="1" si="29"/>
        <v>多</v>
      </c>
      <c r="G486" s="4" t="str">
        <f t="shared" ca="1" si="31"/>
        <v/>
      </c>
      <c r="H486" s="3">
        <f ca="1">IF(B485&gt;E485,B486/B485-1,0)-IF(G486=1,Sheet1!B$19,0)</f>
        <v>2.8010391419821534E-3</v>
      </c>
      <c r="I486" s="2">
        <f t="shared" ca="1" si="30"/>
        <v>1.9439051224403694</v>
      </c>
      <c r="J486" s="3">
        <f ca="1">1-I486/MAX(I$2:I486)</f>
        <v>0</v>
      </c>
    </row>
    <row r="487" spans="1:10" x14ac:dyDescent="0.15">
      <c r="A487" s="1">
        <v>39090</v>
      </c>
      <c r="B487" s="2">
        <v>2131.56</v>
      </c>
      <c r="C487" s="3">
        <f t="shared" si="28"/>
        <v>2.8308440430705017E-2</v>
      </c>
      <c r="D487" s="3">
        <f>1-B487/MAX(B$2:B487)</f>
        <v>0</v>
      </c>
      <c r="E487" s="4">
        <f ca="1">IFERROR(AVERAGE(OFFSET(B487,0,0,-Sheet1!B$18,1)),AVERAGE(OFFSET(B487,0,0,-ROW(),1)))</f>
        <v>1497.7674166666668</v>
      </c>
      <c r="F487" s="4" t="str">
        <f t="shared" ca="1" si="29"/>
        <v>多</v>
      </c>
      <c r="G487" s="4" t="str">
        <f t="shared" ca="1" si="31"/>
        <v/>
      </c>
      <c r="H487" s="3">
        <f ca="1">IF(B486&gt;E486,B487/B486-1,0)-IF(G487=1,Sheet1!B$19,0)</f>
        <v>2.8308440430705017E-2</v>
      </c>
      <c r="I487" s="2">
        <f t="shared" ca="1" si="30"/>
        <v>1.9989340448019148</v>
      </c>
      <c r="J487" s="3">
        <f ca="1">1-I487/MAX(I$2:I487)</f>
        <v>0</v>
      </c>
    </row>
    <row r="488" spans="1:10" x14ac:dyDescent="0.15">
      <c r="A488" s="1">
        <v>39091</v>
      </c>
      <c r="B488" s="2">
        <v>2200.09</v>
      </c>
      <c r="C488" s="3">
        <f t="shared" si="28"/>
        <v>3.2150162322430509E-2</v>
      </c>
      <c r="D488" s="3">
        <f>1-B488/MAX(B$2:B488)</f>
        <v>0</v>
      </c>
      <c r="E488" s="4">
        <f ca="1">IFERROR(AVERAGE(OFFSET(B488,0,0,-Sheet1!B$18,1)),AVERAGE(OFFSET(B488,0,0,-ROW(),1)))</f>
        <v>1504.8840833333336</v>
      </c>
      <c r="F488" s="4" t="str">
        <f t="shared" ca="1" si="29"/>
        <v>多</v>
      </c>
      <c r="G488" s="4" t="str">
        <f t="shared" ca="1" si="31"/>
        <v/>
      </c>
      <c r="H488" s="3">
        <f ca="1">IF(B487&gt;E487,B488/B487-1,0)-IF(G488=1,Sheet1!B$19,0)</f>
        <v>3.2150162322430509E-2</v>
      </c>
      <c r="I488" s="2">
        <f t="shared" ca="1" si="30"/>
        <v>2.063200098814129</v>
      </c>
      <c r="J488" s="3">
        <f ca="1">1-I488/MAX(I$2:I488)</f>
        <v>0</v>
      </c>
    </row>
    <row r="489" spans="1:10" x14ac:dyDescent="0.15">
      <c r="A489" s="1">
        <v>39092</v>
      </c>
      <c r="B489" s="2">
        <v>2255.9699999999998</v>
      </c>
      <c r="C489" s="3">
        <f t="shared" si="28"/>
        <v>2.5398960951597216E-2</v>
      </c>
      <c r="D489" s="3">
        <f>1-B489/MAX(B$2:B489)</f>
        <v>0</v>
      </c>
      <c r="E489" s="4">
        <f ca="1">IFERROR(AVERAGE(OFFSET(B489,0,0,-Sheet1!B$18,1)),AVERAGE(OFFSET(B489,0,0,-ROW(),1)))</f>
        <v>1512.3744166666668</v>
      </c>
      <c r="F489" s="4" t="str">
        <f t="shared" ca="1" si="29"/>
        <v>多</v>
      </c>
      <c r="G489" s="4" t="str">
        <f t="shared" ca="1" si="31"/>
        <v/>
      </c>
      <c r="H489" s="3">
        <f ca="1">IF(B488&gt;E488,B489/B488-1,0)-IF(G489=1,Sheet1!B$19,0)</f>
        <v>2.5398960951597216E-2</v>
      </c>
      <c r="I489" s="2">
        <f t="shared" ca="1" si="30"/>
        <v>2.1156032375592404</v>
      </c>
      <c r="J489" s="3">
        <f ca="1">1-I489/MAX(I$2:I489)</f>
        <v>0</v>
      </c>
    </row>
    <row r="490" spans="1:10" x14ac:dyDescent="0.15">
      <c r="A490" s="1">
        <v>39093</v>
      </c>
      <c r="B490" s="2">
        <v>2231.63</v>
      </c>
      <c r="C490" s="3">
        <f t="shared" si="28"/>
        <v>-1.0789150564945338E-2</v>
      </c>
      <c r="D490" s="3">
        <f>1-B490/MAX(B$2:B490)</f>
        <v>1.0789150564945338E-2</v>
      </c>
      <c r="E490" s="4">
        <f ca="1">IFERROR(AVERAGE(OFFSET(B490,0,0,-Sheet1!B$18,1)),AVERAGE(OFFSET(B490,0,0,-ROW(),1)))</f>
        <v>1519.5359166666669</v>
      </c>
      <c r="F490" s="4" t="str">
        <f t="shared" ca="1" si="29"/>
        <v>多</v>
      </c>
      <c r="G490" s="4" t="str">
        <f t="shared" ca="1" si="31"/>
        <v/>
      </c>
      <c r="H490" s="3">
        <f ca="1">IF(B489&gt;E489,B490/B489-1,0)-IF(G490=1,Sheet1!B$19,0)</f>
        <v>-1.0789150564945338E-2</v>
      </c>
      <c r="I490" s="2">
        <f t="shared" ca="1" si="30"/>
        <v>2.0927776756935281</v>
      </c>
      <c r="J490" s="3">
        <f ca="1">1-I490/MAX(I$2:I490)</f>
        <v>1.0789150564945227E-2</v>
      </c>
    </row>
    <row r="491" spans="1:10" x14ac:dyDescent="0.15">
      <c r="A491" s="1">
        <v>39094</v>
      </c>
      <c r="B491" s="2">
        <v>2173.75</v>
      </c>
      <c r="C491" s="3">
        <f t="shared" si="28"/>
        <v>-2.5936199101105561E-2</v>
      </c>
      <c r="D491" s="3">
        <f>1-B491/MAX(B$2:B491)</f>
        <v>3.6445520108866591E-2</v>
      </c>
      <c r="E491" s="4">
        <f ca="1">IFERROR(AVERAGE(OFFSET(B491,0,0,-Sheet1!B$18,1)),AVERAGE(OFFSET(B491,0,0,-ROW(),1)))</f>
        <v>1526.2053333333338</v>
      </c>
      <c r="F491" s="4" t="str">
        <f t="shared" ca="1" si="29"/>
        <v>多</v>
      </c>
      <c r="G491" s="4" t="str">
        <f t="shared" ca="1" si="31"/>
        <v/>
      </c>
      <c r="H491" s="3">
        <f ca="1">IF(B490&gt;E490,B491/B490-1,0)-IF(G491=1,Sheet1!B$19,0)</f>
        <v>-2.5936199101105561E-2</v>
      </c>
      <c r="I491" s="2">
        <f t="shared" ca="1" si="30"/>
        <v>2.038498977222392</v>
      </c>
      <c r="J491" s="3">
        <f ca="1">1-I491/MAX(I$2:I491)</f>
        <v>3.644552010886648E-2</v>
      </c>
    </row>
    <row r="492" spans="1:10" x14ac:dyDescent="0.15">
      <c r="A492" s="1">
        <v>39097</v>
      </c>
      <c r="B492" s="2">
        <v>2287.34</v>
      </c>
      <c r="C492" s="3">
        <f t="shared" si="28"/>
        <v>5.225531914893633E-2</v>
      </c>
      <c r="D492" s="3">
        <f>1-B492/MAX(B$2:B492)</f>
        <v>0</v>
      </c>
      <c r="E492" s="4">
        <f ca="1">IFERROR(AVERAGE(OFFSET(B492,0,0,-Sheet1!B$18,1)),AVERAGE(OFFSET(B492,0,0,-ROW(),1)))</f>
        <v>1534.1278333333337</v>
      </c>
      <c r="F492" s="4" t="str">
        <f t="shared" ca="1" si="29"/>
        <v>多</v>
      </c>
      <c r="G492" s="4" t="str">
        <f t="shared" ca="1" si="31"/>
        <v/>
      </c>
      <c r="H492" s="3">
        <f ca="1">IF(B491&gt;E491,B492/B491-1,0)-IF(G492=1,Sheet1!B$19,0)</f>
        <v>5.225531914893633E-2</v>
      </c>
      <c r="I492" s="2">
        <f t="shared" ca="1" si="30"/>
        <v>2.1450213918619285</v>
      </c>
      <c r="J492" s="3">
        <f ca="1">1-I492/MAX(I$2:I492)</f>
        <v>0</v>
      </c>
    </row>
    <row r="493" spans="1:10" x14ac:dyDescent="0.15">
      <c r="A493" s="1">
        <v>39098</v>
      </c>
      <c r="B493" s="2">
        <v>2353.87</v>
      </c>
      <c r="C493" s="3">
        <f t="shared" si="28"/>
        <v>2.908618744917657E-2</v>
      </c>
      <c r="D493" s="3">
        <f>1-B493/MAX(B$2:B493)</f>
        <v>0</v>
      </c>
      <c r="E493" s="4">
        <f ca="1">IFERROR(AVERAGE(OFFSET(B493,0,0,-Sheet1!B$18,1)),AVERAGE(OFFSET(B493,0,0,-ROW(),1)))</f>
        <v>1542.5335000000005</v>
      </c>
      <c r="F493" s="4" t="str">
        <f t="shared" ca="1" si="29"/>
        <v>多</v>
      </c>
      <c r="G493" s="4" t="str">
        <f t="shared" ca="1" si="31"/>
        <v/>
      </c>
      <c r="H493" s="3">
        <f ca="1">IF(B492&gt;E492,B493/B492-1,0)-IF(G493=1,Sheet1!B$19,0)</f>
        <v>2.908618744917657E-2</v>
      </c>
      <c r="I493" s="2">
        <f t="shared" ca="1" si="30"/>
        <v>2.207411886148118</v>
      </c>
      <c r="J493" s="3">
        <f ca="1">1-I493/MAX(I$2:I493)</f>
        <v>0</v>
      </c>
    </row>
    <row r="494" spans="1:10" x14ac:dyDescent="0.15">
      <c r="A494" s="1">
        <v>39099</v>
      </c>
      <c r="B494" s="2">
        <v>2308.9299999999998</v>
      </c>
      <c r="C494" s="3">
        <f t="shared" si="28"/>
        <v>-1.9091963447429139E-2</v>
      </c>
      <c r="D494" s="3">
        <f>1-B494/MAX(B$2:B494)</f>
        <v>1.9091963447429139E-2</v>
      </c>
      <c r="E494" s="4">
        <f ca="1">IFERROR(AVERAGE(OFFSET(B494,0,0,-Sheet1!B$18,1)),AVERAGE(OFFSET(B494,0,0,-ROW(),1)))</f>
        <v>1550.4743333333338</v>
      </c>
      <c r="F494" s="4" t="str">
        <f t="shared" ca="1" si="29"/>
        <v>多</v>
      </c>
      <c r="G494" s="4" t="str">
        <f t="shared" ca="1" si="31"/>
        <v/>
      </c>
      <c r="H494" s="3">
        <f ca="1">IF(B493&gt;E493,B494/B493-1,0)-IF(G494=1,Sheet1!B$19,0)</f>
        <v>-1.9091963447429139E-2</v>
      </c>
      <c r="I494" s="2">
        <f t="shared" ca="1" si="30"/>
        <v>2.1652680591043576</v>
      </c>
      <c r="J494" s="3">
        <f ca="1">1-I494/MAX(I$2:I494)</f>
        <v>1.9091963447429139E-2</v>
      </c>
    </row>
    <row r="495" spans="1:10" x14ac:dyDescent="0.15">
      <c r="A495" s="1">
        <v>39100</v>
      </c>
      <c r="B495" s="2">
        <v>2317.09</v>
      </c>
      <c r="C495" s="3">
        <f t="shared" si="28"/>
        <v>3.5341045419308159E-3</v>
      </c>
      <c r="D495" s="3">
        <f>1-B495/MAX(B$2:B495)</f>
        <v>1.5625331900232298E-2</v>
      </c>
      <c r="E495" s="4">
        <f ca="1">IFERROR(AVERAGE(OFFSET(B495,0,0,-Sheet1!B$18,1)),AVERAGE(OFFSET(B495,0,0,-ROW(),1)))</f>
        <v>1558.4657500000003</v>
      </c>
      <c r="F495" s="4" t="str">
        <f t="shared" ca="1" si="29"/>
        <v>多</v>
      </c>
      <c r="G495" s="4" t="str">
        <f t="shared" ca="1" si="31"/>
        <v/>
      </c>
      <c r="H495" s="3">
        <f ca="1">IF(B494&gt;E494,B495/B494-1,0)-IF(G495=1,Sheet1!B$19,0)</f>
        <v>3.5341045419308159E-3</v>
      </c>
      <c r="I495" s="2">
        <f t="shared" ca="1" si="30"/>
        <v>2.172920342786536</v>
      </c>
      <c r="J495" s="3">
        <f ca="1">1-I495/MAX(I$2:I495)</f>
        <v>1.5625331900232187E-2</v>
      </c>
    </row>
    <row r="496" spans="1:10" x14ac:dyDescent="0.15">
      <c r="A496" s="1">
        <v>39101</v>
      </c>
      <c r="B496" s="2">
        <v>2396.09</v>
      </c>
      <c r="C496" s="3">
        <f t="shared" si="28"/>
        <v>3.409448920844671E-2</v>
      </c>
      <c r="D496" s="3">
        <f>1-B496/MAX(B$2:B496)</f>
        <v>0</v>
      </c>
      <c r="E496" s="4">
        <f ca="1">IFERROR(AVERAGE(OFFSET(B496,0,0,-Sheet1!B$18,1)),AVERAGE(OFFSET(B496,0,0,-ROW(),1)))</f>
        <v>1566.9817500000001</v>
      </c>
      <c r="F496" s="4" t="str">
        <f t="shared" ca="1" si="29"/>
        <v>多</v>
      </c>
      <c r="G496" s="4" t="str">
        <f t="shared" ca="1" si="31"/>
        <v/>
      </c>
      <c r="H496" s="3">
        <f ca="1">IF(B495&gt;E495,B496/B495-1,0)-IF(G496=1,Sheet1!B$19,0)</f>
        <v>3.409448920844671E-2</v>
      </c>
      <c r="I496" s="2">
        <f t="shared" ca="1" si="30"/>
        <v>2.2470049519644859</v>
      </c>
      <c r="J496" s="3">
        <f ca="1">1-I496/MAX(I$2:I496)</f>
        <v>0</v>
      </c>
    </row>
    <row r="497" spans="1:10" x14ac:dyDescent="0.15">
      <c r="A497" s="1">
        <v>39104</v>
      </c>
      <c r="B497" s="2">
        <v>2491.31</v>
      </c>
      <c r="C497" s="3">
        <f t="shared" si="28"/>
        <v>3.9739742664090194E-2</v>
      </c>
      <c r="D497" s="3">
        <f>1-B497/MAX(B$2:B497)</f>
        <v>0</v>
      </c>
      <c r="E497" s="4">
        <f ca="1">IFERROR(AVERAGE(OFFSET(B497,0,0,-Sheet1!B$18,1)),AVERAGE(OFFSET(B497,0,0,-ROW(),1)))</f>
        <v>1576.3151666666668</v>
      </c>
      <c r="F497" s="4" t="str">
        <f t="shared" ca="1" si="29"/>
        <v>多</v>
      </c>
      <c r="G497" s="4" t="str">
        <f t="shared" ca="1" si="31"/>
        <v/>
      </c>
      <c r="H497" s="3">
        <f ca="1">IF(B496&gt;E496,B497/B496-1,0)-IF(G497=1,Sheet1!B$19,0)</f>
        <v>3.9739742664090194E-2</v>
      </c>
      <c r="I497" s="2">
        <f t="shared" ca="1" si="30"/>
        <v>2.3363003505204909</v>
      </c>
      <c r="J497" s="3">
        <f ca="1">1-I497/MAX(I$2:I497)</f>
        <v>0</v>
      </c>
    </row>
    <row r="498" spans="1:10" x14ac:dyDescent="0.15">
      <c r="A498" s="1">
        <v>39105</v>
      </c>
      <c r="B498" s="2">
        <v>2508.13</v>
      </c>
      <c r="C498" s="3">
        <f t="shared" si="28"/>
        <v>6.7514681031264345E-3</v>
      </c>
      <c r="D498" s="3">
        <f>1-B498/MAX(B$2:B498)</f>
        <v>0</v>
      </c>
      <c r="E498" s="4">
        <f ca="1">IFERROR(AVERAGE(OFFSET(B498,0,0,-Sheet1!B$18,1)),AVERAGE(OFFSET(B498,0,0,-ROW(),1)))</f>
        <v>1585.9200000000003</v>
      </c>
      <c r="F498" s="4" t="str">
        <f t="shared" ca="1" si="29"/>
        <v>多</v>
      </c>
      <c r="G498" s="4" t="str">
        <f t="shared" ca="1" si="31"/>
        <v/>
      </c>
      <c r="H498" s="3">
        <f ca="1">IF(B497&gt;E497,B498/B497-1,0)-IF(G498=1,Sheet1!B$19,0)</f>
        <v>6.7514681031264345E-3</v>
      </c>
      <c r="I498" s="2">
        <f t="shared" ca="1" si="30"/>
        <v>2.3520738078163532</v>
      </c>
      <c r="J498" s="3">
        <f ca="1">1-I498/MAX(I$2:I498)</f>
        <v>0</v>
      </c>
    </row>
    <row r="499" spans="1:10" x14ac:dyDescent="0.15">
      <c r="A499" s="1">
        <v>39106</v>
      </c>
      <c r="B499" s="2">
        <v>2536.4299999999998</v>
      </c>
      <c r="C499" s="3">
        <f t="shared" si="28"/>
        <v>1.1283306686654893E-2</v>
      </c>
      <c r="D499" s="3">
        <f>1-B499/MAX(B$2:B499)</f>
        <v>0</v>
      </c>
      <c r="E499" s="4">
        <f ca="1">IFERROR(AVERAGE(OFFSET(B499,0,0,-Sheet1!B$18,1)),AVERAGE(OFFSET(B499,0,0,-ROW(),1)))</f>
        <v>1595.8786666666667</v>
      </c>
      <c r="F499" s="4" t="str">
        <f t="shared" ca="1" si="29"/>
        <v>多</v>
      </c>
      <c r="G499" s="4" t="str">
        <f t="shared" ca="1" si="31"/>
        <v/>
      </c>
      <c r="H499" s="3">
        <f ca="1">IF(B498&gt;E498,B499/B498-1,0)-IF(G499=1,Sheet1!B$19,0)</f>
        <v>1.1283306686654893E-2</v>
      </c>
      <c r="I499" s="2">
        <f t="shared" ca="1" si="30"/>
        <v>2.3786129779395933</v>
      </c>
      <c r="J499" s="3">
        <f ca="1">1-I499/MAX(I$2:I499)</f>
        <v>0</v>
      </c>
    </row>
    <row r="500" spans="1:10" x14ac:dyDescent="0.15">
      <c r="A500" s="1">
        <v>39107</v>
      </c>
      <c r="B500" s="2">
        <v>2452.83</v>
      </c>
      <c r="C500" s="3">
        <f t="shared" si="28"/>
        <v>-3.2959711089996513E-2</v>
      </c>
      <c r="D500" s="3">
        <f>1-B500/MAX(B$2:B500)</f>
        <v>3.2959711089996513E-2</v>
      </c>
      <c r="E500" s="4">
        <f ca="1">IFERROR(AVERAGE(OFFSET(B500,0,0,-Sheet1!B$18,1)),AVERAGE(OFFSET(B500,0,0,-ROW(),1)))</f>
        <v>1605.5328333333332</v>
      </c>
      <c r="F500" s="4" t="str">
        <f t="shared" ca="1" si="29"/>
        <v>多</v>
      </c>
      <c r="G500" s="4" t="str">
        <f t="shared" ca="1" si="31"/>
        <v/>
      </c>
      <c r="H500" s="3">
        <f ca="1">IF(B499&gt;E499,B500/B499-1,0)-IF(G500=1,Sheet1!B$19,0)</f>
        <v>-3.2959711089996513E-2</v>
      </c>
      <c r="I500" s="2">
        <f t="shared" ca="1" si="30"/>
        <v>2.300214581391788</v>
      </c>
      <c r="J500" s="3">
        <f ca="1">1-I500/MAX(I$2:I500)</f>
        <v>3.2959711089996513E-2</v>
      </c>
    </row>
    <row r="501" spans="1:10" x14ac:dyDescent="0.15">
      <c r="A501" s="1">
        <v>39108</v>
      </c>
      <c r="B501" s="2">
        <v>2512.92</v>
      </c>
      <c r="C501" s="3">
        <f t="shared" si="28"/>
        <v>2.4498232653710206E-2</v>
      </c>
      <c r="D501" s="3">
        <f>1-B501/MAX(B$2:B501)</f>
        <v>9.2689331067681291E-3</v>
      </c>
      <c r="E501" s="4">
        <f ca="1">IFERROR(AVERAGE(OFFSET(B501,0,0,-Sheet1!B$18,1)),AVERAGE(OFFSET(B501,0,0,-ROW(),1)))</f>
        <v>1615.79</v>
      </c>
      <c r="F501" s="4" t="str">
        <f t="shared" ca="1" si="29"/>
        <v>多</v>
      </c>
      <c r="G501" s="4" t="str">
        <f t="shared" ca="1" si="31"/>
        <v/>
      </c>
      <c r="H501" s="3">
        <f ca="1">IF(B500&gt;E500,B501/B500-1,0)-IF(G501=1,Sheet1!B$19,0)</f>
        <v>2.4498232653710206E-2</v>
      </c>
      <c r="I501" s="2">
        <f t="shared" ca="1" si="30"/>
        <v>2.3565657733601806</v>
      </c>
      <c r="J501" s="3">
        <f ca="1">1-I501/MAX(I$2:I501)</f>
        <v>9.2689331067681291E-3</v>
      </c>
    </row>
    <row r="502" spans="1:10" x14ac:dyDescent="0.15">
      <c r="A502" s="1">
        <v>39111</v>
      </c>
      <c r="B502" s="2">
        <v>2576.92</v>
      </c>
      <c r="C502" s="3">
        <f t="shared" si="28"/>
        <v>2.5468379415182429E-2</v>
      </c>
      <c r="D502" s="3">
        <f>1-B502/MAX(B$2:B502)</f>
        <v>0</v>
      </c>
      <c r="E502" s="4">
        <f ca="1">IFERROR(AVERAGE(OFFSET(B502,0,0,-Sheet1!B$18,1)),AVERAGE(OFFSET(B502,0,0,-ROW(),1)))</f>
        <v>1626.6385833333334</v>
      </c>
      <c r="F502" s="4" t="str">
        <f t="shared" ca="1" si="29"/>
        <v>多</v>
      </c>
      <c r="G502" s="4" t="str">
        <f t="shared" ca="1" si="31"/>
        <v/>
      </c>
      <c r="H502" s="3">
        <f ca="1">IF(B501&gt;E501,B502/B501-1,0)-IF(G502=1,Sheet1!B$19,0)</f>
        <v>2.5468379415182429E-2</v>
      </c>
      <c r="I502" s="2">
        <f t="shared" ca="1" si="30"/>
        <v>2.4165836845929505</v>
      </c>
      <c r="J502" s="3">
        <f ca="1">1-I502/MAX(I$2:I502)</f>
        <v>0</v>
      </c>
    </row>
    <row r="503" spans="1:10" x14ac:dyDescent="0.15">
      <c r="A503" s="1">
        <v>39112</v>
      </c>
      <c r="B503" s="2">
        <v>2551.88</v>
      </c>
      <c r="C503" s="3">
        <f t="shared" si="28"/>
        <v>-9.7170265277928269E-3</v>
      </c>
      <c r="D503" s="3">
        <f>1-B503/MAX(B$2:B503)</f>
        <v>9.7170265277928269E-3</v>
      </c>
      <c r="E503" s="4">
        <f ca="1">IFERROR(AVERAGE(OFFSET(B503,0,0,-Sheet1!B$18,1)),AVERAGE(OFFSET(B503,0,0,-ROW(),1)))</f>
        <v>1637.3064166666666</v>
      </c>
      <c r="F503" s="4" t="str">
        <f t="shared" ca="1" si="29"/>
        <v>多</v>
      </c>
      <c r="G503" s="4" t="str">
        <f t="shared" ca="1" si="31"/>
        <v/>
      </c>
      <c r="H503" s="3">
        <f ca="1">IF(B502&gt;E502,B503/B502-1,0)-IF(G503=1,Sheet1!B$19,0)</f>
        <v>-9.7170265277928269E-3</v>
      </c>
      <c r="I503" s="2">
        <f t="shared" ca="1" si="30"/>
        <v>2.3931016768231292</v>
      </c>
      <c r="J503" s="3">
        <f ca="1">1-I503/MAX(I$2:I503)</f>
        <v>9.717026527792938E-3</v>
      </c>
    </row>
    <row r="504" spans="1:10" x14ac:dyDescent="0.15">
      <c r="A504" s="1">
        <v>39113</v>
      </c>
      <c r="B504" s="2">
        <v>2385.33</v>
      </c>
      <c r="C504" s="3">
        <f t="shared" si="28"/>
        <v>-6.5265608100694483E-2</v>
      </c>
      <c r="D504" s="3">
        <f>1-B504/MAX(B$2:B504)</f>
        <v>7.4348446983220295E-2</v>
      </c>
      <c r="E504" s="4">
        <f ca="1">IFERROR(AVERAGE(OFFSET(B504,0,0,-Sheet1!B$18,1)),AVERAGE(OFFSET(B504,0,0,-ROW(),1)))</f>
        <v>1646.8349166666665</v>
      </c>
      <c r="F504" s="4" t="str">
        <f t="shared" ca="1" si="29"/>
        <v>多</v>
      </c>
      <c r="G504" s="4" t="str">
        <f t="shared" ca="1" si="31"/>
        <v/>
      </c>
      <c r="H504" s="3">
        <f ca="1">IF(B503&gt;E503,B504/B503-1,0)-IF(G504=1,Sheet1!B$19,0)</f>
        <v>-6.5265608100694483E-2</v>
      </c>
      <c r="I504" s="2">
        <f t="shared" ca="1" si="30"/>
        <v>2.236914440638476</v>
      </c>
      <c r="J504" s="3">
        <f ca="1">1-I504/MAX(I$2:I504)</f>
        <v>7.4348446983220406E-2</v>
      </c>
    </row>
    <row r="505" spans="1:10" x14ac:dyDescent="0.15">
      <c r="A505" s="1">
        <v>39114</v>
      </c>
      <c r="B505" s="2">
        <v>2395.17</v>
      </c>
      <c r="C505" s="3">
        <f t="shared" si="28"/>
        <v>4.1252153790041213E-3</v>
      </c>
      <c r="D505" s="3">
        <f>1-B505/MAX(B$2:B505)</f>
        <v>7.052993496111637E-2</v>
      </c>
      <c r="E505" s="4">
        <f ca="1">IFERROR(AVERAGE(OFFSET(B505,0,0,-Sheet1!B$18,1)),AVERAGE(OFFSET(B505,0,0,-ROW(),1)))</f>
        <v>1656.5938333333331</v>
      </c>
      <c r="F505" s="4" t="str">
        <f t="shared" ca="1" si="29"/>
        <v>多</v>
      </c>
      <c r="G505" s="4" t="str">
        <f t="shared" ca="1" si="31"/>
        <v/>
      </c>
      <c r="H505" s="3">
        <f ca="1">IF(B504&gt;E504,B505/B504-1,0)-IF(G505=1,Sheet1!B$19,0)</f>
        <v>4.1252153790041213E-3</v>
      </c>
      <c r="I505" s="2">
        <f t="shared" ca="1" si="30"/>
        <v>2.2461421944905142</v>
      </c>
      <c r="J505" s="3">
        <f ca="1">1-I505/MAX(I$2:I505)</f>
        <v>7.0529934961116592E-2</v>
      </c>
    </row>
    <row r="506" spans="1:10" x14ac:dyDescent="0.15">
      <c r="A506" s="1">
        <v>39115</v>
      </c>
      <c r="B506" s="2">
        <v>2298</v>
      </c>
      <c r="C506" s="3">
        <f t="shared" si="28"/>
        <v>-4.0569145405127904E-2</v>
      </c>
      <c r="D506" s="3">
        <f>1-B506/MAX(B$2:B506)</f>
        <v>0.10823774117939244</v>
      </c>
      <c r="E506" s="4">
        <f ca="1">IFERROR(AVERAGE(OFFSET(B506,0,0,-Sheet1!B$18,1)),AVERAGE(OFFSET(B506,0,0,-ROW(),1)))</f>
        <v>1665.3072500000001</v>
      </c>
      <c r="F506" s="4" t="str">
        <f t="shared" ca="1" si="29"/>
        <v>多</v>
      </c>
      <c r="G506" s="4" t="str">
        <f t="shared" ca="1" si="31"/>
        <v/>
      </c>
      <c r="H506" s="3">
        <f ca="1">IF(B505&gt;E505,B506/B505-1,0)-IF(G506=1,Sheet1!B$19,0)</f>
        <v>-4.0569145405127904E-2</v>
      </c>
      <c r="I506" s="2">
        <f t="shared" ca="1" si="30"/>
        <v>2.1550181252016354</v>
      </c>
      <c r="J506" s="3">
        <f ca="1">1-I506/MAX(I$2:I506)</f>
        <v>0.10823774117939278</v>
      </c>
    </row>
    <row r="507" spans="1:10" x14ac:dyDescent="0.15">
      <c r="A507" s="1">
        <v>39118</v>
      </c>
      <c r="B507" s="2">
        <v>2271.8000000000002</v>
      </c>
      <c r="C507" s="3">
        <f t="shared" si="28"/>
        <v>-1.1401218450826756E-2</v>
      </c>
      <c r="D507" s="3">
        <f>1-B507/MAX(B$2:B507)</f>
        <v>0.11840491749840887</v>
      </c>
      <c r="E507" s="4">
        <f ca="1">IFERROR(AVERAGE(OFFSET(B507,0,0,-Sheet1!B$18,1)),AVERAGE(OFFSET(B507,0,0,-ROW(),1)))</f>
        <v>1673.8114166666664</v>
      </c>
      <c r="F507" s="4" t="str">
        <f t="shared" ca="1" si="29"/>
        <v>多</v>
      </c>
      <c r="G507" s="4" t="str">
        <f t="shared" ca="1" si="31"/>
        <v/>
      </c>
      <c r="H507" s="3">
        <f ca="1">IF(B506&gt;E506,B507/B506-1,0)-IF(G507=1,Sheet1!B$19,0)</f>
        <v>-1.1401218450826756E-2</v>
      </c>
      <c r="I507" s="2">
        <f t="shared" ca="1" si="30"/>
        <v>2.1304482927907205</v>
      </c>
      <c r="J507" s="3">
        <f ca="1">1-I507/MAX(I$2:I507)</f>
        <v>0.1184049174984092</v>
      </c>
    </row>
    <row r="508" spans="1:10" x14ac:dyDescent="0.15">
      <c r="A508" s="1">
        <v>39119</v>
      </c>
      <c r="B508" s="2">
        <v>2316.04</v>
      </c>
      <c r="C508" s="3">
        <f t="shared" si="28"/>
        <v>1.9473545206444065E-2</v>
      </c>
      <c r="D508" s="3">
        <f>1-B508/MAX(B$2:B508)</f>
        <v>0.10123713580553528</v>
      </c>
      <c r="E508" s="4">
        <f ca="1">IFERROR(AVERAGE(OFFSET(B508,0,0,-Sheet1!B$18,1)),AVERAGE(OFFSET(B508,0,0,-ROW(),1)))</f>
        <v>1682.5161666666668</v>
      </c>
      <c r="F508" s="4" t="str">
        <f t="shared" ca="1" si="29"/>
        <v>多</v>
      </c>
      <c r="G508" s="4" t="str">
        <f t="shared" ca="1" si="31"/>
        <v/>
      </c>
      <c r="H508" s="3">
        <f ca="1">IF(B507&gt;E507,B508/B507-1,0)-IF(G508=1,Sheet1!B$19,0)</f>
        <v>1.9473545206444065E-2</v>
      </c>
      <c r="I508" s="2">
        <f t="shared" ca="1" si="30"/>
        <v>2.1719356739303723</v>
      </c>
      <c r="J508" s="3">
        <f ca="1">1-I508/MAX(I$2:I508)</f>
        <v>0.10123713580553562</v>
      </c>
    </row>
    <row r="509" spans="1:10" x14ac:dyDescent="0.15">
      <c r="A509" s="1">
        <v>39120</v>
      </c>
      <c r="B509" s="2">
        <v>2369.79</v>
      </c>
      <c r="C509" s="3">
        <f t="shared" si="28"/>
        <v>2.320771661974752E-2</v>
      </c>
      <c r="D509" s="3">
        <f>1-B509/MAX(B$2:B509)</f>
        <v>8.0378901944957559E-2</v>
      </c>
      <c r="E509" s="4">
        <f ca="1">IFERROR(AVERAGE(OFFSET(B509,0,0,-Sheet1!B$18,1)),AVERAGE(OFFSET(B509,0,0,-ROW(),1)))</f>
        <v>1691.6340000000002</v>
      </c>
      <c r="F509" s="4" t="str">
        <f t="shared" ca="1" si="29"/>
        <v>多</v>
      </c>
      <c r="G509" s="4" t="str">
        <f t="shared" ca="1" si="31"/>
        <v/>
      </c>
      <c r="H509" s="3">
        <f ca="1">IF(B508&gt;E508,B509/B508-1,0)-IF(G509=1,Sheet1!B$19,0)</f>
        <v>2.320771661974752E-2</v>
      </c>
      <c r="I509" s="2">
        <f t="shared" ca="1" si="30"/>
        <v>2.2223413415672688</v>
      </c>
      <c r="J509" s="3">
        <f ca="1">1-I509/MAX(I$2:I509)</f>
        <v>8.0378901944957781E-2</v>
      </c>
    </row>
    <row r="510" spans="1:10" x14ac:dyDescent="0.15">
      <c r="A510" s="1">
        <v>39121</v>
      </c>
      <c r="B510" s="2">
        <v>2410.6</v>
      </c>
      <c r="C510" s="3">
        <f t="shared" si="28"/>
        <v>1.7220935188350106E-2</v>
      </c>
      <c r="D510" s="3">
        <f>1-B510/MAX(B$2:B510)</f>
        <v>6.4542166617512442E-2</v>
      </c>
      <c r="E510" s="4">
        <f ca="1">IFERROR(AVERAGE(OFFSET(B510,0,0,-Sheet1!B$18,1)),AVERAGE(OFFSET(B510,0,0,-ROW(),1)))</f>
        <v>1701.3413333333333</v>
      </c>
      <c r="F510" s="4" t="str">
        <f t="shared" ca="1" si="29"/>
        <v>多</v>
      </c>
      <c r="G510" s="4" t="str">
        <f t="shared" ca="1" si="31"/>
        <v/>
      </c>
      <c r="H510" s="3">
        <f ca="1">IF(B509&gt;E509,B510/B509-1,0)-IF(G510=1,Sheet1!B$19,0)</f>
        <v>1.7220935188350106E-2</v>
      </c>
      <c r="I510" s="2">
        <f t="shared" ca="1" si="30"/>
        <v>2.2606121377767896</v>
      </c>
      <c r="J510" s="3">
        <f ca="1">1-I510/MAX(I$2:I510)</f>
        <v>6.4542166617512664E-2</v>
      </c>
    </row>
    <row r="511" spans="1:10" x14ac:dyDescent="0.15">
      <c r="A511" s="1">
        <v>39122</v>
      </c>
      <c r="B511" s="2">
        <v>2397.25</v>
      </c>
      <c r="C511" s="3">
        <f t="shared" si="28"/>
        <v>-5.5380403219115193E-3</v>
      </c>
      <c r="D511" s="3">
        <f>1-B511/MAX(B$2:B511)</f>
        <v>6.9722769818232666E-2</v>
      </c>
      <c r="E511" s="4">
        <f ca="1">IFERROR(AVERAGE(OFFSET(B511,0,0,-Sheet1!B$18,1)),AVERAGE(OFFSET(B511,0,0,-ROW(),1)))</f>
        <v>1710.7695833333335</v>
      </c>
      <c r="F511" s="4" t="str">
        <f t="shared" ca="1" si="29"/>
        <v>多</v>
      </c>
      <c r="G511" s="4" t="str">
        <f t="shared" ca="1" si="31"/>
        <v/>
      </c>
      <c r="H511" s="3">
        <f ca="1">IF(B510&gt;E510,B511/B510-1,0)-IF(G511=1,Sheet1!B$19,0)</f>
        <v>-5.5380403219115193E-3</v>
      </c>
      <c r="I511" s="2">
        <f t="shared" ca="1" si="30"/>
        <v>2.2480927766055792</v>
      </c>
      <c r="J511" s="3">
        <f ca="1">1-I511/MAX(I$2:I511)</f>
        <v>6.9722769818232888E-2</v>
      </c>
    </row>
    <row r="512" spans="1:10" x14ac:dyDescent="0.15">
      <c r="A512" s="1">
        <v>39125</v>
      </c>
      <c r="B512" s="2">
        <v>2485.39</v>
      </c>
      <c r="C512" s="3">
        <f t="shared" si="28"/>
        <v>3.6767129001981314E-2</v>
      </c>
      <c r="D512" s="3">
        <f>1-B512/MAX(B$2:B512)</f>
        <v>3.5519146888533637E-2</v>
      </c>
      <c r="E512" s="4">
        <f ca="1">IFERROR(AVERAGE(OFFSET(B512,0,0,-Sheet1!B$18,1)),AVERAGE(OFFSET(B512,0,0,-ROW(),1)))</f>
        <v>1720.7847499999998</v>
      </c>
      <c r="F512" s="4" t="str">
        <f t="shared" ca="1" si="29"/>
        <v>多</v>
      </c>
      <c r="G512" s="4" t="str">
        <f t="shared" ca="1" si="31"/>
        <v/>
      </c>
      <c r="H512" s="3">
        <f ca="1">IF(B511&gt;E511,B512/B511-1,0)-IF(G512=1,Sheet1!B$19,0)</f>
        <v>3.6767129001981314E-2</v>
      </c>
      <c r="I512" s="2">
        <f t="shared" ca="1" si="30"/>
        <v>2.3307486937314588</v>
      </c>
      <c r="J512" s="3">
        <f ca="1">1-I512/MAX(I$2:I512)</f>
        <v>3.551914688853397E-2</v>
      </c>
    </row>
    <row r="513" spans="1:10" x14ac:dyDescent="0.15">
      <c r="A513" s="1">
        <v>39126</v>
      </c>
      <c r="B513" s="2">
        <v>2522.63</v>
      </c>
      <c r="C513" s="3">
        <f t="shared" si="28"/>
        <v>1.4983563947710499E-2</v>
      </c>
      <c r="D513" s="3">
        <f>1-B513/MAX(B$2:B513)</f>
        <v>2.1067786349595607E-2</v>
      </c>
      <c r="E513" s="4">
        <f ca="1">IFERROR(AVERAGE(OFFSET(B513,0,0,-Sheet1!B$18,1)),AVERAGE(OFFSET(B513,0,0,-ROW(),1)))</f>
        <v>1731.2097499999998</v>
      </c>
      <c r="F513" s="4" t="str">
        <f t="shared" ca="1" si="29"/>
        <v>多</v>
      </c>
      <c r="G513" s="4" t="str">
        <f t="shared" ca="1" si="31"/>
        <v/>
      </c>
      <c r="H513" s="3">
        <f ca="1">IF(B512&gt;E512,B513/B512-1,0)-IF(G513=1,Sheet1!B$19,0)</f>
        <v>1.4983563947710499E-2</v>
      </c>
      <c r="I513" s="2">
        <f t="shared" ca="1" si="30"/>
        <v>2.3656716158300268</v>
      </c>
      <c r="J513" s="3">
        <f ca="1">1-I513/MAX(I$2:I513)</f>
        <v>2.1067786349595941E-2</v>
      </c>
    </row>
    <row r="514" spans="1:10" x14ac:dyDescent="0.15">
      <c r="A514" s="1">
        <v>39127</v>
      </c>
      <c r="B514" s="2">
        <v>2588.35</v>
      </c>
      <c r="C514" s="3">
        <f t="shared" si="28"/>
        <v>2.6052175705513658E-2</v>
      </c>
      <c r="D514" s="3">
        <f>1-B514/MAX(B$2:B514)</f>
        <v>0</v>
      </c>
      <c r="E514" s="4">
        <f ca="1">IFERROR(AVERAGE(OFFSET(B514,0,0,-Sheet1!B$18,1)),AVERAGE(OFFSET(B514,0,0,-ROW(),1)))</f>
        <v>1742.2137500000001</v>
      </c>
      <c r="F514" s="4" t="str">
        <f t="shared" ca="1" si="29"/>
        <v>多</v>
      </c>
      <c r="G514" s="4" t="str">
        <f t="shared" ca="1" si="31"/>
        <v/>
      </c>
      <c r="H514" s="3">
        <f ca="1">IF(B513&gt;E513,B514/B513-1,0)-IF(G514=1,Sheet1!B$19,0)</f>
        <v>2.6052175705513658E-2</v>
      </c>
      <c r="I514" s="2">
        <f t="shared" ca="1" si="30"/>
        <v>2.4273025084271769</v>
      </c>
      <c r="J514" s="3">
        <f ca="1">1-I514/MAX(I$2:I514)</f>
        <v>0</v>
      </c>
    </row>
    <row r="515" spans="1:10" x14ac:dyDescent="0.15">
      <c r="A515" s="1">
        <v>39128</v>
      </c>
      <c r="B515" s="2">
        <v>2668.63</v>
      </c>
      <c r="C515" s="3">
        <f t="shared" si="28"/>
        <v>3.1015898159058919E-2</v>
      </c>
      <c r="D515" s="3">
        <f>1-B515/MAX(B$2:B515)</f>
        <v>0</v>
      </c>
      <c r="E515" s="4">
        <f ca="1">IFERROR(AVERAGE(OFFSET(B515,0,0,-Sheet1!B$18,1)),AVERAGE(OFFSET(B515,0,0,-ROW(),1)))</f>
        <v>1753.8643333333334</v>
      </c>
      <c r="F515" s="4" t="str">
        <f t="shared" ca="1" si="29"/>
        <v>多</v>
      </c>
      <c r="G515" s="4" t="str">
        <f t="shared" ca="1" si="31"/>
        <v/>
      </c>
      <c r="H515" s="3">
        <f ca="1">IF(B514&gt;E514,B515/B514-1,0)-IF(G515=1,Sheet1!B$19,0)</f>
        <v>3.1015898159058919E-2</v>
      </c>
      <c r="I515" s="2">
        <f t="shared" ca="1" si="30"/>
        <v>2.5025874758297824</v>
      </c>
      <c r="J515" s="3">
        <f ca="1">1-I515/MAX(I$2:I515)</f>
        <v>0</v>
      </c>
    </row>
    <row r="516" spans="1:10" x14ac:dyDescent="0.15">
      <c r="A516" s="1">
        <v>39129</v>
      </c>
      <c r="B516" s="2">
        <v>2676.74</v>
      </c>
      <c r="C516" s="3">
        <f t="shared" ref="C516:C579" si="32">B516/B515-1</f>
        <v>3.0390125270267632E-3</v>
      </c>
      <c r="D516" s="3">
        <f>1-B516/MAX(B$2:B516)</f>
        <v>0</v>
      </c>
      <c r="E516" s="4">
        <f ca="1">IFERROR(AVERAGE(OFFSET(B516,0,0,-Sheet1!B$18,1)),AVERAGE(OFFSET(B516,0,0,-ROW(),1)))</f>
        <v>1765.4599166666667</v>
      </c>
      <c r="F516" s="4" t="str">
        <f t="shared" ref="F516:F579" ca="1" si="33">IF(B516&gt;E516,"多","空")</f>
        <v>多</v>
      </c>
      <c r="G516" s="4" t="str">
        <f t="shared" ca="1" si="31"/>
        <v/>
      </c>
      <c r="H516" s="3">
        <f ca="1">IF(B515&gt;E515,B516/B515-1,0)-IF(G516=1,Sheet1!B$19,0)</f>
        <v>3.0390125270267632E-3</v>
      </c>
      <c r="I516" s="2">
        <f t="shared" ref="I516:I579" ca="1" si="34">IFERROR(I515*(1+H516),I515)</f>
        <v>2.5101928705188095</v>
      </c>
      <c r="J516" s="3">
        <f ca="1">1-I516/MAX(I$2:I516)</f>
        <v>0</v>
      </c>
    </row>
    <row r="517" spans="1:10" x14ac:dyDescent="0.15">
      <c r="A517" s="1">
        <v>39139</v>
      </c>
      <c r="B517" s="2">
        <v>2707.68</v>
      </c>
      <c r="C517" s="3">
        <f t="shared" si="32"/>
        <v>1.1558836495139557E-2</v>
      </c>
      <c r="D517" s="3">
        <f>1-B517/MAX(B$2:B517)</f>
        <v>0</v>
      </c>
      <c r="E517" s="4">
        <f ca="1">IFERROR(AVERAGE(OFFSET(B517,0,0,-Sheet1!B$18,1)),AVERAGE(OFFSET(B517,0,0,-ROW(),1)))</f>
        <v>1777.3099166666668</v>
      </c>
      <c r="F517" s="4" t="str">
        <f t="shared" ca="1" si="33"/>
        <v>多</v>
      </c>
      <c r="G517" s="4" t="str">
        <f t="shared" ref="G517:G580" ca="1" si="35">IF(F516&lt;&gt;F517,1,"")</f>
        <v/>
      </c>
      <c r="H517" s="3">
        <f ca="1">IF(B516&gt;E516,B517/B516-1,0)-IF(G517=1,Sheet1!B$19,0)</f>
        <v>1.1558836495139557E-2</v>
      </c>
      <c r="I517" s="2">
        <f t="shared" ca="1" si="34"/>
        <v>2.5392077794804013</v>
      </c>
      <c r="J517" s="3">
        <f ca="1">1-I517/MAX(I$2:I517)</f>
        <v>0</v>
      </c>
    </row>
    <row r="518" spans="1:10" x14ac:dyDescent="0.15">
      <c r="A518" s="1">
        <v>39140</v>
      </c>
      <c r="B518" s="2">
        <v>2457.4899999999998</v>
      </c>
      <c r="C518" s="3">
        <f t="shared" si="32"/>
        <v>-9.2400135909708747E-2</v>
      </c>
      <c r="D518" s="3">
        <f>1-B518/MAX(B$2:B518)</f>
        <v>9.2400135909708747E-2</v>
      </c>
      <c r="E518" s="4">
        <f ca="1">IFERROR(AVERAGE(OFFSET(B518,0,0,-Sheet1!B$18,1)),AVERAGE(OFFSET(B518,0,0,-ROW(),1)))</f>
        <v>1787.019</v>
      </c>
      <c r="F518" s="4" t="str">
        <f t="shared" ca="1" si="33"/>
        <v>多</v>
      </c>
      <c r="G518" s="4" t="str">
        <f t="shared" ca="1" si="35"/>
        <v/>
      </c>
      <c r="H518" s="3">
        <f ca="1">IF(B517&gt;E517,B518/B517-1,0)-IF(G518=1,Sheet1!B$19,0)</f>
        <v>-9.2400135909708747E-2</v>
      </c>
      <c r="I518" s="2">
        <f t="shared" ca="1" si="34"/>
        <v>2.3045846355534225</v>
      </c>
      <c r="J518" s="3">
        <f ca="1">1-I518/MAX(I$2:I518)</f>
        <v>9.2400135909708747E-2</v>
      </c>
    </row>
    <row r="519" spans="1:10" x14ac:dyDescent="0.15">
      <c r="A519" s="1">
        <v>39141</v>
      </c>
      <c r="B519" s="2">
        <v>2544.5700000000002</v>
      </c>
      <c r="C519" s="3">
        <f t="shared" si="32"/>
        <v>3.543452872646502E-2</v>
      </c>
      <c r="D519" s="3">
        <f>1-B519/MAX(B$2:B519)</f>
        <v>6.0239762453465628E-2</v>
      </c>
      <c r="E519" s="4">
        <f ca="1">IFERROR(AVERAGE(OFFSET(B519,0,0,-Sheet1!B$18,1)),AVERAGE(OFFSET(B519,0,0,-ROW(),1)))</f>
        <v>1797.4284166666666</v>
      </c>
      <c r="F519" s="4" t="str">
        <f t="shared" ca="1" si="33"/>
        <v>多</v>
      </c>
      <c r="G519" s="4" t="str">
        <f t="shared" ca="1" si="35"/>
        <v/>
      </c>
      <c r="H519" s="3">
        <f ca="1">IF(B518&gt;E518,B519/B518-1,0)-IF(G519=1,Sheet1!B$19,0)</f>
        <v>3.543452872646502E-2</v>
      </c>
      <c r="I519" s="2">
        <f t="shared" ca="1" si="34"/>
        <v>2.3862465060245102</v>
      </c>
      <c r="J519" s="3">
        <f ca="1">1-I519/MAX(I$2:I519)</f>
        <v>6.0239762453465517E-2</v>
      </c>
    </row>
    <row r="520" spans="1:10" x14ac:dyDescent="0.15">
      <c r="A520" s="1">
        <v>39142</v>
      </c>
      <c r="B520" s="2">
        <v>2473.54</v>
      </c>
      <c r="C520" s="3">
        <f t="shared" si="32"/>
        <v>-2.79143430913672E-2</v>
      </c>
      <c r="D520" s="3">
        <f>1-B520/MAX(B$2:B520)</f>
        <v>8.6472552147964232E-2</v>
      </c>
      <c r="E520" s="4">
        <f ca="1">IFERROR(AVERAGE(OFFSET(B520,0,0,-Sheet1!B$18,1)),AVERAGE(OFFSET(B520,0,0,-ROW(),1)))</f>
        <v>1806.9921666666669</v>
      </c>
      <c r="F520" s="4" t="str">
        <f t="shared" ca="1" si="33"/>
        <v>多</v>
      </c>
      <c r="G520" s="4" t="str">
        <f t="shared" ca="1" si="35"/>
        <v/>
      </c>
      <c r="H520" s="3">
        <f ca="1">IF(B519&gt;E519,B520/B519-1,0)-IF(G520=1,Sheet1!B$19,0)</f>
        <v>-2.79143430913672E-2</v>
      </c>
      <c r="I520" s="2">
        <f t="shared" ca="1" si="34"/>
        <v>2.3196360023547657</v>
      </c>
      <c r="J520" s="3">
        <f ca="1">1-I520/MAX(I$2:I520)</f>
        <v>8.6472552147964232E-2</v>
      </c>
    </row>
    <row r="521" spans="1:10" x14ac:dyDescent="0.15">
      <c r="A521" s="1">
        <v>39143</v>
      </c>
      <c r="B521" s="2">
        <v>2508.73</v>
      </c>
      <c r="C521" s="3">
        <f t="shared" si="32"/>
        <v>1.4226574059849506E-2</v>
      </c>
      <c r="D521" s="3">
        <f>1-B521/MAX(B$2:B521)</f>
        <v>7.3476186255391984E-2</v>
      </c>
      <c r="E521" s="4">
        <f ca="1">IFERROR(AVERAGE(OFFSET(B521,0,0,-Sheet1!B$18,1)),AVERAGE(OFFSET(B521,0,0,-ROW(),1)))</f>
        <v>1816.8135833333336</v>
      </c>
      <c r="F521" s="4" t="str">
        <f t="shared" ca="1" si="33"/>
        <v>多</v>
      </c>
      <c r="G521" s="4" t="str">
        <f t="shared" ca="1" si="35"/>
        <v/>
      </c>
      <c r="H521" s="3">
        <f ca="1">IF(B520&gt;E520,B521/B520-1,0)-IF(G521=1,Sheet1!B$19,0)</f>
        <v>1.4226574059849506E-2</v>
      </c>
      <c r="I521" s="2">
        <f t="shared" ca="1" si="34"/>
        <v>2.3526364757341591</v>
      </c>
      <c r="J521" s="3">
        <f ca="1">1-I521/MAX(I$2:I521)</f>
        <v>7.3476186255391984E-2</v>
      </c>
    </row>
    <row r="522" spans="1:10" x14ac:dyDescent="0.15">
      <c r="A522" s="1">
        <v>39146</v>
      </c>
      <c r="B522" s="2">
        <v>2475.61</v>
      </c>
      <c r="C522" s="3">
        <f t="shared" si="32"/>
        <v>-1.3201898968800863E-2</v>
      </c>
      <c r="D522" s="3">
        <f>1-B522/MAX(B$2:B522)</f>
        <v>8.5708060036636446E-2</v>
      </c>
      <c r="E522" s="4">
        <f ca="1">IFERROR(AVERAGE(OFFSET(B522,0,0,-Sheet1!B$18,1)),AVERAGE(OFFSET(B522,0,0,-ROW(),1)))</f>
        <v>1826.3214166666667</v>
      </c>
      <c r="F522" s="4" t="str">
        <f t="shared" ca="1" si="33"/>
        <v>多</v>
      </c>
      <c r="G522" s="4" t="str">
        <f t="shared" ca="1" si="35"/>
        <v/>
      </c>
      <c r="H522" s="3">
        <f ca="1">IF(B521&gt;E521,B522/B521-1,0)-IF(G522=1,Sheet1!B$19,0)</f>
        <v>-1.3201898968800863E-2</v>
      </c>
      <c r="I522" s="2">
        <f t="shared" ca="1" si="34"/>
        <v>2.321577206671201</v>
      </c>
      <c r="J522" s="3">
        <f ca="1">1-I522/MAX(I$2:I522)</f>
        <v>8.5708060036636335E-2</v>
      </c>
    </row>
    <row r="523" spans="1:10" x14ac:dyDescent="0.15">
      <c r="A523" s="1">
        <v>39147</v>
      </c>
      <c r="B523" s="2">
        <v>2520.29</v>
      </c>
      <c r="C523" s="3">
        <f t="shared" si="32"/>
        <v>1.804807703959832E-2</v>
      </c>
      <c r="D523" s="3">
        <f>1-B523/MAX(B$2:B523)</f>
        <v>6.9206848667493936E-2</v>
      </c>
      <c r="E523" s="4">
        <f ca="1">IFERROR(AVERAGE(OFFSET(B523,0,0,-Sheet1!B$18,1)),AVERAGE(OFFSET(B523,0,0,-ROW(),1)))</f>
        <v>1836.1680833333337</v>
      </c>
      <c r="F523" s="4" t="str">
        <f t="shared" ca="1" si="33"/>
        <v>多</v>
      </c>
      <c r="G523" s="4" t="str">
        <f t="shared" ca="1" si="35"/>
        <v/>
      </c>
      <c r="H523" s="3">
        <f ca="1">IF(B522&gt;E522,B523/B522-1,0)-IF(G523=1,Sheet1!B$19,0)</f>
        <v>1.804807703959832E-2</v>
      </c>
      <c r="I523" s="2">
        <f t="shared" ca="1" si="34"/>
        <v>2.3634772109505784</v>
      </c>
      <c r="J523" s="3">
        <f ca="1">1-I523/MAX(I$2:I523)</f>
        <v>6.9206848667493714E-2</v>
      </c>
    </row>
    <row r="524" spans="1:10" x14ac:dyDescent="0.15">
      <c r="A524" s="1">
        <v>39148</v>
      </c>
      <c r="B524" s="2">
        <v>2589.44</v>
      </c>
      <c r="C524" s="3">
        <f t="shared" si="32"/>
        <v>2.7437318721258208E-2</v>
      </c>
      <c r="D524" s="3">
        <f>1-B524/MAX(B$2:B524)</f>
        <v>4.3668380310819543E-2</v>
      </c>
      <c r="E524" s="4">
        <f ca="1">IFERROR(AVERAGE(OFFSET(B524,0,0,-Sheet1!B$18,1)),AVERAGE(OFFSET(B524,0,0,-ROW(),1)))</f>
        <v>1846.7625833333336</v>
      </c>
      <c r="F524" s="4" t="str">
        <f t="shared" ca="1" si="33"/>
        <v>多</v>
      </c>
      <c r="G524" s="4" t="str">
        <f t="shared" ca="1" si="35"/>
        <v/>
      </c>
      <c r="H524" s="3">
        <f ca="1">IF(B523&gt;E523,B524/B523-1,0)-IF(G524=1,Sheet1!B$19,0)</f>
        <v>2.7437318721258208E-2</v>
      </c>
      <c r="I524" s="2">
        <f t="shared" ca="1" si="34"/>
        <v>2.42832468847786</v>
      </c>
      <c r="J524" s="3">
        <f ca="1">1-I524/MAX(I$2:I524)</f>
        <v>4.3668380310819321E-2</v>
      </c>
    </row>
    <row r="525" spans="1:10" x14ac:dyDescent="0.15">
      <c r="A525" s="1">
        <v>39149</v>
      </c>
      <c r="B525" s="2">
        <v>2627.63</v>
      </c>
      <c r="C525" s="3">
        <f t="shared" si="32"/>
        <v>1.4748362580326191E-2</v>
      </c>
      <c r="D525" s="3">
        <f>1-B525/MAX(B$2:B525)</f>
        <v>2.9564054836612841E-2</v>
      </c>
      <c r="E525" s="4">
        <f ca="1">IFERROR(AVERAGE(OFFSET(B525,0,0,-Sheet1!B$18,1)),AVERAGE(OFFSET(B525,0,0,-ROW(),1)))</f>
        <v>1857.5158333333338</v>
      </c>
      <c r="F525" s="4" t="str">
        <f t="shared" ca="1" si="33"/>
        <v>多</v>
      </c>
      <c r="G525" s="4" t="str">
        <f t="shared" ca="1" si="35"/>
        <v/>
      </c>
      <c r="H525" s="3">
        <f ca="1">IF(B524&gt;E524,B525/B524-1,0)-IF(G525=1,Sheet1!B$19,0)</f>
        <v>1.4748362580326191E-2</v>
      </c>
      <c r="I525" s="2">
        <f t="shared" ca="1" si="34"/>
        <v>2.4641385014462891</v>
      </c>
      <c r="J525" s="3">
        <f ca="1">1-I525/MAX(I$2:I525)</f>
        <v>2.956405483661273E-2</v>
      </c>
    </row>
    <row r="526" spans="1:10" x14ac:dyDescent="0.15">
      <c r="A526" s="1">
        <v>39150</v>
      </c>
      <c r="B526" s="2">
        <v>2611.39</v>
      </c>
      <c r="C526" s="3">
        <f t="shared" si="32"/>
        <v>-6.18047441991465E-3</v>
      </c>
      <c r="D526" s="3">
        <f>1-B526/MAX(B$2:B526)</f>
        <v>3.556180937186082E-2</v>
      </c>
      <c r="E526" s="4">
        <f ca="1">IFERROR(AVERAGE(OFFSET(B526,0,0,-Sheet1!B$18,1)),AVERAGE(OFFSET(B526,0,0,-ROW(),1)))</f>
        <v>1868.1050833333336</v>
      </c>
      <c r="F526" s="4" t="str">
        <f t="shared" ca="1" si="33"/>
        <v>多</v>
      </c>
      <c r="G526" s="4" t="str">
        <f t="shared" ca="1" si="35"/>
        <v/>
      </c>
      <c r="H526" s="3">
        <f ca="1">IF(B525&gt;E525,B526/B525-1,0)-IF(G526=1,Sheet1!B$19,0)</f>
        <v>-6.18047441991465E-3</v>
      </c>
      <c r="I526" s="2">
        <f t="shared" ca="1" si="34"/>
        <v>2.4489089564709734</v>
      </c>
      <c r="J526" s="3">
        <f ca="1">1-I526/MAX(I$2:I526)</f>
        <v>3.556180937186082E-2</v>
      </c>
    </row>
    <row r="527" spans="1:10" x14ac:dyDescent="0.15">
      <c r="A527" s="1">
        <v>39153</v>
      </c>
      <c r="B527" s="2">
        <v>2616.17</v>
      </c>
      <c r="C527" s="3">
        <f t="shared" si="32"/>
        <v>1.8304427910040832E-3</v>
      </c>
      <c r="D527" s="3">
        <f>1-B527/MAX(B$2:B527)</f>
        <v>3.379646043845641E-2</v>
      </c>
      <c r="E527" s="4">
        <f ca="1">IFERROR(AVERAGE(OFFSET(B527,0,0,-Sheet1!B$18,1)),AVERAGE(OFFSET(B527,0,0,-ROW(),1)))</f>
        <v>1878.6867500000005</v>
      </c>
      <c r="F527" s="4" t="str">
        <f t="shared" ca="1" si="33"/>
        <v>多</v>
      </c>
      <c r="G527" s="4" t="str">
        <f t="shared" ca="1" si="35"/>
        <v/>
      </c>
      <c r="H527" s="3">
        <f ca="1">IF(B526&gt;E526,B527/B526-1,0)-IF(G527=1,Sheet1!B$19,0)</f>
        <v>1.8304427910040832E-3</v>
      </c>
      <c r="I527" s="2">
        <f t="shared" ca="1" si="34"/>
        <v>2.4533915442161711</v>
      </c>
      <c r="J527" s="3">
        <f ca="1">1-I527/MAX(I$2:I527)</f>
        <v>3.379646043845641E-2</v>
      </c>
    </row>
    <row r="528" spans="1:10" x14ac:dyDescent="0.15">
      <c r="A528" s="1">
        <v>39154</v>
      </c>
      <c r="B528" s="2">
        <v>2640.17</v>
      </c>
      <c r="C528" s="3">
        <f t="shared" si="32"/>
        <v>9.1737157753510878E-3</v>
      </c>
      <c r="D528" s="3">
        <f>1-B528/MAX(B$2:B528)</f>
        <v>2.4932783785380774E-2</v>
      </c>
      <c r="E528" s="4">
        <f ca="1">IFERROR(AVERAGE(OFFSET(B528,0,0,-Sheet1!B$18,1)),AVERAGE(OFFSET(B528,0,0,-ROW(),1)))</f>
        <v>1889.6183333333342</v>
      </c>
      <c r="F528" s="4" t="str">
        <f t="shared" ca="1" si="33"/>
        <v>多</v>
      </c>
      <c r="G528" s="4" t="str">
        <f t="shared" ca="1" si="35"/>
        <v/>
      </c>
      <c r="H528" s="3">
        <f ca="1">IF(B527&gt;E527,B528/B527-1,0)-IF(G528=1,Sheet1!B$19,0)</f>
        <v>9.1737157753510878E-3</v>
      </c>
      <c r="I528" s="2">
        <f t="shared" ca="1" si="34"/>
        <v>2.4758982609284601</v>
      </c>
      <c r="J528" s="3">
        <f ca="1">1-I528/MAX(I$2:I528)</f>
        <v>2.4932783785380552E-2</v>
      </c>
    </row>
    <row r="529" spans="1:10" x14ac:dyDescent="0.15">
      <c r="A529" s="1">
        <v>39155</v>
      </c>
      <c r="B529" s="2">
        <v>2597.36</v>
      </c>
      <c r="C529" s="3">
        <f t="shared" si="32"/>
        <v>-1.6214864951878072E-2</v>
      </c>
      <c r="D529" s="3">
        <f>1-B529/MAX(B$2:B529)</f>
        <v>4.0743367015304455E-2</v>
      </c>
      <c r="E529" s="4">
        <f ca="1">IFERROR(AVERAGE(OFFSET(B529,0,0,-Sheet1!B$18,1)),AVERAGE(OFFSET(B529,0,0,-ROW(),1)))</f>
        <v>1900.1617500000004</v>
      </c>
      <c r="F529" s="4" t="str">
        <f t="shared" ca="1" si="33"/>
        <v>多</v>
      </c>
      <c r="G529" s="4" t="str">
        <f t="shared" ca="1" si="35"/>
        <v/>
      </c>
      <c r="H529" s="3">
        <f ca="1">IF(B528&gt;E528,B529/B528-1,0)-IF(G529=1,Sheet1!B$19,0)</f>
        <v>-1.6214864951878072E-2</v>
      </c>
      <c r="I529" s="2">
        <f t="shared" ca="1" si="34"/>
        <v>2.4357519049929155</v>
      </c>
      <c r="J529" s="3">
        <f ca="1">1-I529/MAX(I$2:I529)</f>
        <v>4.0743367015304344E-2</v>
      </c>
    </row>
    <row r="530" spans="1:10" x14ac:dyDescent="0.15">
      <c r="A530" s="1">
        <v>39156</v>
      </c>
      <c r="B530" s="2">
        <v>2645.55</v>
      </c>
      <c r="C530" s="3">
        <f t="shared" si="32"/>
        <v>1.8553454276650116E-2</v>
      </c>
      <c r="D530" s="3">
        <f>1-B530/MAX(B$2:B530)</f>
        <v>2.2945842935649607E-2</v>
      </c>
      <c r="E530" s="4">
        <f ca="1">IFERROR(AVERAGE(OFFSET(B530,0,0,-Sheet1!B$18,1)),AVERAGE(OFFSET(B530,0,0,-ROW(),1)))</f>
        <v>1911.0516666666672</v>
      </c>
      <c r="F530" s="4" t="str">
        <f t="shared" ca="1" si="33"/>
        <v>多</v>
      </c>
      <c r="G530" s="4" t="str">
        <f t="shared" ca="1" si="35"/>
        <v/>
      </c>
      <c r="H530" s="3">
        <f ca="1">IF(B529&gt;E529,B530/B529-1,0)-IF(G530=1,Sheet1!B$19,0)</f>
        <v>1.8553454276650116E-2</v>
      </c>
      <c r="I530" s="2">
        <f t="shared" ca="1" si="34"/>
        <v>2.4809435165914651</v>
      </c>
      <c r="J530" s="3">
        <f ca="1">1-I530/MAX(I$2:I530)</f>
        <v>2.2945842935649385E-2</v>
      </c>
    </row>
    <row r="531" spans="1:10" x14ac:dyDescent="0.15">
      <c r="A531" s="1">
        <v>39157</v>
      </c>
      <c r="B531" s="2">
        <v>2604.23</v>
      </c>
      <c r="C531" s="3">
        <f t="shared" si="32"/>
        <v>-1.5618680425620424E-2</v>
      </c>
      <c r="D531" s="3">
        <f>1-B531/MAX(B$2:B531)</f>
        <v>3.8206139573361608E-2</v>
      </c>
      <c r="E531" s="4">
        <f ca="1">IFERROR(AVERAGE(OFFSET(B531,0,0,-Sheet1!B$18,1)),AVERAGE(OFFSET(B531,0,0,-ROW(),1)))</f>
        <v>1921.5232500000009</v>
      </c>
      <c r="F531" s="4" t="str">
        <f t="shared" ca="1" si="33"/>
        <v>多</v>
      </c>
      <c r="G531" s="4" t="str">
        <f t="shared" ca="1" si="35"/>
        <v/>
      </c>
      <c r="H531" s="3">
        <f ca="1">IF(B530&gt;E530,B531/B530-1,0)-IF(G531=1,Sheet1!B$19,0)</f>
        <v>-1.5618680425620424E-2</v>
      </c>
      <c r="I531" s="2">
        <f t="shared" ca="1" si="34"/>
        <v>2.4421944526518082</v>
      </c>
      <c r="J531" s="3">
        <f ca="1">1-I531/MAX(I$2:I531)</f>
        <v>3.8206139573361275E-2</v>
      </c>
    </row>
    <row r="532" spans="1:10" x14ac:dyDescent="0.15">
      <c r="A532" s="1">
        <v>39160</v>
      </c>
      <c r="B532" s="2">
        <v>2659.41</v>
      </c>
      <c r="C532" s="3">
        <f t="shared" si="32"/>
        <v>2.1188604693133772E-2</v>
      </c>
      <c r="D532" s="3">
        <f>1-B532/MAX(B$2:B532)</f>
        <v>1.7827069668498452E-2</v>
      </c>
      <c r="E532" s="4">
        <f ca="1">IFERROR(AVERAGE(OFFSET(B532,0,0,-Sheet1!B$18,1)),AVERAGE(OFFSET(B532,0,0,-ROW(),1)))</f>
        <v>1932.5317500000008</v>
      </c>
      <c r="F532" s="4" t="str">
        <f t="shared" ca="1" si="33"/>
        <v>多</v>
      </c>
      <c r="G532" s="4" t="str">
        <f t="shared" ca="1" si="35"/>
        <v/>
      </c>
      <c r="H532" s="3">
        <f ca="1">IF(B531&gt;E531,B532/B531-1,0)-IF(G532=1,Sheet1!B$19,0)</f>
        <v>2.1188604693133772E-2</v>
      </c>
      <c r="I532" s="2">
        <f t="shared" ca="1" si="34"/>
        <v>2.4939411454928115</v>
      </c>
      <c r="J532" s="3">
        <f ca="1">1-I532/MAX(I$2:I532)</f>
        <v>1.782706966849823E-2</v>
      </c>
    </row>
    <row r="533" spans="1:10" x14ac:dyDescent="0.15">
      <c r="A533" s="1">
        <v>39161</v>
      </c>
      <c r="B533" s="2">
        <v>2672.77</v>
      </c>
      <c r="C533" s="3">
        <f t="shared" si="32"/>
        <v>5.0236706637938333E-3</v>
      </c>
      <c r="D533" s="3">
        <f>1-B533/MAX(B$2:B533)</f>
        <v>1.2892956331619687E-2</v>
      </c>
      <c r="E533" s="4">
        <f ca="1">IFERROR(AVERAGE(OFFSET(B533,0,0,-Sheet1!B$18,1)),AVERAGE(OFFSET(B533,0,0,-ROW(),1)))</f>
        <v>1943.6525000000006</v>
      </c>
      <c r="F533" s="4" t="str">
        <f t="shared" ca="1" si="33"/>
        <v>多</v>
      </c>
      <c r="G533" s="4" t="str">
        <f t="shared" ca="1" si="35"/>
        <v/>
      </c>
      <c r="H533" s="3">
        <f ca="1">IF(B532&gt;E532,B533/B532-1,0)-IF(G533=1,Sheet1!B$19,0)</f>
        <v>5.0236706637938333E-3</v>
      </c>
      <c r="I533" s="2">
        <f t="shared" ca="1" si="34"/>
        <v>2.5064698844626521</v>
      </c>
      <c r="J533" s="3">
        <f ca="1">1-I533/MAX(I$2:I533)</f>
        <v>1.2892956331619465E-2</v>
      </c>
    </row>
    <row r="534" spans="1:10" x14ac:dyDescent="0.15">
      <c r="A534" s="1">
        <v>39162</v>
      </c>
      <c r="B534" s="2">
        <v>2702.6</v>
      </c>
      <c r="C534" s="3">
        <f t="shared" si="32"/>
        <v>1.1160705934292858E-2</v>
      </c>
      <c r="D534" s="3">
        <f>1-B534/MAX(B$2:B534)</f>
        <v>1.8761448915676215E-3</v>
      </c>
      <c r="E534" s="4">
        <f ca="1">IFERROR(AVERAGE(OFFSET(B534,0,0,-Sheet1!B$18,1)),AVERAGE(OFFSET(B534,0,0,-ROW(),1)))</f>
        <v>1954.8215000000007</v>
      </c>
      <c r="F534" s="4" t="str">
        <f t="shared" ca="1" si="33"/>
        <v>多</v>
      </c>
      <c r="G534" s="4" t="str">
        <f t="shared" ca="1" si="35"/>
        <v/>
      </c>
      <c r="H534" s="3">
        <f ca="1">IF(B533&gt;E533,B534/B533-1,0)-IF(G534=1,Sheet1!B$19,0)</f>
        <v>1.1160705934292858E-2</v>
      </c>
      <c r="I534" s="2">
        <f t="shared" ca="1" si="34"/>
        <v>2.5344438577763007</v>
      </c>
      <c r="J534" s="3">
        <f ca="1">1-I534/MAX(I$2:I534)</f>
        <v>1.8761448915675105E-3</v>
      </c>
    </row>
    <row r="535" spans="1:10" x14ac:dyDescent="0.15">
      <c r="A535" s="1">
        <v>39163</v>
      </c>
      <c r="B535" s="2">
        <v>2711.32</v>
      </c>
      <c r="C535" s="3">
        <f t="shared" si="32"/>
        <v>3.2265226078591613E-3</v>
      </c>
      <c r="D535" s="3">
        <f>1-B535/MAX(B$2:B535)</f>
        <v>0</v>
      </c>
      <c r="E535" s="4">
        <f ca="1">IFERROR(AVERAGE(OFFSET(B535,0,0,-Sheet1!B$18,1)),AVERAGE(OFFSET(B535,0,0,-ROW(),1)))</f>
        <v>1965.952833333334</v>
      </c>
      <c r="F535" s="4" t="str">
        <f t="shared" ca="1" si="33"/>
        <v>多</v>
      </c>
      <c r="G535" s="4" t="str">
        <f t="shared" ca="1" si="35"/>
        <v/>
      </c>
      <c r="H535" s="3">
        <f ca="1">IF(B534&gt;E534,B535/B534-1,0)-IF(G535=1,Sheet1!B$19,0)</f>
        <v>3.2265226078591613E-3</v>
      </c>
      <c r="I535" s="2">
        <f t="shared" ca="1" si="34"/>
        <v>2.5426212981817655</v>
      </c>
      <c r="J535" s="3">
        <f ca="1">1-I535/MAX(I$2:I535)</f>
        <v>0</v>
      </c>
    </row>
    <row r="536" spans="1:10" x14ac:dyDescent="0.15">
      <c r="A536" s="1">
        <v>39164</v>
      </c>
      <c r="B536" s="2">
        <v>2716.27</v>
      </c>
      <c r="C536" s="3">
        <f t="shared" si="32"/>
        <v>1.8256790050601435E-3</v>
      </c>
      <c r="D536" s="3">
        <f>1-B536/MAX(B$2:B536)</f>
        <v>0</v>
      </c>
      <c r="E536" s="4">
        <f ca="1">IFERROR(AVERAGE(OFFSET(B536,0,0,-Sheet1!B$18,1)),AVERAGE(OFFSET(B536,0,0,-ROW(),1)))</f>
        <v>1977.1025000000006</v>
      </c>
      <c r="F536" s="4" t="str">
        <f t="shared" ca="1" si="33"/>
        <v>多</v>
      </c>
      <c r="G536" s="4" t="str">
        <f t="shared" ca="1" si="35"/>
        <v/>
      </c>
      <c r="H536" s="3">
        <f ca="1">IF(B535&gt;E535,B536/B535-1,0)-IF(G536=1,Sheet1!B$19,0)</f>
        <v>1.8256790050601435E-3</v>
      </c>
      <c r="I536" s="2">
        <f t="shared" ca="1" si="34"/>
        <v>2.5472633085036747</v>
      </c>
      <c r="J536" s="3">
        <f ca="1">1-I536/MAX(I$2:I536)</f>
        <v>0</v>
      </c>
    </row>
    <row r="537" spans="1:10" x14ac:dyDescent="0.15">
      <c r="A537" s="1">
        <v>39167</v>
      </c>
      <c r="B537" s="2">
        <v>2764.03</v>
      </c>
      <c r="C537" s="3">
        <f t="shared" si="32"/>
        <v>1.7582935422472801E-2</v>
      </c>
      <c r="D537" s="3">
        <f>1-B537/MAX(B$2:B537)</f>
        <v>0</v>
      </c>
      <c r="E537" s="4">
        <f ca="1">IFERROR(AVERAGE(OFFSET(B537,0,0,-Sheet1!B$18,1)),AVERAGE(OFFSET(B537,0,0,-ROW(),1)))</f>
        <v>1988.6489166666674</v>
      </c>
      <c r="F537" s="4" t="str">
        <f t="shared" ca="1" si="33"/>
        <v>多</v>
      </c>
      <c r="G537" s="4" t="str">
        <f t="shared" ca="1" si="35"/>
        <v/>
      </c>
      <c r="H537" s="3">
        <f ca="1">IF(B536&gt;E536,B537/B536-1,0)-IF(G537=1,Sheet1!B$19,0)</f>
        <v>1.7582935422472801E-2</v>
      </c>
      <c r="I537" s="2">
        <f t="shared" ca="1" si="34"/>
        <v>2.5920516747611293</v>
      </c>
      <c r="J537" s="3">
        <f ca="1">1-I537/MAX(I$2:I537)</f>
        <v>0</v>
      </c>
    </row>
    <row r="538" spans="1:10" x14ac:dyDescent="0.15">
      <c r="A538" s="1">
        <v>39168</v>
      </c>
      <c r="B538" s="2">
        <v>2784.02</v>
      </c>
      <c r="C538" s="3">
        <f t="shared" si="32"/>
        <v>7.2321935724286579E-3</v>
      </c>
      <c r="D538" s="3">
        <f>1-B538/MAX(B$2:B538)</f>
        <v>0</v>
      </c>
      <c r="E538" s="4">
        <f ca="1">IFERROR(AVERAGE(OFFSET(B538,0,0,-Sheet1!B$18,1)),AVERAGE(OFFSET(B538,0,0,-ROW(),1)))</f>
        <v>2000.2876666666673</v>
      </c>
      <c r="F538" s="4" t="str">
        <f t="shared" ca="1" si="33"/>
        <v>多</v>
      </c>
      <c r="G538" s="4" t="str">
        <f t="shared" ca="1" si="35"/>
        <v/>
      </c>
      <c r="H538" s="3">
        <f ca="1">IF(B537&gt;E537,B538/B537-1,0)-IF(G538=1,Sheet1!B$19,0)</f>
        <v>7.2321935724286579E-3</v>
      </c>
      <c r="I538" s="2">
        <f t="shared" ca="1" si="34"/>
        <v>2.6107978942227397</v>
      </c>
      <c r="J538" s="3">
        <f ca="1">1-I538/MAX(I$2:I538)</f>
        <v>0</v>
      </c>
    </row>
    <row r="539" spans="1:10" x14ac:dyDescent="0.15">
      <c r="A539" s="1">
        <v>39169</v>
      </c>
      <c r="B539" s="2">
        <v>2797.65</v>
      </c>
      <c r="C539" s="3">
        <f t="shared" si="32"/>
        <v>4.8957981623696245E-3</v>
      </c>
      <c r="D539" s="3">
        <f>1-B539/MAX(B$2:B539)</f>
        <v>0</v>
      </c>
      <c r="E539" s="4">
        <f ca="1">IFERROR(AVERAGE(OFFSET(B539,0,0,-Sheet1!B$18,1)),AVERAGE(OFFSET(B539,0,0,-ROW(),1)))</f>
        <v>2012.1443333333339</v>
      </c>
      <c r="F539" s="4" t="str">
        <f t="shared" ca="1" si="33"/>
        <v>多</v>
      </c>
      <c r="G539" s="4" t="str">
        <f t="shared" ca="1" si="35"/>
        <v/>
      </c>
      <c r="H539" s="3">
        <f ca="1">IF(B538&gt;E538,B539/B538-1,0)-IF(G539=1,Sheet1!B$19,0)</f>
        <v>4.8957981623696245E-3</v>
      </c>
      <c r="I539" s="2">
        <f t="shared" ca="1" si="34"/>
        <v>2.6235798337555938</v>
      </c>
      <c r="J539" s="3">
        <f ca="1">1-I539/MAX(I$2:I539)</f>
        <v>0</v>
      </c>
    </row>
    <row r="540" spans="1:10" x14ac:dyDescent="0.15">
      <c r="A540" s="1">
        <v>39170</v>
      </c>
      <c r="B540" s="2">
        <v>2783.3</v>
      </c>
      <c r="C540" s="3">
        <f t="shared" si="32"/>
        <v>-5.129304952370739E-3</v>
      </c>
      <c r="D540" s="3">
        <f>1-B540/MAX(B$2:B540)</f>
        <v>5.129304952370739E-3</v>
      </c>
      <c r="E540" s="4">
        <f ca="1">IFERROR(AVERAGE(OFFSET(B540,0,0,-Sheet1!B$18,1)),AVERAGE(OFFSET(B540,0,0,-ROW(),1)))</f>
        <v>2023.9018333333338</v>
      </c>
      <c r="F540" s="4" t="str">
        <f t="shared" ca="1" si="33"/>
        <v>多</v>
      </c>
      <c r="G540" s="4" t="str">
        <f t="shared" ca="1" si="35"/>
        <v/>
      </c>
      <c r="H540" s="3">
        <f ca="1">IF(B539&gt;E539,B540/B539-1,0)-IF(G540=1,Sheet1!B$19,0)</f>
        <v>-5.129304952370739E-3</v>
      </c>
      <c r="I540" s="2">
        <f t="shared" ca="1" si="34"/>
        <v>2.6101226927213714</v>
      </c>
      <c r="J540" s="3">
        <f ca="1">1-I540/MAX(I$2:I540)</f>
        <v>5.129304952370628E-3</v>
      </c>
    </row>
    <row r="541" spans="1:10" x14ac:dyDescent="0.15">
      <c r="A541" s="1">
        <v>39171</v>
      </c>
      <c r="B541" s="2">
        <v>2781.78</v>
      </c>
      <c r="C541" s="3">
        <f t="shared" si="32"/>
        <v>-5.4611432472240207E-4</v>
      </c>
      <c r="D541" s="3">
        <f>1-B541/MAX(B$2:B541)</f>
        <v>5.6726180901828238E-3</v>
      </c>
      <c r="E541" s="4">
        <f ca="1">IFERROR(AVERAGE(OFFSET(B541,0,0,-Sheet1!B$18,1)),AVERAGE(OFFSET(B541,0,0,-ROW(),1)))</f>
        <v>2035.7695833333339</v>
      </c>
      <c r="F541" s="4" t="str">
        <f t="shared" ca="1" si="33"/>
        <v>多</v>
      </c>
      <c r="G541" s="4" t="str">
        <f t="shared" ca="1" si="35"/>
        <v/>
      </c>
      <c r="H541" s="3">
        <f ca="1">IF(B540&gt;E540,B541/B540-1,0)-IF(G541=1,Sheet1!B$19,0)</f>
        <v>-5.4611432472240207E-4</v>
      </c>
      <c r="I541" s="2">
        <f t="shared" ca="1" si="34"/>
        <v>2.6086972673295934</v>
      </c>
      <c r="J541" s="3">
        <f ca="1">1-I541/MAX(I$2:I541)</f>
        <v>5.6726180901826018E-3</v>
      </c>
    </row>
    <row r="542" spans="1:10" x14ac:dyDescent="0.15">
      <c r="A542" s="1">
        <v>39174</v>
      </c>
      <c r="B542" s="2">
        <v>2850.11</v>
      </c>
      <c r="C542" s="3">
        <f t="shared" si="32"/>
        <v>2.4563409040254669E-2</v>
      </c>
      <c r="D542" s="3">
        <f>1-B542/MAX(B$2:B542)</f>
        <v>0</v>
      </c>
      <c r="E542" s="4">
        <f ca="1">IFERROR(AVERAGE(OFFSET(B542,0,0,-Sheet1!B$18,1)),AVERAGE(OFFSET(B542,0,0,-ROW(),1)))</f>
        <v>2048.0945000000002</v>
      </c>
      <c r="F542" s="4" t="str">
        <f t="shared" ca="1" si="33"/>
        <v>多</v>
      </c>
      <c r="G542" s="4" t="str">
        <f t="shared" ca="1" si="35"/>
        <v/>
      </c>
      <c r="H542" s="3">
        <f ca="1">IF(B541&gt;E541,B542/B541-1,0)-IF(G542=1,Sheet1!B$19,0)</f>
        <v>2.4563409040254669E-2</v>
      </c>
      <c r="I542" s="2">
        <f t="shared" ca="1" si="34"/>
        <v>2.6727757653692046</v>
      </c>
      <c r="J542" s="3">
        <f ca="1">1-I542/MAX(I$2:I542)</f>
        <v>0</v>
      </c>
    </row>
    <row r="543" spans="1:10" x14ac:dyDescent="0.15">
      <c r="A543" s="1">
        <v>39175</v>
      </c>
      <c r="B543" s="2">
        <v>2888.11</v>
      </c>
      <c r="C543" s="3">
        <f t="shared" si="32"/>
        <v>1.3332818733312157E-2</v>
      </c>
      <c r="D543" s="3">
        <f>1-B543/MAX(B$2:B543)</f>
        <v>0</v>
      </c>
      <c r="E543" s="4">
        <f ca="1">IFERROR(AVERAGE(OFFSET(B543,0,0,-Sheet1!B$18,1)),AVERAGE(OFFSET(B543,0,0,-ROW(),1)))</f>
        <v>2060.6037500000002</v>
      </c>
      <c r="F543" s="4" t="str">
        <f t="shared" ca="1" si="33"/>
        <v>多</v>
      </c>
      <c r="G543" s="4" t="str">
        <f t="shared" ca="1" si="35"/>
        <v/>
      </c>
      <c r="H543" s="3">
        <f ca="1">IF(B542&gt;E542,B543/B542-1,0)-IF(G543=1,Sheet1!B$19,0)</f>
        <v>1.3332818733312157E-2</v>
      </c>
      <c r="I543" s="2">
        <f t="shared" ca="1" si="34"/>
        <v>2.7084114001636617</v>
      </c>
      <c r="J543" s="3">
        <f ca="1">1-I543/MAX(I$2:I543)</f>
        <v>0</v>
      </c>
    </row>
    <row r="544" spans="1:10" x14ac:dyDescent="0.15">
      <c r="A544" s="1">
        <v>39176</v>
      </c>
      <c r="B544" s="2">
        <v>2911.82</v>
      </c>
      <c r="C544" s="3">
        <f t="shared" si="32"/>
        <v>8.2095211054979966E-3</v>
      </c>
      <c r="D544" s="3">
        <f>1-B544/MAX(B$2:B544)</f>
        <v>0</v>
      </c>
      <c r="E544" s="4">
        <f ca="1">IFERROR(AVERAGE(OFFSET(B544,0,0,-Sheet1!B$18,1)),AVERAGE(OFFSET(B544,0,0,-ROW(),1)))</f>
        <v>2073.1750000000002</v>
      </c>
      <c r="F544" s="4" t="str">
        <f t="shared" ca="1" si="33"/>
        <v>多</v>
      </c>
      <c r="G544" s="4" t="str">
        <f t="shared" ca="1" si="35"/>
        <v/>
      </c>
      <c r="H544" s="3">
        <f ca="1">IF(B543&gt;E543,B544/B543-1,0)-IF(G544=1,Sheet1!B$19,0)</f>
        <v>8.2095211054979966E-3</v>
      </c>
      <c r="I544" s="2">
        <f t="shared" ca="1" si="34"/>
        <v>2.7306461607156765</v>
      </c>
      <c r="J544" s="3">
        <f ca="1">1-I544/MAX(I$2:I544)</f>
        <v>0</v>
      </c>
    </row>
    <row r="545" spans="1:10" x14ac:dyDescent="0.15">
      <c r="A545" s="1">
        <v>39177</v>
      </c>
      <c r="B545" s="2">
        <v>2945.04</v>
      </c>
      <c r="C545" s="3">
        <f t="shared" si="32"/>
        <v>1.1408672239355377E-2</v>
      </c>
      <c r="D545" s="3">
        <f>1-B545/MAX(B$2:B545)</f>
        <v>0</v>
      </c>
      <c r="E545" s="4">
        <f ca="1">IFERROR(AVERAGE(OFFSET(B545,0,0,-Sheet1!B$18,1)),AVERAGE(OFFSET(B545,0,0,-ROW(),1)))</f>
        <v>2085.7497500000004</v>
      </c>
      <c r="F545" s="4" t="str">
        <f t="shared" ca="1" si="33"/>
        <v>多</v>
      </c>
      <c r="G545" s="4" t="str">
        <f t="shared" ca="1" si="35"/>
        <v/>
      </c>
      <c r="H545" s="3">
        <f ca="1">IF(B544&gt;E544,B545/B544-1,0)-IF(G545=1,Sheet1!B$19,0)</f>
        <v>1.1408672239355377E-2</v>
      </c>
      <c r="I545" s="2">
        <f t="shared" ca="1" si="34"/>
        <v>2.7617992077649358</v>
      </c>
      <c r="J545" s="3">
        <f ca="1">1-I545/MAX(I$2:I545)</f>
        <v>0</v>
      </c>
    </row>
    <row r="546" spans="1:10" x14ac:dyDescent="0.15">
      <c r="A546" s="1">
        <v>39178</v>
      </c>
      <c r="B546" s="2">
        <v>2972.01</v>
      </c>
      <c r="C546" s="3">
        <f t="shared" si="32"/>
        <v>9.1577703528644694E-3</v>
      </c>
      <c r="D546" s="3">
        <f>1-B546/MAX(B$2:B546)</f>
        <v>0</v>
      </c>
      <c r="E546" s="4">
        <f ca="1">IFERROR(AVERAGE(OFFSET(B546,0,0,-Sheet1!B$18,1)),AVERAGE(OFFSET(B546,0,0,-ROW(),1)))</f>
        <v>2098.5395000000003</v>
      </c>
      <c r="F546" s="4" t="str">
        <f t="shared" ca="1" si="33"/>
        <v>多</v>
      </c>
      <c r="G546" s="4" t="str">
        <f t="shared" ca="1" si="35"/>
        <v/>
      </c>
      <c r="H546" s="3">
        <f ca="1">IF(B545&gt;E545,B546/B545-1,0)-IF(G546=1,Sheet1!B$19,0)</f>
        <v>9.1577703528644694E-3</v>
      </c>
      <c r="I546" s="2">
        <f t="shared" ca="1" si="34"/>
        <v>2.7870911306703703</v>
      </c>
      <c r="J546" s="3">
        <f ca="1">1-I546/MAX(I$2:I546)</f>
        <v>0</v>
      </c>
    </row>
    <row r="547" spans="1:10" x14ac:dyDescent="0.15">
      <c r="A547" s="1">
        <v>39181</v>
      </c>
      <c r="B547" s="2">
        <v>3038.17</v>
      </c>
      <c r="C547" s="3">
        <f t="shared" si="32"/>
        <v>2.2261028731397126E-2</v>
      </c>
      <c r="D547" s="3">
        <f>1-B547/MAX(B$2:B547)</f>
        <v>0</v>
      </c>
      <c r="E547" s="4">
        <f ca="1">IFERROR(AVERAGE(OFFSET(B547,0,0,-Sheet1!B$18,1)),AVERAGE(OFFSET(B547,0,0,-ROW(),1)))</f>
        <v>2111.8916666666673</v>
      </c>
      <c r="F547" s="4" t="str">
        <f t="shared" ca="1" si="33"/>
        <v>多</v>
      </c>
      <c r="G547" s="4" t="str">
        <f t="shared" ca="1" si="35"/>
        <v/>
      </c>
      <c r="H547" s="3">
        <f ca="1">IF(B546&gt;E546,B547/B546-1,0)-IF(G547=1,Sheet1!B$19,0)</f>
        <v>2.2261028731397126E-2</v>
      </c>
      <c r="I547" s="2">
        <f t="shared" ca="1" si="34"/>
        <v>2.8491346464072453</v>
      </c>
      <c r="J547" s="3">
        <f ca="1">1-I547/MAX(I$2:I547)</f>
        <v>0</v>
      </c>
    </row>
    <row r="548" spans="1:10" x14ac:dyDescent="0.15">
      <c r="A548" s="1">
        <v>39182</v>
      </c>
      <c r="B548" s="2">
        <v>3081.57</v>
      </c>
      <c r="C548" s="3">
        <f t="shared" si="32"/>
        <v>1.4284914932344073E-2</v>
      </c>
      <c r="D548" s="3">
        <f>1-B548/MAX(B$2:B548)</f>
        <v>0</v>
      </c>
      <c r="E548" s="4">
        <f ca="1">IFERROR(AVERAGE(OFFSET(B548,0,0,-Sheet1!B$18,1)),AVERAGE(OFFSET(B548,0,0,-ROW(),1)))</f>
        <v>2125.6839166666673</v>
      </c>
      <c r="F548" s="4" t="str">
        <f t="shared" ca="1" si="33"/>
        <v>多</v>
      </c>
      <c r="G548" s="4" t="str">
        <f t="shared" ca="1" si="35"/>
        <v/>
      </c>
      <c r="H548" s="3">
        <f ca="1">IF(B547&gt;E547,B548/B547-1,0)-IF(G548=1,Sheet1!B$19,0)</f>
        <v>1.4284914932344073E-2</v>
      </c>
      <c r="I548" s="2">
        <f t="shared" ca="1" si="34"/>
        <v>2.8898342924619671</v>
      </c>
      <c r="J548" s="3">
        <f ca="1">1-I548/MAX(I$2:I548)</f>
        <v>0</v>
      </c>
    </row>
    <row r="549" spans="1:10" x14ac:dyDescent="0.15">
      <c r="A549" s="1">
        <v>39183</v>
      </c>
      <c r="B549" s="2">
        <v>3121.32</v>
      </c>
      <c r="C549" s="3">
        <f t="shared" si="32"/>
        <v>1.2899268879175141E-2</v>
      </c>
      <c r="D549" s="3">
        <f>1-B549/MAX(B$2:B549)</f>
        <v>0</v>
      </c>
      <c r="E549" s="4">
        <f ca="1">IFERROR(AVERAGE(OFFSET(B549,0,0,-Sheet1!B$18,1)),AVERAGE(OFFSET(B549,0,0,-ROW(),1)))</f>
        <v>2139.7709166666673</v>
      </c>
      <c r="F549" s="4" t="str">
        <f t="shared" ca="1" si="33"/>
        <v>多</v>
      </c>
      <c r="G549" s="4" t="str">
        <f t="shared" ca="1" si="35"/>
        <v/>
      </c>
      <c r="H549" s="3">
        <f ca="1">IF(B548&gt;E548,B549/B548-1,0)-IF(G549=1,Sheet1!B$19,0)</f>
        <v>1.2899268879175141E-2</v>
      </c>
      <c r="I549" s="2">
        <f t="shared" ca="1" si="34"/>
        <v>2.927111042016695</v>
      </c>
      <c r="J549" s="3">
        <f ca="1">1-I549/MAX(I$2:I549)</f>
        <v>0</v>
      </c>
    </row>
    <row r="550" spans="1:10" x14ac:dyDescent="0.15">
      <c r="A550" s="1">
        <v>39184</v>
      </c>
      <c r="B550" s="2">
        <v>3176.44</v>
      </c>
      <c r="C550" s="3">
        <f t="shared" si="32"/>
        <v>1.7659195468583855E-2</v>
      </c>
      <c r="D550" s="3">
        <f>1-B550/MAX(B$2:B550)</f>
        <v>0</v>
      </c>
      <c r="E550" s="4">
        <f ca="1">IFERROR(AVERAGE(OFFSET(B550,0,0,-Sheet1!B$18,1)),AVERAGE(OFFSET(B550,0,0,-ROW(),1)))</f>
        <v>2154.4202500000006</v>
      </c>
      <c r="F550" s="4" t="str">
        <f t="shared" ca="1" si="33"/>
        <v>多</v>
      </c>
      <c r="G550" s="4" t="str">
        <f t="shared" ca="1" si="35"/>
        <v/>
      </c>
      <c r="H550" s="3">
        <f ca="1">IF(B549&gt;E549,B550/B549-1,0)-IF(G550=1,Sheet1!B$19,0)</f>
        <v>1.7659195468583855E-2</v>
      </c>
      <c r="I550" s="2">
        <f t="shared" ca="1" si="34"/>
        <v>2.9788014680659178</v>
      </c>
      <c r="J550" s="3">
        <f ca="1">1-I550/MAX(I$2:I550)</f>
        <v>0</v>
      </c>
    </row>
    <row r="551" spans="1:10" x14ac:dyDescent="0.15">
      <c r="A551" s="1">
        <v>39185</v>
      </c>
      <c r="B551" s="2">
        <v>3169.23</v>
      </c>
      <c r="C551" s="3">
        <f t="shared" si="32"/>
        <v>-2.2698366725013575E-3</v>
      </c>
      <c r="D551" s="3">
        <f>1-B551/MAX(B$2:B551)</f>
        <v>2.2698366725013575E-3</v>
      </c>
      <c r="E551" s="4">
        <f ca="1">IFERROR(AVERAGE(OFFSET(B551,0,0,-Sheet1!B$18,1)),AVERAGE(OFFSET(B551,0,0,-ROW(),1)))</f>
        <v>2169.0434166666673</v>
      </c>
      <c r="F551" s="4" t="str">
        <f t="shared" ca="1" si="33"/>
        <v>多</v>
      </c>
      <c r="G551" s="4" t="str">
        <f t="shared" ca="1" si="35"/>
        <v/>
      </c>
      <c r="H551" s="3">
        <f ca="1">IF(B550&gt;E550,B551/B550-1,0)-IF(G551=1,Sheet1!B$19,0)</f>
        <v>-2.2698366725013575E-3</v>
      </c>
      <c r="I551" s="2">
        <f t="shared" ca="1" si="34"/>
        <v>2.9720400752536009</v>
      </c>
      <c r="J551" s="3">
        <f ca="1">1-I551/MAX(I$2:I551)</f>
        <v>2.2698366725013575E-3</v>
      </c>
    </row>
    <row r="552" spans="1:10" x14ac:dyDescent="0.15">
      <c r="A552" s="1">
        <v>39188</v>
      </c>
      <c r="B552" s="2">
        <v>3256</v>
      </c>
      <c r="C552" s="3">
        <f t="shared" si="32"/>
        <v>2.7378890140507206E-2</v>
      </c>
      <c r="D552" s="3">
        <f>1-B552/MAX(B$2:B552)</f>
        <v>0</v>
      </c>
      <c r="E552" s="4">
        <f ca="1">IFERROR(AVERAGE(OFFSET(B552,0,0,-Sheet1!B$18,1)),AVERAGE(OFFSET(B552,0,0,-ROW(),1)))</f>
        <v>2184.1968333333339</v>
      </c>
      <c r="F552" s="4" t="str">
        <f t="shared" ca="1" si="33"/>
        <v>多</v>
      </c>
      <c r="G552" s="4" t="str">
        <f t="shared" ca="1" si="35"/>
        <v/>
      </c>
      <c r="H552" s="3">
        <f ca="1">IF(B551&gt;E551,B552/B551-1,0)-IF(G552=1,Sheet1!B$19,0)</f>
        <v>2.7378890140507206E-2</v>
      </c>
      <c r="I552" s="2">
        <f t="shared" ca="1" si="34"/>
        <v>3.0534112339671542</v>
      </c>
      <c r="J552" s="3">
        <f ca="1">1-I552/MAX(I$2:I552)</f>
        <v>0</v>
      </c>
    </row>
    <row r="553" spans="1:10" x14ac:dyDescent="0.15">
      <c r="A553" s="1">
        <v>39189</v>
      </c>
      <c r="B553" s="2">
        <v>3283.6</v>
      </c>
      <c r="C553" s="3">
        <f t="shared" si="32"/>
        <v>8.4766584766584607E-3</v>
      </c>
      <c r="D553" s="3">
        <f>1-B553/MAX(B$2:B553)</f>
        <v>0</v>
      </c>
      <c r="E553" s="4">
        <f ca="1">IFERROR(AVERAGE(OFFSET(B553,0,0,-Sheet1!B$18,1)),AVERAGE(OFFSET(B553,0,0,-ROW(),1)))</f>
        <v>2199.5653333333339</v>
      </c>
      <c r="F553" s="4" t="str">
        <f t="shared" ca="1" si="33"/>
        <v>多</v>
      </c>
      <c r="G553" s="4" t="str">
        <f t="shared" ca="1" si="35"/>
        <v/>
      </c>
      <c r="H553" s="3">
        <f ca="1">IF(B552&gt;E552,B553/B552-1,0)-IF(G553=1,Sheet1!B$19,0)</f>
        <v>8.4766584766584607E-3</v>
      </c>
      <c r="I553" s="2">
        <f t="shared" ca="1" si="34"/>
        <v>3.0792939581862862</v>
      </c>
      <c r="J553" s="3">
        <f ca="1">1-I553/MAX(I$2:I553)</f>
        <v>0</v>
      </c>
    </row>
    <row r="554" spans="1:10" x14ac:dyDescent="0.15">
      <c r="A554" s="1">
        <v>39190</v>
      </c>
      <c r="B554" s="2">
        <v>3304.5</v>
      </c>
      <c r="C554" s="3">
        <f t="shared" si="32"/>
        <v>6.3649652820074731E-3</v>
      </c>
      <c r="D554" s="3">
        <f>1-B554/MAX(B$2:B554)</f>
        <v>0</v>
      </c>
      <c r="E554" s="4">
        <f ca="1">IFERROR(AVERAGE(OFFSET(B554,0,0,-Sheet1!B$18,1)),AVERAGE(OFFSET(B554,0,0,-ROW(),1)))</f>
        <v>2215.1013333333335</v>
      </c>
      <c r="F554" s="4" t="str">
        <f t="shared" ca="1" si="33"/>
        <v>多</v>
      </c>
      <c r="G554" s="4" t="str">
        <f t="shared" ca="1" si="35"/>
        <v/>
      </c>
      <c r="H554" s="3">
        <f ca="1">IF(B553&gt;E553,B554/B553-1,0)-IF(G554=1,Sheet1!B$19,0)</f>
        <v>6.3649652820074731E-3</v>
      </c>
      <c r="I554" s="2">
        <f t="shared" ca="1" si="34"/>
        <v>3.0988935573232372</v>
      </c>
      <c r="J554" s="3">
        <f ca="1">1-I554/MAX(I$2:I554)</f>
        <v>0</v>
      </c>
    </row>
    <row r="555" spans="1:10" x14ac:dyDescent="0.15">
      <c r="A555" s="1">
        <v>39191</v>
      </c>
      <c r="B555" s="2">
        <v>3150.3</v>
      </c>
      <c r="C555" s="3">
        <f t="shared" si="32"/>
        <v>-4.6663640490240521E-2</v>
      </c>
      <c r="D555" s="3">
        <f>1-B555/MAX(B$2:B555)</f>
        <v>4.6663640490240521E-2</v>
      </c>
      <c r="E555" s="4">
        <f ca="1">IFERROR(AVERAGE(OFFSET(B555,0,0,-Sheet1!B$18,1)),AVERAGE(OFFSET(B555,0,0,-ROW(),1)))</f>
        <v>2229.6145833333339</v>
      </c>
      <c r="F555" s="4" t="str">
        <f t="shared" ca="1" si="33"/>
        <v>多</v>
      </c>
      <c r="G555" s="4" t="str">
        <f t="shared" ca="1" si="35"/>
        <v/>
      </c>
      <c r="H555" s="3">
        <f ca="1">IF(B554&gt;E554,B555/B554-1,0)-IF(G555=1,Sheet1!B$19,0)</f>
        <v>-4.6663640490240521E-2</v>
      </c>
      <c r="I555" s="2">
        <f t="shared" ca="1" si="34"/>
        <v>2.954287902446783</v>
      </c>
      <c r="J555" s="3">
        <f ca="1">1-I555/MAX(I$2:I555)</f>
        <v>4.6663640490240632E-2</v>
      </c>
    </row>
    <row r="556" spans="1:10" x14ac:dyDescent="0.15">
      <c r="A556" s="1">
        <v>39192</v>
      </c>
      <c r="B556" s="2">
        <v>3289.28</v>
      </c>
      <c r="C556" s="3">
        <f t="shared" si="32"/>
        <v>4.4116433355553486E-2</v>
      </c>
      <c r="D556" s="3">
        <f>1-B556/MAX(B$2:B556)</f>
        <v>4.6058405205022801E-3</v>
      </c>
      <c r="E556" s="4">
        <f ca="1">IFERROR(AVERAGE(OFFSET(B556,0,0,-Sheet1!B$18,1)),AVERAGE(OFFSET(B556,0,0,-ROW(),1)))</f>
        <v>2245.0248333333343</v>
      </c>
      <c r="F556" s="4" t="str">
        <f t="shared" ca="1" si="33"/>
        <v>多</v>
      </c>
      <c r="G556" s="4" t="str">
        <f t="shared" ca="1" si="35"/>
        <v/>
      </c>
      <c r="H556" s="3">
        <f ca="1">IF(B555&gt;E555,B556/B555-1,0)-IF(G556=1,Sheet1!B$19,0)</f>
        <v>4.4116433355553486E-2</v>
      </c>
      <c r="I556" s="2">
        <f t="shared" ca="1" si="34"/>
        <v>3.0846205478081945</v>
      </c>
      <c r="J556" s="3">
        <f ca="1">1-I556/MAX(I$2:I556)</f>
        <v>4.6058405205022801E-3</v>
      </c>
    </row>
    <row r="557" spans="1:10" x14ac:dyDescent="0.15">
      <c r="A557" s="1">
        <v>39195</v>
      </c>
      <c r="B557" s="2">
        <v>3431.32</v>
      </c>
      <c r="C557" s="3">
        <f t="shared" si="32"/>
        <v>4.3182702597528877E-2</v>
      </c>
      <c r="D557" s="3">
        <f>1-B557/MAX(B$2:B557)</f>
        <v>0</v>
      </c>
      <c r="E557" s="4">
        <f ca="1">IFERROR(AVERAGE(OFFSET(B557,0,0,-Sheet1!B$18,1)),AVERAGE(OFFSET(B557,0,0,-ROW(),1)))</f>
        <v>2261.5623333333342</v>
      </c>
      <c r="F557" s="4" t="str">
        <f t="shared" ca="1" si="33"/>
        <v>多</v>
      </c>
      <c r="G557" s="4" t="str">
        <f t="shared" ca="1" si="35"/>
        <v/>
      </c>
      <c r="H557" s="3">
        <f ca="1">IF(B556&gt;E556,B557/B556-1,0)-IF(G557=1,Sheet1!B$19,0)</f>
        <v>4.3182702597528877E-2</v>
      </c>
      <c r="I557" s="2">
        <f t="shared" ca="1" si="34"/>
        <v>3.2178227995504223</v>
      </c>
      <c r="J557" s="3">
        <f ca="1">1-I557/MAX(I$2:I557)</f>
        <v>0</v>
      </c>
    </row>
    <row r="558" spans="1:10" x14ac:dyDescent="0.15">
      <c r="A558" s="1">
        <v>39196</v>
      </c>
      <c r="B558" s="2">
        <v>3445.2</v>
      </c>
      <c r="C558" s="3">
        <f t="shared" si="32"/>
        <v>4.0450905191005138E-3</v>
      </c>
      <c r="D558" s="3">
        <f>1-B558/MAX(B$2:B558)</f>
        <v>0</v>
      </c>
      <c r="E558" s="4">
        <f ca="1">IFERROR(AVERAGE(OFFSET(B558,0,0,-Sheet1!B$18,1)),AVERAGE(OFFSET(B558,0,0,-ROW(),1)))</f>
        <v>2278.1382500000013</v>
      </c>
      <c r="F558" s="4" t="str">
        <f t="shared" ca="1" si="33"/>
        <v>多</v>
      </c>
      <c r="G558" s="4" t="str">
        <f t="shared" ca="1" si="35"/>
        <v/>
      </c>
      <c r="H558" s="3">
        <f ca="1">IF(B557&gt;E557,B558/B557-1,0)-IF(G558=1,Sheet1!B$19,0)</f>
        <v>4.0450905191005138E-3</v>
      </c>
      <c r="I558" s="2">
        <f t="shared" ca="1" si="34"/>
        <v>3.2308391840490294</v>
      </c>
      <c r="J558" s="3">
        <f ca="1">1-I558/MAX(I$2:I558)</f>
        <v>0</v>
      </c>
    </row>
    <row r="559" spans="1:10" x14ac:dyDescent="0.15">
      <c r="A559" s="1">
        <v>39197</v>
      </c>
      <c r="B559" s="2">
        <v>3448.28</v>
      </c>
      <c r="C559" s="3">
        <f t="shared" si="32"/>
        <v>8.93997445721606E-4</v>
      </c>
      <c r="D559" s="3">
        <f>1-B559/MAX(B$2:B559)</f>
        <v>0</v>
      </c>
      <c r="E559" s="4">
        <f ca="1">IFERROR(AVERAGE(OFFSET(B559,0,0,-Sheet1!B$18,1)),AVERAGE(OFFSET(B559,0,0,-ROW(),1)))</f>
        <v>2294.8818333333343</v>
      </c>
      <c r="F559" s="4" t="str">
        <f t="shared" ca="1" si="33"/>
        <v>多</v>
      </c>
      <c r="G559" s="4" t="str">
        <f t="shared" ca="1" si="35"/>
        <v/>
      </c>
      <c r="H559" s="3">
        <f ca="1">IF(B558&gt;E558,B559/B558-1,0)-IF(G559=1,Sheet1!B$19,0)</f>
        <v>8.93997445721606E-4</v>
      </c>
      <c r="I559" s="2">
        <f t="shared" ca="1" si="34"/>
        <v>3.2337275460271067</v>
      </c>
      <c r="J559" s="3">
        <f ca="1">1-I559/MAX(I$2:I559)</f>
        <v>0</v>
      </c>
    </row>
    <row r="560" spans="1:10" x14ac:dyDescent="0.15">
      <c r="A560" s="1">
        <v>39198</v>
      </c>
      <c r="B560" s="2">
        <v>3493.58</v>
      </c>
      <c r="C560" s="3">
        <f t="shared" si="32"/>
        <v>1.313698423561882E-2</v>
      </c>
      <c r="D560" s="3">
        <f>1-B560/MAX(B$2:B560)</f>
        <v>0</v>
      </c>
      <c r="E560" s="4">
        <f ca="1">IFERROR(AVERAGE(OFFSET(B560,0,0,-Sheet1!B$18,1)),AVERAGE(OFFSET(B560,0,0,-ROW(),1)))</f>
        <v>2311.9430000000011</v>
      </c>
      <c r="F560" s="4" t="str">
        <f t="shared" ca="1" si="33"/>
        <v>多</v>
      </c>
      <c r="G560" s="4" t="str">
        <f t="shared" ca="1" si="35"/>
        <v/>
      </c>
      <c r="H560" s="3">
        <f ca="1">IF(B559&gt;E559,B560/B559-1,0)-IF(G560=1,Sheet1!B$19,0)</f>
        <v>1.313698423561882E-2</v>
      </c>
      <c r="I560" s="2">
        <f t="shared" ca="1" si="34"/>
        <v>3.276208973821551</v>
      </c>
      <c r="J560" s="3">
        <f ca="1">1-I560/MAX(I$2:I560)</f>
        <v>0</v>
      </c>
    </row>
    <row r="561" spans="1:10" x14ac:dyDescent="0.15">
      <c r="A561" s="1">
        <v>39199</v>
      </c>
      <c r="B561" s="2">
        <v>3470.52</v>
      </c>
      <c r="C561" s="3">
        <f t="shared" si="32"/>
        <v>-6.6006789596917415E-3</v>
      </c>
      <c r="D561" s="3">
        <f>1-B561/MAX(B$2:B561)</f>
        <v>6.6006789596917415E-3</v>
      </c>
      <c r="E561" s="4">
        <f ca="1">IFERROR(AVERAGE(OFFSET(B561,0,0,-Sheet1!B$18,1)),AVERAGE(OFFSET(B561,0,0,-ROW(),1)))</f>
        <v>2328.6600833333346</v>
      </c>
      <c r="F561" s="4" t="str">
        <f t="shared" ca="1" si="33"/>
        <v>多</v>
      </c>
      <c r="G561" s="4" t="str">
        <f t="shared" ca="1" si="35"/>
        <v/>
      </c>
      <c r="H561" s="3">
        <f ca="1">IF(B560&gt;E560,B561/B560-1,0)-IF(G561=1,Sheet1!B$19,0)</f>
        <v>-6.6006789596917415E-3</v>
      </c>
      <c r="I561" s="2">
        <f t="shared" ca="1" si="34"/>
        <v>3.2545837701804938</v>
      </c>
      <c r="J561" s="3">
        <f ca="1">1-I561/MAX(I$2:I561)</f>
        <v>6.6006789596917415E-3</v>
      </c>
    </row>
    <row r="562" spans="1:10" x14ac:dyDescent="0.15">
      <c r="A562" s="1">
        <v>39202</v>
      </c>
      <c r="B562" s="2">
        <v>3558.71</v>
      </c>
      <c r="C562" s="3">
        <f t="shared" si="32"/>
        <v>2.5411177575694666E-2</v>
      </c>
      <c r="D562" s="3">
        <f>1-B562/MAX(B$2:B562)</f>
        <v>0</v>
      </c>
      <c r="E562" s="4">
        <f ca="1">IFERROR(AVERAGE(OFFSET(B562,0,0,-Sheet1!B$18,1)),AVERAGE(OFFSET(B562,0,0,-ROW(),1)))</f>
        <v>2345.9875833333344</v>
      </c>
      <c r="F562" s="4" t="str">
        <f t="shared" ca="1" si="33"/>
        <v>多</v>
      </c>
      <c r="G562" s="4" t="str">
        <f t="shared" ca="1" si="35"/>
        <v/>
      </c>
      <c r="H562" s="3">
        <f ca="1">IF(B561&gt;E561,B562/B561-1,0)-IF(G562=1,Sheet1!B$19,0)</f>
        <v>2.5411177575694666E-2</v>
      </c>
      <c r="I562" s="2">
        <f t="shared" ca="1" si="34"/>
        <v>3.3372865762995243</v>
      </c>
      <c r="J562" s="3">
        <f ca="1">1-I562/MAX(I$2:I562)</f>
        <v>0</v>
      </c>
    </row>
    <row r="563" spans="1:10" x14ac:dyDescent="0.15">
      <c r="A563" s="1">
        <v>39210</v>
      </c>
      <c r="B563" s="2">
        <v>3686.03</v>
      </c>
      <c r="C563" s="3">
        <f t="shared" si="32"/>
        <v>3.5777009084752676E-2</v>
      </c>
      <c r="D563" s="3">
        <f>1-B563/MAX(B$2:B563)</f>
        <v>0</v>
      </c>
      <c r="E563" s="4">
        <f ca="1">IFERROR(AVERAGE(OFFSET(B563,0,0,-Sheet1!B$18,1)),AVERAGE(OFFSET(B563,0,0,-ROW(),1)))</f>
        <v>2364.3740000000012</v>
      </c>
      <c r="F563" s="4" t="str">
        <f t="shared" ca="1" si="33"/>
        <v>多</v>
      </c>
      <c r="G563" s="4" t="str">
        <f t="shared" ca="1" si="35"/>
        <v/>
      </c>
      <c r="H563" s="3">
        <f ca="1">IF(B562&gt;E562,B563/B562-1,0)-IF(G563=1,Sheet1!B$19,0)</f>
        <v>3.5777009084752676E-2</v>
      </c>
      <c r="I563" s="2">
        <f t="shared" ca="1" si="34"/>
        <v>3.4566847084582157</v>
      </c>
      <c r="J563" s="3">
        <f ca="1">1-I563/MAX(I$2:I563)</f>
        <v>0</v>
      </c>
    </row>
    <row r="564" spans="1:10" x14ac:dyDescent="0.15">
      <c r="A564" s="1">
        <v>39211</v>
      </c>
      <c r="B564" s="2">
        <v>3701.28</v>
      </c>
      <c r="C564" s="3">
        <f t="shared" si="32"/>
        <v>4.1372425075216768E-3</v>
      </c>
      <c r="D564" s="3">
        <f>1-B564/MAX(B$2:B564)</f>
        <v>0</v>
      </c>
      <c r="E564" s="4">
        <f ca="1">IFERROR(AVERAGE(OFFSET(B564,0,0,-Sheet1!B$18,1)),AVERAGE(OFFSET(B564,0,0,-ROW(),1)))</f>
        <v>2382.8155833333349</v>
      </c>
      <c r="F564" s="4" t="str">
        <f t="shared" ca="1" si="33"/>
        <v>多</v>
      </c>
      <c r="G564" s="4" t="str">
        <f t="shared" ca="1" si="35"/>
        <v/>
      </c>
      <c r="H564" s="3">
        <f ca="1">IF(B563&gt;E563,B564/B563-1,0)-IF(G564=1,Sheet1!B$19,0)</f>
        <v>4.1372425075216768E-3</v>
      </c>
      <c r="I564" s="2">
        <f t="shared" ca="1" si="34"/>
        <v>3.4709858513691492</v>
      </c>
      <c r="J564" s="3">
        <f ca="1">1-I564/MAX(I$2:I564)</f>
        <v>0</v>
      </c>
    </row>
    <row r="565" spans="1:10" x14ac:dyDescent="0.15">
      <c r="A565" s="1">
        <v>39212</v>
      </c>
      <c r="B565" s="2">
        <v>3724.51</v>
      </c>
      <c r="C565" s="3">
        <f t="shared" si="32"/>
        <v>6.2762071499589123E-3</v>
      </c>
      <c r="D565" s="3">
        <f>1-B565/MAX(B$2:B565)</f>
        <v>0</v>
      </c>
      <c r="E565" s="4">
        <f ca="1">IFERROR(AVERAGE(OFFSET(B565,0,0,-Sheet1!B$18,1)),AVERAGE(OFFSET(B565,0,0,-ROW(),1)))</f>
        <v>2401.2874166666679</v>
      </c>
      <c r="F565" s="4" t="str">
        <f t="shared" ca="1" si="33"/>
        <v>多</v>
      </c>
      <c r="G565" s="4" t="str">
        <f t="shared" ca="1" si="35"/>
        <v/>
      </c>
      <c r="H565" s="3">
        <f ca="1">IF(B564&gt;E564,B565/B564-1,0)-IF(G565=1,Sheet1!B$19,0)</f>
        <v>6.2762071499589123E-3</v>
      </c>
      <c r="I565" s="2">
        <f t="shared" ca="1" si="34"/>
        <v>3.4927704775869186</v>
      </c>
      <c r="J565" s="3">
        <f ca="1">1-I565/MAX(I$2:I565)</f>
        <v>0</v>
      </c>
    </row>
    <row r="566" spans="1:10" x14ac:dyDescent="0.15">
      <c r="A566" s="1">
        <v>39213</v>
      </c>
      <c r="B566" s="2">
        <v>3702.61</v>
      </c>
      <c r="C566" s="3">
        <f t="shared" si="32"/>
        <v>-5.8799681031868056E-3</v>
      </c>
      <c r="D566" s="3">
        <f>1-B566/MAX(B$2:B566)</f>
        <v>5.8799681031868056E-3</v>
      </c>
      <c r="E566" s="4">
        <f ca="1">IFERROR(AVERAGE(OFFSET(B566,0,0,-Sheet1!B$18,1)),AVERAGE(OFFSET(B566,0,0,-ROW(),1)))</f>
        <v>2419.5083333333346</v>
      </c>
      <c r="F566" s="4" t="str">
        <f t="shared" ca="1" si="33"/>
        <v>多</v>
      </c>
      <c r="G566" s="4" t="str">
        <f t="shared" ca="1" si="35"/>
        <v/>
      </c>
      <c r="H566" s="3">
        <f ca="1">IF(B565&gt;E565,B566/B565-1,0)-IF(G566=1,Sheet1!B$19,0)</f>
        <v>-5.8799681031868056E-3</v>
      </c>
      <c r="I566" s="2">
        <f t="shared" ca="1" si="34"/>
        <v>3.4722330985869552</v>
      </c>
      <c r="J566" s="3">
        <f ca="1">1-I566/MAX(I$2:I566)</f>
        <v>5.8799681031868056E-3</v>
      </c>
    </row>
    <row r="567" spans="1:10" x14ac:dyDescent="0.15">
      <c r="A567" s="1">
        <v>39216</v>
      </c>
      <c r="B567" s="2">
        <v>3734.42</v>
      </c>
      <c r="C567" s="3">
        <f t="shared" si="32"/>
        <v>8.5912369922838128E-3</v>
      </c>
      <c r="D567" s="3">
        <f>1-B567/MAX(B$2:B567)</f>
        <v>0</v>
      </c>
      <c r="E567" s="4">
        <f ca="1">IFERROR(AVERAGE(OFFSET(B567,0,0,-Sheet1!B$18,1)),AVERAGE(OFFSET(B567,0,0,-ROW(),1)))</f>
        <v>2438.1437500000011</v>
      </c>
      <c r="F567" s="4" t="str">
        <f t="shared" ca="1" si="33"/>
        <v>多</v>
      </c>
      <c r="G567" s="4" t="str">
        <f t="shared" ca="1" si="35"/>
        <v/>
      </c>
      <c r="H567" s="3">
        <f ca="1">IF(B566&gt;E566,B567/B566-1,0)-IF(G567=1,Sheet1!B$19,0)</f>
        <v>8.5912369922838128E-3</v>
      </c>
      <c r="I567" s="2">
        <f t="shared" ca="1" si="34"/>
        <v>3.5020638760293679</v>
      </c>
      <c r="J567" s="3">
        <f ca="1">1-I567/MAX(I$2:I567)</f>
        <v>0</v>
      </c>
    </row>
    <row r="568" spans="1:10" x14ac:dyDescent="0.15">
      <c r="A568" s="1">
        <v>39217</v>
      </c>
      <c r="B568" s="2">
        <v>3604.64</v>
      </c>
      <c r="C568" s="3">
        <f t="shared" si="32"/>
        <v>-3.4752384573775941E-2</v>
      </c>
      <c r="D568" s="3">
        <f>1-B568/MAX(B$2:B568)</f>
        <v>3.4752384573775941E-2</v>
      </c>
      <c r="E568" s="4">
        <f ca="1">IFERROR(AVERAGE(OFFSET(B568,0,0,-Sheet1!B$18,1)),AVERAGE(OFFSET(B568,0,0,-ROW(),1)))</f>
        <v>2455.4765000000011</v>
      </c>
      <c r="F568" s="4" t="str">
        <f t="shared" ca="1" si="33"/>
        <v>多</v>
      </c>
      <c r="G568" s="4" t="str">
        <f t="shared" ca="1" si="35"/>
        <v/>
      </c>
      <c r="H568" s="3">
        <f ca="1">IF(B567&gt;E567,B568/B567-1,0)-IF(G568=1,Sheet1!B$19,0)</f>
        <v>-3.4752384573775941E-2</v>
      </c>
      <c r="I568" s="2">
        <f t="shared" ca="1" si="34"/>
        <v>3.380358805407667</v>
      </c>
      <c r="J568" s="3">
        <f ca="1">1-I568/MAX(I$2:I568)</f>
        <v>3.4752384573775941E-2</v>
      </c>
    </row>
    <row r="569" spans="1:10" x14ac:dyDescent="0.15">
      <c r="A569" s="1">
        <v>39218</v>
      </c>
      <c r="B569" s="2">
        <v>3700.29</v>
      </c>
      <c r="C569" s="3">
        <f t="shared" si="32"/>
        <v>2.6535243463979841E-2</v>
      </c>
      <c r="D569" s="3">
        <f>1-B569/MAX(B$2:B569)</f>
        <v>9.1393040954150795E-3</v>
      </c>
      <c r="E569" s="4">
        <f ca="1">IFERROR(AVERAGE(OFFSET(B569,0,0,-Sheet1!B$18,1)),AVERAGE(OFFSET(B569,0,0,-ROW(),1)))</f>
        <v>2473.7784166666675</v>
      </c>
      <c r="F569" s="4" t="str">
        <f t="shared" ca="1" si="33"/>
        <v>多</v>
      </c>
      <c r="G569" s="4" t="str">
        <f t="shared" ca="1" si="35"/>
        <v/>
      </c>
      <c r="H569" s="3">
        <f ca="1">IF(B568&gt;E568,B569/B568-1,0)-IF(G569=1,Sheet1!B$19,0)</f>
        <v>2.6535243463979841E-2</v>
      </c>
      <c r="I569" s="2">
        <f t="shared" ca="1" si="34"/>
        <v>3.4700574493047673</v>
      </c>
      <c r="J569" s="3">
        <f ca="1">1-I569/MAX(I$2:I569)</f>
        <v>9.1393040954150795E-3</v>
      </c>
    </row>
    <row r="570" spans="1:10" x14ac:dyDescent="0.15">
      <c r="A570" s="1">
        <v>39219</v>
      </c>
      <c r="B570" s="2">
        <v>3778.6</v>
      </c>
      <c r="C570" s="3">
        <f t="shared" si="32"/>
        <v>2.116320612708722E-2</v>
      </c>
      <c r="D570" s="3">
        <f>1-B570/MAX(B$2:B570)</f>
        <v>0</v>
      </c>
      <c r="E570" s="4">
        <f ca="1">IFERROR(AVERAGE(OFFSET(B570,0,0,-Sheet1!B$18,1)),AVERAGE(OFFSET(B570,0,0,-ROW(),1)))</f>
        <v>2492.9685833333342</v>
      </c>
      <c r="F570" s="4" t="str">
        <f t="shared" ca="1" si="33"/>
        <v>多</v>
      </c>
      <c r="G570" s="4" t="str">
        <f t="shared" ca="1" si="35"/>
        <v/>
      </c>
      <c r="H570" s="3">
        <f ca="1">IF(B569&gt;E569,B570/B569-1,0)-IF(G570=1,Sheet1!B$19,0)</f>
        <v>2.116320612708722E-2</v>
      </c>
      <c r="I570" s="2">
        <f t="shared" ca="1" si="34"/>
        <v>3.5434949903772388</v>
      </c>
      <c r="J570" s="3">
        <f ca="1">1-I570/MAX(I$2:I570)</f>
        <v>0</v>
      </c>
    </row>
    <row r="571" spans="1:10" x14ac:dyDescent="0.15">
      <c r="A571" s="1">
        <v>39220</v>
      </c>
      <c r="B571" s="2">
        <v>3776.63</v>
      </c>
      <c r="C571" s="3">
        <f t="shared" si="32"/>
        <v>-5.2135711639222926E-4</v>
      </c>
      <c r="D571" s="3">
        <f>1-B571/MAX(B$2:B571)</f>
        <v>5.2135711639222926E-4</v>
      </c>
      <c r="E571" s="4">
        <f ca="1">IFERROR(AVERAGE(OFFSET(B571,0,0,-Sheet1!B$18,1)),AVERAGE(OFFSET(B571,0,0,-ROW(),1)))</f>
        <v>2511.992333333334</v>
      </c>
      <c r="F571" s="4" t="str">
        <f t="shared" ca="1" si="33"/>
        <v>多</v>
      </c>
      <c r="G571" s="4" t="str">
        <f t="shared" ca="1" si="35"/>
        <v/>
      </c>
      <c r="H571" s="3">
        <f ca="1">IF(B570&gt;E570,B571/B570-1,0)-IF(G571=1,Sheet1!B$19,0)</f>
        <v>-5.2135711639222926E-4</v>
      </c>
      <c r="I571" s="2">
        <f t="shared" ca="1" si="34"/>
        <v>3.5416475640471052</v>
      </c>
      <c r="J571" s="3">
        <f ca="1">1-I571/MAX(I$2:I571)</f>
        <v>5.2135711639222926E-4</v>
      </c>
    </row>
    <row r="572" spans="1:10" x14ac:dyDescent="0.15">
      <c r="A572" s="1">
        <v>39223</v>
      </c>
      <c r="B572" s="2">
        <v>3831.44</v>
      </c>
      <c r="C572" s="3">
        <f t="shared" si="32"/>
        <v>1.4512938784048135E-2</v>
      </c>
      <c r="D572" s="3">
        <f>1-B572/MAX(B$2:B572)</f>
        <v>0</v>
      </c>
      <c r="E572" s="4">
        <f ca="1">IFERROR(AVERAGE(OFFSET(B572,0,0,-Sheet1!B$18,1)),AVERAGE(OFFSET(B572,0,0,-ROW(),1)))</f>
        <v>2531.1313333333337</v>
      </c>
      <c r="F572" s="4" t="str">
        <f t="shared" ca="1" si="33"/>
        <v>多</v>
      </c>
      <c r="G572" s="4" t="str">
        <f t="shared" ca="1" si="35"/>
        <v/>
      </c>
      <c r="H572" s="3">
        <f ca="1">IF(B571&gt;E571,B572/B571-1,0)-IF(G572=1,Sheet1!B$19,0)</f>
        <v>1.4512938784048135E-2</v>
      </c>
      <c r="I572" s="2">
        <f t="shared" ca="1" si="34"/>
        <v>3.5930472783387941</v>
      </c>
      <c r="J572" s="3">
        <f ca="1">1-I572/MAX(I$2:I572)</f>
        <v>0</v>
      </c>
    </row>
    <row r="573" spans="1:10" x14ac:dyDescent="0.15">
      <c r="A573" s="1">
        <v>39224</v>
      </c>
      <c r="B573" s="2">
        <v>3870.49</v>
      </c>
      <c r="C573" s="3">
        <f t="shared" si="32"/>
        <v>1.0191990478775503E-2</v>
      </c>
      <c r="D573" s="3">
        <f>1-B573/MAX(B$2:B573)</f>
        <v>0</v>
      </c>
      <c r="E573" s="4">
        <f ca="1">IFERROR(AVERAGE(OFFSET(B573,0,0,-Sheet1!B$18,1)),AVERAGE(OFFSET(B573,0,0,-ROW(),1)))</f>
        <v>2550.6080000000002</v>
      </c>
      <c r="F573" s="4" t="str">
        <f t="shared" ca="1" si="33"/>
        <v>多</v>
      </c>
      <c r="G573" s="4" t="str">
        <f t="shared" ca="1" si="35"/>
        <v/>
      </c>
      <c r="H573" s="3">
        <f ca="1">IF(B572&gt;E572,B573/B572-1,0)-IF(G573=1,Sheet1!B$19,0)</f>
        <v>1.0191990478775503E-2</v>
      </c>
      <c r="I573" s="2">
        <f t="shared" ca="1" si="34"/>
        <v>3.6296675819894135</v>
      </c>
      <c r="J573" s="3">
        <f ca="1">1-I573/MAX(I$2:I573)</f>
        <v>0</v>
      </c>
    </row>
    <row r="574" spans="1:10" x14ac:dyDescent="0.15">
      <c r="A574" s="1">
        <v>39225</v>
      </c>
      <c r="B574" s="2">
        <v>3938.95</v>
      </c>
      <c r="C574" s="3">
        <f t="shared" si="32"/>
        <v>1.7687682954871331E-2</v>
      </c>
      <c r="D574" s="3">
        <f>1-B574/MAX(B$2:B574)</f>
        <v>0</v>
      </c>
      <c r="E574" s="4">
        <f ca="1">IFERROR(AVERAGE(OFFSET(B574,0,0,-Sheet1!B$18,1)),AVERAGE(OFFSET(B574,0,0,-ROW(),1)))</f>
        <v>2570.4152500000005</v>
      </c>
      <c r="F574" s="4" t="str">
        <f t="shared" ca="1" si="33"/>
        <v>多</v>
      </c>
      <c r="G574" s="4" t="str">
        <f t="shared" ca="1" si="35"/>
        <v/>
      </c>
      <c r="H574" s="3">
        <f ca="1">IF(B573&gt;E573,B574/B573-1,0)-IF(G574=1,Sheet1!B$19,0)</f>
        <v>1.7687682954871331E-2</v>
      </c>
      <c r="I574" s="2">
        <f t="shared" ca="1" si="34"/>
        <v>3.6938679914112167</v>
      </c>
      <c r="J574" s="3">
        <f ca="1">1-I574/MAX(I$2:I574)</f>
        <v>0</v>
      </c>
    </row>
    <row r="575" spans="1:10" x14ac:dyDescent="0.15">
      <c r="A575" s="1">
        <v>39226</v>
      </c>
      <c r="B575" s="2">
        <v>3919.75</v>
      </c>
      <c r="C575" s="3">
        <f t="shared" si="32"/>
        <v>-4.8743954607192164E-3</v>
      </c>
      <c r="D575" s="3">
        <f>1-B575/MAX(B$2:B575)</f>
        <v>4.8743954607192164E-3</v>
      </c>
      <c r="E575" s="4">
        <f ca="1">IFERROR(AVERAGE(OFFSET(B575,0,0,-Sheet1!B$18,1)),AVERAGE(OFFSET(B575,0,0,-ROW(),1)))</f>
        <v>2589.8035</v>
      </c>
      <c r="F575" s="4" t="str">
        <f t="shared" ca="1" si="33"/>
        <v>多</v>
      </c>
      <c r="G575" s="4" t="str">
        <f t="shared" ca="1" si="35"/>
        <v/>
      </c>
      <c r="H575" s="3">
        <f ca="1">IF(B574&gt;E574,B575/B574-1,0)-IF(G575=1,Sheet1!B$19,0)</f>
        <v>-4.8743954607192164E-3</v>
      </c>
      <c r="I575" s="2">
        <f t="shared" ca="1" si="34"/>
        <v>3.675862618041386</v>
      </c>
      <c r="J575" s="3">
        <f ca="1">1-I575/MAX(I$2:I575)</f>
        <v>4.8743954607192164E-3</v>
      </c>
    </row>
    <row r="576" spans="1:10" x14ac:dyDescent="0.15">
      <c r="A576" s="1">
        <v>39227</v>
      </c>
      <c r="B576" s="2">
        <v>3985.25</v>
      </c>
      <c r="C576" s="3">
        <f t="shared" si="32"/>
        <v>1.6710249378149022E-2</v>
      </c>
      <c r="D576" s="3">
        <f>1-B576/MAX(B$2:B576)</f>
        <v>0</v>
      </c>
      <c r="E576" s="4">
        <f ca="1">IFERROR(AVERAGE(OFFSET(B576,0,0,-Sheet1!B$18,1)),AVERAGE(OFFSET(B576,0,0,-ROW(),1)))</f>
        <v>2609.5785000000001</v>
      </c>
      <c r="F576" s="4" t="str">
        <f t="shared" ca="1" si="33"/>
        <v>多</v>
      </c>
      <c r="G576" s="4" t="str">
        <f t="shared" ca="1" si="35"/>
        <v/>
      </c>
      <c r="H576" s="3">
        <f ca="1">IF(B575&gt;E575,B576/B575-1,0)-IF(G576=1,Sheet1!B$19,0)</f>
        <v>1.6710249378149022E-2</v>
      </c>
      <c r="I576" s="2">
        <f t="shared" ca="1" si="34"/>
        <v>3.7372871990686733</v>
      </c>
      <c r="J576" s="3">
        <f ca="1">1-I576/MAX(I$2:I576)</f>
        <v>0</v>
      </c>
    </row>
    <row r="577" spans="1:10" x14ac:dyDescent="0.15">
      <c r="A577" s="1">
        <v>39230</v>
      </c>
      <c r="B577" s="2">
        <v>4072.58</v>
      </c>
      <c r="C577" s="3">
        <f t="shared" si="32"/>
        <v>2.1913305313342901E-2</v>
      </c>
      <c r="D577" s="3">
        <f>1-B577/MAX(B$2:B577)</f>
        <v>0</v>
      </c>
      <c r="E577" s="4">
        <f ca="1">IFERROR(AVERAGE(OFFSET(B577,0,0,-Sheet1!B$18,1)),AVERAGE(OFFSET(B577,0,0,-ROW(),1)))</f>
        <v>2629.9830833333335</v>
      </c>
      <c r="F577" s="4" t="str">
        <f t="shared" ca="1" si="33"/>
        <v>多</v>
      </c>
      <c r="G577" s="4" t="str">
        <f t="shared" ca="1" si="35"/>
        <v/>
      </c>
      <c r="H577" s="3">
        <f ca="1">IF(B576&gt;E576,B577/B576-1,0)-IF(G577=1,Sheet1!B$19,0)</f>
        <v>2.1913305313342901E-2</v>
      </c>
      <c r="I577" s="2">
        <f t="shared" ca="1" si="34"/>
        <v>3.8191835145055135</v>
      </c>
      <c r="J577" s="3">
        <f ca="1">1-I577/MAX(I$2:I577)</f>
        <v>0</v>
      </c>
    </row>
    <row r="578" spans="1:10" x14ac:dyDescent="0.15">
      <c r="A578" s="1">
        <v>39231</v>
      </c>
      <c r="B578" s="2">
        <v>4168.29</v>
      </c>
      <c r="C578" s="3">
        <f t="shared" si="32"/>
        <v>2.3501073029873032E-2</v>
      </c>
      <c r="D578" s="3">
        <f>1-B578/MAX(B$2:B578)</f>
        <v>0</v>
      </c>
      <c r="E578" s="4">
        <f ca="1">IFERROR(AVERAGE(OFFSET(B578,0,0,-Sheet1!B$18,1)),AVERAGE(OFFSET(B578,0,0,-ROW(),1)))</f>
        <v>2651.094583333333</v>
      </c>
      <c r="F578" s="4" t="str">
        <f t="shared" ca="1" si="33"/>
        <v>多</v>
      </c>
      <c r="G578" s="4" t="str">
        <f t="shared" ca="1" si="35"/>
        <v/>
      </c>
      <c r="H578" s="3">
        <f ca="1">IF(B577&gt;E577,B578/B577-1,0)-IF(G578=1,Sheet1!B$19,0)</f>
        <v>2.3501073029873032E-2</v>
      </c>
      <c r="I578" s="2">
        <f t="shared" ca="1" si="34"/>
        <v>3.9089384251943948</v>
      </c>
      <c r="J578" s="3">
        <f ca="1">1-I578/MAX(I$2:I578)</f>
        <v>0</v>
      </c>
    </row>
    <row r="579" spans="1:10" x14ac:dyDescent="0.15">
      <c r="A579" s="1">
        <v>39232</v>
      </c>
      <c r="B579" s="2">
        <v>3886.46</v>
      </c>
      <c r="C579" s="3">
        <f t="shared" si="32"/>
        <v>-6.7612858030511314E-2</v>
      </c>
      <c r="D579" s="3">
        <f>1-B579/MAX(B$2:B579)</f>
        <v>6.7612858030511314E-2</v>
      </c>
      <c r="E579" s="4">
        <f ca="1">IFERROR(AVERAGE(OFFSET(B579,0,0,-Sheet1!B$18,1)),AVERAGE(OFFSET(B579,0,0,-ROW(),1)))</f>
        <v>2669.8435833333333</v>
      </c>
      <c r="F579" s="4" t="str">
        <f t="shared" ca="1" si="33"/>
        <v>多</v>
      </c>
      <c r="G579" s="4" t="str">
        <f t="shared" ca="1" si="35"/>
        <v/>
      </c>
      <c r="H579" s="3">
        <f ca="1">IF(B578&gt;E578,B579/B578-1,0)-IF(G579=1,Sheet1!B$19,0)</f>
        <v>-6.7612858030511314E-2</v>
      </c>
      <c r="I579" s="2">
        <f t="shared" ca="1" si="34"/>
        <v>3.6446439264017156</v>
      </c>
      <c r="J579" s="3">
        <f ca="1">1-I579/MAX(I$2:I579)</f>
        <v>6.7612858030511314E-2</v>
      </c>
    </row>
    <row r="580" spans="1:10" x14ac:dyDescent="0.15">
      <c r="A580" s="1">
        <v>39233</v>
      </c>
      <c r="B580" s="2">
        <v>3927.95</v>
      </c>
      <c r="C580" s="3">
        <f t="shared" ref="C580:C643" si="36">B580/B579-1</f>
        <v>1.0675524770613842E-2</v>
      </c>
      <c r="D580" s="3">
        <f>1-B580/MAX(B$2:B580)</f>
        <v>5.7659136000614231E-2</v>
      </c>
      <c r="E580" s="4">
        <f ca="1">IFERROR(AVERAGE(OFFSET(B580,0,0,-Sheet1!B$18,1)),AVERAGE(OFFSET(B580,0,0,-ROW(),1)))</f>
        <v>2688.8115000000003</v>
      </c>
      <c r="F580" s="4" t="str">
        <f t="shared" ref="F580:F643" ca="1" si="37">IF(B580&gt;E580,"多","空")</f>
        <v>多</v>
      </c>
      <c r="G580" s="4" t="str">
        <f t="shared" ca="1" si="35"/>
        <v/>
      </c>
      <c r="H580" s="3">
        <f ca="1">IF(B579&gt;E579,B580/B579-1,0)-IF(G580=1,Sheet1!B$19,0)</f>
        <v>1.0675524770613842E-2</v>
      </c>
      <c r="I580" s="2">
        <f t="shared" ref="I580:I643" ca="1" si="38">IFERROR(I579*(1+H580),I579)</f>
        <v>3.6835524129180843</v>
      </c>
      <c r="J580" s="3">
        <f ca="1">1-I580/MAX(I$2:I580)</f>
        <v>5.7659136000614231E-2</v>
      </c>
    </row>
    <row r="581" spans="1:10" x14ac:dyDescent="0.15">
      <c r="A581" s="1">
        <v>39234</v>
      </c>
      <c r="B581" s="2">
        <v>3803.96</v>
      </c>
      <c r="C581" s="3">
        <f t="shared" si="36"/>
        <v>-3.1566084089664992E-2</v>
      </c>
      <c r="D581" s="3">
        <f>1-B581/MAX(B$2:B581)</f>
        <v>8.7405146954746438E-2</v>
      </c>
      <c r="E581" s="4">
        <f ca="1">IFERROR(AVERAGE(OFFSET(B581,0,0,-Sheet1!B$18,1)),AVERAGE(OFFSET(B581,0,0,-ROW(),1)))</f>
        <v>2706.8110833333335</v>
      </c>
      <c r="F581" s="4" t="str">
        <f t="shared" ca="1" si="37"/>
        <v>多</v>
      </c>
      <c r="G581" s="4" t="str">
        <f t="shared" ref="G581:G644" ca="1" si="39">IF(F580&lt;&gt;F581,1,"")</f>
        <v/>
      </c>
      <c r="H581" s="3">
        <f ca="1">IF(B580&gt;E580,B581/B580-1,0)-IF(G581=1,Sheet1!B$19,0)</f>
        <v>-3.1566084089664992E-2</v>
      </c>
      <c r="I581" s="2">
        <f t="shared" ca="1" si="38"/>
        <v>3.5672770877032236</v>
      </c>
      <c r="J581" s="3">
        <f ca="1">1-I581/MAX(I$2:I581)</f>
        <v>8.7405146954746438E-2</v>
      </c>
    </row>
    <row r="582" spans="1:10" x14ac:dyDescent="0.15">
      <c r="A582" s="1">
        <v>39237</v>
      </c>
      <c r="B582" s="2">
        <v>3511.43</v>
      </c>
      <c r="C582" s="3">
        <f t="shared" si="36"/>
        <v>-7.6901439552466422E-2</v>
      </c>
      <c r="D582" s="3">
        <f>1-B582/MAX(B$2:B582)</f>
        <v>0.15758500488209792</v>
      </c>
      <c r="E582" s="4">
        <f ca="1">IFERROR(AVERAGE(OFFSET(B582,0,0,-Sheet1!B$18,1)),AVERAGE(OFFSET(B582,0,0,-ROW(),1)))</f>
        <v>2722.180166666667</v>
      </c>
      <c r="F582" s="4" t="str">
        <f t="shared" ca="1" si="37"/>
        <v>多</v>
      </c>
      <c r="G582" s="4" t="str">
        <f t="shared" ca="1" si="39"/>
        <v/>
      </c>
      <c r="H582" s="3">
        <f ca="1">IF(B581&gt;E581,B582/B581-1,0)-IF(G582=1,Sheet1!B$19,0)</f>
        <v>-7.6901439552466422E-2</v>
      </c>
      <c r="I582" s="2">
        <f t="shared" ca="1" si="38"/>
        <v>3.2929483443763159</v>
      </c>
      <c r="J582" s="3">
        <f ca="1">1-I582/MAX(I$2:I582)</f>
        <v>0.15758500488209792</v>
      </c>
    </row>
    <row r="583" spans="1:10" x14ac:dyDescent="0.15">
      <c r="A583" s="1">
        <v>39238</v>
      </c>
      <c r="B583" s="2">
        <v>3634.63</v>
      </c>
      <c r="C583" s="3">
        <f t="shared" si="36"/>
        <v>3.5085421039291687E-2</v>
      </c>
      <c r="D583" s="3">
        <f>1-B583/MAX(B$2:B583)</f>
        <v>0.12802852008857346</v>
      </c>
      <c r="E583" s="4">
        <f ca="1">IFERROR(AVERAGE(OFFSET(B583,0,0,-Sheet1!B$18,1)),AVERAGE(OFFSET(B583,0,0,-ROW(),1)))</f>
        <v>2738.182416666667</v>
      </c>
      <c r="F583" s="4" t="str">
        <f t="shared" ca="1" si="37"/>
        <v>多</v>
      </c>
      <c r="G583" s="4" t="str">
        <f t="shared" ca="1" si="39"/>
        <v/>
      </c>
      <c r="H583" s="3">
        <f ca="1">IF(B582&gt;E582,B583/B582-1,0)-IF(G583=1,Sheet1!B$19,0)</f>
        <v>3.5085421039291687E-2</v>
      </c>
      <c r="I583" s="2">
        <f t="shared" ca="1" si="38"/>
        <v>3.4084828234993974</v>
      </c>
      <c r="J583" s="3">
        <f ca="1">1-I583/MAX(I$2:I583)</f>
        <v>0.12802852008857346</v>
      </c>
    </row>
    <row r="584" spans="1:10" x14ac:dyDescent="0.15">
      <c r="A584" s="1">
        <v>39239</v>
      </c>
      <c r="B584" s="2">
        <v>3677.58</v>
      </c>
      <c r="C584" s="3">
        <f t="shared" si="36"/>
        <v>1.181688369930356E-2</v>
      </c>
      <c r="D584" s="3">
        <f>1-B584/MAX(B$2:B584)</f>
        <v>0.11772453452135045</v>
      </c>
      <c r="E584" s="4">
        <f ca="1">IFERROR(AVERAGE(OFFSET(B584,0,0,-Sheet1!B$18,1)),AVERAGE(OFFSET(B584,0,0,-ROW(),1)))</f>
        <v>2754.4187500000003</v>
      </c>
      <c r="F584" s="4" t="str">
        <f t="shared" ca="1" si="37"/>
        <v>多</v>
      </c>
      <c r="G584" s="4" t="str">
        <f t="shared" ca="1" si="39"/>
        <v/>
      </c>
      <c r="H584" s="3">
        <f ca="1">IF(B583&gt;E583,B584/B583-1,0)-IF(G584=1,Sheet1!B$19,0)</f>
        <v>1.181688369930356E-2</v>
      </c>
      <c r="I584" s="2">
        <f t="shared" ca="1" si="38"/>
        <v>3.4487604686157636</v>
      </c>
      <c r="J584" s="3">
        <f ca="1">1-I584/MAX(I$2:I584)</f>
        <v>0.11772453452135057</v>
      </c>
    </row>
    <row r="585" spans="1:10" x14ac:dyDescent="0.15">
      <c r="A585" s="1">
        <v>39240</v>
      </c>
      <c r="B585" s="2">
        <v>3802.3</v>
      </c>
      <c r="C585" s="3">
        <f t="shared" si="36"/>
        <v>3.3913606230184135E-2</v>
      </c>
      <c r="D585" s="3">
        <f>1-B585/MAX(B$2:B585)</f>
        <v>8.780339179855523E-2</v>
      </c>
      <c r="E585" s="4">
        <f ca="1">IFERROR(AVERAGE(OFFSET(B585,0,0,-Sheet1!B$18,1)),AVERAGE(OFFSET(B585,0,0,-ROW(),1)))</f>
        <v>2771.2650833333332</v>
      </c>
      <c r="F585" s="4" t="str">
        <f t="shared" ca="1" si="37"/>
        <v>多</v>
      </c>
      <c r="G585" s="4" t="str">
        <f t="shared" ca="1" si="39"/>
        <v/>
      </c>
      <c r="H585" s="3">
        <f ca="1">IF(B584&gt;E584,B585/B584-1,0)-IF(G585=1,Sheet1!B$19,0)</f>
        <v>3.3913606230184135E-2</v>
      </c>
      <c r="I585" s="2">
        <f t="shared" ca="1" si="38"/>
        <v>3.565720373130624</v>
      </c>
      <c r="J585" s="3">
        <f ca="1">1-I585/MAX(I$2:I585)</f>
        <v>8.780339179855523E-2</v>
      </c>
    </row>
    <row r="586" spans="1:10" x14ac:dyDescent="0.15">
      <c r="A586" s="1">
        <v>39241</v>
      </c>
      <c r="B586" s="2">
        <v>3837.87</v>
      </c>
      <c r="C586" s="3">
        <f t="shared" si="36"/>
        <v>9.3548641611655992E-3</v>
      </c>
      <c r="D586" s="3">
        <f>1-B586/MAX(B$2:B586)</f>
        <v>7.9269916440554811E-2</v>
      </c>
      <c r="E586" s="4">
        <f ca="1">IFERROR(AVERAGE(OFFSET(B586,0,0,-Sheet1!B$18,1)),AVERAGE(OFFSET(B586,0,0,-ROW(),1)))</f>
        <v>2788.2954166666668</v>
      </c>
      <c r="F586" s="4" t="str">
        <f t="shared" ca="1" si="37"/>
        <v>多</v>
      </c>
      <c r="G586" s="4" t="str">
        <f t="shared" ca="1" si="39"/>
        <v/>
      </c>
      <c r="H586" s="3">
        <f ca="1">IF(B585&gt;E585,B586/B585-1,0)-IF(G586=1,Sheet1!B$19,0)</f>
        <v>9.3548641611655992E-3</v>
      </c>
      <c r="I586" s="2">
        <f t="shared" ca="1" si="38"/>
        <v>3.5990772028579618</v>
      </c>
      <c r="J586" s="3">
        <f ca="1">1-I586/MAX(I$2:I586)</f>
        <v>7.92699164405547E-2</v>
      </c>
    </row>
    <row r="587" spans="1:10" x14ac:dyDescent="0.15">
      <c r="A587" s="1">
        <v>39244</v>
      </c>
      <c r="B587" s="2">
        <v>3931.86</v>
      </c>
      <c r="C587" s="3">
        <f t="shared" si="36"/>
        <v>2.4490146878346719E-2</v>
      </c>
      <c r="D587" s="3">
        <f>1-B587/MAX(B$2:B587)</f>
        <v>5.6721101458871548E-2</v>
      </c>
      <c r="E587" s="4">
        <f ca="1">IFERROR(AVERAGE(OFFSET(B587,0,0,-Sheet1!B$18,1)),AVERAGE(OFFSET(B587,0,0,-ROW(),1)))</f>
        <v>2806.2325000000001</v>
      </c>
      <c r="F587" s="4" t="str">
        <f t="shared" ca="1" si="37"/>
        <v>多</v>
      </c>
      <c r="G587" s="4" t="str">
        <f t="shared" ca="1" si="39"/>
        <v/>
      </c>
      <c r="H587" s="3">
        <f ca="1">IF(B586&gt;E586,B587/B586-1,0)-IF(G587=1,Sheet1!B$19,0)</f>
        <v>2.4490146878346719E-2</v>
      </c>
      <c r="I587" s="2">
        <f t="shared" ca="1" si="38"/>
        <v>3.6872191321824626</v>
      </c>
      <c r="J587" s="3">
        <f ca="1">1-I587/MAX(I$2:I587)</f>
        <v>5.6721101458871437E-2</v>
      </c>
    </row>
    <row r="588" spans="1:10" x14ac:dyDescent="0.15">
      <c r="A588" s="1">
        <v>39245</v>
      </c>
      <c r="B588" s="2">
        <v>4036.11</v>
      </c>
      <c r="C588" s="3">
        <f t="shared" si="36"/>
        <v>2.6514168866643262E-2</v>
      </c>
      <c r="D588" s="3">
        <f>1-B588/MAX(B$2:B588)</f>
        <v>3.1710845454610892E-2</v>
      </c>
      <c r="E588" s="4">
        <f ca="1">IFERROR(AVERAGE(OFFSET(B588,0,0,-Sheet1!B$18,1)),AVERAGE(OFFSET(B588,0,0,-ROW(),1)))</f>
        <v>2825.0691666666671</v>
      </c>
      <c r="F588" s="4" t="str">
        <f t="shared" ca="1" si="37"/>
        <v>多</v>
      </c>
      <c r="G588" s="4" t="str">
        <f t="shared" ca="1" si="39"/>
        <v/>
      </c>
      <c r="H588" s="3">
        <f ca="1">IF(B587&gt;E587,B588/B587-1,0)-IF(G588=1,Sheet1!B$19,0)</f>
        <v>2.6514168866643262E-2</v>
      </c>
      <c r="I588" s="2">
        <f t="shared" ca="1" si="38"/>
        <v>3.7849826829014663</v>
      </c>
      <c r="J588" s="3">
        <f ca="1">1-I588/MAX(I$2:I588)</f>
        <v>3.171084545461067E-2</v>
      </c>
    </row>
    <row r="589" spans="1:10" x14ac:dyDescent="0.15">
      <c r="A589" s="1">
        <v>39246</v>
      </c>
      <c r="B589" s="2">
        <v>4118.2700000000004</v>
      </c>
      <c r="C589" s="3">
        <f t="shared" si="36"/>
        <v>2.0356234096692294E-2</v>
      </c>
      <c r="D589" s="3">
        <f>1-B589/MAX(B$2:B589)</f>
        <v>1.2000124751396779E-2</v>
      </c>
      <c r="E589" s="4">
        <f ca="1">IFERROR(AVERAGE(OFFSET(B589,0,0,-Sheet1!B$18,1)),AVERAGE(OFFSET(B589,0,0,-ROW(),1)))</f>
        <v>2845.1249166666671</v>
      </c>
      <c r="F589" s="4" t="str">
        <f t="shared" ca="1" si="37"/>
        <v>多</v>
      </c>
      <c r="G589" s="4" t="str">
        <f t="shared" ca="1" si="39"/>
        <v/>
      </c>
      <c r="H589" s="3">
        <f ca="1">IF(B588&gt;E588,B589/B588-1,0)-IF(G589=1,Sheet1!B$19,0)</f>
        <v>2.0356234096692294E-2</v>
      </c>
      <c r="I589" s="2">
        <f t="shared" ca="1" si="38"/>
        <v>3.8620306764465351</v>
      </c>
      <c r="J589" s="3">
        <f ca="1">1-I589/MAX(I$2:I589)</f>
        <v>1.2000124751396446E-2</v>
      </c>
    </row>
    <row r="590" spans="1:10" x14ac:dyDescent="0.15">
      <c r="A590" s="1">
        <v>39247</v>
      </c>
      <c r="B590" s="2">
        <v>4075.82</v>
      </c>
      <c r="C590" s="3">
        <f t="shared" si="36"/>
        <v>-1.0307726302549391E-2</v>
      </c>
      <c r="D590" s="3">
        <f>1-B590/MAX(B$2:B590)</f>
        <v>2.2184157052412279E-2</v>
      </c>
      <c r="E590" s="4">
        <f ca="1">IFERROR(AVERAGE(OFFSET(B590,0,0,-Sheet1!B$18,1)),AVERAGE(OFFSET(B590,0,0,-ROW(),1)))</f>
        <v>2864.1740833333338</v>
      </c>
      <c r="F590" s="4" t="str">
        <f t="shared" ca="1" si="37"/>
        <v>多</v>
      </c>
      <c r="G590" s="4" t="str">
        <f t="shared" ca="1" si="39"/>
        <v/>
      </c>
      <c r="H590" s="3">
        <f ca="1">IF(B589&gt;E589,B590/B589-1,0)-IF(G590=1,Sheet1!B$19,0)</f>
        <v>-1.0307726302549391E-2</v>
      </c>
      <c r="I590" s="2">
        <f t="shared" ca="1" si="38"/>
        <v>3.8222219212616744</v>
      </c>
      <c r="J590" s="3">
        <f ca="1">1-I590/MAX(I$2:I590)</f>
        <v>2.2184157052411946E-2</v>
      </c>
    </row>
    <row r="591" spans="1:10" x14ac:dyDescent="0.15">
      <c r="A591" s="1">
        <v>39248</v>
      </c>
      <c r="B591" s="2">
        <v>4099.38</v>
      </c>
      <c r="C591" s="3">
        <f t="shared" si="36"/>
        <v>5.7804319130874138E-3</v>
      </c>
      <c r="D591" s="3">
        <f>1-B591/MAX(B$2:B591)</f>
        <v>1.6531959148715636E-2</v>
      </c>
      <c r="E591" s="4">
        <f ca="1">IFERROR(AVERAGE(OFFSET(B591,0,0,-Sheet1!B$18,1)),AVERAGE(OFFSET(B591,0,0,-ROW(),1)))</f>
        <v>2883.3123333333338</v>
      </c>
      <c r="F591" s="4" t="str">
        <f t="shared" ca="1" si="37"/>
        <v>多</v>
      </c>
      <c r="G591" s="4" t="str">
        <f t="shared" ca="1" si="39"/>
        <v/>
      </c>
      <c r="H591" s="3">
        <f ca="1">IF(B590&gt;E590,B591/B590-1,0)-IF(G591=1,Sheet1!B$19,0)</f>
        <v>5.7804319130874138E-3</v>
      </c>
      <c r="I591" s="2">
        <f t="shared" ca="1" si="38"/>
        <v>3.8443160148342375</v>
      </c>
      <c r="J591" s="3">
        <f ca="1">1-I591/MAX(I$2:I591)</f>
        <v>1.6531959148715303E-2</v>
      </c>
    </row>
    <row r="592" spans="1:10" x14ac:dyDescent="0.15">
      <c r="A592" s="1">
        <v>39251</v>
      </c>
      <c r="B592" s="2">
        <v>4227.57</v>
      </c>
      <c r="C592" s="3">
        <f t="shared" si="36"/>
        <v>3.12705823807502E-2</v>
      </c>
      <c r="D592" s="3">
        <f>1-B592/MAX(B$2:B592)</f>
        <v>0</v>
      </c>
      <c r="E592" s="4">
        <f ca="1">IFERROR(AVERAGE(OFFSET(B592,0,0,-Sheet1!B$18,1)),AVERAGE(OFFSET(B592,0,0,-ROW(),1)))</f>
        <v>2903.5099166666673</v>
      </c>
      <c r="F592" s="4" t="str">
        <f t="shared" ca="1" si="37"/>
        <v>多</v>
      </c>
      <c r="G592" s="4" t="str">
        <f t="shared" ca="1" si="39"/>
        <v/>
      </c>
      <c r="H592" s="3">
        <f ca="1">IF(B591&gt;E591,B592/B591-1,0)-IF(G592=1,Sheet1!B$19,0)</f>
        <v>3.12705823807502E-2</v>
      </c>
      <c r="I592" s="2">
        <f t="shared" ca="1" si="38"/>
        <v>3.9645300154737488</v>
      </c>
      <c r="J592" s="3">
        <f ca="1">1-I592/MAX(I$2:I592)</f>
        <v>0</v>
      </c>
    </row>
    <row r="593" spans="1:10" x14ac:dyDescent="0.15">
      <c r="A593" s="1">
        <v>39252</v>
      </c>
      <c r="B593" s="2">
        <v>4253</v>
      </c>
      <c r="C593" s="3">
        <f t="shared" si="36"/>
        <v>6.0152759150056134E-3</v>
      </c>
      <c r="D593" s="3">
        <f>1-B593/MAX(B$2:B593)</f>
        <v>0</v>
      </c>
      <c r="E593" s="4">
        <f ca="1">IFERROR(AVERAGE(OFFSET(B593,0,0,-Sheet1!B$18,1)),AVERAGE(OFFSET(B593,0,0,-ROW(),1)))</f>
        <v>2923.6504166666678</v>
      </c>
      <c r="F593" s="4" t="str">
        <f t="shared" ca="1" si="37"/>
        <v>多</v>
      </c>
      <c r="G593" s="4" t="str">
        <f t="shared" ca="1" si="39"/>
        <v/>
      </c>
      <c r="H593" s="3">
        <f ca="1">IF(B592&gt;E592,B593/B592-1,0)-IF(G593=1,Sheet1!B$19,0)</f>
        <v>6.0152759150056134E-3</v>
      </c>
      <c r="I593" s="2">
        <f t="shared" ca="1" si="38"/>
        <v>3.9883777573901451</v>
      </c>
      <c r="J593" s="3">
        <f ca="1">1-I593/MAX(I$2:I593)</f>
        <v>0</v>
      </c>
    </row>
    <row r="594" spans="1:10" x14ac:dyDescent="0.15">
      <c r="A594" s="1">
        <v>39253</v>
      </c>
      <c r="B594" s="2">
        <v>4157.6000000000004</v>
      </c>
      <c r="C594" s="3">
        <f t="shared" si="36"/>
        <v>-2.2431225017634504E-2</v>
      </c>
      <c r="D594" s="3">
        <f>1-B594/MAX(B$2:B594)</f>
        <v>2.2431225017634504E-2</v>
      </c>
      <c r="E594" s="4">
        <f ca="1">IFERROR(AVERAGE(OFFSET(B594,0,0,-Sheet1!B$18,1)),AVERAGE(OFFSET(B594,0,0,-ROW(),1)))</f>
        <v>2942.7334166666669</v>
      </c>
      <c r="F594" s="4" t="str">
        <f t="shared" ca="1" si="37"/>
        <v>多</v>
      </c>
      <c r="G594" s="4" t="str">
        <f t="shared" ca="1" si="39"/>
        <v/>
      </c>
      <c r="H594" s="3">
        <f ca="1">IF(B593&gt;E593,B594/B593-1,0)-IF(G594=1,Sheet1!B$19,0)</f>
        <v>-2.2431225017634504E-2</v>
      </c>
      <c r="I594" s="2">
        <f t="shared" ca="1" si="38"/>
        <v>3.8989135584587982</v>
      </c>
      <c r="J594" s="3">
        <f ca="1">1-I594/MAX(I$2:I594)</f>
        <v>2.2431225017634504E-2</v>
      </c>
    </row>
    <row r="595" spans="1:10" x14ac:dyDescent="0.15">
      <c r="A595" s="1">
        <v>39254</v>
      </c>
      <c r="B595" s="2">
        <v>4197.28</v>
      </c>
      <c r="C595" s="3">
        <f t="shared" si="36"/>
        <v>9.5439676736577272E-3</v>
      </c>
      <c r="D595" s="3">
        <f>1-B595/MAX(B$2:B595)</f>
        <v>1.310134023042564E-2</v>
      </c>
      <c r="E595" s="4">
        <f ca="1">IFERROR(AVERAGE(OFFSET(B595,0,0,-Sheet1!B$18,1)),AVERAGE(OFFSET(B595,0,0,-ROW(),1)))</f>
        <v>2961.7431666666675</v>
      </c>
      <c r="F595" s="4" t="str">
        <f t="shared" ca="1" si="37"/>
        <v>多</v>
      </c>
      <c r="G595" s="4" t="str">
        <f t="shared" ca="1" si="39"/>
        <v/>
      </c>
      <c r="H595" s="3">
        <f ca="1">IF(B594&gt;E594,B595/B594-1,0)-IF(G595=1,Sheet1!B$19,0)</f>
        <v>9.5439676736577272E-3</v>
      </c>
      <c r="I595" s="2">
        <f t="shared" ca="1" si="38"/>
        <v>3.9361246634231146</v>
      </c>
      <c r="J595" s="3">
        <f ca="1">1-I595/MAX(I$2:I595)</f>
        <v>1.310134023042564E-2</v>
      </c>
    </row>
    <row r="596" spans="1:10" x14ac:dyDescent="0.15">
      <c r="A596" s="1">
        <v>39255</v>
      </c>
      <c r="B596" s="2">
        <v>4051.43</v>
      </c>
      <c r="C596" s="3">
        <f t="shared" si="36"/>
        <v>-3.474869439255901E-2</v>
      </c>
      <c r="D596" s="3">
        <f>1-B596/MAX(B$2:B596)</f>
        <v>4.7394780155184613E-2</v>
      </c>
      <c r="E596" s="4">
        <f ca="1">IFERROR(AVERAGE(OFFSET(B596,0,0,-Sheet1!B$18,1)),AVERAGE(OFFSET(B596,0,0,-ROW(),1)))</f>
        <v>2979.4930833333337</v>
      </c>
      <c r="F596" s="4" t="str">
        <f t="shared" ca="1" si="37"/>
        <v>多</v>
      </c>
      <c r="G596" s="4" t="str">
        <f t="shared" ca="1" si="39"/>
        <v/>
      </c>
      <c r="H596" s="3">
        <f ca="1">IF(B595&gt;E595,B596/B595-1,0)-IF(G596=1,Sheet1!B$19,0)</f>
        <v>-3.474869439255901E-2</v>
      </c>
      <c r="I596" s="2">
        <f t="shared" ca="1" si="38"/>
        <v>3.7993494704028108</v>
      </c>
      <c r="J596" s="3">
        <f ca="1">1-I596/MAX(I$2:I596)</f>
        <v>4.7394780155184613E-2</v>
      </c>
    </row>
    <row r="597" spans="1:10" x14ac:dyDescent="0.15">
      <c r="A597" s="1">
        <v>39258</v>
      </c>
      <c r="B597" s="2">
        <v>3877.59</v>
      </c>
      <c r="C597" s="3">
        <f t="shared" si="36"/>
        <v>-4.2908306449821354E-2</v>
      </c>
      <c r="D597" s="3">
        <f>1-B597/MAX(B$2:B597)</f>
        <v>8.8269456853985351E-2</v>
      </c>
      <c r="E597" s="4">
        <f ca="1">IFERROR(AVERAGE(OFFSET(B597,0,0,-Sheet1!B$18,1)),AVERAGE(OFFSET(B597,0,0,-ROW(),1)))</f>
        <v>2995.6684166666673</v>
      </c>
      <c r="F597" s="4" t="str">
        <f t="shared" ca="1" si="37"/>
        <v>多</v>
      </c>
      <c r="G597" s="4" t="str">
        <f t="shared" ca="1" si="39"/>
        <v/>
      </c>
      <c r="H597" s="3">
        <f ca="1">IF(B596&gt;E596,B597/B596-1,0)-IF(G597=1,Sheet1!B$19,0)</f>
        <v>-4.2908306449821354E-2</v>
      </c>
      <c r="I597" s="2">
        <f t="shared" ca="1" si="38"/>
        <v>3.6363258190168004</v>
      </c>
      <c r="J597" s="3">
        <f ca="1">1-I597/MAX(I$2:I597)</f>
        <v>8.8269456853985462E-2</v>
      </c>
    </row>
    <row r="598" spans="1:10" x14ac:dyDescent="0.15">
      <c r="A598" s="1">
        <v>39259</v>
      </c>
      <c r="B598" s="2">
        <v>3928.21</v>
      </c>
      <c r="C598" s="3">
        <f t="shared" si="36"/>
        <v>1.305450034686495E-2</v>
      </c>
      <c r="D598" s="3">
        <f>1-B598/MAX(B$2:B598)</f>
        <v>7.6367270162238432E-2</v>
      </c>
      <c r="E598" s="4">
        <f ca="1">IFERROR(AVERAGE(OFFSET(B598,0,0,-Sheet1!B$18,1)),AVERAGE(OFFSET(B598,0,0,-ROW(),1)))</f>
        <v>3012.4953333333342</v>
      </c>
      <c r="F598" s="4" t="str">
        <f t="shared" ca="1" si="37"/>
        <v>多</v>
      </c>
      <c r="G598" s="4" t="str">
        <f t="shared" ca="1" si="39"/>
        <v/>
      </c>
      <c r="H598" s="3">
        <f ca="1">IF(B597&gt;E597,B598/B597-1,0)-IF(G598=1,Sheet1!B$19,0)</f>
        <v>1.305450034686495E-2</v>
      </c>
      <c r="I598" s="2">
        <f t="shared" ca="1" si="38"/>
        <v>3.6837962356824692</v>
      </c>
      <c r="J598" s="3">
        <f ca="1">1-I598/MAX(I$2:I598)</f>
        <v>7.6367270162238432E-2</v>
      </c>
    </row>
    <row r="599" spans="1:10" x14ac:dyDescent="0.15">
      <c r="A599" s="1">
        <v>39260</v>
      </c>
      <c r="B599" s="2">
        <v>4040.48</v>
      </c>
      <c r="C599" s="3">
        <f t="shared" si="36"/>
        <v>2.8580447582995827E-2</v>
      </c>
      <c r="D599" s="3">
        <f>1-B599/MAX(B$2:B599)</f>
        <v>4.9969433341170988E-2</v>
      </c>
      <c r="E599" s="4">
        <f ca="1">IFERROR(AVERAGE(OFFSET(B599,0,0,-Sheet1!B$18,1)),AVERAGE(OFFSET(B599,0,0,-ROW(),1)))</f>
        <v>3030.3690000000006</v>
      </c>
      <c r="F599" s="4" t="str">
        <f t="shared" ca="1" si="37"/>
        <v>多</v>
      </c>
      <c r="G599" s="4" t="str">
        <f t="shared" ca="1" si="39"/>
        <v/>
      </c>
      <c r="H599" s="3">
        <f ca="1">IF(B598&gt;E598,B599/B598-1,0)-IF(G599=1,Sheet1!B$19,0)</f>
        <v>2.8580447582995827E-2</v>
      </c>
      <c r="I599" s="2">
        <f t="shared" ca="1" si="38"/>
        <v>3.7890807809028293</v>
      </c>
      <c r="J599" s="3">
        <f ca="1">1-I599/MAX(I$2:I599)</f>
        <v>4.9969433341170988E-2</v>
      </c>
    </row>
    <row r="600" spans="1:10" x14ac:dyDescent="0.15">
      <c r="A600" s="1">
        <v>39261</v>
      </c>
      <c r="B600" s="2">
        <v>3858.52</v>
      </c>
      <c r="C600" s="3">
        <f t="shared" si="36"/>
        <v>-4.5034253356036946E-2</v>
      </c>
      <c r="D600" s="3">
        <f>1-B600/MAX(B$2:B600)</f>
        <v>9.2753350576063931E-2</v>
      </c>
      <c r="E600" s="4">
        <f ca="1">IFERROR(AVERAGE(OFFSET(B600,0,0,-Sheet1!B$18,1)),AVERAGE(OFFSET(B600,0,0,-ROW(),1)))</f>
        <v>3046.3641666666676</v>
      </c>
      <c r="F600" s="4" t="str">
        <f t="shared" ca="1" si="37"/>
        <v>多</v>
      </c>
      <c r="G600" s="4" t="str">
        <f t="shared" ca="1" si="39"/>
        <v/>
      </c>
      <c r="H600" s="3">
        <f ca="1">IF(B599&gt;E599,B600/B599-1,0)-IF(G600=1,Sheet1!B$19,0)</f>
        <v>-4.5034253356036946E-2</v>
      </c>
      <c r="I600" s="2">
        <f t="shared" ca="1" si="38"/>
        <v>3.6184423570291608</v>
      </c>
      <c r="J600" s="3">
        <f ca="1">1-I600/MAX(I$2:I600)</f>
        <v>9.2753350576064042E-2</v>
      </c>
    </row>
    <row r="601" spans="1:10" x14ac:dyDescent="0.15">
      <c r="A601" s="1">
        <v>39262</v>
      </c>
      <c r="B601" s="2">
        <v>3764.08</v>
      </c>
      <c r="C601" s="3">
        <f t="shared" si="36"/>
        <v>-2.4475705710997997E-2</v>
      </c>
      <c r="D601" s="3">
        <f>1-B601/MAX(B$2:B601)</f>
        <v>0.11495885257465321</v>
      </c>
      <c r="E601" s="4">
        <f ca="1">IFERROR(AVERAGE(OFFSET(B601,0,0,-Sheet1!B$18,1)),AVERAGE(OFFSET(B601,0,0,-ROW(),1)))</f>
        <v>3061.5795000000012</v>
      </c>
      <c r="F601" s="4" t="str">
        <f t="shared" ca="1" si="37"/>
        <v>多</v>
      </c>
      <c r="G601" s="4" t="str">
        <f t="shared" ca="1" si="39"/>
        <v/>
      </c>
      <c r="H601" s="3">
        <f ca="1">IF(B600&gt;E600,B601/B600-1,0)-IF(G601=1,Sheet1!B$19,0)</f>
        <v>-2.4475705710997997E-2</v>
      </c>
      <c r="I601" s="2">
        <f t="shared" ca="1" si="38"/>
        <v>3.529878426766305</v>
      </c>
      <c r="J601" s="3">
        <f ca="1">1-I601/MAX(I$2:I601)</f>
        <v>0.11495885257465333</v>
      </c>
    </row>
    <row r="602" spans="1:10" x14ac:dyDescent="0.15">
      <c r="A602" s="1">
        <v>39265</v>
      </c>
      <c r="B602" s="2">
        <v>3757.66</v>
      </c>
      <c r="C602" s="3">
        <f t="shared" si="36"/>
        <v>-1.7055960553442606E-3</v>
      </c>
      <c r="D602" s="3">
        <f>1-B602/MAX(B$2:B602)</f>
        <v>0.11646837526451914</v>
      </c>
      <c r="E602" s="4">
        <f ca="1">IFERROR(AVERAGE(OFFSET(B602,0,0,-Sheet1!B$18,1)),AVERAGE(OFFSET(B602,0,0,-ROW(),1)))</f>
        <v>3076.3693333333345</v>
      </c>
      <c r="F602" s="4" t="str">
        <f t="shared" ca="1" si="37"/>
        <v>多</v>
      </c>
      <c r="G602" s="4" t="str">
        <f t="shared" ca="1" si="39"/>
        <v/>
      </c>
      <c r="H602" s="3">
        <f ca="1">IF(B601&gt;E601,B602/B601-1,0)-IF(G602=1,Sheet1!B$19,0)</f>
        <v>-1.7055960553442606E-3</v>
      </c>
      <c r="I602" s="2">
        <f t="shared" ca="1" si="38"/>
        <v>3.5238578800457678</v>
      </c>
      <c r="J602" s="3">
        <f ca="1">1-I602/MAX(I$2:I602)</f>
        <v>0.11646837526451925</v>
      </c>
    </row>
    <row r="603" spans="1:10" x14ac:dyDescent="0.15">
      <c r="A603" s="1">
        <v>39266</v>
      </c>
      <c r="B603" s="2">
        <v>3832.23</v>
      </c>
      <c r="C603" s="3">
        <f t="shared" si="36"/>
        <v>1.9844797027937622E-2</v>
      </c>
      <c r="D603" s="3">
        <f>1-B603/MAX(B$2:B603)</f>
        <v>9.8934869503879641E-2</v>
      </c>
      <c r="E603" s="4">
        <f ca="1">IFERROR(AVERAGE(OFFSET(B603,0,0,-Sheet1!B$18,1)),AVERAGE(OFFSET(B603,0,0,-ROW(),1)))</f>
        <v>3091.8051666666679</v>
      </c>
      <c r="F603" s="4" t="str">
        <f t="shared" ca="1" si="37"/>
        <v>多</v>
      </c>
      <c r="G603" s="4" t="str">
        <f t="shared" ca="1" si="39"/>
        <v/>
      </c>
      <c r="H603" s="3">
        <f ca="1">IF(B602&gt;E602,B603/B602-1,0)-IF(G603=1,Sheet1!B$19,0)</f>
        <v>1.9844797027937622E-2</v>
      </c>
      <c r="I603" s="2">
        <f t="shared" ca="1" si="38"/>
        <v>3.5937881244305747</v>
      </c>
      <c r="J603" s="3">
        <f ca="1">1-I603/MAX(I$2:I603)</f>
        <v>9.8934869503879752E-2</v>
      </c>
    </row>
    <row r="604" spans="1:10" x14ac:dyDescent="0.15">
      <c r="A604" s="1">
        <v>39267</v>
      </c>
      <c r="B604" s="2">
        <v>3743.58</v>
      </c>
      <c r="C604" s="3">
        <f t="shared" si="36"/>
        <v>-2.3132745164042845E-2</v>
      </c>
      <c r="D604" s="3">
        <f>1-B604/MAX(B$2:B604)</f>
        <v>0.11977897954385142</v>
      </c>
      <c r="E604" s="4">
        <f ca="1">IFERROR(AVERAGE(OFFSET(B604,0,0,-Sheet1!B$18,1)),AVERAGE(OFFSET(B604,0,0,-ROW(),1)))</f>
        <v>3105.992916666668</v>
      </c>
      <c r="F604" s="4" t="str">
        <f t="shared" ca="1" si="37"/>
        <v>多</v>
      </c>
      <c r="G604" s="4" t="str">
        <f t="shared" ca="1" si="39"/>
        <v/>
      </c>
      <c r="H604" s="3">
        <f ca="1">IF(B603&gt;E603,B604/B603-1,0)-IF(G604=1,Sheet1!B$19,0)</f>
        <v>-2.3132745164042845E-2</v>
      </c>
      <c r="I604" s="2">
        <f t="shared" ca="1" si="38"/>
        <v>3.5106539395745586</v>
      </c>
      <c r="J604" s="3">
        <f ca="1">1-I604/MAX(I$2:I604)</f>
        <v>0.11977897954385153</v>
      </c>
    </row>
    <row r="605" spans="1:10" x14ac:dyDescent="0.15">
      <c r="A605" s="1">
        <v>39268</v>
      </c>
      <c r="B605" s="2">
        <v>3537.44</v>
      </c>
      <c r="C605" s="3">
        <f t="shared" si="36"/>
        <v>-5.5064937840249129E-2</v>
      </c>
      <c r="D605" s="3">
        <f>1-B605/MAX(B$2:B605)</f>
        <v>0.16824829532094987</v>
      </c>
      <c r="E605" s="4">
        <f ca="1">IFERROR(AVERAGE(OFFSET(B605,0,0,-Sheet1!B$18,1)),AVERAGE(OFFSET(B605,0,0,-ROW(),1)))</f>
        <v>3118.2458333333343</v>
      </c>
      <c r="F605" s="4" t="str">
        <f t="shared" ca="1" si="37"/>
        <v>多</v>
      </c>
      <c r="G605" s="4" t="str">
        <f t="shared" ca="1" si="39"/>
        <v/>
      </c>
      <c r="H605" s="3">
        <f ca="1">IF(B604&gt;E604,B605/B604-1,0)-IF(G605=1,Sheet1!B$19,0)</f>
        <v>-5.5064937840249129E-2</v>
      </c>
      <c r="I605" s="2">
        <f t="shared" ca="1" si="38"/>
        <v>3.3173399986132597</v>
      </c>
      <c r="J605" s="3">
        <f ca="1">1-I605/MAX(I$2:I605)</f>
        <v>0.16824829532094998</v>
      </c>
    </row>
    <row r="606" spans="1:10" x14ac:dyDescent="0.15">
      <c r="A606" s="1">
        <v>39269</v>
      </c>
      <c r="B606" s="2">
        <v>3710.28</v>
      </c>
      <c r="C606" s="3">
        <f t="shared" si="36"/>
        <v>4.8860192681713377E-2</v>
      </c>
      <c r="D606" s="3">
        <f>1-B606/MAX(B$2:B606)</f>
        <v>0.12760874676698797</v>
      </c>
      <c r="E606" s="4">
        <f ca="1">IFERROR(AVERAGE(OFFSET(B606,0,0,-Sheet1!B$18,1)),AVERAGE(OFFSET(B606,0,0,-ROW(),1)))</f>
        <v>3131.8908333333352</v>
      </c>
      <c r="F606" s="4" t="str">
        <f t="shared" ca="1" si="37"/>
        <v>多</v>
      </c>
      <c r="G606" s="4" t="str">
        <f t="shared" ca="1" si="39"/>
        <v/>
      </c>
      <c r="H606" s="3">
        <f ca="1">IF(B605&gt;E605,B606/B605-1,0)-IF(G606=1,Sheet1!B$19,0)</f>
        <v>4.8860192681713377E-2</v>
      </c>
      <c r="I606" s="2">
        <f t="shared" ca="1" si="38"/>
        <v>3.4794258701362581</v>
      </c>
      <c r="J606" s="3">
        <f ca="1">1-I606/MAX(I$2:I606)</f>
        <v>0.12760874676698808</v>
      </c>
    </row>
    <row r="607" spans="1:10" x14ac:dyDescent="0.15">
      <c r="A607" s="1">
        <v>39272</v>
      </c>
      <c r="B607" s="2">
        <v>3821.3</v>
      </c>
      <c r="C607" s="3">
        <f t="shared" si="36"/>
        <v>2.9922270017357144E-2</v>
      </c>
      <c r="D607" s="3">
        <f>1-B607/MAX(B$2:B607)</f>
        <v>0.10150482012696915</v>
      </c>
      <c r="E607" s="4">
        <f ca="1">IFERROR(AVERAGE(OFFSET(B607,0,0,-Sheet1!B$18,1)),AVERAGE(OFFSET(B607,0,0,-ROW(),1)))</f>
        <v>3145.9720000000011</v>
      </c>
      <c r="F607" s="4" t="str">
        <f t="shared" ca="1" si="37"/>
        <v>多</v>
      </c>
      <c r="G607" s="4" t="str">
        <f t="shared" ca="1" si="39"/>
        <v/>
      </c>
      <c r="H607" s="3">
        <f ca="1">IF(B606&gt;E606,B607/B606-1,0)-IF(G607=1,Sheet1!B$19,0)</f>
        <v>2.9922270017357144E-2</v>
      </c>
      <c r="I607" s="2">
        <f t="shared" ca="1" si="38"/>
        <v>3.5835381905278529</v>
      </c>
      <c r="J607" s="3">
        <f ca="1">1-I607/MAX(I$2:I607)</f>
        <v>0.10150482012696938</v>
      </c>
    </row>
    <row r="608" spans="1:10" x14ac:dyDescent="0.15">
      <c r="A608" s="1">
        <v>39273</v>
      </c>
      <c r="B608" s="2">
        <v>3775.62</v>
      </c>
      <c r="C608" s="3">
        <f t="shared" si="36"/>
        <v>-1.1954047052050387E-2</v>
      </c>
      <c r="D608" s="3">
        <f>1-B608/MAX(B$2:B608)</f>
        <v>0.11224547378321192</v>
      </c>
      <c r="E608" s="4">
        <f ca="1">IFERROR(AVERAGE(OFFSET(B608,0,0,-Sheet1!B$18,1)),AVERAGE(OFFSET(B608,0,0,-ROW(),1)))</f>
        <v>3159.1014166666678</v>
      </c>
      <c r="F608" s="4" t="str">
        <f t="shared" ca="1" si="37"/>
        <v>多</v>
      </c>
      <c r="G608" s="4" t="str">
        <f t="shared" ca="1" si="39"/>
        <v/>
      </c>
      <c r="H608" s="3">
        <f ca="1">IF(B607&gt;E607,B608/B607-1,0)-IF(G608=1,Sheet1!B$19,0)</f>
        <v>-1.1954047052050387E-2</v>
      </c>
      <c r="I608" s="2">
        <f t="shared" ca="1" si="38"/>
        <v>3.5407004063854637</v>
      </c>
      <c r="J608" s="3">
        <f ca="1">1-I608/MAX(I$2:I608)</f>
        <v>0.11224547378321204</v>
      </c>
    </row>
    <row r="609" spans="1:10" x14ac:dyDescent="0.15">
      <c r="A609" s="1">
        <v>39274</v>
      </c>
      <c r="B609" s="2">
        <v>3789.87</v>
      </c>
      <c r="C609" s="3">
        <f t="shared" si="36"/>
        <v>3.7742145660846216E-3</v>
      </c>
      <c r="D609" s="3">
        <f>1-B609/MAX(B$2:B609)</f>
        <v>0.10889489771925698</v>
      </c>
      <c r="E609" s="4">
        <f ca="1">IFERROR(AVERAGE(OFFSET(B609,0,0,-Sheet1!B$18,1)),AVERAGE(OFFSET(B609,0,0,-ROW(),1)))</f>
        <v>3171.883916666668</v>
      </c>
      <c r="F609" s="4" t="str">
        <f t="shared" ca="1" si="37"/>
        <v>多</v>
      </c>
      <c r="G609" s="4" t="str">
        <f t="shared" ca="1" si="39"/>
        <v/>
      </c>
      <c r="H609" s="3">
        <f ca="1">IF(B608&gt;E608,B609/B608-1,0)-IF(G609=1,Sheet1!B$19,0)</f>
        <v>3.7742145660846216E-3</v>
      </c>
      <c r="I609" s="2">
        <f t="shared" ca="1" si="38"/>
        <v>3.5540637694333856</v>
      </c>
      <c r="J609" s="3">
        <f ca="1">1-I609/MAX(I$2:I609)</f>
        <v>0.10889489771925698</v>
      </c>
    </row>
    <row r="610" spans="1:10" x14ac:dyDescent="0.15">
      <c r="A610" s="1">
        <v>39275</v>
      </c>
      <c r="B610" s="2">
        <v>3816.92</v>
      </c>
      <c r="C610" s="3">
        <f t="shared" si="36"/>
        <v>7.1374479863426377E-3</v>
      </c>
      <c r="D610" s="3">
        <f>1-B610/MAX(B$2:B610)</f>
        <v>0.10253468140136368</v>
      </c>
      <c r="E610" s="4">
        <f ca="1">IFERROR(AVERAGE(OFFSET(B610,0,0,-Sheet1!B$18,1)),AVERAGE(OFFSET(B610,0,0,-ROW(),1)))</f>
        <v>3185.0946666666673</v>
      </c>
      <c r="F610" s="4" t="str">
        <f t="shared" ca="1" si="37"/>
        <v>多</v>
      </c>
      <c r="G610" s="4" t="str">
        <f t="shared" ca="1" si="39"/>
        <v/>
      </c>
      <c r="H610" s="3">
        <f ca="1">IF(B609&gt;E609,B610/B609-1,0)-IF(G610=1,Sheet1!B$19,0)</f>
        <v>7.1374479863426377E-3</v>
      </c>
      <c r="I610" s="2">
        <f t="shared" ca="1" si="38"/>
        <v>3.5794307147278612</v>
      </c>
      <c r="J610" s="3">
        <f ca="1">1-I610/MAX(I$2:I610)</f>
        <v>0.10253468140136368</v>
      </c>
    </row>
    <row r="611" spans="1:10" x14ac:dyDescent="0.15">
      <c r="A611" s="1">
        <v>39276</v>
      </c>
      <c r="B611" s="2">
        <v>3820.12</v>
      </c>
      <c r="C611" s="3">
        <f t="shared" si="36"/>
        <v>8.3837230017924647E-4</v>
      </c>
      <c r="D611" s="3">
        <f>1-B611/MAX(B$2:B611)</f>
        <v>0.1017822713378792</v>
      </c>
      <c r="E611" s="4">
        <f ca="1">IFERROR(AVERAGE(OFFSET(B611,0,0,-Sheet1!B$18,1)),AVERAGE(OFFSET(B611,0,0,-ROW(),1)))</f>
        <v>3198.8144166666675</v>
      </c>
      <c r="F611" s="4" t="str">
        <f t="shared" ca="1" si="37"/>
        <v>多</v>
      </c>
      <c r="G611" s="4" t="str">
        <f t="shared" ca="1" si="39"/>
        <v/>
      </c>
      <c r="H611" s="3">
        <f ca="1">IF(B610&gt;E610,B611/B610-1,0)-IF(G611=1,Sheet1!B$19,0)</f>
        <v>8.3837230017924647E-4</v>
      </c>
      <c r="I611" s="2">
        <f t="shared" ca="1" si="38"/>
        <v>3.5824316102895</v>
      </c>
      <c r="J611" s="3">
        <f ca="1">1-I611/MAX(I$2:I611)</f>
        <v>0.10178227133787898</v>
      </c>
    </row>
    <row r="612" spans="1:10" x14ac:dyDescent="0.15">
      <c r="A612" s="1">
        <v>39279</v>
      </c>
      <c r="B612" s="2">
        <v>3697.97</v>
      </c>
      <c r="C612" s="3">
        <f t="shared" si="36"/>
        <v>-3.1975435326638935E-2</v>
      </c>
      <c r="D612" s="3">
        <f>1-B612/MAX(B$2:B612)</f>
        <v>0.13050317422995539</v>
      </c>
      <c r="E612" s="4">
        <f ca="1">IFERROR(AVERAGE(OFFSET(B612,0,0,-Sheet1!B$18,1)),AVERAGE(OFFSET(B612,0,0,-ROW(),1)))</f>
        <v>3210.5696666666677</v>
      </c>
      <c r="F612" s="4" t="str">
        <f t="shared" ca="1" si="37"/>
        <v>多</v>
      </c>
      <c r="G612" s="4" t="str">
        <f t="shared" ca="1" si="39"/>
        <v/>
      </c>
      <c r="H612" s="3">
        <f ca="1">IF(B611&gt;E611,B612/B611-1,0)-IF(G612=1,Sheet1!B$19,0)</f>
        <v>-3.1975435326638935E-2</v>
      </c>
      <c r="I612" s="2">
        <f t="shared" ca="1" si="38"/>
        <v>3.4678818000225813</v>
      </c>
      <c r="J612" s="3">
        <f ca="1">1-I612/MAX(I$2:I612)</f>
        <v>0.13050317422995517</v>
      </c>
    </row>
    <row r="613" spans="1:10" x14ac:dyDescent="0.15">
      <c r="A613" s="1">
        <v>39280</v>
      </c>
      <c r="B613" s="2">
        <v>3789.65</v>
      </c>
      <c r="C613" s="3">
        <f t="shared" si="36"/>
        <v>2.4791980464957897E-2</v>
      </c>
      <c r="D613" s="3">
        <f>1-B613/MAX(B$2:B613)</f>
        <v>0.10894662591112159</v>
      </c>
      <c r="E613" s="4">
        <f ca="1">IFERROR(AVERAGE(OFFSET(B613,0,0,-Sheet1!B$18,1)),AVERAGE(OFFSET(B613,0,0,-ROW(),1)))</f>
        <v>3222.5345000000011</v>
      </c>
      <c r="F613" s="4" t="str">
        <f t="shared" ca="1" si="37"/>
        <v>多</v>
      </c>
      <c r="G613" s="4" t="str">
        <f t="shared" ca="1" si="39"/>
        <v/>
      </c>
      <c r="H613" s="3">
        <f ca="1">IF(B612&gt;E612,B613/B612-1,0)-IF(G613=1,Sheet1!B$19,0)</f>
        <v>2.4791980464957897E-2</v>
      </c>
      <c r="I613" s="2">
        <f t="shared" ca="1" si="38"/>
        <v>3.5538574578635242</v>
      </c>
      <c r="J613" s="3">
        <f ca="1">1-I613/MAX(I$2:I613)</f>
        <v>0.10894662591112125</v>
      </c>
    </row>
    <row r="614" spans="1:10" x14ac:dyDescent="0.15">
      <c r="A614" s="1">
        <v>39281</v>
      </c>
      <c r="B614" s="2">
        <v>3807.57</v>
      </c>
      <c r="C614" s="3">
        <f t="shared" si="36"/>
        <v>4.7286688744343497E-3</v>
      </c>
      <c r="D614" s="3">
        <f>1-B614/MAX(B$2:B614)</f>
        <v>0.10473312955560776</v>
      </c>
      <c r="E614" s="4">
        <f ca="1">IFERROR(AVERAGE(OFFSET(B614,0,0,-Sheet1!B$18,1)),AVERAGE(OFFSET(B614,0,0,-ROW(),1)))</f>
        <v>3235.0231666666677</v>
      </c>
      <c r="F614" s="4" t="str">
        <f t="shared" ca="1" si="37"/>
        <v>多</v>
      </c>
      <c r="G614" s="4" t="str">
        <f t="shared" ca="1" si="39"/>
        <v/>
      </c>
      <c r="H614" s="3">
        <f ca="1">IF(B613&gt;E613,B614/B613-1,0)-IF(G614=1,Sheet1!B$19,0)</f>
        <v>4.7286688744343497E-3</v>
      </c>
      <c r="I614" s="2">
        <f t="shared" ca="1" si="38"/>
        <v>3.5706624730086998</v>
      </c>
      <c r="J614" s="3">
        <f ca="1">1-I614/MAX(I$2:I614)</f>
        <v>0.10473312955560754</v>
      </c>
    </row>
    <row r="615" spans="1:10" x14ac:dyDescent="0.15">
      <c r="A615" s="1">
        <v>39282</v>
      </c>
      <c r="B615" s="2">
        <v>3807</v>
      </c>
      <c r="C615" s="3">
        <f t="shared" si="36"/>
        <v>-1.4970177829953801E-4</v>
      </c>
      <c r="D615" s="3">
        <f>1-B615/MAX(B$2:B615)</f>
        <v>0.10486715259816604</v>
      </c>
      <c r="E615" s="4">
        <f ca="1">IFERROR(AVERAGE(OFFSET(B615,0,0,-Sheet1!B$18,1)),AVERAGE(OFFSET(B615,0,0,-ROW(),1)))</f>
        <v>3247.4390833333337</v>
      </c>
      <c r="F615" s="4" t="str">
        <f t="shared" ca="1" si="37"/>
        <v>多</v>
      </c>
      <c r="G615" s="4" t="str">
        <f t="shared" ca="1" si="39"/>
        <v/>
      </c>
      <c r="H615" s="3">
        <f ca="1">IF(B614&gt;E614,B615/B614-1,0)-IF(G615=1,Sheet1!B$19,0)</f>
        <v>-1.4970177829953801E-4</v>
      </c>
      <c r="I615" s="2">
        <f t="shared" ca="1" si="38"/>
        <v>3.5701279384867828</v>
      </c>
      <c r="J615" s="3">
        <f ca="1">1-I615/MAX(I$2:I615)</f>
        <v>0.1048671525981657</v>
      </c>
    </row>
    <row r="616" spans="1:10" x14ac:dyDescent="0.15">
      <c r="A616" s="1">
        <v>39283</v>
      </c>
      <c r="B616" s="2">
        <v>3971.88</v>
      </c>
      <c r="C616" s="3">
        <f t="shared" si="36"/>
        <v>4.3309692671394728E-2</v>
      </c>
      <c r="D616" s="3">
        <f>1-B616/MAX(B$2:B616)</f>
        <v>6.6099224077121987E-2</v>
      </c>
      <c r="E616" s="4">
        <f ca="1">IFERROR(AVERAGE(OFFSET(B616,0,0,-Sheet1!B$18,1)),AVERAGE(OFFSET(B616,0,0,-ROW(),1)))</f>
        <v>3260.5706666666674</v>
      </c>
      <c r="F616" s="4" t="str">
        <f t="shared" ca="1" si="37"/>
        <v>多</v>
      </c>
      <c r="G616" s="4" t="str">
        <f t="shared" ca="1" si="39"/>
        <v/>
      </c>
      <c r="H616" s="3">
        <f ca="1">IF(B615&gt;E615,B616/B615-1,0)-IF(G616=1,Sheet1!B$19,0)</f>
        <v>4.3309692671394728E-2</v>
      </c>
      <c r="I616" s="2">
        <f t="shared" ca="1" si="38"/>
        <v>3.7247490823002054</v>
      </c>
      <c r="J616" s="3">
        <f ca="1">1-I616/MAX(I$2:I616)</f>
        <v>6.6099224077121765E-2</v>
      </c>
    </row>
    <row r="617" spans="1:10" x14ac:dyDescent="0.15">
      <c r="A617" s="1">
        <v>39286</v>
      </c>
      <c r="B617" s="2">
        <v>4156.72</v>
      </c>
      <c r="C617" s="3">
        <f t="shared" si="36"/>
        <v>4.653715620814336E-2</v>
      </c>
      <c r="D617" s="3">
        <f>1-B617/MAX(B$2:B617)</f>
        <v>2.2638137785092827E-2</v>
      </c>
      <c r="E617" s="4">
        <f ca="1">IFERROR(AVERAGE(OFFSET(B617,0,0,-Sheet1!B$18,1)),AVERAGE(OFFSET(B617,0,0,-ROW(),1)))</f>
        <v>3274.4490833333334</v>
      </c>
      <c r="F617" s="4" t="str">
        <f t="shared" ca="1" si="37"/>
        <v>多</v>
      </c>
      <c r="G617" s="4" t="str">
        <f t="shared" ca="1" si="39"/>
        <v/>
      </c>
      <c r="H617" s="3">
        <f ca="1">IF(B616&gt;E616,B617/B616-1,0)-IF(G617=1,Sheet1!B$19,0)</f>
        <v>4.653715620814336E-2</v>
      </c>
      <c r="I617" s="2">
        <f t="shared" ca="1" si="38"/>
        <v>3.8980883121793486</v>
      </c>
      <c r="J617" s="3">
        <f ca="1">1-I617/MAX(I$2:I617)</f>
        <v>2.2638137785092494E-2</v>
      </c>
    </row>
    <row r="618" spans="1:10" x14ac:dyDescent="0.15">
      <c r="A618" s="1">
        <v>39287</v>
      </c>
      <c r="B618" s="2">
        <v>4161.3500000000004</v>
      </c>
      <c r="C618" s="3">
        <f t="shared" si="36"/>
        <v>1.11385900421479E-3</v>
      </c>
      <c r="D618" s="3">
        <f>1-B618/MAX(B$2:B618)</f>
        <v>2.1549494474488506E-2</v>
      </c>
      <c r="E618" s="4">
        <f ca="1">IFERROR(AVERAGE(OFFSET(B618,0,0,-Sheet1!B$18,1)),AVERAGE(OFFSET(B618,0,0,-ROW(),1)))</f>
        <v>3288.2259166666668</v>
      </c>
      <c r="F618" s="4" t="str">
        <f t="shared" ca="1" si="37"/>
        <v>多</v>
      </c>
      <c r="G618" s="4" t="str">
        <f t="shared" ca="1" si="39"/>
        <v/>
      </c>
      <c r="H618" s="3">
        <f ca="1">IF(B617&gt;E617,B618/B617-1,0)-IF(G618=1,Sheet1!B$19,0)</f>
        <v>1.11385900421479E-3</v>
      </c>
      <c r="I618" s="2">
        <f t="shared" ca="1" si="38"/>
        <v>3.9024302329450942</v>
      </c>
      <c r="J618" s="3">
        <f ca="1">1-I618/MAX(I$2:I618)</f>
        <v>2.1549494474488284E-2</v>
      </c>
    </row>
    <row r="619" spans="1:10" x14ac:dyDescent="0.15">
      <c r="A619" s="1">
        <v>39288</v>
      </c>
      <c r="B619" s="2">
        <v>4255.46</v>
      </c>
      <c r="C619" s="3">
        <f t="shared" si="36"/>
        <v>2.2615257068018702E-2</v>
      </c>
      <c r="D619" s="3">
        <f>1-B619/MAX(B$2:B619)</f>
        <v>0</v>
      </c>
      <c r="E619" s="4">
        <f ca="1">IFERROR(AVERAGE(OFFSET(B619,0,0,-Sheet1!B$18,1)),AVERAGE(OFFSET(B619,0,0,-ROW(),1)))</f>
        <v>3302.5511666666666</v>
      </c>
      <c r="F619" s="4" t="str">
        <f t="shared" ca="1" si="37"/>
        <v>多</v>
      </c>
      <c r="G619" s="4" t="str">
        <f t="shared" ca="1" si="39"/>
        <v/>
      </c>
      <c r="H619" s="3">
        <f ca="1">IF(B618&gt;E618,B619/B618-1,0)-IF(G619=1,Sheet1!B$19,0)</f>
        <v>2.2615257068018702E-2</v>
      </c>
      <c r="I619" s="2">
        <f t="shared" ca="1" si="38"/>
        <v>3.9906846958531554</v>
      </c>
      <c r="J619" s="3">
        <f ca="1">1-I619/MAX(I$2:I619)</f>
        <v>0</v>
      </c>
    </row>
    <row r="620" spans="1:10" x14ac:dyDescent="0.15">
      <c r="A620" s="1">
        <v>39289</v>
      </c>
      <c r="B620" s="2">
        <v>4303.1899999999996</v>
      </c>
      <c r="C620" s="3">
        <f t="shared" si="36"/>
        <v>1.1216178744483551E-2</v>
      </c>
      <c r="D620" s="3">
        <f>1-B620/MAX(B$2:B620)</f>
        <v>0</v>
      </c>
      <c r="E620" s="4">
        <f ca="1">IFERROR(AVERAGE(OFFSET(B620,0,0,-Sheet1!B$18,1)),AVERAGE(OFFSET(B620,0,0,-ROW(),1)))</f>
        <v>3317.9708333333338</v>
      </c>
      <c r="F620" s="4" t="str">
        <f t="shared" ca="1" si="37"/>
        <v>多</v>
      </c>
      <c r="G620" s="4" t="str">
        <f t="shared" ca="1" si="39"/>
        <v/>
      </c>
      <c r="H620" s="3">
        <f ca="1">IF(B619&gt;E619,B620/B619-1,0)-IF(G620=1,Sheet1!B$19,0)</f>
        <v>1.1216178744483551E-2</v>
      </c>
      <c r="I620" s="2">
        <f t="shared" ca="1" si="38"/>
        <v>4.0354449287147194</v>
      </c>
      <c r="J620" s="3">
        <f ca="1">1-I620/MAX(I$2:I620)</f>
        <v>0</v>
      </c>
    </row>
    <row r="621" spans="1:10" x14ac:dyDescent="0.15">
      <c r="A621" s="1">
        <v>39290</v>
      </c>
      <c r="B621" s="2">
        <v>4307.1400000000003</v>
      </c>
      <c r="C621" s="3">
        <f t="shared" si="36"/>
        <v>9.1792367987486578E-4</v>
      </c>
      <c r="D621" s="3">
        <f>1-B621/MAX(B$2:B621)</f>
        <v>0</v>
      </c>
      <c r="E621" s="4">
        <f ca="1">IFERROR(AVERAGE(OFFSET(B621,0,0,-Sheet1!B$18,1)),AVERAGE(OFFSET(B621,0,0,-ROW(),1)))</f>
        <v>3332.9226666666668</v>
      </c>
      <c r="F621" s="4" t="str">
        <f t="shared" ca="1" si="37"/>
        <v>多</v>
      </c>
      <c r="G621" s="4" t="str">
        <f t="shared" ca="1" si="39"/>
        <v/>
      </c>
      <c r="H621" s="3">
        <f ca="1">IF(B620&gt;E620,B621/B620-1,0)-IF(G621=1,Sheet1!B$19,0)</f>
        <v>9.1792367987486578E-4</v>
      </c>
      <c r="I621" s="2">
        <f t="shared" ca="1" si="38"/>
        <v>4.0391491591736175</v>
      </c>
      <c r="J621" s="3">
        <f ca="1">1-I621/MAX(I$2:I621)</f>
        <v>0</v>
      </c>
    </row>
    <row r="622" spans="1:10" x14ac:dyDescent="0.15">
      <c r="A622" s="1">
        <v>39293</v>
      </c>
      <c r="B622" s="2">
        <v>4410.3</v>
      </c>
      <c r="C622" s="3">
        <f t="shared" si="36"/>
        <v>2.3950927993982019E-2</v>
      </c>
      <c r="D622" s="3">
        <f>1-B622/MAX(B$2:B622)</f>
        <v>0</v>
      </c>
      <c r="E622" s="4">
        <f ca="1">IFERROR(AVERAGE(OFFSET(B622,0,0,-Sheet1!B$18,1)),AVERAGE(OFFSET(B622,0,0,-ROW(),1)))</f>
        <v>3348.2008333333338</v>
      </c>
      <c r="F622" s="4" t="str">
        <f t="shared" ca="1" si="37"/>
        <v>多</v>
      </c>
      <c r="G622" s="4" t="str">
        <f t="shared" ca="1" si="39"/>
        <v/>
      </c>
      <c r="H622" s="3">
        <f ca="1">IF(B621&gt;E621,B622/B621-1,0)-IF(G622=1,Sheet1!B$19,0)</f>
        <v>2.3950927993982019E-2</v>
      </c>
      <c r="I622" s="2">
        <f t="shared" ca="1" si="38"/>
        <v>4.1358905298419382</v>
      </c>
      <c r="J622" s="3">
        <f ca="1">1-I622/MAX(I$2:I622)</f>
        <v>0</v>
      </c>
    </row>
    <row r="623" spans="1:10" x14ac:dyDescent="0.15">
      <c r="A623" s="1">
        <v>39294</v>
      </c>
      <c r="B623" s="2">
        <v>4460.5600000000004</v>
      </c>
      <c r="C623" s="3">
        <f t="shared" si="36"/>
        <v>1.1396050155318305E-2</v>
      </c>
      <c r="D623" s="3">
        <f>1-B623/MAX(B$2:B623)</f>
        <v>0</v>
      </c>
      <c r="E623" s="4">
        <f ca="1">IFERROR(AVERAGE(OFFSET(B623,0,0,-Sheet1!B$18,1)),AVERAGE(OFFSET(B623,0,0,-ROW(),1)))</f>
        <v>3364.1065000000003</v>
      </c>
      <c r="F623" s="4" t="str">
        <f t="shared" ca="1" si="37"/>
        <v>多</v>
      </c>
      <c r="G623" s="4" t="str">
        <f t="shared" ca="1" si="39"/>
        <v/>
      </c>
      <c r="H623" s="3">
        <f ca="1">IF(B622&gt;E622,B623/B622-1,0)-IF(G623=1,Sheet1!B$19,0)</f>
        <v>1.1396050155318305E-2</v>
      </c>
      <c r="I623" s="2">
        <f t="shared" ca="1" si="38"/>
        <v>4.183023345756923</v>
      </c>
      <c r="J623" s="3">
        <f ca="1">1-I623/MAX(I$2:I623)</f>
        <v>0</v>
      </c>
    </row>
    <row r="624" spans="1:10" x14ac:dyDescent="0.15">
      <c r="A624" s="1">
        <v>39295</v>
      </c>
      <c r="B624" s="2">
        <v>4290.4799999999996</v>
      </c>
      <c r="C624" s="3">
        <f t="shared" si="36"/>
        <v>-3.8129741557114127E-2</v>
      </c>
      <c r="D624" s="3">
        <f>1-B624/MAX(B$2:B624)</f>
        <v>3.8129741557114127E-2</v>
      </c>
      <c r="E624" s="4">
        <f ca="1">IFERROR(AVERAGE(OFFSET(B624,0,0,-Sheet1!B$18,1)),AVERAGE(OFFSET(B624,0,0,-ROW(),1)))</f>
        <v>3379.9827500000001</v>
      </c>
      <c r="F624" s="4" t="str">
        <f t="shared" ca="1" si="37"/>
        <v>多</v>
      </c>
      <c r="G624" s="4" t="str">
        <f t="shared" ca="1" si="39"/>
        <v/>
      </c>
      <c r="H624" s="3">
        <f ca="1">IF(B623&gt;E623,B624/B623-1,0)-IF(G624=1,Sheet1!B$19,0)</f>
        <v>-3.8129741557114127E-2</v>
      </c>
      <c r="I624" s="2">
        <f t="shared" ca="1" si="38"/>
        <v>4.023525746655837</v>
      </c>
      <c r="J624" s="3">
        <f ca="1">1-I624/MAX(I$2:I624)</f>
        <v>3.8129741557114016E-2</v>
      </c>
    </row>
    <row r="625" spans="1:10" x14ac:dyDescent="0.15">
      <c r="A625" s="1">
        <v>39296</v>
      </c>
      <c r="B625" s="2">
        <v>4436.1899999999996</v>
      </c>
      <c r="C625" s="3">
        <f t="shared" si="36"/>
        <v>3.396123510656146E-2</v>
      </c>
      <c r="D625" s="3">
        <f>1-B625/MAX(B$2:B625)</f>
        <v>5.4634395681261161E-3</v>
      </c>
      <c r="E625" s="4">
        <f ca="1">IFERROR(AVERAGE(OFFSET(B625,0,0,-Sheet1!B$18,1)),AVERAGE(OFFSET(B625,0,0,-ROW(),1)))</f>
        <v>3396.99125</v>
      </c>
      <c r="F625" s="4" t="str">
        <f t="shared" ca="1" si="37"/>
        <v>多</v>
      </c>
      <c r="G625" s="4" t="str">
        <f t="shared" ca="1" si="39"/>
        <v/>
      </c>
      <c r="H625" s="3">
        <f ca="1">IF(B624&gt;E624,B625/B624-1,0)-IF(G625=1,Sheet1!B$19,0)</f>
        <v>3.396123510656146E-2</v>
      </c>
      <c r="I625" s="2">
        <f t="shared" ca="1" si="38"/>
        <v>4.1601696504953187</v>
      </c>
      <c r="J625" s="3">
        <f ca="1">1-I625/MAX(I$2:I625)</f>
        <v>5.4634395681262271E-3</v>
      </c>
    </row>
    <row r="626" spans="1:10" x14ac:dyDescent="0.15">
      <c r="A626" s="1">
        <v>39297</v>
      </c>
      <c r="B626" s="2">
        <v>4598.38</v>
      </c>
      <c r="C626" s="3">
        <f t="shared" si="36"/>
        <v>3.6560652271431238E-2</v>
      </c>
      <c r="D626" s="3">
        <f>1-B626/MAX(B$2:B626)</f>
        <v>0</v>
      </c>
      <c r="E626" s="4">
        <f ca="1">IFERROR(AVERAGE(OFFSET(B626,0,0,-Sheet1!B$18,1)),AVERAGE(OFFSET(B626,0,0,-ROW(),1)))</f>
        <v>3416.161083333333</v>
      </c>
      <c r="F626" s="4" t="str">
        <f t="shared" ca="1" si="37"/>
        <v>多</v>
      </c>
      <c r="G626" s="4" t="str">
        <f t="shared" ca="1" si="39"/>
        <v/>
      </c>
      <c r="H626" s="3">
        <f ca="1">IF(B625&gt;E625,B626/B625-1,0)-IF(G626=1,Sheet1!B$19,0)</f>
        <v>3.6560652271431238E-2</v>
      </c>
      <c r="I626" s="2">
        <f t="shared" ca="1" si="38"/>
        <v>4.3122681664772395</v>
      </c>
      <c r="J626" s="3">
        <f ca="1">1-I626/MAX(I$2:I626)</f>
        <v>0</v>
      </c>
    </row>
    <row r="627" spans="1:10" x14ac:dyDescent="0.15">
      <c r="A627" s="1">
        <v>39300</v>
      </c>
      <c r="B627" s="2">
        <v>4703.9799999999996</v>
      </c>
      <c r="C627" s="3">
        <f t="shared" si="36"/>
        <v>2.2964609275440306E-2</v>
      </c>
      <c r="D627" s="3">
        <f>1-B627/MAX(B$2:B627)</f>
        <v>0</v>
      </c>
      <c r="E627" s="4">
        <f ca="1">IFERROR(AVERAGE(OFFSET(B627,0,0,-Sheet1!B$18,1)),AVERAGE(OFFSET(B627,0,0,-ROW(),1)))</f>
        <v>3436.4292499999997</v>
      </c>
      <c r="F627" s="4" t="str">
        <f t="shared" ca="1" si="37"/>
        <v>多</v>
      </c>
      <c r="G627" s="4" t="str">
        <f t="shared" ca="1" si="39"/>
        <v/>
      </c>
      <c r="H627" s="3">
        <f ca="1">IF(B626&gt;E626,B627/B626-1,0)-IF(G627=1,Sheet1!B$19,0)</f>
        <v>2.2964609275440306E-2</v>
      </c>
      <c r="I627" s="2">
        <f t="shared" ca="1" si="38"/>
        <v>4.4112977200113086</v>
      </c>
      <c r="J627" s="3">
        <f ca="1">1-I627/MAX(I$2:I627)</f>
        <v>0</v>
      </c>
    </row>
    <row r="628" spans="1:10" x14ac:dyDescent="0.15">
      <c r="A628" s="1">
        <v>39301</v>
      </c>
      <c r="B628" s="2">
        <v>4724.55</v>
      </c>
      <c r="C628" s="3">
        <f t="shared" si="36"/>
        <v>4.3728927418911212E-3</v>
      </c>
      <c r="D628" s="3">
        <f>1-B628/MAX(B$2:B628)</f>
        <v>0</v>
      </c>
      <c r="E628" s="4">
        <f ca="1">IFERROR(AVERAGE(OFFSET(B628,0,0,-Sheet1!B$18,1)),AVERAGE(OFFSET(B628,0,0,-ROW(),1)))</f>
        <v>3456.5001666666662</v>
      </c>
      <c r="F628" s="4" t="str">
        <f t="shared" ca="1" si="37"/>
        <v>多</v>
      </c>
      <c r="G628" s="4" t="str">
        <f t="shared" ca="1" si="39"/>
        <v/>
      </c>
      <c r="H628" s="3">
        <f ca="1">IF(B627&gt;E627,B628/B627-1,0)-IF(G628=1,Sheet1!B$19,0)</f>
        <v>4.3728927418911212E-3</v>
      </c>
      <c r="I628" s="2">
        <f t="shared" ca="1" si="38"/>
        <v>4.4305878517934669</v>
      </c>
      <c r="J628" s="3">
        <f ca="1">1-I628/MAX(I$2:I628)</f>
        <v>0</v>
      </c>
    </row>
    <row r="629" spans="1:10" x14ac:dyDescent="0.15">
      <c r="A629" s="1">
        <v>39302</v>
      </c>
      <c r="B629" s="2">
        <v>4668.09</v>
      </c>
      <c r="C629" s="3">
        <f t="shared" si="36"/>
        <v>-1.1950344477251851E-2</v>
      </c>
      <c r="D629" s="3">
        <f>1-B629/MAX(B$2:B629)</f>
        <v>1.1950344477251851E-2</v>
      </c>
      <c r="E629" s="4">
        <f ca="1">IFERROR(AVERAGE(OFFSET(B629,0,0,-Sheet1!B$18,1)),AVERAGE(OFFSET(B629,0,0,-ROW(),1)))</f>
        <v>3475.6526666666664</v>
      </c>
      <c r="F629" s="4" t="str">
        <f t="shared" ca="1" si="37"/>
        <v>多</v>
      </c>
      <c r="G629" s="4" t="str">
        <f t="shared" ca="1" si="39"/>
        <v/>
      </c>
      <c r="H629" s="3">
        <f ca="1">IF(B628&gt;E628,B629/B628-1,0)-IF(G629=1,Sheet1!B$19,0)</f>
        <v>-1.1950344477251851E-2</v>
      </c>
      <c r="I629" s="2">
        <f t="shared" ca="1" si="38"/>
        <v>4.377640800727808</v>
      </c>
      <c r="J629" s="3">
        <f ca="1">1-I629/MAX(I$2:I629)</f>
        <v>1.195034447725174E-2</v>
      </c>
    </row>
    <row r="630" spans="1:10" x14ac:dyDescent="0.15">
      <c r="A630" s="1">
        <v>39303</v>
      </c>
      <c r="B630" s="2">
        <v>4777.29</v>
      </c>
      <c r="C630" s="3">
        <f t="shared" si="36"/>
        <v>2.3392865176121269E-2</v>
      </c>
      <c r="D630" s="3">
        <f>1-B630/MAX(B$2:B630)</f>
        <v>0</v>
      </c>
      <c r="E630" s="4">
        <f ca="1">IFERROR(AVERAGE(OFFSET(B630,0,0,-Sheet1!B$18,1)),AVERAGE(OFFSET(B630,0,0,-ROW(),1)))</f>
        <v>3495.3750833333324</v>
      </c>
      <c r="F630" s="4" t="str">
        <f t="shared" ca="1" si="37"/>
        <v>多</v>
      </c>
      <c r="G630" s="4" t="str">
        <f t="shared" ca="1" si="39"/>
        <v/>
      </c>
      <c r="H630" s="3">
        <f ca="1">IF(B629&gt;E629,B630/B629-1,0)-IF(G630=1,Sheet1!B$19,0)</f>
        <v>2.3392865176121269E-2</v>
      </c>
      <c r="I630" s="2">
        <f t="shared" ca="1" si="38"/>
        <v>4.4800463617687214</v>
      </c>
      <c r="J630" s="3">
        <f ca="1">1-I630/MAX(I$2:I630)</f>
        <v>0</v>
      </c>
    </row>
    <row r="631" spans="1:10" x14ac:dyDescent="0.15">
      <c r="A631" s="1">
        <v>39304</v>
      </c>
      <c r="B631" s="2">
        <v>4726.68</v>
      </c>
      <c r="C631" s="3">
        <f t="shared" si="36"/>
        <v>-1.059387225812114E-2</v>
      </c>
      <c r="D631" s="3">
        <f>1-B631/MAX(B$2:B631)</f>
        <v>1.059387225812114E-2</v>
      </c>
      <c r="E631" s="4">
        <f ca="1">IFERROR(AVERAGE(OFFSET(B631,0,0,-Sheet1!B$18,1)),AVERAGE(OFFSET(B631,0,0,-ROW(),1)))</f>
        <v>3514.7869999999989</v>
      </c>
      <c r="F631" s="4" t="str">
        <f t="shared" ca="1" si="37"/>
        <v>多</v>
      </c>
      <c r="G631" s="4" t="str">
        <f t="shared" ca="1" si="39"/>
        <v/>
      </c>
      <c r="H631" s="3">
        <f ca="1">IF(B630&gt;E630,B631/B630-1,0)-IF(G631=1,Sheet1!B$19,0)</f>
        <v>-1.059387225812114E-2</v>
      </c>
      <c r="I631" s="2">
        <f t="shared" ca="1" si="38"/>
        <v>4.4325853229016836</v>
      </c>
      <c r="J631" s="3">
        <f ca="1">1-I631/MAX(I$2:I631)</f>
        <v>1.0593872258121029E-2</v>
      </c>
    </row>
    <row r="632" spans="1:10" x14ac:dyDescent="0.15">
      <c r="A632" s="1">
        <v>39307</v>
      </c>
      <c r="B632" s="2">
        <v>4721.1899999999996</v>
      </c>
      <c r="C632" s="3">
        <f t="shared" si="36"/>
        <v>-1.1614917870472752E-3</v>
      </c>
      <c r="D632" s="3">
        <f>1-B632/MAX(B$2:B632)</f>
        <v>1.1743059349547669E-2</v>
      </c>
      <c r="E632" s="4">
        <f ca="1">IFERROR(AVERAGE(OFFSET(B632,0,0,-Sheet1!B$18,1)),AVERAGE(OFFSET(B632,0,0,-ROW(),1)))</f>
        <v>3533.418666666666</v>
      </c>
      <c r="F632" s="4" t="str">
        <f t="shared" ca="1" si="37"/>
        <v>多</v>
      </c>
      <c r="G632" s="4" t="str">
        <f t="shared" ca="1" si="39"/>
        <v/>
      </c>
      <c r="H632" s="3">
        <f ca="1">IF(B631&gt;E631,B632/B631-1,0)-IF(G632=1,Sheet1!B$19,0)</f>
        <v>-1.1614917870472752E-3</v>
      </c>
      <c r="I632" s="2">
        <f t="shared" ca="1" si="38"/>
        <v>4.4274369114537473</v>
      </c>
      <c r="J632" s="3">
        <f ca="1">1-I632/MAX(I$2:I632)</f>
        <v>1.1743059349547447E-2</v>
      </c>
    </row>
    <row r="633" spans="1:10" x14ac:dyDescent="0.15">
      <c r="A633" s="1">
        <v>39308</v>
      </c>
      <c r="B633" s="2">
        <v>4795.57</v>
      </c>
      <c r="C633" s="3">
        <f t="shared" si="36"/>
        <v>1.5754502572444595E-2</v>
      </c>
      <c r="D633" s="3">
        <f>1-B633/MAX(B$2:B633)</f>
        <v>0</v>
      </c>
      <c r="E633" s="4">
        <f ca="1">IFERROR(AVERAGE(OFFSET(B633,0,0,-Sheet1!B$18,1)),AVERAGE(OFFSET(B633,0,0,-ROW(),1)))</f>
        <v>3552.359833333333</v>
      </c>
      <c r="F633" s="4" t="str">
        <f t="shared" ca="1" si="37"/>
        <v>多</v>
      </c>
      <c r="G633" s="4" t="str">
        <f t="shared" ca="1" si="39"/>
        <v/>
      </c>
      <c r="H633" s="3">
        <f ca="1">IF(B632&gt;E632,B633/B632-1,0)-IF(G633=1,Sheet1!B$19,0)</f>
        <v>1.5754502572444595E-2</v>
      </c>
      <c r="I633" s="2">
        <f t="shared" ca="1" si="38"/>
        <v>4.4971889776645817</v>
      </c>
      <c r="J633" s="3">
        <f ca="1">1-I633/MAX(I$2:I633)</f>
        <v>0</v>
      </c>
    </row>
    <row r="634" spans="1:10" x14ac:dyDescent="0.15">
      <c r="A634" s="1">
        <v>39309</v>
      </c>
      <c r="B634" s="2">
        <v>4798.75</v>
      </c>
      <c r="C634" s="3">
        <f t="shared" si="36"/>
        <v>6.6311199711410751E-4</v>
      </c>
      <c r="D634" s="3">
        <f>1-B634/MAX(B$2:B634)</f>
        <v>0</v>
      </c>
      <c r="E634" s="4">
        <f ca="1">IFERROR(AVERAGE(OFFSET(B634,0,0,-Sheet1!B$18,1)),AVERAGE(OFFSET(B634,0,0,-ROW(),1)))</f>
        <v>3570.779833333333</v>
      </c>
      <c r="F634" s="4" t="str">
        <f t="shared" ca="1" si="37"/>
        <v>多</v>
      </c>
      <c r="G634" s="4" t="str">
        <f t="shared" ca="1" si="39"/>
        <v/>
      </c>
      <c r="H634" s="3">
        <f ca="1">IF(B633&gt;E633,B634/B633-1,0)-IF(G634=1,Sheet1!B$19,0)</f>
        <v>6.6311199711410751E-4</v>
      </c>
      <c r="I634" s="2">
        <f t="shared" ca="1" si="38"/>
        <v>4.5001711176289607</v>
      </c>
      <c r="J634" s="3">
        <f ca="1">1-I634/MAX(I$2:I634)</f>
        <v>0</v>
      </c>
    </row>
    <row r="635" spans="1:10" x14ac:dyDescent="0.15">
      <c r="A635" s="1">
        <v>39310</v>
      </c>
      <c r="B635" s="2">
        <v>4721.9399999999996</v>
      </c>
      <c r="C635" s="3">
        <f t="shared" si="36"/>
        <v>-1.6006251628028267E-2</v>
      </c>
      <c r="D635" s="3">
        <f>1-B635/MAX(B$2:B635)</f>
        <v>1.6006251628028267E-2</v>
      </c>
      <c r="E635" s="4">
        <f ca="1">IFERROR(AVERAGE(OFFSET(B635,0,0,-Sheet1!B$18,1)),AVERAGE(OFFSET(B635,0,0,-ROW(),1)))</f>
        <v>3587.8907499999996</v>
      </c>
      <c r="F635" s="4" t="str">
        <f t="shared" ca="1" si="37"/>
        <v>多</v>
      </c>
      <c r="G635" s="4" t="str">
        <f t="shared" ca="1" si="39"/>
        <v/>
      </c>
      <c r="H635" s="3">
        <f ca="1">IF(B634&gt;E634,B635/B634-1,0)-IF(G635=1,Sheet1!B$19,0)</f>
        <v>-1.6006251628028267E-2</v>
      </c>
      <c r="I635" s="2">
        <f t="shared" ca="1" si="38"/>
        <v>4.4281402463510062</v>
      </c>
      <c r="J635" s="3">
        <f ca="1">1-I635/MAX(I$2:I635)</f>
        <v>1.6006251628028267E-2</v>
      </c>
    </row>
    <row r="636" spans="1:10" x14ac:dyDescent="0.15">
      <c r="A636" s="1">
        <v>39311</v>
      </c>
      <c r="B636" s="2">
        <v>4626.58</v>
      </c>
      <c r="C636" s="3">
        <f t="shared" si="36"/>
        <v>-2.0195089306513814E-2</v>
      </c>
      <c r="D636" s="3">
        <f>1-B636/MAX(B$2:B636)</f>
        <v>3.5878093253451482E-2</v>
      </c>
      <c r="E636" s="4">
        <f ca="1">IFERROR(AVERAGE(OFFSET(B636,0,0,-Sheet1!B$18,1)),AVERAGE(OFFSET(B636,0,0,-ROW(),1)))</f>
        <v>3604.1394166666664</v>
      </c>
      <c r="F636" s="4" t="str">
        <f t="shared" ca="1" si="37"/>
        <v>多</v>
      </c>
      <c r="G636" s="4" t="str">
        <f t="shared" ca="1" si="39"/>
        <v/>
      </c>
      <c r="H636" s="3">
        <f ca="1">IF(B635&gt;E635,B636/B635-1,0)-IF(G636=1,Sheet1!B$19,0)</f>
        <v>-2.0195089306513814E-2</v>
      </c>
      <c r="I636" s="2">
        <f t="shared" ca="1" si="38"/>
        <v>4.3387135586141792</v>
      </c>
      <c r="J636" s="3">
        <f ca="1">1-I636/MAX(I$2:I636)</f>
        <v>3.5878093253451593E-2</v>
      </c>
    </row>
    <row r="637" spans="1:10" x14ac:dyDescent="0.15">
      <c r="A637" s="1">
        <v>39314</v>
      </c>
      <c r="B637" s="2">
        <v>4885.43</v>
      </c>
      <c r="C637" s="3">
        <f t="shared" si="36"/>
        <v>5.5948454365859934E-2</v>
      </c>
      <c r="D637" s="3">
        <f>1-B637/MAX(B$2:B637)</f>
        <v>0</v>
      </c>
      <c r="E637" s="4">
        <f ca="1">IFERROR(AVERAGE(OFFSET(B637,0,0,-Sheet1!B$18,1)),AVERAGE(OFFSET(B637,0,0,-ROW(),1)))</f>
        <v>3622.2873333333332</v>
      </c>
      <c r="F637" s="4" t="str">
        <f t="shared" ca="1" si="37"/>
        <v>多</v>
      </c>
      <c r="G637" s="4" t="str">
        <f t="shared" ca="1" si="39"/>
        <v/>
      </c>
      <c r="H637" s="3">
        <f ca="1">IF(B636&gt;E636,B637/B636-1,0)-IF(G637=1,Sheet1!B$19,0)</f>
        <v>5.5948454365859934E-2</v>
      </c>
      <c r="I637" s="2">
        <f t="shared" ca="1" si="38"/>
        <v>4.5814578761548423</v>
      </c>
      <c r="J637" s="3">
        <f ca="1">1-I637/MAX(I$2:I637)</f>
        <v>0</v>
      </c>
    </row>
    <row r="638" spans="1:10" x14ac:dyDescent="0.15">
      <c r="A638" s="1">
        <v>39315</v>
      </c>
      <c r="B638" s="2">
        <v>4972.71</v>
      </c>
      <c r="C638" s="3">
        <f t="shared" si="36"/>
        <v>1.786536701989383E-2</v>
      </c>
      <c r="D638" s="3">
        <f>1-B638/MAX(B$2:B638)</f>
        <v>0</v>
      </c>
      <c r="E638" s="4">
        <f ca="1">IFERROR(AVERAGE(OFFSET(B638,0,0,-Sheet1!B$18,1)),AVERAGE(OFFSET(B638,0,0,-ROW(),1)))</f>
        <v>3643.2474999999999</v>
      </c>
      <c r="F638" s="4" t="str">
        <f t="shared" ca="1" si="37"/>
        <v>多</v>
      </c>
      <c r="G638" s="4" t="str">
        <f t="shared" ca="1" si="39"/>
        <v/>
      </c>
      <c r="H638" s="3">
        <f ca="1">IF(B637&gt;E637,B638/B637-1,0)-IF(G638=1,Sheet1!B$19,0)</f>
        <v>1.786536701989383E-2</v>
      </c>
      <c r="I638" s="2">
        <f t="shared" ca="1" si="38"/>
        <v>4.6633073025985317</v>
      </c>
      <c r="J638" s="3">
        <f ca="1">1-I638/MAX(I$2:I638)</f>
        <v>0</v>
      </c>
    </row>
    <row r="639" spans="1:10" x14ac:dyDescent="0.15">
      <c r="A639" s="1">
        <v>39316</v>
      </c>
      <c r="B639" s="2">
        <v>5051.6899999999996</v>
      </c>
      <c r="C639" s="3">
        <f t="shared" si="36"/>
        <v>1.5882687709518395E-2</v>
      </c>
      <c r="D639" s="3">
        <f>1-B639/MAX(B$2:B639)</f>
        <v>0</v>
      </c>
      <c r="E639" s="4">
        <f ca="1">IFERROR(AVERAGE(OFFSET(B639,0,0,-Sheet1!B$18,1)),AVERAGE(OFFSET(B639,0,0,-ROW(),1)))</f>
        <v>3664.1401666666661</v>
      </c>
      <c r="F639" s="4" t="str">
        <f t="shared" ca="1" si="37"/>
        <v>多</v>
      </c>
      <c r="G639" s="4" t="str">
        <f t="shared" ca="1" si="39"/>
        <v/>
      </c>
      <c r="H639" s="3">
        <f ca="1">IF(B638&gt;E638,B639/B638-1,0)-IF(G639=1,Sheet1!B$19,0)</f>
        <v>1.5882687709518395E-2</v>
      </c>
      <c r="I639" s="2">
        <f t="shared" ca="1" si="38"/>
        <v>4.7373731561792205</v>
      </c>
      <c r="J639" s="3">
        <f ca="1">1-I639/MAX(I$2:I639)</f>
        <v>0</v>
      </c>
    </row>
    <row r="640" spans="1:10" x14ac:dyDescent="0.15">
      <c r="A640" s="1">
        <v>39317</v>
      </c>
      <c r="B640" s="2">
        <v>5135.93</v>
      </c>
      <c r="C640" s="3">
        <f t="shared" si="36"/>
        <v>1.6675607568952255E-2</v>
      </c>
      <c r="D640" s="3">
        <f>1-B640/MAX(B$2:B640)</f>
        <v>0</v>
      </c>
      <c r="E640" s="4">
        <f ca="1">IFERROR(AVERAGE(OFFSET(B640,0,0,-Sheet1!B$18,1)),AVERAGE(OFFSET(B640,0,0,-ROW(),1)))</f>
        <v>3686.3267499999997</v>
      </c>
      <c r="F640" s="4" t="str">
        <f t="shared" ca="1" si="37"/>
        <v>多</v>
      </c>
      <c r="G640" s="4" t="str">
        <f t="shared" ca="1" si="39"/>
        <v/>
      </c>
      <c r="H640" s="3">
        <f ca="1">IF(B639&gt;E639,B640/B639-1,0)-IF(G640=1,Sheet1!B$19,0)</f>
        <v>1.6675607568952255E-2</v>
      </c>
      <c r="I640" s="2">
        <f t="shared" ca="1" si="38"/>
        <v>4.8163717318393537</v>
      </c>
      <c r="J640" s="3">
        <f ca="1">1-I640/MAX(I$2:I640)</f>
        <v>0</v>
      </c>
    </row>
    <row r="641" spans="1:10" x14ac:dyDescent="0.15">
      <c r="A641" s="1">
        <v>39318</v>
      </c>
      <c r="B641" s="2">
        <v>5217.58</v>
      </c>
      <c r="C641" s="3">
        <f t="shared" si="36"/>
        <v>1.5897802345436807E-2</v>
      </c>
      <c r="D641" s="3">
        <f>1-B641/MAX(B$2:B641)</f>
        <v>0</v>
      </c>
      <c r="E641" s="4">
        <f ca="1">IFERROR(AVERAGE(OFFSET(B641,0,0,-Sheet1!B$18,1)),AVERAGE(OFFSET(B641,0,0,-ROW(),1)))</f>
        <v>3708.9005000000002</v>
      </c>
      <c r="F641" s="4" t="str">
        <f t="shared" ca="1" si="37"/>
        <v>多</v>
      </c>
      <c r="G641" s="4" t="str">
        <f t="shared" ca="1" si="39"/>
        <v/>
      </c>
      <c r="H641" s="3">
        <f ca="1">IF(B640&gt;E640,B641/B640-1,0)-IF(G641=1,Sheet1!B$19,0)</f>
        <v>1.5897802345436807E-2</v>
      </c>
      <c r="I641" s="2">
        <f t="shared" ca="1" si="38"/>
        <v>4.8929414576542847</v>
      </c>
      <c r="J641" s="3">
        <f ca="1">1-I641/MAX(I$2:I641)</f>
        <v>0</v>
      </c>
    </row>
    <row r="642" spans="1:10" x14ac:dyDescent="0.15">
      <c r="A642" s="1">
        <v>39321</v>
      </c>
      <c r="B642" s="2">
        <v>5243.15</v>
      </c>
      <c r="C642" s="3">
        <f t="shared" si="36"/>
        <v>4.9007394232574164E-3</v>
      </c>
      <c r="D642" s="3">
        <f>1-B642/MAX(B$2:B642)</f>
        <v>0</v>
      </c>
      <c r="E642" s="4">
        <f ca="1">IFERROR(AVERAGE(OFFSET(B642,0,0,-Sheet1!B$18,1)),AVERAGE(OFFSET(B642,0,0,-ROW(),1)))</f>
        <v>3731.9633333333331</v>
      </c>
      <c r="F642" s="4" t="str">
        <f t="shared" ca="1" si="37"/>
        <v>多</v>
      </c>
      <c r="G642" s="4" t="str">
        <f t="shared" ca="1" si="39"/>
        <v/>
      </c>
      <c r="H642" s="3">
        <f ca="1">IF(B641&gt;E641,B642/B641-1,0)-IF(G642=1,Sheet1!B$19,0)</f>
        <v>4.9007394232574164E-3</v>
      </c>
      <c r="I642" s="2">
        <f t="shared" ca="1" si="38"/>
        <v>4.9169204887515017</v>
      </c>
      <c r="J642" s="3">
        <f ca="1">1-I642/MAX(I$2:I642)</f>
        <v>0</v>
      </c>
    </row>
    <row r="643" spans="1:10" x14ac:dyDescent="0.15">
      <c r="A643" s="1">
        <v>39322</v>
      </c>
      <c r="B643" s="2">
        <v>5251.77</v>
      </c>
      <c r="C643" s="3">
        <f t="shared" si="36"/>
        <v>1.6440498555259087E-3</v>
      </c>
      <c r="D643" s="3">
        <f>1-B643/MAX(B$2:B643)</f>
        <v>0</v>
      </c>
      <c r="E643" s="4">
        <f ca="1">IFERROR(AVERAGE(OFFSET(B643,0,0,-Sheet1!B$18,1)),AVERAGE(OFFSET(B643,0,0,-ROW(),1)))</f>
        <v>3754.7256666666667</v>
      </c>
      <c r="F643" s="4" t="str">
        <f t="shared" ca="1" si="37"/>
        <v>多</v>
      </c>
      <c r="G643" s="4" t="str">
        <f t="shared" ca="1" si="39"/>
        <v/>
      </c>
      <c r="H643" s="3">
        <f ca="1">IF(B642&gt;E642,B643/B642-1,0)-IF(G643=1,Sheet1!B$19,0)</f>
        <v>1.6440498555259087E-3</v>
      </c>
      <c r="I643" s="2">
        <f t="shared" ca="1" si="38"/>
        <v>4.9250041511706657</v>
      </c>
      <c r="J643" s="3">
        <f ca="1">1-I643/MAX(I$2:I643)</f>
        <v>0</v>
      </c>
    </row>
    <row r="644" spans="1:10" x14ac:dyDescent="0.15">
      <c r="A644" s="1">
        <v>39323</v>
      </c>
      <c r="B644" s="2">
        <v>5171.82</v>
      </c>
      <c r="C644" s="3">
        <f t="shared" ref="C644:C707" si="40">B644/B643-1</f>
        <v>-1.5223438954866775E-2</v>
      </c>
      <c r="D644" s="3">
        <f>1-B644/MAX(B$2:B644)</f>
        <v>1.5223438954866775E-2</v>
      </c>
      <c r="E644" s="4">
        <f ca="1">IFERROR(AVERAGE(OFFSET(B644,0,0,-Sheet1!B$18,1)),AVERAGE(OFFSET(B644,0,0,-ROW(),1)))</f>
        <v>3776.2455</v>
      </c>
      <c r="F644" s="4" t="str">
        <f t="shared" ref="F644:F707" ca="1" si="41">IF(B644&gt;E644,"多","空")</f>
        <v>多</v>
      </c>
      <c r="G644" s="4" t="str">
        <f t="shared" ca="1" si="39"/>
        <v/>
      </c>
      <c r="H644" s="3">
        <f ca="1">IF(B643&gt;E643,B644/B643-1,0)-IF(G644=1,Sheet1!B$19,0)</f>
        <v>-1.5223438954866775E-2</v>
      </c>
      <c r="I644" s="2">
        <f t="shared" ref="I644:I707" ca="1" si="42">IFERROR(I643*(1+H644),I643)</f>
        <v>4.8500286511228534</v>
      </c>
      <c r="J644" s="3">
        <f ca="1">1-I644/MAX(I$2:I644)</f>
        <v>1.5223438954866775E-2</v>
      </c>
    </row>
    <row r="645" spans="1:10" x14ac:dyDescent="0.15">
      <c r="A645" s="1">
        <v>39324</v>
      </c>
      <c r="B645" s="2">
        <v>5241.2299999999996</v>
      </c>
      <c r="C645" s="3">
        <f t="shared" si="40"/>
        <v>1.3420807375353228E-2</v>
      </c>
      <c r="D645" s="3">
        <f>1-B645/MAX(B$2:B645)</f>
        <v>2.0069424213171594E-3</v>
      </c>
      <c r="E645" s="4">
        <f ca="1">IFERROR(AVERAGE(OFFSET(B645,0,0,-Sheet1!B$18,1)),AVERAGE(OFFSET(B645,0,0,-ROW(),1)))</f>
        <v>3798.0254999999993</v>
      </c>
      <c r="F645" s="4" t="str">
        <f t="shared" ca="1" si="41"/>
        <v>多</v>
      </c>
      <c r="G645" s="4" t="str">
        <f t="shared" ref="G645:G708" ca="1" si="43">IF(F644&lt;&gt;F645,1,"")</f>
        <v/>
      </c>
      <c r="H645" s="3">
        <f ca="1">IF(B644&gt;E644,B645/B644-1,0)-IF(G645=1,Sheet1!B$19,0)</f>
        <v>1.3420807375353228E-2</v>
      </c>
      <c r="I645" s="2">
        <f t="shared" ca="1" si="42"/>
        <v>4.9151199514145176</v>
      </c>
      <c r="J645" s="3">
        <f ca="1">1-I645/MAX(I$2:I645)</f>
        <v>2.0069424213172704E-3</v>
      </c>
    </row>
    <row r="646" spans="1:10" x14ac:dyDescent="0.15">
      <c r="A646" s="1">
        <v>39325</v>
      </c>
      <c r="B646" s="2">
        <v>5296.81</v>
      </c>
      <c r="C646" s="3">
        <f t="shared" si="40"/>
        <v>1.0604381032696786E-2</v>
      </c>
      <c r="D646" s="3">
        <f>1-B646/MAX(B$2:B646)</f>
        <v>0</v>
      </c>
      <c r="E646" s="4">
        <f ca="1">IFERROR(AVERAGE(OFFSET(B646,0,0,-Sheet1!B$18,1)),AVERAGE(OFFSET(B646,0,0,-ROW(),1)))</f>
        <v>3820.4039999999995</v>
      </c>
      <c r="F646" s="4" t="str">
        <f t="shared" ca="1" si="41"/>
        <v>多</v>
      </c>
      <c r="G646" s="4" t="str">
        <f t="shared" ca="1" si="43"/>
        <v/>
      </c>
      <c r="H646" s="3">
        <f ca="1">IF(B645&gt;E645,B646/B645-1,0)-IF(G646=1,Sheet1!B$19,0)</f>
        <v>1.0604381032696786E-2</v>
      </c>
      <c r="I646" s="2">
        <f t="shared" ca="1" si="42"/>
        <v>4.9672417562007274</v>
      </c>
      <c r="J646" s="3">
        <f ca="1">1-I646/MAX(I$2:I646)</f>
        <v>0</v>
      </c>
    </row>
    <row r="647" spans="1:10" x14ac:dyDescent="0.15">
      <c r="A647" s="1">
        <v>39328</v>
      </c>
      <c r="B647" s="2">
        <v>5419.17</v>
      </c>
      <c r="C647" s="3">
        <f t="shared" si="40"/>
        <v>2.310069645692403E-2</v>
      </c>
      <c r="D647" s="3">
        <f>1-B647/MAX(B$2:B647)</f>
        <v>0</v>
      </c>
      <c r="E647" s="4">
        <f ca="1">IFERROR(AVERAGE(OFFSET(B647,0,0,-Sheet1!B$18,1)),AVERAGE(OFFSET(B647,0,0,-ROW(),1)))</f>
        <v>3843.7623333333327</v>
      </c>
      <c r="F647" s="4" t="str">
        <f t="shared" ca="1" si="41"/>
        <v>多</v>
      </c>
      <c r="G647" s="4" t="str">
        <f t="shared" ca="1" si="43"/>
        <v/>
      </c>
      <c r="H647" s="3">
        <f ca="1">IF(B646&gt;E646,B647/B646-1,0)-IF(G647=1,Sheet1!B$19,0)</f>
        <v>2.310069645692403E-2</v>
      </c>
      <c r="I647" s="2">
        <f t="shared" ca="1" si="42"/>
        <v>5.0819885002388787</v>
      </c>
      <c r="J647" s="3">
        <f ca="1">1-I647/MAX(I$2:I647)</f>
        <v>0</v>
      </c>
    </row>
    <row r="648" spans="1:10" x14ac:dyDescent="0.15">
      <c r="A648" s="1">
        <v>39329</v>
      </c>
      <c r="B648" s="2">
        <v>5360.33</v>
      </c>
      <c r="C648" s="3">
        <f t="shared" si="40"/>
        <v>-1.0857751279254924E-2</v>
      </c>
      <c r="D648" s="3">
        <f>1-B648/MAX(B$2:B648)</f>
        <v>1.0857751279254924E-2</v>
      </c>
      <c r="E648" s="4">
        <f ca="1">IFERROR(AVERAGE(OFFSET(B648,0,0,-Sheet1!B$18,1)),AVERAGE(OFFSET(B648,0,0,-ROW(),1)))</f>
        <v>3866.4303333333328</v>
      </c>
      <c r="F648" s="4" t="str">
        <f t="shared" ca="1" si="41"/>
        <v>多</v>
      </c>
      <c r="G648" s="4" t="str">
        <f t="shared" ca="1" si="43"/>
        <v/>
      </c>
      <c r="H648" s="3">
        <f ca="1">IF(B647&gt;E647,B648/B647-1,0)-IF(G648=1,Sheet1!B$19,0)</f>
        <v>-1.0857751279254924E-2</v>
      </c>
      <c r="I648" s="2">
        <f t="shared" ca="1" si="42"/>
        <v>5.026809533099251</v>
      </c>
      <c r="J648" s="3">
        <f ca="1">1-I648/MAX(I$2:I648)</f>
        <v>1.0857751279254924E-2</v>
      </c>
    </row>
    <row r="649" spans="1:10" x14ac:dyDescent="0.15">
      <c r="A649" s="1">
        <v>39330</v>
      </c>
      <c r="B649" s="2">
        <v>5363.25</v>
      </c>
      <c r="C649" s="3">
        <f t="shared" si="40"/>
        <v>5.4474258114711738E-4</v>
      </c>
      <c r="D649" s="3">
        <f>1-B649/MAX(B$2:B649)</f>
        <v>1.0318923377565237E-2</v>
      </c>
      <c r="E649" s="4">
        <f ca="1">IFERROR(AVERAGE(OFFSET(B649,0,0,-Sheet1!B$18,1)),AVERAGE(OFFSET(B649,0,0,-ROW(),1)))</f>
        <v>3889.4794166666666</v>
      </c>
      <c r="F649" s="4" t="str">
        <f t="shared" ca="1" si="41"/>
        <v>多</v>
      </c>
      <c r="G649" s="4" t="str">
        <f t="shared" ca="1" si="43"/>
        <v/>
      </c>
      <c r="H649" s="3">
        <f ca="1">IF(B648&gt;E648,B649/B648-1,0)-IF(G649=1,Sheet1!B$19,0)</f>
        <v>5.4474258114711738E-4</v>
      </c>
      <c r="I649" s="2">
        <f t="shared" ca="1" si="42"/>
        <v>5.0295478502992461</v>
      </c>
      <c r="J649" s="3">
        <f ca="1">1-I649/MAX(I$2:I649)</f>
        <v>1.0318923377565237E-2</v>
      </c>
    </row>
    <row r="650" spans="1:10" x14ac:dyDescent="0.15">
      <c r="A650" s="1">
        <v>39331</v>
      </c>
      <c r="B650" s="2">
        <v>5412.04</v>
      </c>
      <c r="C650" s="3">
        <f t="shared" si="40"/>
        <v>9.0970959772525006E-3</v>
      </c>
      <c r="D650" s="3">
        <f>1-B650/MAX(B$2:B650)</f>
        <v>1.315699636660228E-3</v>
      </c>
      <c r="E650" s="4">
        <f ca="1">IFERROR(AVERAGE(OFFSET(B650,0,0,-Sheet1!B$18,1)),AVERAGE(OFFSET(B650,0,0,-ROW(),1)))</f>
        <v>3912.5334999999991</v>
      </c>
      <c r="F650" s="4" t="str">
        <f t="shared" ca="1" si="41"/>
        <v>多</v>
      </c>
      <c r="G650" s="4" t="str">
        <f t="shared" ca="1" si="43"/>
        <v/>
      </c>
      <c r="H650" s="3">
        <f ca="1">IF(B649&gt;E649,B650/B649-1,0)-IF(G650=1,Sheet1!B$19,0)</f>
        <v>9.0970959772525006E-3</v>
      </c>
      <c r="I650" s="2">
        <f t="shared" ca="1" si="42"/>
        <v>5.0753021298156025</v>
      </c>
      <c r="J650" s="3">
        <f ca="1">1-I650/MAX(I$2:I650)</f>
        <v>1.3156996366603391E-3</v>
      </c>
    </row>
    <row r="651" spans="1:10" x14ac:dyDescent="0.15">
      <c r="A651" s="1">
        <v>39332</v>
      </c>
      <c r="B651" s="2">
        <v>5294.79</v>
      </c>
      <c r="C651" s="3">
        <f t="shared" si="40"/>
        <v>-2.1664658797791558E-2</v>
      </c>
      <c r="D651" s="3">
        <f>1-B651/MAX(B$2:B651)</f>
        <v>2.2951854250743198E-2</v>
      </c>
      <c r="E651" s="4">
        <f ca="1">IFERROR(AVERAGE(OFFSET(B651,0,0,-Sheet1!B$18,1)),AVERAGE(OFFSET(B651,0,0,-ROW(),1)))</f>
        <v>3934.9548333333323</v>
      </c>
      <c r="F651" s="4" t="str">
        <f t="shared" ca="1" si="41"/>
        <v>多</v>
      </c>
      <c r="G651" s="4" t="str">
        <f t="shared" ca="1" si="43"/>
        <v/>
      </c>
      <c r="H651" s="3">
        <f ca="1">IF(B650&gt;E650,B651/B650-1,0)-IF(G651=1,Sheet1!B$19,0)</f>
        <v>-2.1664658797791558E-2</v>
      </c>
      <c r="I651" s="2">
        <f t="shared" ca="1" si="42"/>
        <v>4.9653474408774425</v>
      </c>
      <c r="J651" s="3">
        <f ca="1">1-I651/MAX(I$2:I651)</f>
        <v>2.2951854250743309E-2</v>
      </c>
    </row>
    <row r="652" spans="1:10" x14ac:dyDescent="0.15">
      <c r="A652" s="1">
        <v>39335</v>
      </c>
      <c r="B652" s="2">
        <v>5377.22</v>
      </c>
      <c r="C652" s="3">
        <f t="shared" si="40"/>
        <v>1.5568133958098418E-2</v>
      </c>
      <c r="D652" s="3">
        <f>1-B652/MAX(B$2:B652)</f>
        <v>7.7410378342070985E-3</v>
      </c>
      <c r="E652" s="4">
        <f ca="1">IFERROR(AVERAGE(OFFSET(B652,0,0,-Sheet1!B$18,1)),AVERAGE(OFFSET(B652,0,0,-ROW(),1)))</f>
        <v>3957.6032499999988</v>
      </c>
      <c r="F652" s="4" t="str">
        <f t="shared" ca="1" si="41"/>
        <v>多</v>
      </c>
      <c r="G652" s="4" t="str">
        <f t="shared" ca="1" si="43"/>
        <v/>
      </c>
      <c r="H652" s="3">
        <f ca="1">IF(B651&gt;E651,B652/B651-1,0)-IF(G652=1,Sheet1!B$19,0)</f>
        <v>1.5568133958098418E-2</v>
      </c>
      <c r="I652" s="2">
        <f t="shared" ca="1" si="42"/>
        <v>5.0426486349855235</v>
      </c>
      <c r="J652" s="3">
        <f ca="1">1-I652/MAX(I$2:I652)</f>
        <v>7.7410378342072095E-3</v>
      </c>
    </row>
    <row r="653" spans="1:10" x14ac:dyDescent="0.15">
      <c r="A653" s="1">
        <v>39336</v>
      </c>
      <c r="B653" s="2">
        <v>5124.09</v>
      </c>
      <c r="C653" s="3">
        <f t="shared" si="40"/>
        <v>-4.7074510620729648E-2</v>
      </c>
      <c r="D653" s="3">
        <f>1-B653/MAX(B$2:B653)</f>
        <v>5.4451142887194881E-2</v>
      </c>
      <c r="E653" s="4">
        <f ca="1">IFERROR(AVERAGE(OFFSET(B653,0,0,-Sheet1!B$18,1)),AVERAGE(OFFSET(B653,0,0,-ROW(),1)))</f>
        <v>3978.0309166666657</v>
      </c>
      <c r="F653" s="4" t="str">
        <f t="shared" ca="1" si="41"/>
        <v>多</v>
      </c>
      <c r="G653" s="4" t="str">
        <f t="shared" ca="1" si="43"/>
        <v/>
      </c>
      <c r="H653" s="3">
        <f ca="1">IF(B652&gt;E652,B653/B652-1,0)-IF(G653=1,Sheet1!B$19,0)</f>
        <v>-4.7074510620729648E-2</v>
      </c>
      <c r="I653" s="2">
        <f t="shared" ca="1" si="42"/>
        <v>4.8052684182612895</v>
      </c>
      <c r="J653" s="3">
        <f ca="1">1-I653/MAX(I$2:I653)</f>
        <v>5.4451142887194992E-2</v>
      </c>
    </row>
    <row r="654" spans="1:10" x14ac:dyDescent="0.15">
      <c r="A654" s="1">
        <v>39337</v>
      </c>
      <c r="B654" s="2">
        <v>5202.8599999999997</v>
      </c>
      <c r="C654" s="3">
        <f t="shared" si="40"/>
        <v>1.5372485651110601E-2</v>
      </c>
      <c r="D654" s="3">
        <f>1-B654/MAX(B$2:B654)</f>
        <v>3.9915706648804172E-2</v>
      </c>
      <c r="E654" s="4">
        <f ca="1">IFERROR(AVERAGE(OFFSET(B654,0,0,-Sheet1!B$18,1)),AVERAGE(OFFSET(B654,0,0,-ROW(),1)))</f>
        <v>3998.8664166666654</v>
      </c>
      <c r="F654" s="4" t="str">
        <f t="shared" ca="1" si="41"/>
        <v>多</v>
      </c>
      <c r="G654" s="4" t="str">
        <f t="shared" ca="1" si="43"/>
        <v/>
      </c>
      <c r="H654" s="3">
        <f ca="1">IF(B653&gt;E653,B654/B653-1,0)-IF(G654=1,Sheet1!B$19,0)</f>
        <v>1.5372485651110601E-2</v>
      </c>
      <c r="I654" s="2">
        <f t="shared" ca="1" si="42"/>
        <v>4.8791373380707457</v>
      </c>
      <c r="J654" s="3">
        <f ca="1">1-I654/MAX(I$2:I654)</f>
        <v>3.9915706648804505E-2</v>
      </c>
    </row>
    <row r="655" spans="1:10" x14ac:dyDescent="0.15">
      <c r="A655" s="1">
        <v>39338</v>
      </c>
      <c r="B655" s="2">
        <v>5349.97</v>
      </c>
      <c r="C655" s="3">
        <f t="shared" si="40"/>
        <v>2.8274833456983339E-2</v>
      </c>
      <c r="D655" s="3">
        <f>1-B655/MAX(B$2:B655)</f>
        <v>1.2769483149633554E-2</v>
      </c>
      <c r="E655" s="4">
        <f ca="1">IFERROR(AVERAGE(OFFSET(B655,0,0,-Sheet1!B$18,1)),AVERAGE(OFFSET(B655,0,0,-ROW(),1)))</f>
        <v>4020.8551666666654</v>
      </c>
      <c r="F655" s="4" t="str">
        <f t="shared" ca="1" si="41"/>
        <v>多</v>
      </c>
      <c r="G655" s="4" t="str">
        <f t="shared" ca="1" si="43"/>
        <v/>
      </c>
      <c r="H655" s="3">
        <f ca="1">IF(B654&gt;E654,B655/B654-1,0)-IF(G655=1,Sheet1!B$19,0)</f>
        <v>2.8274833456983339E-2</v>
      </c>
      <c r="I655" s="2">
        <f t="shared" ca="1" si="42"/>
        <v>5.0170941337184454</v>
      </c>
      <c r="J655" s="3">
        <f ca="1">1-I655/MAX(I$2:I655)</f>
        <v>1.2769483149633887E-2</v>
      </c>
    </row>
    <row r="656" spans="1:10" x14ac:dyDescent="0.15">
      <c r="A656" s="1">
        <v>39339</v>
      </c>
      <c r="B656" s="2">
        <v>5397.28</v>
      </c>
      <c r="C656" s="3">
        <f t="shared" si="40"/>
        <v>8.8430402413470777E-3</v>
      </c>
      <c r="D656" s="3">
        <f>1-B656/MAX(B$2:B656)</f>
        <v>4.0393639616399524E-3</v>
      </c>
      <c r="E656" s="4">
        <f ca="1">IFERROR(AVERAGE(OFFSET(B656,0,0,-Sheet1!B$18,1)),AVERAGE(OFFSET(B656,0,0,-ROW(),1)))</f>
        <v>4043.1969166666659</v>
      </c>
      <c r="F656" s="4" t="str">
        <f t="shared" ca="1" si="41"/>
        <v>多</v>
      </c>
      <c r="G656" s="4" t="str">
        <f t="shared" ca="1" si="43"/>
        <v/>
      </c>
      <c r="H656" s="3">
        <f ca="1">IF(B655&gt;E655,B656/B655-1,0)-IF(G656=1,Sheet1!B$19,0)</f>
        <v>8.8430402413470777E-3</v>
      </c>
      <c r="I656" s="2">
        <f t="shared" ca="1" si="42"/>
        <v>5.061460499037544</v>
      </c>
      <c r="J656" s="3">
        <f ca="1">1-I656/MAX(I$2:I656)</f>
        <v>4.0393639616401744E-3</v>
      </c>
    </row>
    <row r="657" spans="1:10" x14ac:dyDescent="0.15">
      <c r="A657" s="1">
        <v>39342</v>
      </c>
      <c r="B657" s="2">
        <v>5498.91</v>
      </c>
      <c r="C657" s="3">
        <f t="shared" si="40"/>
        <v>1.8829855038093202E-2</v>
      </c>
      <c r="D657" s="3">
        <f>1-B657/MAX(B$2:B657)</f>
        <v>0</v>
      </c>
      <c r="E657" s="4">
        <f ca="1">IFERROR(AVERAGE(OFFSET(B657,0,0,-Sheet1!B$18,1)),AVERAGE(OFFSET(B657,0,0,-ROW(),1)))</f>
        <v>4065.9875833333322</v>
      </c>
      <c r="F657" s="4" t="str">
        <f t="shared" ca="1" si="41"/>
        <v>多</v>
      </c>
      <c r="G657" s="4" t="str">
        <f t="shared" ca="1" si="43"/>
        <v/>
      </c>
      <c r="H657" s="3">
        <f ca="1">IF(B656&gt;E656,B657/B656-1,0)-IF(G657=1,Sheet1!B$19,0)</f>
        <v>1.8829855038093202E-2</v>
      </c>
      <c r="I657" s="2">
        <f t="shared" ca="1" si="42"/>
        <v>5.1567670665154557</v>
      </c>
      <c r="J657" s="3">
        <f ca="1">1-I657/MAX(I$2:I657)</f>
        <v>0</v>
      </c>
    </row>
    <row r="658" spans="1:10" x14ac:dyDescent="0.15">
      <c r="A658" s="1">
        <v>39343</v>
      </c>
      <c r="B658" s="2">
        <v>5476.84</v>
      </c>
      <c r="C658" s="3">
        <f t="shared" si="40"/>
        <v>-4.0135226799492552E-3</v>
      </c>
      <c r="D658" s="3">
        <f>1-B658/MAX(B$2:B658)</f>
        <v>4.0135226799492552E-3</v>
      </c>
      <c r="E658" s="4">
        <f ca="1">IFERROR(AVERAGE(OFFSET(B658,0,0,-Sheet1!B$18,1)),AVERAGE(OFFSET(B658,0,0,-ROW(),1)))</f>
        <v>4088.4277499999994</v>
      </c>
      <c r="F658" s="4" t="str">
        <f t="shared" ca="1" si="41"/>
        <v>多</v>
      </c>
      <c r="G658" s="4" t="str">
        <f t="shared" ca="1" si="43"/>
        <v/>
      </c>
      <c r="H658" s="3">
        <f ca="1">IF(B657&gt;E657,B658/B657-1,0)-IF(G658=1,Sheet1!B$19,0)</f>
        <v>-4.0135226799492552E-3</v>
      </c>
      <c r="I658" s="2">
        <f t="shared" ca="1" si="42"/>
        <v>5.1360702649387804</v>
      </c>
      <c r="J658" s="3">
        <f ca="1">1-I658/MAX(I$2:I658)</f>
        <v>4.0135226799492552E-3</v>
      </c>
    </row>
    <row r="659" spans="1:10" x14ac:dyDescent="0.15">
      <c r="A659" s="1">
        <v>39344</v>
      </c>
      <c r="B659" s="2">
        <v>5419.27</v>
      </c>
      <c r="C659" s="3">
        <f t="shared" si="40"/>
        <v>-1.051153584913922E-2</v>
      </c>
      <c r="D659" s="3">
        <f>1-B659/MAX(B$2:B659)</f>
        <v>1.4482870241556811E-2</v>
      </c>
      <c r="E659" s="4">
        <f ca="1">IFERROR(AVERAGE(OFFSET(B659,0,0,-Sheet1!B$18,1)),AVERAGE(OFFSET(B659,0,0,-ROW(),1)))</f>
        <v>4110.2745833333329</v>
      </c>
      <c r="F659" s="4" t="str">
        <f t="shared" ca="1" si="41"/>
        <v>多</v>
      </c>
      <c r="G659" s="4" t="str">
        <f t="shared" ca="1" si="43"/>
        <v/>
      </c>
      <c r="H659" s="3">
        <f ca="1">IF(B658&gt;E658,B659/B658-1,0)-IF(G659=1,Sheet1!B$19,0)</f>
        <v>-1.051153584913922E-2</v>
      </c>
      <c r="I659" s="2">
        <f t="shared" ca="1" si="42"/>
        <v>5.0820822782251787</v>
      </c>
      <c r="J659" s="3">
        <f ca="1">1-I659/MAX(I$2:I659)</f>
        <v>1.4482870241556811E-2</v>
      </c>
    </row>
    <row r="660" spans="1:10" x14ac:dyDescent="0.15">
      <c r="A660" s="1">
        <v>39345</v>
      </c>
      <c r="B660" s="2">
        <v>5494.92</v>
      </c>
      <c r="C660" s="3">
        <f t="shared" si="40"/>
        <v>1.3959444722259517E-2</v>
      </c>
      <c r="D660" s="3">
        <f>1-B660/MAX(B$2:B660)</f>
        <v>7.2559834585395055E-4</v>
      </c>
      <c r="E660" s="4">
        <f ca="1">IFERROR(AVERAGE(OFFSET(B660,0,0,-Sheet1!B$18,1)),AVERAGE(OFFSET(B660,0,0,-ROW(),1)))</f>
        <v>4132.8714166666659</v>
      </c>
      <c r="F660" s="4" t="str">
        <f t="shared" ca="1" si="41"/>
        <v>多</v>
      </c>
      <c r="G660" s="4" t="str">
        <f t="shared" ca="1" si="43"/>
        <v/>
      </c>
      <c r="H660" s="3">
        <f ca="1">IF(B659&gt;E659,B660/B659-1,0)-IF(G660=1,Sheet1!B$19,0)</f>
        <v>1.3959444722259517E-2</v>
      </c>
      <c r="I660" s="2">
        <f t="shared" ca="1" si="42"/>
        <v>5.1530253248620381</v>
      </c>
      <c r="J660" s="3">
        <f ca="1">1-I660/MAX(I$2:I660)</f>
        <v>7.2559834585395055E-4</v>
      </c>
    </row>
    <row r="661" spans="1:10" x14ac:dyDescent="0.15">
      <c r="A661" s="1">
        <v>39346</v>
      </c>
      <c r="B661" s="2">
        <v>5468.1</v>
      </c>
      <c r="C661" s="3">
        <f t="shared" si="40"/>
        <v>-4.880871787032337E-3</v>
      </c>
      <c r="D661" s="3">
        <f>1-B661/MAX(B$2:B661)</f>
        <v>5.6029285803912421E-3</v>
      </c>
      <c r="E661" s="4">
        <f ca="1">IFERROR(AVERAGE(OFFSET(B661,0,0,-Sheet1!B$18,1)),AVERAGE(OFFSET(B661,0,0,-ROW(),1)))</f>
        <v>4155.2574166666654</v>
      </c>
      <c r="F661" s="4" t="str">
        <f t="shared" ca="1" si="41"/>
        <v>多</v>
      </c>
      <c r="G661" s="4" t="str">
        <f t="shared" ca="1" si="43"/>
        <v/>
      </c>
      <c r="H661" s="3">
        <f ca="1">IF(B660&gt;E660,B661/B660-1,0)-IF(G661=1,Sheet1!B$19,0)</f>
        <v>-4.880871787032337E-3</v>
      </c>
      <c r="I661" s="2">
        <f t="shared" ca="1" si="42"/>
        <v>5.1278740689360562</v>
      </c>
      <c r="J661" s="3">
        <f ca="1">1-I661/MAX(I$2:I661)</f>
        <v>5.6029285803911311E-3</v>
      </c>
    </row>
    <row r="662" spans="1:10" x14ac:dyDescent="0.15">
      <c r="A662" s="1">
        <v>39349</v>
      </c>
      <c r="B662" s="2">
        <v>5513.9</v>
      </c>
      <c r="C662" s="3">
        <f t="shared" si="40"/>
        <v>8.3758526727746307E-3</v>
      </c>
      <c r="D662" s="3">
        <f>1-B662/MAX(B$2:B662)</f>
        <v>0</v>
      </c>
      <c r="E662" s="4">
        <f ca="1">IFERROR(AVERAGE(OFFSET(B662,0,0,-Sheet1!B$18,1)),AVERAGE(OFFSET(B662,0,0,-ROW(),1)))</f>
        <v>4177.4556666666658</v>
      </c>
      <c r="F662" s="4" t="str">
        <f t="shared" ca="1" si="41"/>
        <v>多</v>
      </c>
      <c r="G662" s="4" t="str">
        <f t="shared" ca="1" si="43"/>
        <v/>
      </c>
      <c r="H662" s="3">
        <f ca="1">IF(B661&gt;E661,B662/B661-1,0)-IF(G662=1,Sheet1!B$19,0)</f>
        <v>8.3758526727746307E-3</v>
      </c>
      <c r="I662" s="2">
        <f t="shared" ca="1" si="42"/>
        <v>5.1708243866620061</v>
      </c>
      <c r="J662" s="3">
        <f ca="1">1-I662/MAX(I$2:I662)</f>
        <v>0</v>
      </c>
    </row>
    <row r="663" spans="1:10" x14ac:dyDescent="0.15">
      <c r="A663" s="1">
        <v>39350</v>
      </c>
      <c r="B663" s="2">
        <v>5454.62</v>
      </c>
      <c r="C663" s="3">
        <f t="shared" si="40"/>
        <v>-1.0751011081085893E-2</v>
      </c>
      <c r="D663" s="3">
        <f>1-B663/MAX(B$2:B663)</f>
        <v>1.0751011081085893E-2</v>
      </c>
      <c r="E663" s="4">
        <f ca="1">IFERROR(AVERAGE(OFFSET(B663,0,0,-Sheet1!B$18,1)),AVERAGE(OFFSET(B663,0,0,-ROW(),1)))</f>
        <v>4198.843249999999</v>
      </c>
      <c r="F663" s="4" t="str">
        <f t="shared" ca="1" si="41"/>
        <v>多</v>
      </c>
      <c r="G663" s="4" t="str">
        <f t="shared" ca="1" si="43"/>
        <v/>
      </c>
      <c r="H663" s="3">
        <f ca="1">IF(B662&gt;E662,B663/B662-1,0)-IF(G663=1,Sheet1!B$19,0)</f>
        <v>-1.0751011081085893E-2</v>
      </c>
      <c r="I663" s="2">
        <f t="shared" ca="1" si="42"/>
        <v>5.1152327963826538</v>
      </c>
      <c r="J663" s="3">
        <f ca="1">1-I663/MAX(I$2:I663)</f>
        <v>1.0751011081085893E-2</v>
      </c>
    </row>
    <row r="664" spans="1:10" x14ac:dyDescent="0.15">
      <c r="A664" s="1">
        <v>39351</v>
      </c>
      <c r="B664" s="2">
        <v>5361.02</v>
      </c>
      <c r="C664" s="3">
        <f t="shared" si="40"/>
        <v>-1.715976548320497E-2</v>
      </c>
      <c r="D664" s="3">
        <f>1-B664/MAX(B$2:B664)</f>
        <v>2.7726291735432174E-2</v>
      </c>
      <c r="E664" s="4">
        <f ca="1">IFERROR(AVERAGE(OFFSET(B664,0,0,-Sheet1!B$18,1)),AVERAGE(OFFSET(B664,0,0,-ROW(),1)))</f>
        <v>4219.2532499999988</v>
      </c>
      <c r="F664" s="4" t="str">
        <f t="shared" ca="1" si="41"/>
        <v>多</v>
      </c>
      <c r="G664" s="4" t="str">
        <f t="shared" ca="1" si="43"/>
        <v/>
      </c>
      <c r="H664" s="3">
        <f ca="1">IF(B663&gt;E663,B664/B663-1,0)-IF(G664=1,Sheet1!B$19,0)</f>
        <v>-1.715976548320497E-2</v>
      </c>
      <c r="I664" s="2">
        <f t="shared" ca="1" si="42"/>
        <v>5.0274566012047286</v>
      </c>
      <c r="J664" s="3">
        <f ca="1">1-I664/MAX(I$2:I664)</f>
        <v>2.7726291735432063E-2</v>
      </c>
    </row>
    <row r="665" spans="1:10" x14ac:dyDescent="0.15">
      <c r="A665" s="1">
        <v>39352</v>
      </c>
      <c r="B665" s="2">
        <v>5427.66</v>
      </c>
      <c r="C665" s="3">
        <f t="shared" si="40"/>
        <v>1.2430470320946352E-2</v>
      </c>
      <c r="D665" s="3">
        <f>1-B665/MAX(B$2:B665)</f>
        <v>1.5640472261013061E-2</v>
      </c>
      <c r="E665" s="4">
        <f ca="1">IFERROR(AVERAGE(OFFSET(B665,0,0,-Sheet1!B$18,1)),AVERAGE(OFFSET(B665,0,0,-ROW(),1)))</f>
        <v>4239.941749999999</v>
      </c>
      <c r="F665" s="4" t="str">
        <f t="shared" ca="1" si="41"/>
        <v>多</v>
      </c>
      <c r="G665" s="4" t="str">
        <f t="shared" ca="1" si="43"/>
        <v/>
      </c>
      <c r="H665" s="3">
        <f ca="1">IF(B664&gt;E664,B665/B664-1,0)-IF(G665=1,Sheet1!B$19,0)</f>
        <v>1.2430470320946352E-2</v>
      </c>
      <c r="I665" s="2">
        <f t="shared" ca="1" si="42"/>
        <v>5.0899502512758499</v>
      </c>
      <c r="J665" s="3">
        <f ca="1">1-I665/MAX(I$2:I665)</f>
        <v>1.564047226101295E-2</v>
      </c>
    </row>
    <row r="666" spans="1:10" x14ac:dyDescent="0.15">
      <c r="A666" s="1">
        <v>39353</v>
      </c>
      <c r="B666" s="2">
        <v>5580.81</v>
      </c>
      <c r="C666" s="3">
        <f t="shared" si="40"/>
        <v>2.8216579520456531E-2</v>
      </c>
      <c r="D666" s="3">
        <f>1-B666/MAX(B$2:B666)</f>
        <v>0</v>
      </c>
      <c r="E666" s="4">
        <f ca="1">IFERROR(AVERAGE(OFFSET(B666,0,0,-Sheet1!B$18,1)),AVERAGE(OFFSET(B666,0,0,-ROW(),1)))</f>
        <v>4261.6817499999988</v>
      </c>
      <c r="F666" s="4" t="str">
        <f t="shared" ca="1" si="41"/>
        <v>多</v>
      </c>
      <c r="G666" s="4" t="str">
        <f t="shared" ca="1" si="43"/>
        <v/>
      </c>
      <c r="H666" s="3">
        <f ca="1">IF(B665&gt;E665,B666/B665-1,0)-IF(G666=1,Sheet1!B$19,0)</f>
        <v>2.8216579520456531E-2</v>
      </c>
      <c r="I666" s="2">
        <f t="shared" ca="1" si="42"/>
        <v>5.2335712372961423</v>
      </c>
      <c r="J666" s="3">
        <f ca="1">1-I666/MAX(I$2:I666)</f>
        <v>0</v>
      </c>
    </row>
    <row r="667" spans="1:10" x14ac:dyDescent="0.15">
      <c r="A667" s="1">
        <v>39363</v>
      </c>
      <c r="B667" s="2">
        <v>5653.14</v>
      </c>
      <c r="C667" s="3">
        <f t="shared" si="40"/>
        <v>1.2960484230783775E-2</v>
      </c>
      <c r="D667" s="3">
        <f>1-B667/MAX(B$2:B667)</f>
        <v>0</v>
      </c>
      <c r="E667" s="4">
        <f ca="1">IFERROR(AVERAGE(OFFSET(B667,0,0,-Sheet1!B$18,1)),AVERAGE(OFFSET(B667,0,0,-ROW(),1)))</f>
        <v>4283.4731666666657</v>
      </c>
      <c r="F667" s="4" t="str">
        <f t="shared" ca="1" si="41"/>
        <v>多</v>
      </c>
      <c r="G667" s="4" t="str">
        <f t="shared" ca="1" si="43"/>
        <v/>
      </c>
      <c r="H667" s="3">
        <f ca="1">IF(B666&gt;E666,B667/B666-1,0)-IF(G667=1,Sheet1!B$19,0)</f>
        <v>1.2960484230783775E-2</v>
      </c>
      <c r="I667" s="2">
        <f t="shared" ca="1" si="42"/>
        <v>5.3014008547878024</v>
      </c>
      <c r="J667" s="3">
        <f ca="1">1-I667/MAX(I$2:I667)</f>
        <v>0</v>
      </c>
    </row>
    <row r="668" spans="1:10" x14ac:dyDescent="0.15">
      <c r="A668" s="1">
        <v>39364</v>
      </c>
      <c r="B668" s="2">
        <v>5675.93</v>
      </c>
      <c r="C668" s="3">
        <f t="shared" si="40"/>
        <v>4.0313878658586599E-3</v>
      </c>
      <c r="D668" s="3">
        <f>1-B668/MAX(B$2:B668)</f>
        <v>0</v>
      </c>
      <c r="E668" s="4">
        <f ca="1">IFERROR(AVERAGE(OFFSET(B668,0,0,-Sheet1!B$18,1)),AVERAGE(OFFSET(B668,0,0,-ROW(),1)))</f>
        <v>4305.0928333333331</v>
      </c>
      <c r="F668" s="4" t="str">
        <f t="shared" ca="1" si="41"/>
        <v>多</v>
      </c>
      <c r="G668" s="4" t="str">
        <f t="shared" ca="1" si="43"/>
        <v/>
      </c>
      <c r="H668" s="3">
        <f ca="1">IF(B667&gt;E667,B668/B667-1,0)-IF(G668=1,Sheet1!B$19,0)</f>
        <v>4.0313878658586599E-3</v>
      </c>
      <c r="I668" s="2">
        <f t="shared" ca="1" si="42"/>
        <v>5.3227728578658464</v>
      </c>
      <c r="J668" s="3">
        <f ca="1">1-I668/MAX(I$2:I668)</f>
        <v>0</v>
      </c>
    </row>
    <row r="669" spans="1:10" x14ac:dyDescent="0.15">
      <c r="A669" s="1">
        <v>39365</v>
      </c>
      <c r="B669" s="2">
        <v>5685.76</v>
      </c>
      <c r="C669" s="3">
        <f t="shared" si="40"/>
        <v>1.7318747764683007E-3</v>
      </c>
      <c r="D669" s="3">
        <f>1-B669/MAX(B$2:B669)</f>
        <v>0</v>
      </c>
      <c r="E669" s="4">
        <f ca="1">IFERROR(AVERAGE(OFFSET(B669,0,0,-Sheet1!B$18,1)),AVERAGE(OFFSET(B669,0,0,-ROW(),1)))</f>
        <v>4326.4631666666664</v>
      </c>
      <c r="F669" s="4" t="str">
        <f t="shared" ca="1" si="41"/>
        <v>多</v>
      </c>
      <c r="G669" s="4" t="str">
        <f t="shared" ca="1" si="43"/>
        <v/>
      </c>
      <c r="H669" s="3">
        <f ca="1">IF(B668&gt;E668,B669/B668-1,0)-IF(G669=1,Sheet1!B$19,0)</f>
        <v>1.7318747764683007E-3</v>
      </c>
      <c r="I669" s="2">
        <f t="shared" ca="1" si="42"/>
        <v>5.3319912339192541</v>
      </c>
      <c r="J669" s="3">
        <f ca="1">1-I669/MAX(I$2:I669)</f>
        <v>0</v>
      </c>
    </row>
    <row r="670" spans="1:10" x14ac:dyDescent="0.15">
      <c r="A670" s="1">
        <v>39366</v>
      </c>
      <c r="B670" s="2">
        <v>5760.08</v>
      </c>
      <c r="C670" s="3">
        <f t="shared" si="40"/>
        <v>1.3071251688428598E-2</v>
      </c>
      <c r="D670" s="3">
        <f>1-B670/MAX(B$2:B670)</f>
        <v>0</v>
      </c>
      <c r="E670" s="4">
        <f ca="1">IFERROR(AVERAGE(OFFSET(B670,0,0,-Sheet1!B$18,1)),AVERAGE(OFFSET(B670,0,0,-ROW(),1)))</f>
        <v>4347.9934999999996</v>
      </c>
      <c r="F670" s="4" t="str">
        <f t="shared" ca="1" si="41"/>
        <v>多</v>
      </c>
      <c r="G670" s="4" t="str">
        <f t="shared" ca="1" si="43"/>
        <v/>
      </c>
      <c r="H670" s="3">
        <f ca="1">IF(B669&gt;E669,B670/B669-1,0)-IF(G670=1,Sheet1!B$19,0)</f>
        <v>1.3071251688428598E-2</v>
      </c>
      <c r="I670" s="2">
        <f t="shared" ca="1" si="42"/>
        <v>5.401687033338308</v>
      </c>
      <c r="J670" s="3">
        <f ca="1">1-I670/MAX(I$2:I670)</f>
        <v>0</v>
      </c>
    </row>
    <row r="671" spans="1:10" x14ac:dyDescent="0.15">
      <c r="A671" s="1">
        <v>39367</v>
      </c>
      <c r="B671" s="2">
        <v>5737.22</v>
      </c>
      <c r="C671" s="3">
        <f t="shared" si="40"/>
        <v>-3.9686948792376775E-3</v>
      </c>
      <c r="D671" s="3">
        <f>1-B671/MAX(B$2:B671)</f>
        <v>3.9686948792376775E-3</v>
      </c>
      <c r="E671" s="4">
        <f ca="1">IFERROR(AVERAGE(OFFSET(B671,0,0,-Sheet1!B$18,1)),AVERAGE(OFFSET(B671,0,0,-ROW(),1)))</f>
        <v>4369.3934166666668</v>
      </c>
      <c r="F671" s="4" t="str">
        <f t="shared" ca="1" si="41"/>
        <v>多</v>
      </c>
      <c r="G671" s="4" t="str">
        <f t="shared" ca="1" si="43"/>
        <v/>
      </c>
      <c r="H671" s="3">
        <f ca="1">IF(B670&gt;E670,B671/B670-1,0)-IF(G671=1,Sheet1!B$19,0)</f>
        <v>-3.9686948792376775E-3</v>
      </c>
      <c r="I671" s="2">
        <f t="shared" ca="1" si="42"/>
        <v>5.3802493856698534</v>
      </c>
      <c r="J671" s="3">
        <f ca="1">1-I671/MAX(I$2:I671)</f>
        <v>3.9686948792376775E-3</v>
      </c>
    </row>
    <row r="672" spans="1:10" x14ac:dyDescent="0.15">
      <c r="A672" s="1">
        <v>39370</v>
      </c>
      <c r="B672" s="2">
        <v>5821.45</v>
      </c>
      <c r="C672" s="3">
        <f t="shared" si="40"/>
        <v>1.4681326496107872E-2</v>
      </c>
      <c r="D672" s="3">
        <f>1-B672/MAX(B$2:B672)</f>
        <v>0</v>
      </c>
      <c r="E672" s="4">
        <f ca="1">IFERROR(AVERAGE(OFFSET(B672,0,0,-Sheet1!B$18,1)),AVERAGE(OFFSET(B672,0,0,-ROW(),1)))</f>
        <v>4390.7721666666657</v>
      </c>
      <c r="F672" s="4" t="str">
        <f t="shared" ca="1" si="41"/>
        <v>多</v>
      </c>
      <c r="G672" s="4" t="str">
        <f t="shared" ca="1" si="43"/>
        <v/>
      </c>
      <c r="H672" s="3">
        <f ca="1">IF(B671&gt;E671,B672/B671-1,0)-IF(G672=1,Sheet1!B$19,0)</f>
        <v>1.4681326496107872E-2</v>
      </c>
      <c r="I672" s="2">
        <f t="shared" ca="1" si="42"/>
        <v>5.4592385835313566</v>
      </c>
      <c r="J672" s="3">
        <f ca="1">1-I672/MAX(I$2:I672)</f>
        <v>0</v>
      </c>
    </row>
    <row r="673" spans="1:10" x14ac:dyDescent="0.15">
      <c r="A673" s="1">
        <v>39371</v>
      </c>
      <c r="B673" s="2">
        <v>5877.2</v>
      </c>
      <c r="C673" s="3">
        <f t="shared" si="40"/>
        <v>9.5766518650850507E-3</v>
      </c>
      <c r="D673" s="3">
        <f>1-B673/MAX(B$2:B673)</f>
        <v>0</v>
      </c>
      <c r="E673" s="4">
        <f ca="1">IFERROR(AVERAGE(OFFSET(B673,0,0,-Sheet1!B$18,1)),AVERAGE(OFFSET(B673,0,0,-ROW(),1)))</f>
        <v>4412.3855000000003</v>
      </c>
      <c r="F673" s="4" t="str">
        <f t="shared" ca="1" si="41"/>
        <v>多</v>
      </c>
      <c r="G673" s="4" t="str">
        <f t="shared" ca="1" si="43"/>
        <v/>
      </c>
      <c r="H673" s="3">
        <f ca="1">IF(B672&gt;E672,B673/B672-1,0)-IF(G673=1,Sheet1!B$19,0)</f>
        <v>9.5766518650850507E-3</v>
      </c>
      <c r="I673" s="2">
        <f t="shared" ca="1" si="42"/>
        <v>5.511519810894276</v>
      </c>
      <c r="J673" s="3">
        <f ca="1">1-I673/MAX(I$2:I673)</f>
        <v>0</v>
      </c>
    </row>
    <row r="674" spans="1:10" x14ac:dyDescent="0.15">
      <c r="A674" s="1">
        <v>39372</v>
      </c>
      <c r="B674" s="2">
        <v>5824.12</v>
      </c>
      <c r="C674" s="3">
        <f t="shared" si="40"/>
        <v>-9.0315116041652654E-3</v>
      </c>
      <c r="D674" s="3">
        <f>1-B674/MAX(B$2:B674)</f>
        <v>9.0315116041652654E-3</v>
      </c>
      <c r="E674" s="4">
        <f ca="1">IFERROR(AVERAGE(OFFSET(B674,0,0,-Sheet1!B$18,1)),AVERAGE(OFFSET(B674,0,0,-ROW(),1)))</f>
        <v>4433.382333333333</v>
      </c>
      <c r="F674" s="4" t="str">
        <f t="shared" ca="1" si="41"/>
        <v>多</v>
      </c>
      <c r="G674" s="4" t="str">
        <f t="shared" ca="1" si="43"/>
        <v/>
      </c>
      <c r="H674" s="3">
        <f ca="1">IF(B673&gt;E673,B674/B673-1,0)-IF(G674=1,Sheet1!B$19,0)</f>
        <v>-9.0315116041652654E-3</v>
      </c>
      <c r="I674" s="2">
        <f t="shared" ca="1" si="42"/>
        <v>5.4617424557655978</v>
      </c>
      <c r="J674" s="3">
        <f ca="1">1-I674/MAX(I$2:I674)</f>
        <v>9.0315116041652654E-3</v>
      </c>
    </row>
    <row r="675" spans="1:10" x14ac:dyDescent="0.15">
      <c r="A675" s="1">
        <v>39373</v>
      </c>
      <c r="B675" s="2">
        <v>5615.75</v>
      </c>
      <c r="C675" s="3">
        <f t="shared" si="40"/>
        <v>-3.5777078768981396E-2</v>
      </c>
      <c r="D675" s="3">
        <f>1-B675/MAX(B$2:B675)</f>
        <v>4.4485469271081435E-2</v>
      </c>
      <c r="E675" s="4">
        <f ca="1">IFERROR(AVERAGE(OFFSET(B675,0,0,-Sheet1!B$18,1)),AVERAGE(OFFSET(B675,0,0,-ROW(),1)))</f>
        <v>4453.9277500000007</v>
      </c>
      <c r="F675" s="4" t="str">
        <f t="shared" ca="1" si="41"/>
        <v>多</v>
      </c>
      <c r="G675" s="4" t="str">
        <f t="shared" ca="1" si="43"/>
        <v/>
      </c>
      <c r="H675" s="3">
        <f ca="1">IF(B674&gt;E674,B675/B674-1,0)-IF(G675=1,Sheet1!B$19,0)</f>
        <v>-3.5777078768981396E-2</v>
      </c>
      <c r="I675" s="2">
        <f t="shared" ca="1" si="42"/>
        <v>5.2663372657097822</v>
      </c>
      <c r="J675" s="3">
        <f ca="1">1-I675/MAX(I$2:I675)</f>
        <v>4.4485469271081435E-2</v>
      </c>
    </row>
    <row r="676" spans="1:10" x14ac:dyDescent="0.15">
      <c r="A676" s="1">
        <v>39374</v>
      </c>
      <c r="B676" s="2">
        <v>5614.06</v>
      </c>
      <c r="C676" s="3">
        <f t="shared" si="40"/>
        <v>-3.0093932244124044E-4</v>
      </c>
      <c r="D676" s="3">
        <f>1-B676/MAX(B$2:B676)</f>
        <v>4.4773021166541804E-2</v>
      </c>
      <c r="E676" s="4">
        <f ca="1">IFERROR(AVERAGE(OFFSET(B676,0,0,-Sheet1!B$18,1)),AVERAGE(OFFSET(B676,0,0,-ROW(),1)))</f>
        <v>4473.3009166666679</v>
      </c>
      <c r="F676" s="4" t="str">
        <f t="shared" ca="1" si="41"/>
        <v>多</v>
      </c>
      <c r="G676" s="4" t="str">
        <f t="shared" ca="1" si="43"/>
        <v/>
      </c>
      <c r="H676" s="3">
        <f ca="1">IF(B675&gt;E675,B676/B675-1,0)-IF(G676=1,Sheet1!B$19,0)</f>
        <v>-3.0093932244124044E-4</v>
      </c>
      <c r="I676" s="2">
        <f t="shared" ca="1" si="42"/>
        <v>5.2647524177412928</v>
      </c>
      <c r="J676" s="3">
        <f ca="1">1-I676/MAX(I$2:I676)</f>
        <v>4.4773021166541693E-2</v>
      </c>
    </row>
    <row r="677" spans="1:10" x14ac:dyDescent="0.15">
      <c r="A677" s="1">
        <v>39377</v>
      </c>
      <c r="B677" s="2">
        <v>5472.68</v>
      </c>
      <c r="C677" s="3">
        <f t="shared" si="40"/>
        <v>-2.5183200749546719E-2</v>
      </c>
      <c r="D677" s="3">
        <f>1-B677/MAX(B$2:B677)</f>
        <v>6.8828693935887753E-2</v>
      </c>
      <c r="E677" s="4">
        <f ca="1">IFERROR(AVERAGE(OFFSET(B677,0,0,-Sheet1!B$18,1)),AVERAGE(OFFSET(B677,0,0,-ROW(),1)))</f>
        <v>4490.3122500000009</v>
      </c>
      <c r="F677" s="4" t="str">
        <f t="shared" ca="1" si="41"/>
        <v>多</v>
      </c>
      <c r="G677" s="4" t="str">
        <f t="shared" ca="1" si="43"/>
        <v/>
      </c>
      <c r="H677" s="3">
        <f ca="1">IF(B676&gt;E676,B677/B676-1,0)-IF(G677=1,Sheet1!B$19,0)</f>
        <v>-2.5183200749546719E-2</v>
      </c>
      <c r="I677" s="2">
        <f t="shared" ca="1" si="42"/>
        <v>5.1321691007086523</v>
      </c>
      <c r="J677" s="3">
        <f ca="1">1-I677/MAX(I$2:I677)</f>
        <v>6.8828693935887642E-2</v>
      </c>
    </row>
    <row r="678" spans="1:10" x14ac:dyDescent="0.15">
      <c r="A678" s="1">
        <v>39378</v>
      </c>
      <c r="B678" s="2">
        <v>5540.09</v>
      </c>
      <c r="C678" s="3">
        <f t="shared" si="40"/>
        <v>1.2317548257891886E-2</v>
      </c>
      <c r="D678" s="3">
        <f>1-B678/MAX(B$2:B678)</f>
        <v>5.7358946437078839E-2</v>
      </c>
      <c r="E678" s="4">
        <f ca="1">IFERROR(AVERAGE(OFFSET(B678,0,0,-Sheet1!B$18,1)),AVERAGE(OFFSET(B678,0,0,-ROW(),1)))</f>
        <v>4507.7696666666679</v>
      </c>
      <c r="F678" s="4" t="str">
        <f t="shared" ca="1" si="41"/>
        <v>多</v>
      </c>
      <c r="G678" s="4" t="str">
        <f t="shared" ca="1" si="43"/>
        <v/>
      </c>
      <c r="H678" s="3">
        <f ca="1">IF(B677&gt;E677,B678/B677-1,0)-IF(G678=1,Sheet1!B$19,0)</f>
        <v>1.2317548257891886E-2</v>
      </c>
      <c r="I678" s="2">
        <f t="shared" ca="1" si="42"/>
        <v>5.1953848412742927</v>
      </c>
      <c r="J678" s="3">
        <f ca="1">1-I678/MAX(I$2:I678)</f>
        <v>5.7358946437078728E-2</v>
      </c>
    </row>
    <row r="679" spans="1:10" x14ac:dyDescent="0.15">
      <c r="A679" s="1">
        <v>39379</v>
      </c>
      <c r="B679" s="2">
        <v>5588.01</v>
      </c>
      <c r="C679" s="3">
        <f t="shared" si="40"/>
        <v>8.6496789763343962E-3</v>
      </c>
      <c r="D679" s="3">
        <f>1-B679/MAX(B$2:B679)</f>
        <v>4.9205403933845981E-2</v>
      </c>
      <c r="E679" s="4">
        <f ca="1">IFERROR(AVERAGE(OFFSET(B679,0,0,-Sheet1!B$18,1)),AVERAGE(OFFSET(B679,0,0,-ROW(),1)))</f>
        <v>4525.6007500000005</v>
      </c>
      <c r="F679" s="4" t="str">
        <f t="shared" ca="1" si="41"/>
        <v>多</v>
      </c>
      <c r="G679" s="4" t="str">
        <f t="shared" ca="1" si="43"/>
        <v/>
      </c>
      <c r="H679" s="3">
        <f ca="1">IF(B678&gt;E678,B679/B678-1,0)-IF(G679=1,Sheet1!B$19,0)</f>
        <v>8.6496789763343962E-3</v>
      </c>
      <c r="I679" s="2">
        <f t="shared" ca="1" si="42"/>
        <v>5.2403232523098291</v>
      </c>
      <c r="J679" s="3">
        <f ca="1">1-I679/MAX(I$2:I679)</f>
        <v>4.920540393384587E-2</v>
      </c>
    </row>
    <row r="680" spans="1:10" x14ac:dyDescent="0.15">
      <c r="A680" s="1">
        <v>39380</v>
      </c>
      <c r="B680" s="2">
        <v>5333.79</v>
      </c>
      <c r="C680" s="3">
        <f t="shared" si="40"/>
        <v>-4.5493834119838761E-2</v>
      </c>
      <c r="D680" s="3">
        <f>1-B680/MAX(B$2:B680)</f>
        <v>9.2460695569318685E-2</v>
      </c>
      <c r="E680" s="4">
        <f ca="1">IFERROR(AVERAGE(OFFSET(B680,0,0,-Sheet1!B$18,1)),AVERAGE(OFFSET(B680,0,0,-ROW(),1)))</f>
        <v>4540.9358333333339</v>
      </c>
      <c r="F680" s="4" t="str">
        <f t="shared" ca="1" si="41"/>
        <v>多</v>
      </c>
      <c r="G680" s="4" t="str">
        <f t="shared" ca="1" si="43"/>
        <v/>
      </c>
      <c r="H680" s="3">
        <f ca="1">IF(B679&gt;E679,B680/B679-1,0)-IF(G680=1,Sheet1!B$19,0)</f>
        <v>-4.5493834119838761E-2</v>
      </c>
      <c r="I680" s="2">
        <f t="shared" ca="1" si="42"/>
        <v>5.0019208555349115</v>
      </c>
      <c r="J680" s="3">
        <f ca="1">1-I680/MAX(I$2:I680)</f>
        <v>9.2460695569318685E-2</v>
      </c>
    </row>
    <row r="681" spans="1:10" x14ac:dyDescent="0.15">
      <c r="A681" s="1">
        <v>39381</v>
      </c>
      <c r="B681" s="2">
        <v>5394.81</v>
      </c>
      <c r="C681" s="3">
        <f t="shared" si="40"/>
        <v>1.1440270426844812E-2</v>
      </c>
      <c r="D681" s="3">
        <f>1-B681/MAX(B$2:B681)</f>
        <v>8.2078200503641119E-2</v>
      </c>
      <c r="E681" s="4">
        <f ca="1">IFERROR(AVERAGE(OFFSET(B681,0,0,-Sheet1!B$18,1)),AVERAGE(OFFSET(B681,0,0,-ROW(),1)))</f>
        <v>4556.9715833333339</v>
      </c>
      <c r="F681" s="4" t="str">
        <f t="shared" ca="1" si="41"/>
        <v>多</v>
      </c>
      <c r="G681" s="4" t="str">
        <f t="shared" ca="1" si="43"/>
        <v/>
      </c>
      <c r="H681" s="3">
        <f ca="1">IF(B680&gt;E680,B681/B680-1,0)-IF(G681=1,Sheet1!B$19,0)</f>
        <v>1.1440270426844812E-2</v>
      </c>
      <c r="I681" s="2">
        <f t="shared" ca="1" si="42"/>
        <v>5.0591441827759063</v>
      </c>
      <c r="J681" s="3">
        <f ca="1">1-I681/MAX(I$2:I681)</f>
        <v>8.2078200503641008E-2</v>
      </c>
    </row>
    <row r="682" spans="1:10" x14ac:dyDescent="0.15">
      <c r="A682" s="1">
        <v>39384</v>
      </c>
      <c r="B682" s="2">
        <v>5508.36</v>
      </c>
      <c r="C682" s="3">
        <f t="shared" si="40"/>
        <v>2.1048007251413647E-2</v>
      </c>
      <c r="D682" s="3">
        <f>1-B682/MAX(B$2:B682)</f>
        <v>6.2757775811611016E-2</v>
      </c>
      <c r="E682" s="4">
        <f ca="1">IFERROR(AVERAGE(OFFSET(B682,0,0,-Sheet1!B$18,1)),AVERAGE(OFFSET(B682,0,0,-ROW(),1)))</f>
        <v>4573.2186666666676</v>
      </c>
      <c r="F682" s="4" t="str">
        <f t="shared" ca="1" si="41"/>
        <v>多</v>
      </c>
      <c r="G682" s="4" t="str">
        <f t="shared" ca="1" si="43"/>
        <v/>
      </c>
      <c r="H682" s="3">
        <f ca="1">IF(B681&gt;E681,B682/B681-1,0)-IF(G682=1,Sheet1!B$19,0)</f>
        <v>2.1048007251413647E-2</v>
      </c>
      <c r="I682" s="2">
        <f t="shared" ca="1" si="42"/>
        <v>5.1656290862209211</v>
      </c>
      <c r="J682" s="3">
        <f ca="1">1-I682/MAX(I$2:I682)</f>
        <v>6.2757775811610905E-2</v>
      </c>
    </row>
    <row r="683" spans="1:10" x14ac:dyDescent="0.15">
      <c r="A683" s="1">
        <v>39385</v>
      </c>
      <c r="B683" s="2">
        <v>5596.07</v>
      </c>
      <c r="C683" s="3">
        <f t="shared" si="40"/>
        <v>1.5923069661387457E-2</v>
      </c>
      <c r="D683" s="3">
        <f>1-B683/MAX(B$2:B683)</f>
        <v>4.7834002586265578E-2</v>
      </c>
      <c r="E683" s="4">
        <f ca="1">IFERROR(AVERAGE(OFFSET(B683,0,0,-Sheet1!B$18,1)),AVERAGE(OFFSET(B683,0,0,-ROW(),1)))</f>
        <v>4589.135666666667</v>
      </c>
      <c r="F683" s="4" t="str">
        <f t="shared" ca="1" si="41"/>
        <v>多</v>
      </c>
      <c r="G683" s="4" t="str">
        <f t="shared" ca="1" si="43"/>
        <v/>
      </c>
      <c r="H683" s="3">
        <f ca="1">IF(B682&gt;E682,B683/B682-1,0)-IF(G683=1,Sheet1!B$19,0)</f>
        <v>1.5923069661387457E-2</v>
      </c>
      <c r="I683" s="2">
        <f t="shared" ca="1" si="42"/>
        <v>5.2478817580057058</v>
      </c>
      <c r="J683" s="3">
        <f ca="1">1-I683/MAX(I$2:I683)</f>
        <v>4.7834002586265467E-2</v>
      </c>
    </row>
    <row r="684" spans="1:10" x14ac:dyDescent="0.15">
      <c r="A684" s="1">
        <v>39386</v>
      </c>
      <c r="B684" s="2">
        <v>5688.54</v>
      </c>
      <c r="C684" s="3">
        <f t="shared" si="40"/>
        <v>1.6524096374777253E-2</v>
      </c>
      <c r="D684" s="3">
        <f>1-B684/MAX(B$2:B684)</f>
        <v>3.2100319880215E-2</v>
      </c>
      <c r="E684" s="4">
        <f ca="1">IFERROR(AVERAGE(OFFSET(B684,0,0,-Sheet1!B$18,1)),AVERAGE(OFFSET(B684,0,0,-ROW(),1)))</f>
        <v>4605.6961666666666</v>
      </c>
      <c r="F684" s="4" t="str">
        <f t="shared" ca="1" si="41"/>
        <v>多</v>
      </c>
      <c r="G684" s="4" t="str">
        <f t="shared" ca="1" si="43"/>
        <v/>
      </c>
      <c r="H684" s="3">
        <f ca="1">IF(B683&gt;E683,B684/B683-1,0)-IF(G684=1,Sheet1!B$19,0)</f>
        <v>1.6524096374777253E-2</v>
      </c>
      <c r="I684" s="2">
        <f t="shared" ca="1" si="42"/>
        <v>5.3345982619384271</v>
      </c>
      <c r="J684" s="3">
        <f ca="1">1-I684/MAX(I$2:I684)</f>
        <v>3.2100319880215111E-2</v>
      </c>
    </row>
    <row r="685" spans="1:10" x14ac:dyDescent="0.15">
      <c r="A685" s="1">
        <v>39387</v>
      </c>
      <c r="B685" s="2">
        <v>5605.23</v>
      </c>
      <c r="C685" s="3">
        <f t="shared" si="40"/>
        <v>-1.4645234102247717E-2</v>
      </c>
      <c r="D685" s="3">
        <f>1-B685/MAX(B$2:B685)</f>
        <v>4.627543728306005E-2</v>
      </c>
      <c r="E685" s="4">
        <f ca="1">IFERROR(AVERAGE(OFFSET(B685,0,0,-Sheet1!B$18,1)),AVERAGE(OFFSET(B685,0,0,-ROW(),1)))</f>
        <v>4621.3688333333348</v>
      </c>
      <c r="F685" s="4" t="str">
        <f t="shared" ca="1" si="41"/>
        <v>多</v>
      </c>
      <c r="G685" s="4" t="str">
        <f t="shared" ca="1" si="43"/>
        <v/>
      </c>
      <c r="H685" s="3">
        <f ca="1">IF(B684&gt;E684,B685/B684-1,0)-IF(G685=1,Sheet1!B$19,0)</f>
        <v>-1.4645234102247717E-2</v>
      </c>
      <c r="I685" s="2">
        <f t="shared" ca="1" si="42"/>
        <v>5.2564718215508952</v>
      </c>
      <c r="J685" s="3">
        <f ca="1">1-I685/MAX(I$2:I685)</f>
        <v>4.627543728306005E-2</v>
      </c>
    </row>
    <row r="686" spans="1:10" x14ac:dyDescent="0.15">
      <c r="A686" s="1">
        <v>39388</v>
      </c>
      <c r="B686" s="2">
        <v>5472.93</v>
      </c>
      <c r="C686" s="3">
        <f t="shared" si="40"/>
        <v>-2.3602956524531371E-2</v>
      </c>
      <c r="D686" s="3">
        <f>1-B686/MAX(B$2:B686)</f>
        <v>6.8786156673245724E-2</v>
      </c>
      <c r="E686" s="4">
        <f ca="1">IFERROR(AVERAGE(OFFSET(B686,0,0,-Sheet1!B$18,1)),AVERAGE(OFFSET(B686,0,0,-ROW(),1)))</f>
        <v>4636.1215000000002</v>
      </c>
      <c r="F686" s="4" t="str">
        <f t="shared" ca="1" si="41"/>
        <v>多</v>
      </c>
      <c r="G686" s="4" t="str">
        <f t="shared" ca="1" si="43"/>
        <v/>
      </c>
      <c r="H686" s="3">
        <f ca="1">IF(B685&gt;E685,B686/B685-1,0)-IF(G686=1,Sheet1!B$19,0)</f>
        <v>-2.3602956524531371E-2</v>
      </c>
      <c r="I686" s="2">
        <f t="shared" ca="1" si="42"/>
        <v>5.1324035456744053</v>
      </c>
      <c r="J686" s="3">
        <f ca="1">1-I686/MAX(I$2:I686)</f>
        <v>6.8786156673245613E-2</v>
      </c>
    </row>
    <row r="687" spans="1:10" x14ac:dyDescent="0.15">
      <c r="A687" s="1">
        <v>39391</v>
      </c>
      <c r="B687" s="2">
        <v>5360.31</v>
      </c>
      <c r="C687" s="3">
        <f t="shared" si="40"/>
        <v>-2.0577643054086159E-2</v>
      </c>
      <c r="D687" s="3">
        <f>1-B687/MAX(B$2:B687)</f>
        <v>8.7948342748247366E-2</v>
      </c>
      <c r="E687" s="4">
        <f ca="1">IFERROR(AVERAGE(OFFSET(B687,0,0,-Sheet1!B$18,1)),AVERAGE(OFFSET(B687,0,0,-ROW(),1)))</f>
        <v>4649.6705833333344</v>
      </c>
      <c r="F687" s="4" t="str">
        <f t="shared" ca="1" si="41"/>
        <v>多</v>
      </c>
      <c r="G687" s="4" t="str">
        <f t="shared" ca="1" si="43"/>
        <v/>
      </c>
      <c r="H687" s="3">
        <f ca="1">IF(B686&gt;E686,B687/B686-1,0)-IF(G687=1,Sheet1!B$19,0)</f>
        <v>-2.0577643054086159E-2</v>
      </c>
      <c r="I687" s="2">
        <f t="shared" ca="1" si="42"/>
        <v>5.0267907775019909</v>
      </c>
      <c r="J687" s="3">
        <f ca="1">1-I687/MAX(I$2:I687)</f>
        <v>8.7948342748247366E-2</v>
      </c>
    </row>
    <row r="688" spans="1:10" x14ac:dyDescent="0.15">
      <c r="A688" s="1">
        <v>39392</v>
      </c>
      <c r="B688" s="2">
        <v>5317.55</v>
      </c>
      <c r="C688" s="3">
        <f t="shared" si="40"/>
        <v>-7.9771505752466165E-3</v>
      </c>
      <c r="D688" s="3">
        <f>1-B688/MAX(B$2:B688)</f>
        <v>9.5223916150547816E-2</v>
      </c>
      <c r="E688" s="4">
        <f ca="1">IFERROR(AVERAGE(OFFSET(B688,0,0,-Sheet1!B$18,1)),AVERAGE(OFFSET(B688,0,0,-ROW(),1)))</f>
        <v>4663.9448333333357</v>
      </c>
      <c r="F688" s="4" t="str">
        <f t="shared" ca="1" si="41"/>
        <v>多</v>
      </c>
      <c r="G688" s="4" t="str">
        <f t="shared" ca="1" si="43"/>
        <v/>
      </c>
      <c r="H688" s="3">
        <f ca="1">IF(B687&gt;E687,B688/B687-1,0)-IF(G688=1,Sheet1!B$19,0)</f>
        <v>-7.9771505752466165E-3</v>
      </c>
      <c r="I688" s="2">
        <f t="shared" ca="1" si="42"/>
        <v>4.9866913105595962</v>
      </c>
      <c r="J688" s="3">
        <f ca="1">1-I688/MAX(I$2:I688)</f>
        <v>9.5223916150547816E-2</v>
      </c>
    </row>
    <row r="689" spans="1:10" x14ac:dyDescent="0.15">
      <c r="A689" s="1">
        <v>39393</v>
      </c>
      <c r="B689" s="2">
        <v>5350.63</v>
      </c>
      <c r="C689" s="3">
        <f t="shared" si="40"/>
        <v>6.2209100055476974E-3</v>
      </c>
      <c r="D689" s="3">
        <f>1-B689/MAX(B$2:B689)</f>
        <v>8.9595385557748486E-2</v>
      </c>
      <c r="E689" s="4">
        <f ca="1">IFERROR(AVERAGE(OFFSET(B689,0,0,-Sheet1!B$18,1)),AVERAGE(OFFSET(B689,0,0,-ROW(),1)))</f>
        <v>4677.6976666666687</v>
      </c>
      <c r="F689" s="4" t="str">
        <f t="shared" ca="1" si="41"/>
        <v>多</v>
      </c>
      <c r="G689" s="4" t="str">
        <f t="shared" ca="1" si="43"/>
        <v/>
      </c>
      <c r="H689" s="3">
        <f ca="1">IF(B688&gt;E688,B689/B688-1,0)-IF(G689=1,Sheet1!B$19,0)</f>
        <v>6.2209100055476974E-3</v>
      </c>
      <c r="I689" s="2">
        <f t="shared" ca="1" si="42"/>
        <v>5.0177130684280344</v>
      </c>
      <c r="J689" s="3">
        <f ca="1">1-I689/MAX(I$2:I689)</f>
        <v>8.9595385557748486E-2</v>
      </c>
    </row>
    <row r="690" spans="1:10" x14ac:dyDescent="0.15">
      <c r="A690" s="1">
        <v>39394</v>
      </c>
      <c r="B690" s="2">
        <v>5093.67</v>
      </c>
      <c r="C690" s="3">
        <f t="shared" si="40"/>
        <v>-4.8024251349841007E-2</v>
      </c>
      <c r="D690" s="3">
        <f>1-B690/MAX(B$2:B690)</f>
        <v>0.13331688559177834</v>
      </c>
      <c r="E690" s="4">
        <f ca="1">IFERROR(AVERAGE(OFFSET(B690,0,0,-Sheet1!B$18,1)),AVERAGE(OFFSET(B690,0,0,-ROW(),1)))</f>
        <v>4688.6565833333352</v>
      </c>
      <c r="F690" s="4" t="str">
        <f t="shared" ca="1" si="41"/>
        <v>多</v>
      </c>
      <c r="G690" s="4" t="str">
        <f t="shared" ca="1" si="43"/>
        <v/>
      </c>
      <c r="H690" s="3">
        <f ca="1">IF(B689&gt;E689,B690/B689-1,0)-IF(G690=1,Sheet1!B$19,0)</f>
        <v>-4.8024251349841007E-2</v>
      </c>
      <c r="I690" s="2">
        <f t="shared" ca="1" si="42"/>
        <v>4.7767411548284642</v>
      </c>
      <c r="J690" s="3">
        <f ca="1">1-I690/MAX(I$2:I690)</f>
        <v>0.13331688559177834</v>
      </c>
    </row>
    <row r="691" spans="1:10" x14ac:dyDescent="0.15">
      <c r="A691" s="1">
        <v>39395</v>
      </c>
      <c r="B691" s="2">
        <v>5040.5200000000004</v>
      </c>
      <c r="C691" s="3">
        <f t="shared" si="40"/>
        <v>-1.0434519707794077E-2</v>
      </c>
      <c r="D691" s="3">
        <f>1-B691/MAX(B$2:B691)</f>
        <v>0.14236030762948337</v>
      </c>
      <c r="E691" s="4">
        <f ca="1">IFERROR(AVERAGE(OFFSET(B691,0,0,-Sheet1!B$18,1)),AVERAGE(OFFSET(B691,0,0,-ROW(),1)))</f>
        <v>4699.1890000000021</v>
      </c>
      <c r="F691" s="4" t="str">
        <f t="shared" ca="1" si="41"/>
        <v>多</v>
      </c>
      <c r="G691" s="4" t="str">
        <f t="shared" ca="1" si="43"/>
        <v/>
      </c>
      <c r="H691" s="3">
        <f ca="1">IF(B690&gt;E690,B691/B690-1,0)-IF(G691=1,Sheet1!B$19,0)</f>
        <v>-1.0434519707794077E-2</v>
      </c>
      <c r="I691" s="2">
        <f t="shared" ca="1" si="42"/>
        <v>4.7268981551093754</v>
      </c>
      <c r="J691" s="3">
        <f ca="1">1-I691/MAX(I$2:I691)</f>
        <v>0.14236030762948326</v>
      </c>
    </row>
    <row r="692" spans="1:10" x14ac:dyDescent="0.15">
      <c r="A692" s="1">
        <v>39398</v>
      </c>
      <c r="B692" s="2">
        <v>4978.25</v>
      </c>
      <c r="C692" s="3">
        <f t="shared" si="40"/>
        <v>-1.2353884123066705E-2</v>
      </c>
      <c r="D692" s="3">
        <f>1-B692/MAX(B$2:B692)</f>
        <v>0.1529554890083713</v>
      </c>
      <c r="E692" s="4">
        <f ca="1">IFERROR(AVERAGE(OFFSET(B692,0,0,-Sheet1!B$18,1)),AVERAGE(OFFSET(B692,0,0,-ROW(),1)))</f>
        <v>4708.7457500000019</v>
      </c>
      <c r="F692" s="4" t="str">
        <f t="shared" ca="1" si="41"/>
        <v>多</v>
      </c>
      <c r="G692" s="4" t="str">
        <f t="shared" ca="1" si="43"/>
        <v/>
      </c>
      <c r="H692" s="3">
        <f ca="1">IF(B691&gt;E691,B692/B691-1,0)-IF(G692=1,Sheet1!B$19,0)</f>
        <v>-1.2353884123066705E-2</v>
      </c>
      <c r="I692" s="2">
        <f t="shared" ca="1" si="42"/>
        <v>4.6685026030396166</v>
      </c>
      <c r="J692" s="3">
        <f ca="1">1-I692/MAX(I$2:I692)</f>
        <v>0.15295548900837119</v>
      </c>
    </row>
    <row r="693" spans="1:10" x14ac:dyDescent="0.15">
      <c r="A693" s="1">
        <v>39399</v>
      </c>
      <c r="B693" s="2">
        <v>4939.24</v>
      </c>
      <c r="C693" s="3">
        <f t="shared" si="40"/>
        <v>-7.8360869783559162E-3</v>
      </c>
      <c r="D693" s="3">
        <f>1-B693/MAX(B$2:B693)</f>
        <v>0.15959300347104066</v>
      </c>
      <c r="E693" s="4">
        <f ca="1">IFERROR(AVERAGE(OFFSET(B693,0,0,-Sheet1!B$18,1)),AVERAGE(OFFSET(B693,0,0,-ROW(),1)))</f>
        <v>4717.6520000000019</v>
      </c>
      <c r="F693" s="4" t="str">
        <f t="shared" ca="1" si="41"/>
        <v>多</v>
      </c>
      <c r="G693" s="4" t="str">
        <f t="shared" ca="1" si="43"/>
        <v/>
      </c>
      <c r="H693" s="3">
        <f ca="1">IF(B692&gt;E692,B693/B692-1,0)-IF(G693=1,Sheet1!B$19,0)</f>
        <v>-7.8360869783559162E-3</v>
      </c>
      <c r="I693" s="2">
        <f t="shared" ca="1" si="42"/>
        <v>4.6319198105835175</v>
      </c>
      <c r="J693" s="3">
        <f ca="1">1-I693/MAX(I$2:I693)</f>
        <v>0.15959300347104044</v>
      </c>
    </row>
    <row r="694" spans="1:10" x14ac:dyDescent="0.15">
      <c r="A694" s="1">
        <v>39400</v>
      </c>
      <c r="B694" s="2">
        <v>5145.8900000000003</v>
      </c>
      <c r="C694" s="3">
        <f t="shared" si="40"/>
        <v>4.1838420485742933E-2</v>
      </c>
      <c r="D694" s="3">
        <f>1-B694/MAX(B$2:B694)</f>
        <v>0.12443170217110178</v>
      </c>
      <c r="E694" s="4">
        <f ca="1">IFERROR(AVERAGE(OFFSET(B694,0,0,-Sheet1!B$18,1)),AVERAGE(OFFSET(B694,0,0,-ROW(),1)))</f>
        <v>4727.7098333333352</v>
      </c>
      <c r="F694" s="4" t="str">
        <f t="shared" ca="1" si="41"/>
        <v>多</v>
      </c>
      <c r="G694" s="4" t="str">
        <f t="shared" ca="1" si="43"/>
        <v/>
      </c>
      <c r="H694" s="3">
        <f ca="1">IF(B693&gt;E693,B694/B693-1,0)-IF(G694=1,Sheet1!B$19,0)</f>
        <v>4.1838420485742933E-2</v>
      </c>
      <c r="I694" s="2">
        <f t="shared" ca="1" si="42"/>
        <v>4.8257120192749534</v>
      </c>
      <c r="J694" s="3">
        <f ca="1">1-I694/MAX(I$2:I694)</f>
        <v>0.12443170217110155</v>
      </c>
    </row>
    <row r="695" spans="1:10" x14ac:dyDescent="0.15">
      <c r="A695" s="1">
        <v>39401</v>
      </c>
      <c r="B695" s="2">
        <v>5081.1099999999997</v>
      </c>
      <c r="C695" s="3">
        <f t="shared" si="40"/>
        <v>-1.25886872824722E-2</v>
      </c>
      <c r="D695" s="3">
        <f>1-B695/MAX(B$2:B695)</f>
        <v>0.13545395766691626</v>
      </c>
      <c r="E695" s="4">
        <f ca="1">IFERROR(AVERAGE(OFFSET(B695,0,0,-Sheet1!B$18,1)),AVERAGE(OFFSET(B695,0,0,-ROW(),1)))</f>
        <v>4737.3878333333332</v>
      </c>
      <c r="F695" s="4" t="str">
        <f t="shared" ca="1" si="41"/>
        <v>多</v>
      </c>
      <c r="G695" s="4" t="str">
        <f t="shared" ca="1" si="43"/>
        <v/>
      </c>
      <c r="H695" s="3">
        <f ca="1">IF(B694&gt;E694,B695/B694-1,0)-IF(G695=1,Sheet1!B$19,0)</f>
        <v>-1.25886872824722E-2</v>
      </c>
      <c r="I695" s="2">
        <f t="shared" ca="1" si="42"/>
        <v>4.7649626397490339</v>
      </c>
      <c r="J695" s="3">
        <f ca="1">1-I695/MAX(I$2:I695)</f>
        <v>0.13545395766691604</v>
      </c>
    </row>
    <row r="696" spans="1:10" x14ac:dyDescent="0.15">
      <c r="A696" s="1">
        <v>39402</v>
      </c>
      <c r="B696" s="2">
        <v>5007.66</v>
      </c>
      <c r="C696" s="3">
        <f t="shared" si="40"/>
        <v>-1.4455502833042311E-2</v>
      </c>
      <c r="D696" s="3">
        <f>1-B696/MAX(B$2:B696)</f>
        <v>0.1479514054311577</v>
      </c>
      <c r="E696" s="4">
        <f ca="1">IFERROR(AVERAGE(OFFSET(B696,0,0,-Sheet1!B$18,1)),AVERAGE(OFFSET(B696,0,0,-ROW(),1)))</f>
        <v>4745.907916666667</v>
      </c>
      <c r="F696" s="4" t="str">
        <f t="shared" ca="1" si="41"/>
        <v>多</v>
      </c>
      <c r="G696" s="4" t="str">
        <f t="shared" ca="1" si="43"/>
        <v/>
      </c>
      <c r="H696" s="3">
        <f ca="1">IF(B695&gt;E695,B696/B695-1,0)-IF(G696=1,Sheet1!B$19,0)</f>
        <v>-1.4455502833042311E-2</v>
      </c>
      <c r="I696" s="2">
        <f t="shared" ca="1" si="42"/>
        <v>4.6960827088108008</v>
      </c>
      <c r="J696" s="3">
        <f ca="1">1-I696/MAX(I$2:I696)</f>
        <v>0.14795140543115748</v>
      </c>
    </row>
    <row r="697" spans="1:10" x14ac:dyDescent="0.15">
      <c r="A697" s="1">
        <v>39405</v>
      </c>
      <c r="B697" s="2">
        <v>4994.42</v>
      </c>
      <c r="C697" s="3">
        <f t="shared" si="40"/>
        <v>-2.6439494694128207E-3</v>
      </c>
      <c r="D697" s="3">
        <f>1-B697/MAX(B$2:B697)</f>
        <v>0.15020417886068194</v>
      </c>
      <c r="E697" s="4">
        <f ca="1">IFERROR(AVERAGE(OFFSET(B697,0,0,-Sheet1!B$18,1)),AVERAGE(OFFSET(B697,0,0,-ROW(),1)))</f>
        <v>4753.5899166666677</v>
      </c>
      <c r="F697" s="4" t="str">
        <f t="shared" ca="1" si="41"/>
        <v>多</v>
      </c>
      <c r="G697" s="4" t="str">
        <f t="shared" ca="1" si="43"/>
        <v/>
      </c>
      <c r="H697" s="3">
        <f ca="1">IF(B696&gt;E696,B697/B696-1,0)-IF(G697=1,Sheet1!B$19,0)</f>
        <v>-2.6439494694128207E-3</v>
      </c>
      <c r="I697" s="2">
        <f t="shared" ca="1" si="42"/>
        <v>4.6836665034245222</v>
      </c>
      <c r="J697" s="3">
        <f ca="1">1-I697/MAX(I$2:I697)</f>
        <v>0.1502041788606816</v>
      </c>
    </row>
    <row r="698" spans="1:10" x14ac:dyDescent="0.15">
      <c r="A698" s="1">
        <v>39406</v>
      </c>
      <c r="B698" s="2">
        <v>5069.38</v>
      </c>
      <c r="C698" s="3">
        <f t="shared" si="40"/>
        <v>1.5008749764737539E-2</v>
      </c>
      <c r="D698" s="3">
        <f>1-B698/MAX(B$2:B698)</f>
        <v>0.13744980603008228</v>
      </c>
      <c r="E698" s="4">
        <f ca="1">IFERROR(AVERAGE(OFFSET(B698,0,0,-Sheet1!B$18,1)),AVERAGE(OFFSET(B698,0,0,-ROW(),1)))</f>
        <v>4761.0990000000002</v>
      </c>
      <c r="F698" s="4" t="str">
        <f t="shared" ca="1" si="41"/>
        <v>多</v>
      </c>
      <c r="G698" s="4" t="str">
        <f t="shared" ca="1" si="43"/>
        <v/>
      </c>
      <c r="H698" s="3">
        <f ca="1">IF(B697&gt;E697,B698/B697-1,0)-IF(G698=1,Sheet1!B$19,0)</f>
        <v>1.5008749764737539E-2</v>
      </c>
      <c r="I698" s="2">
        <f t="shared" ca="1" si="42"/>
        <v>4.7539624819559041</v>
      </c>
      <c r="J698" s="3">
        <f ca="1">1-I698/MAX(I$2:I698)</f>
        <v>0.13744980603008194</v>
      </c>
    </row>
    <row r="699" spans="1:10" x14ac:dyDescent="0.15">
      <c r="A699" s="1">
        <v>39407</v>
      </c>
      <c r="B699" s="2">
        <v>4997.62</v>
      </c>
      <c r="C699" s="3">
        <f t="shared" si="40"/>
        <v>-1.4155577210625436E-2</v>
      </c>
      <c r="D699" s="3">
        <f>1-B699/MAX(B$2:B699)</f>
        <v>0.14965970189886335</v>
      </c>
      <c r="E699" s="4">
        <f ca="1">IFERROR(AVERAGE(OFFSET(B699,0,0,-Sheet1!B$18,1)),AVERAGE(OFFSET(B699,0,0,-ROW(),1)))</f>
        <v>4770.358666666667</v>
      </c>
      <c r="F699" s="4" t="str">
        <f t="shared" ca="1" si="41"/>
        <v>多</v>
      </c>
      <c r="G699" s="4" t="str">
        <f t="shared" ca="1" si="43"/>
        <v/>
      </c>
      <c r="H699" s="3">
        <f ca="1">IF(B698&gt;E698,B699/B698-1,0)-IF(G699=1,Sheet1!B$19,0)</f>
        <v>-1.4155577210625436E-2</v>
      </c>
      <c r="I699" s="2">
        <f t="shared" ca="1" si="42"/>
        <v>4.6866673989861605</v>
      </c>
      <c r="J699" s="3">
        <f ca="1">1-I699/MAX(I$2:I699)</f>
        <v>0.14965970189886313</v>
      </c>
    </row>
    <row r="700" spans="1:10" x14ac:dyDescent="0.15">
      <c r="A700" s="1">
        <v>39408</v>
      </c>
      <c r="B700" s="2">
        <v>4772.62</v>
      </c>
      <c r="C700" s="3">
        <f t="shared" si="40"/>
        <v>-4.5021430200775536E-2</v>
      </c>
      <c r="D700" s="3">
        <f>1-B700/MAX(B$2:B700)</f>
        <v>0.18794323827673043</v>
      </c>
      <c r="E700" s="4">
        <f ca="1">IFERROR(AVERAGE(OFFSET(B700,0,0,-Sheet1!B$18,1)),AVERAGE(OFFSET(B700,0,0,-ROW(),1)))</f>
        <v>4777.3975833333325</v>
      </c>
      <c r="F700" s="4" t="str">
        <f t="shared" ca="1" si="41"/>
        <v>空</v>
      </c>
      <c r="G700" s="4">
        <f t="shared" ca="1" si="43"/>
        <v>1</v>
      </c>
      <c r="H700" s="3">
        <f ca="1">IF(B699&gt;E699,B700/B699-1,0)-IF(G700=1,Sheet1!B$19,0)</f>
        <v>-4.6021430200775537E-2</v>
      </c>
      <c r="I700" s="2">
        <f t="shared" ca="1" si="42"/>
        <v>4.4709802624094683</v>
      </c>
      <c r="J700" s="3">
        <f ca="1">1-I700/MAX(I$2:I700)</f>
        <v>0.18879357857483126</v>
      </c>
    </row>
    <row r="701" spans="1:10" x14ac:dyDescent="0.15">
      <c r="A701" s="1">
        <v>39409</v>
      </c>
      <c r="B701" s="2">
        <v>4856.16</v>
      </c>
      <c r="C701" s="3">
        <f t="shared" si="40"/>
        <v>1.750401247113742E-2</v>
      </c>
      <c r="D701" s="3">
        <f>1-B701/MAX(B$2:B701)</f>
        <v>0.17372898659225477</v>
      </c>
      <c r="E701" s="4">
        <f ca="1">IFERROR(AVERAGE(OFFSET(B701,0,0,-Sheet1!B$18,1)),AVERAGE(OFFSET(B701,0,0,-ROW(),1)))</f>
        <v>4786.1659166666659</v>
      </c>
      <c r="F701" s="4" t="str">
        <f t="shared" ca="1" si="41"/>
        <v>多</v>
      </c>
      <c r="G701" s="4">
        <f t="shared" ca="1" si="43"/>
        <v>1</v>
      </c>
      <c r="H701" s="3">
        <f ca="1">IF(B700&gt;E700,B701/B700-1,0)-IF(G701=1,Sheet1!B$19,0)</f>
        <v>-1E-3</v>
      </c>
      <c r="I701" s="2">
        <f t="shared" ca="1" si="42"/>
        <v>4.4665092821470589</v>
      </c>
      <c r="J701" s="3">
        <f ca="1">1-I701/MAX(I$2:I701)</f>
        <v>0.18960478499625644</v>
      </c>
    </row>
    <row r="702" spans="1:10" x14ac:dyDescent="0.15">
      <c r="A702" s="1">
        <v>39412</v>
      </c>
      <c r="B702" s="2">
        <v>4800.08</v>
      </c>
      <c r="C702" s="3">
        <f t="shared" si="40"/>
        <v>-1.1548219169055352E-2</v>
      </c>
      <c r="D702" s="3">
        <f>1-B702/MAX(B$2:B702)</f>
        <v>0.18327094534812494</v>
      </c>
      <c r="E702" s="4">
        <f ca="1">IFERROR(AVERAGE(OFFSET(B702,0,0,-Sheet1!B$18,1)),AVERAGE(OFFSET(B702,0,0,-ROW(),1)))</f>
        <v>4796.9046666666663</v>
      </c>
      <c r="F702" s="4" t="str">
        <f t="shared" ca="1" si="41"/>
        <v>多</v>
      </c>
      <c r="G702" s="4" t="str">
        <f t="shared" ca="1" si="43"/>
        <v/>
      </c>
      <c r="H702" s="3">
        <f ca="1">IF(B701&gt;E701,B702/B701-1,0)-IF(G702=1,Sheet1!B$19,0)</f>
        <v>-1.1548219169055352E-2</v>
      </c>
      <c r="I702" s="2">
        <f t="shared" ca="1" si="42"/>
        <v>4.4149290540362047</v>
      </c>
      <c r="J702" s="3">
        <f ca="1">1-I702/MAX(I$2:I702)</f>
        <v>0.19896340655267342</v>
      </c>
    </row>
    <row r="703" spans="1:10" x14ac:dyDescent="0.15">
      <c r="A703" s="1">
        <v>39413</v>
      </c>
      <c r="B703" s="2">
        <v>4711.1499999999996</v>
      </c>
      <c r="C703" s="3">
        <f t="shared" si="40"/>
        <v>-1.8526774553757508E-2</v>
      </c>
      <c r="D703" s="3">
        <f>1-B703/MAX(B$2:B703)</f>
        <v>0.19840230041516371</v>
      </c>
      <c r="E703" s="4">
        <f ca="1">IFERROR(AVERAGE(OFFSET(B703,0,0,-Sheet1!B$18,1)),AVERAGE(OFFSET(B703,0,0,-ROW(),1)))</f>
        <v>4805.8756666666659</v>
      </c>
      <c r="F703" s="4" t="str">
        <f t="shared" ca="1" si="41"/>
        <v>空</v>
      </c>
      <c r="G703" s="4">
        <f t="shared" ca="1" si="43"/>
        <v>1</v>
      </c>
      <c r="H703" s="3">
        <f ca="1">IF(B702&gt;E702,B703/B702-1,0)-IF(G703=1,Sheet1!B$19,0)</f>
        <v>-1.9526774553757509E-2</v>
      </c>
      <c r="I703" s="2">
        <f t="shared" ca="1" si="42"/>
        <v>4.3287197297272062</v>
      </c>
      <c r="J703" s="3">
        <f ca="1">1-I703/MAX(I$2:I703)</f>
        <v>0.21460506752222919</v>
      </c>
    </row>
    <row r="704" spans="1:10" x14ac:dyDescent="0.15">
      <c r="A704" s="1">
        <v>39414</v>
      </c>
      <c r="B704" s="2">
        <v>4648.75</v>
      </c>
      <c r="C704" s="3">
        <f t="shared" si="40"/>
        <v>-1.3245173683707701E-2</v>
      </c>
      <c r="D704" s="3">
        <f>1-B704/MAX(B$2:B704)</f>
        <v>0.20901960117062546</v>
      </c>
      <c r="E704" s="4">
        <f ca="1">IFERROR(AVERAGE(OFFSET(B704,0,0,-Sheet1!B$18,1)),AVERAGE(OFFSET(B704,0,0,-ROW(),1)))</f>
        <v>4813.9687499999991</v>
      </c>
      <c r="F704" s="4" t="str">
        <f t="shared" ca="1" si="41"/>
        <v>空</v>
      </c>
      <c r="G704" s="4" t="str">
        <f t="shared" ca="1" si="43"/>
        <v/>
      </c>
      <c r="H704" s="3">
        <f ca="1">IF(B703&gt;E703,B704/B703-1,0)-IF(G704=1,Sheet1!B$19,0)</f>
        <v>0</v>
      </c>
      <c r="I704" s="2">
        <f t="shared" ca="1" si="42"/>
        <v>4.3287197297272062</v>
      </c>
      <c r="J704" s="3">
        <f ca="1">1-I704/MAX(I$2:I704)</f>
        <v>0.21460506752222919</v>
      </c>
    </row>
    <row r="705" spans="1:10" x14ac:dyDescent="0.15">
      <c r="A705" s="1">
        <v>39415</v>
      </c>
      <c r="B705" s="2">
        <v>4842.07</v>
      </c>
      <c r="C705" s="3">
        <f t="shared" si="40"/>
        <v>4.1585372411938604E-2</v>
      </c>
      <c r="D705" s="3">
        <f>1-B705/MAX(B$2:B705)</f>
        <v>0.17612638671476211</v>
      </c>
      <c r="E705" s="4">
        <f ca="1">IFERROR(AVERAGE(OFFSET(B705,0,0,-Sheet1!B$18,1)),AVERAGE(OFFSET(B705,0,0,-ROW(),1)))</f>
        <v>4822.633499999999</v>
      </c>
      <c r="F705" s="4" t="str">
        <f t="shared" ca="1" si="41"/>
        <v>多</v>
      </c>
      <c r="G705" s="4">
        <f t="shared" ca="1" si="43"/>
        <v>1</v>
      </c>
      <c r="H705" s="3">
        <f ca="1">IF(B704&gt;E704,B705/B704-1,0)-IF(G705=1,Sheet1!B$19,0)</f>
        <v>-1E-3</v>
      </c>
      <c r="I705" s="2">
        <f t="shared" ca="1" si="42"/>
        <v>4.3243910099974787</v>
      </c>
      <c r="J705" s="3">
        <f ca="1">1-I705/MAX(I$2:I705)</f>
        <v>0.21539046245470694</v>
      </c>
    </row>
    <row r="706" spans="1:10" x14ac:dyDescent="0.15">
      <c r="A706" s="1">
        <v>39416</v>
      </c>
      <c r="B706" s="2">
        <v>4737.41</v>
      </c>
      <c r="C706" s="3">
        <f t="shared" si="40"/>
        <v>-2.1614722628958249E-2</v>
      </c>
      <c r="D706" s="3">
        <f>1-B706/MAX(B$2:B706)</f>
        <v>0.19393418634724013</v>
      </c>
      <c r="E706" s="4">
        <f ca="1">IFERROR(AVERAGE(OFFSET(B706,0,0,-Sheet1!B$18,1)),AVERAGE(OFFSET(B706,0,0,-ROW(),1)))</f>
        <v>4830.1296666666658</v>
      </c>
      <c r="F706" s="4" t="str">
        <f t="shared" ca="1" si="41"/>
        <v>空</v>
      </c>
      <c r="G706" s="4">
        <f t="shared" ca="1" si="43"/>
        <v>1</v>
      </c>
      <c r="H706" s="3">
        <f ca="1">IF(B705&gt;E705,B706/B705-1,0)-IF(G706=1,Sheet1!B$19,0)</f>
        <v>-2.261472262895825E-2</v>
      </c>
      <c r="I706" s="2">
        <f t="shared" ca="1" si="42"/>
        <v>4.2265961067672251</v>
      </c>
      <c r="J706" s="3">
        <f ca="1">1-I706/MAX(I$2:I706)</f>
        <v>0.23313418951832898</v>
      </c>
    </row>
    <row r="707" spans="1:10" x14ac:dyDescent="0.15">
      <c r="A707" s="1">
        <v>39419</v>
      </c>
      <c r="B707" s="2">
        <v>4772.67</v>
      </c>
      <c r="C707" s="3">
        <f t="shared" si="40"/>
        <v>7.4428854585100179E-3</v>
      </c>
      <c r="D707" s="3">
        <f>1-B707/MAX(B$2:B707)</f>
        <v>0.18793473082420198</v>
      </c>
      <c r="E707" s="4">
        <f ca="1">IFERROR(AVERAGE(OFFSET(B707,0,0,-Sheet1!B$18,1)),AVERAGE(OFFSET(B707,0,0,-ROW(),1)))</f>
        <v>4837.1364166666663</v>
      </c>
      <c r="F707" s="4" t="str">
        <f t="shared" ca="1" si="41"/>
        <v>空</v>
      </c>
      <c r="G707" s="4" t="str">
        <f t="shared" ca="1" si="43"/>
        <v/>
      </c>
      <c r="H707" s="3">
        <f ca="1">IF(B706&gt;E706,B707/B706-1,0)-IF(G707=1,Sheet1!B$19,0)</f>
        <v>0</v>
      </c>
      <c r="I707" s="2">
        <f t="shared" ca="1" si="42"/>
        <v>4.2265961067672251</v>
      </c>
      <c r="J707" s="3">
        <f ca="1">1-I707/MAX(I$2:I707)</f>
        <v>0.23313418951832898</v>
      </c>
    </row>
    <row r="708" spans="1:10" x14ac:dyDescent="0.15">
      <c r="A708" s="1">
        <v>39420</v>
      </c>
      <c r="B708" s="2">
        <v>4829.21</v>
      </c>
      <c r="C708" s="3">
        <f t="shared" ref="C708:C771" si="44">B708/B707-1</f>
        <v>1.1846618349896421E-2</v>
      </c>
      <c r="D708" s="3">
        <f>1-B708/MAX(B$2:B708)</f>
        <v>0.17831450350507039</v>
      </c>
      <c r="E708" s="4">
        <f ca="1">IFERROR(AVERAGE(OFFSET(B708,0,0,-Sheet1!B$18,1)),AVERAGE(OFFSET(B708,0,0,-ROW(),1)))</f>
        <v>4843.7455833333324</v>
      </c>
      <c r="F708" s="4" t="str">
        <f t="shared" ref="F708:F771" ca="1" si="45">IF(B708&gt;E708,"多","空")</f>
        <v>空</v>
      </c>
      <c r="G708" s="4" t="str">
        <f t="shared" ca="1" si="43"/>
        <v/>
      </c>
      <c r="H708" s="3">
        <f ca="1">IF(B707&gt;E707,B708/B707-1,0)-IF(G708=1,Sheet1!B$19,0)</f>
        <v>0</v>
      </c>
      <c r="I708" s="2">
        <f t="shared" ref="I708:I771" ca="1" si="46">IFERROR(I707*(1+H708),I707)</f>
        <v>4.2265961067672251</v>
      </c>
      <c r="J708" s="3">
        <f ca="1">1-I708/MAX(I$2:I708)</f>
        <v>0.23313418951832898</v>
      </c>
    </row>
    <row r="709" spans="1:10" x14ac:dyDescent="0.15">
      <c r="A709" s="1">
        <v>39421</v>
      </c>
      <c r="B709" s="2">
        <v>4965.95</v>
      </c>
      <c r="C709" s="3">
        <f t="shared" si="44"/>
        <v>2.8315190269215806E-2</v>
      </c>
      <c r="D709" s="3">
        <f>1-B709/MAX(B$2:B709)</f>
        <v>0.15504832233036137</v>
      </c>
      <c r="E709" s="4">
        <f ca="1">IFERROR(AVERAGE(OFFSET(B709,0,0,-Sheet1!B$18,1)),AVERAGE(OFFSET(B709,0,0,-ROW(),1)))</f>
        <v>4850.8095833333318</v>
      </c>
      <c r="F709" s="4" t="str">
        <f t="shared" ca="1" si="45"/>
        <v>多</v>
      </c>
      <c r="G709" s="4">
        <f t="shared" ref="G709:G772" ca="1" si="47">IF(F708&lt;&gt;F709,1,"")</f>
        <v>1</v>
      </c>
      <c r="H709" s="3">
        <f ca="1">IF(B708&gt;E708,B709/B708-1,0)-IF(G709=1,Sheet1!B$19,0)</f>
        <v>-1E-3</v>
      </c>
      <c r="I709" s="2">
        <f t="shared" ca="1" si="46"/>
        <v>4.2223695106604575</v>
      </c>
      <c r="J709" s="3">
        <f ca="1">1-I709/MAX(I$2:I709)</f>
        <v>0.23390105532881078</v>
      </c>
    </row>
    <row r="710" spans="1:10" x14ac:dyDescent="0.15">
      <c r="A710" s="1">
        <v>39422</v>
      </c>
      <c r="B710" s="2">
        <v>4971.0600000000004</v>
      </c>
      <c r="C710" s="3">
        <f t="shared" si="44"/>
        <v>1.0290075413568189E-3</v>
      </c>
      <c r="D710" s="3">
        <f>1-B710/MAX(B$2:B710)</f>
        <v>0.1541788606819573</v>
      </c>
      <c r="E710" s="4">
        <f ca="1">IFERROR(AVERAGE(OFFSET(B710,0,0,-Sheet1!B$18,1)),AVERAGE(OFFSET(B710,0,0,-ROW(),1)))</f>
        <v>4858.2699166666653</v>
      </c>
      <c r="F710" s="4" t="str">
        <f t="shared" ca="1" si="45"/>
        <v>多</v>
      </c>
      <c r="G710" s="4" t="str">
        <f t="shared" ca="1" si="47"/>
        <v/>
      </c>
      <c r="H710" s="3">
        <f ca="1">IF(B709&gt;E709,B710/B709-1,0)-IF(G710=1,Sheet1!B$19,0)</f>
        <v>1.0290075413568189E-3</v>
      </c>
      <c r="I710" s="2">
        <f t="shared" ca="1" si="46"/>
        <v>4.2267143607293223</v>
      </c>
      <c r="J710" s="3">
        <f ca="1">1-I710/MAX(I$2:I710)</f>
        <v>0.23311273373731856</v>
      </c>
    </row>
    <row r="711" spans="1:10" x14ac:dyDescent="0.15">
      <c r="A711" s="1">
        <v>39423</v>
      </c>
      <c r="B711" s="2">
        <v>5041.3500000000004</v>
      </c>
      <c r="C711" s="3">
        <f t="shared" si="44"/>
        <v>1.4139841402035058E-2</v>
      </c>
      <c r="D711" s="3">
        <f>1-B711/MAX(B$2:B711)</f>
        <v>0.1422190839175117</v>
      </c>
      <c r="E711" s="4">
        <f ca="1">IFERROR(AVERAGE(OFFSET(B711,0,0,-Sheet1!B$18,1)),AVERAGE(OFFSET(B711,0,0,-ROW(),1)))</f>
        <v>4866.1196666666656</v>
      </c>
      <c r="F711" s="4" t="str">
        <f t="shared" ca="1" si="45"/>
        <v>多</v>
      </c>
      <c r="G711" s="4" t="str">
        <f t="shared" ca="1" si="47"/>
        <v/>
      </c>
      <c r="H711" s="3">
        <f ca="1">IF(B710&gt;E710,B711/B710-1,0)-IF(G711=1,Sheet1!B$19,0)</f>
        <v>1.4139841402035058E-2</v>
      </c>
      <c r="I711" s="2">
        <f t="shared" ca="1" si="46"/>
        <v>4.2864794314417392</v>
      </c>
      <c r="J711" s="3">
        <f ca="1">1-I711/MAX(I$2:I711)</f>
        <v>0.22226906941912394</v>
      </c>
    </row>
    <row r="712" spans="1:10" x14ac:dyDescent="0.15">
      <c r="A712" s="1">
        <v>39426</v>
      </c>
      <c r="B712" s="2">
        <v>5133.5600000000004</v>
      </c>
      <c r="C712" s="3">
        <f t="shared" si="44"/>
        <v>1.8290735616451892E-2</v>
      </c>
      <c r="D712" s="3">
        <f>1-B712/MAX(B$2:B712)</f>
        <v>0.12652963996460886</v>
      </c>
      <c r="E712" s="4">
        <f ca="1">IFERROR(AVERAGE(OFFSET(B712,0,0,-Sheet1!B$18,1)),AVERAGE(OFFSET(B712,0,0,-ROW(),1)))</f>
        <v>4873.6695833333333</v>
      </c>
      <c r="F712" s="4" t="str">
        <f t="shared" ca="1" si="45"/>
        <v>多</v>
      </c>
      <c r="G712" s="4" t="str">
        <f t="shared" ca="1" si="47"/>
        <v/>
      </c>
      <c r="H712" s="3">
        <f ca="1">IF(B711&gt;E711,B712/B711-1,0)-IF(G712=1,Sheet1!B$19,0)</f>
        <v>1.8290735616451892E-2</v>
      </c>
      <c r="I712" s="2">
        <f t="shared" ca="1" si="46"/>
        <v>4.3648822934475993</v>
      </c>
      <c r="J712" s="3">
        <f ca="1">1-I712/MAX(I$2:I712)</f>
        <v>0.20804379858713207</v>
      </c>
    </row>
    <row r="713" spans="1:10" x14ac:dyDescent="0.15">
      <c r="A713" s="1">
        <v>39427</v>
      </c>
      <c r="B713" s="2">
        <v>5140</v>
      </c>
      <c r="C713" s="3">
        <f t="shared" si="44"/>
        <v>1.2544900614777088E-3</v>
      </c>
      <c r="D713" s="3">
        <f>1-B713/MAX(B$2:B713)</f>
        <v>0.12543388007894918</v>
      </c>
      <c r="E713" s="4">
        <f ca="1">IFERROR(AVERAGE(OFFSET(B713,0,0,-Sheet1!B$18,1)),AVERAGE(OFFSET(B713,0,0,-ROW(),1)))</f>
        <v>4881.0612499999997</v>
      </c>
      <c r="F713" s="4" t="str">
        <f t="shared" ca="1" si="45"/>
        <v>多</v>
      </c>
      <c r="G713" s="4" t="str">
        <f t="shared" ca="1" si="47"/>
        <v/>
      </c>
      <c r="H713" s="3">
        <f ca="1">IF(B712&gt;E712,B713/B712-1,0)-IF(G713=1,Sheet1!B$19,0)</f>
        <v>1.2544900614777088E-3</v>
      </c>
      <c r="I713" s="2">
        <f t="shared" ca="1" si="46"/>
        <v>4.370357994904249</v>
      </c>
      <c r="J713" s="3">
        <f ca="1">1-I713/MAX(I$2:I713)</f>
        <v>0.20705029740333403</v>
      </c>
    </row>
    <row r="714" spans="1:10" x14ac:dyDescent="0.15">
      <c r="A714" s="1">
        <v>39428</v>
      </c>
      <c r="B714" s="2">
        <v>5077.3900000000003</v>
      </c>
      <c r="C714" s="3">
        <f t="shared" si="44"/>
        <v>-1.218093385214003E-2</v>
      </c>
      <c r="D714" s="3">
        <f>1-B714/MAX(B$2:B714)</f>
        <v>0.13608691213503021</v>
      </c>
      <c r="E714" s="4">
        <f ca="1">IFERROR(AVERAGE(OFFSET(B714,0,0,-Sheet1!B$18,1)),AVERAGE(OFFSET(B714,0,0,-ROW(),1)))</f>
        <v>4888.7261666666654</v>
      </c>
      <c r="F714" s="4" t="str">
        <f t="shared" ca="1" si="45"/>
        <v>多</v>
      </c>
      <c r="G714" s="4" t="str">
        <f t="shared" ca="1" si="47"/>
        <v/>
      </c>
      <c r="H714" s="3">
        <f ca="1">IF(B713&gt;E713,B714/B713-1,0)-IF(G714=1,Sheet1!B$19,0)</f>
        <v>-1.218093385214003E-2</v>
      </c>
      <c r="I714" s="2">
        <f t="shared" ca="1" si="46"/>
        <v>4.3171229532581492</v>
      </c>
      <c r="J714" s="3">
        <f ca="1">1-I714/MAX(I$2:I714)</f>
        <v>0.21670916527873807</v>
      </c>
    </row>
    <row r="715" spans="1:10" x14ac:dyDescent="0.15">
      <c r="A715" s="1">
        <v>39429</v>
      </c>
      <c r="B715" s="2">
        <v>4884.3</v>
      </c>
      <c r="C715" s="3">
        <f t="shared" si="44"/>
        <v>-3.8029381237210447E-2</v>
      </c>
      <c r="D715" s="3">
        <f>1-B715/MAX(B$2:B715)</f>
        <v>0.16894099230926285</v>
      </c>
      <c r="E715" s="4">
        <f ca="1">IFERROR(AVERAGE(OFFSET(B715,0,0,-Sheet1!B$18,1)),AVERAGE(OFFSET(B715,0,0,-ROW(),1)))</f>
        <v>4894.4513333333334</v>
      </c>
      <c r="F715" s="4" t="str">
        <f t="shared" ca="1" si="45"/>
        <v>空</v>
      </c>
      <c r="G715" s="4">
        <f t="shared" ca="1" si="47"/>
        <v>1</v>
      </c>
      <c r="H715" s="3">
        <f ca="1">IF(B714&gt;E714,B715/B714-1,0)-IF(G715=1,Sheet1!B$19,0)</f>
        <v>-3.9029381237210448E-2</v>
      </c>
      <c r="I715" s="2">
        <f t="shared" ca="1" si="46"/>
        <v>4.1486283156675254</v>
      </c>
      <c r="J715" s="3">
        <f ca="1">1-I715/MAX(I$2:I715)</f>
        <v>0.24728052188668692</v>
      </c>
    </row>
    <row r="716" spans="1:10" x14ac:dyDescent="0.15">
      <c r="A716" s="1">
        <v>39430</v>
      </c>
      <c r="B716" s="2">
        <v>4977.6499999999996</v>
      </c>
      <c r="C716" s="3">
        <f t="shared" si="44"/>
        <v>1.9112257641831887E-2</v>
      </c>
      <c r="D716" s="3">
        <f>1-B716/MAX(B$2:B716)</f>
        <v>0.15305757843871237</v>
      </c>
      <c r="E716" s="4">
        <f ca="1">IFERROR(AVERAGE(OFFSET(B716,0,0,-Sheet1!B$18,1)),AVERAGE(OFFSET(B716,0,0,-ROW(),1)))</f>
        <v>4902.1698333333343</v>
      </c>
      <c r="F716" s="4" t="str">
        <f t="shared" ca="1" si="45"/>
        <v>多</v>
      </c>
      <c r="G716" s="4">
        <f t="shared" ca="1" si="47"/>
        <v>1</v>
      </c>
      <c r="H716" s="3">
        <f ca="1">IF(B715&gt;E715,B716/B715-1,0)-IF(G716=1,Sheet1!B$19,0)</f>
        <v>-1E-3</v>
      </c>
      <c r="I716" s="2">
        <f t="shared" ca="1" si="46"/>
        <v>4.1444796873518577</v>
      </c>
      <c r="J716" s="3">
        <f ca="1">1-I716/MAX(I$2:I716)</f>
        <v>0.24803324136480032</v>
      </c>
    </row>
    <row r="717" spans="1:10" x14ac:dyDescent="0.15">
      <c r="A717" s="1">
        <v>39433</v>
      </c>
      <c r="B717" s="2">
        <v>4857.29</v>
      </c>
      <c r="C717" s="3">
        <f t="shared" si="44"/>
        <v>-2.4180084979859906E-2</v>
      </c>
      <c r="D717" s="3">
        <f>1-B717/MAX(B$2:B717)</f>
        <v>0.17353671816511262</v>
      </c>
      <c r="E717" s="4">
        <f ca="1">IFERROR(AVERAGE(OFFSET(B717,0,0,-Sheet1!B$18,1)),AVERAGE(OFFSET(B717,0,0,-ROW(),1)))</f>
        <v>4910.3340000000007</v>
      </c>
      <c r="F717" s="4" t="str">
        <f t="shared" ca="1" si="45"/>
        <v>空</v>
      </c>
      <c r="G717" s="4">
        <f t="shared" ca="1" si="47"/>
        <v>1</v>
      </c>
      <c r="H717" s="3">
        <f ca="1">IF(B716&gt;E716,B717/B716-1,0)-IF(G717=1,Sheet1!B$19,0)</f>
        <v>-2.5180084979859907E-2</v>
      </c>
      <c r="I717" s="2">
        <f t="shared" ca="1" si="46"/>
        <v>4.0401213366270348</v>
      </c>
      <c r="J717" s="3">
        <f ca="1">1-I717/MAX(I$2:I717)</f>
        <v>0.26696782824926435</v>
      </c>
    </row>
    <row r="718" spans="1:10" x14ac:dyDescent="0.15">
      <c r="A718" s="1">
        <v>39434</v>
      </c>
      <c r="B718" s="2">
        <v>4829.91</v>
      </c>
      <c r="C718" s="3">
        <f t="shared" si="44"/>
        <v>-5.636888058979439E-3</v>
      </c>
      <c r="D718" s="3">
        <f>1-B718/MAX(B$2:B718)</f>
        <v>0.17819539916967264</v>
      </c>
      <c r="E718" s="4">
        <f ca="1">IFERROR(AVERAGE(OFFSET(B718,0,0,-Sheet1!B$18,1)),AVERAGE(OFFSET(B718,0,0,-ROW(),1)))</f>
        <v>4917.8481666666676</v>
      </c>
      <c r="F718" s="4" t="str">
        <f t="shared" ca="1" si="45"/>
        <v>空</v>
      </c>
      <c r="G718" s="4" t="str">
        <f t="shared" ca="1" si="47"/>
        <v/>
      </c>
      <c r="H718" s="3">
        <f ca="1">IF(B717&gt;E717,B718/B717-1,0)-IF(G718=1,Sheet1!B$19,0)</f>
        <v>0</v>
      </c>
      <c r="I718" s="2">
        <f t="shared" ca="1" si="46"/>
        <v>4.0401213366270348</v>
      </c>
      <c r="J718" s="3">
        <f ca="1">1-I718/MAX(I$2:I718)</f>
        <v>0.26696782824926435</v>
      </c>
    </row>
    <row r="719" spans="1:10" x14ac:dyDescent="0.15">
      <c r="A719" s="1">
        <v>39435</v>
      </c>
      <c r="B719" s="2">
        <v>4946.29</v>
      </c>
      <c r="C719" s="3">
        <f t="shared" si="44"/>
        <v>2.4095687083196093E-2</v>
      </c>
      <c r="D719" s="3">
        <f>1-B719/MAX(B$2:B719)</f>
        <v>0.15839345266453408</v>
      </c>
      <c r="E719" s="4">
        <f ca="1">IFERROR(AVERAGE(OFFSET(B719,0,0,-Sheet1!B$18,1)),AVERAGE(OFFSET(B719,0,0,-ROW(),1)))</f>
        <v>4925.396583333335</v>
      </c>
      <c r="F719" s="4" t="str">
        <f t="shared" ca="1" si="45"/>
        <v>多</v>
      </c>
      <c r="G719" s="4">
        <f t="shared" ca="1" si="47"/>
        <v>1</v>
      </c>
      <c r="H719" s="3">
        <f ca="1">IF(B718&gt;E718,B719/B718-1,0)-IF(G719=1,Sheet1!B$19,0)</f>
        <v>-1E-3</v>
      </c>
      <c r="I719" s="2">
        <f t="shared" ca="1" si="46"/>
        <v>4.036081215290408</v>
      </c>
      <c r="J719" s="3">
        <f ca="1">1-I719/MAX(I$2:I719)</f>
        <v>0.26770086042101504</v>
      </c>
    </row>
    <row r="720" spans="1:10" x14ac:dyDescent="0.15">
      <c r="A720" s="1">
        <v>39436</v>
      </c>
      <c r="B720" s="2">
        <v>5037.1899999999996</v>
      </c>
      <c r="C720" s="3">
        <f t="shared" si="44"/>
        <v>1.8377410139720718E-2</v>
      </c>
      <c r="D720" s="3">
        <f>1-B720/MAX(B$2:B720)</f>
        <v>0.14292690396787588</v>
      </c>
      <c r="E720" s="4">
        <f ca="1">IFERROR(AVERAGE(OFFSET(B720,0,0,-Sheet1!B$18,1)),AVERAGE(OFFSET(B720,0,0,-ROW(),1)))</f>
        <v>4935.2188333333334</v>
      </c>
      <c r="F720" s="4" t="str">
        <f t="shared" ca="1" si="45"/>
        <v>多</v>
      </c>
      <c r="G720" s="4" t="str">
        <f t="shared" ca="1" si="47"/>
        <v/>
      </c>
      <c r="H720" s="3">
        <f ca="1">IF(B719&gt;E719,B720/B719-1,0)-IF(G720=1,Sheet1!B$19,0)</f>
        <v>1.8377410139720718E-2</v>
      </c>
      <c r="I720" s="2">
        <f t="shared" ca="1" si="46"/>
        <v>4.1102539351410226</v>
      </c>
      <c r="J720" s="3">
        <f ca="1">1-I720/MAX(I$2:I720)</f>
        <v>0.25424309878800744</v>
      </c>
    </row>
    <row r="721" spans="1:10" x14ac:dyDescent="0.15">
      <c r="A721" s="1">
        <v>39437</v>
      </c>
      <c r="B721" s="2">
        <v>5101.8500000000004</v>
      </c>
      <c r="C721" s="3">
        <f t="shared" si="44"/>
        <v>1.2836521949737945E-2</v>
      </c>
      <c r="D721" s="3">
        <f>1-B721/MAX(B$2:B721)</f>
        <v>0.13192506635812962</v>
      </c>
      <c r="E721" s="4">
        <f ca="1">IFERROR(AVERAGE(OFFSET(B721,0,0,-Sheet1!B$18,1)),AVERAGE(OFFSET(B721,0,0,-ROW(),1)))</f>
        <v>4946.3669166666668</v>
      </c>
      <c r="F721" s="4" t="str">
        <f t="shared" ca="1" si="45"/>
        <v>多</v>
      </c>
      <c r="G721" s="4" t="str">
        <f t="shared" ca="1" si="47"/>
        <v/>
      </c>
      <c r="H721" s="3">
        <f ca="1">IF(B720&gt;E720,B721/B720-1,0)-IF(G721=1,Sheet1!B$19,0)</f>
        <v>1.2836521949737945E-2</v>
      </c>
      <c r="I721" s="2">
        <f t="shared" ca="1" si="46"/>
        <v>4.1630152999984569</v>
      </c>
      <c r="J721" s="3">
        <f ca="1">1-I721/MAX(I$2:I721)</f>
        <v>0.2446701739564312</v>
      </c>
    </row>
    <row r="722" spans="1:10" x14ac:dyDescent="0.15">
      <c r="A722" s="1">
        <v>39440</v>
      </c>
      <c r="B722" s="2">
        <v>5207.13</v>
      </c>
      <c r="C722" s="3">
        <f t="shared" si="44"/>
        <v>2.063565177337634E-2</v>
      </c>
      <c r="D722" s="3">
        <f>1-B722/MAX(B$2:B722)</f>
        <v>0.11401177431429932</v>
      </c>
      <c r="E722" s="4">
        <f ca="1">IFERROR(AVERAGE(OFFSET(B722,0,0,-Sheet1!B$18,1)),AVERAGE(OFFSET(B722,0,0,-ROW(),1)))</f>
        <v>4958.4458333333332</v>
      </c>
      <c r="F722" s="4" t="str">
        <f t="shared" ca="1" si="45"/>
        <v>多</v>
      </c>
      <c r="G722" s="4" t="str">
        <f t="shared" ca="1" si="47"/>
        <v/>
      </c>
      <c r="H722" s="3">
        <f ca="1">IF(B721&gt;E721,B722/B721-1,0)-IF(G722=1,Sheet1!B$19,0)</f>
        <v>2.063565177337634E-2</v>
      </c>
      <c r="I722" s="2">
        <f t="shared" ca="1" si="46"/>
        <v>4.2489218340564632</v>
      </c>
      <c r="J722" s="3">
        <f ca="1">1-I722/MAX(I$2:I722)</f>
        <v>0.22908345069215108</v>
      </c>
    </row>
    <row r="723" spans="1:10" x14ac:dyDescent="0.15">
      <c r="A723" s="1">
        <v>39441</v>
      </c>
      <c r="B723" s="2">
        <v>5216.8100000000004</v>
      </c>
      <c r="C723" s="3">
        <f t="shared" si="44"/>
        <v>1.8589895009344382E-3</v>
      </c>
      <c r="D723" s="3">
        <f>1-B723/MAX(B$2:B723)</f>
        <v>0.11236473150479809</v>
      </c>
      <c r="E723" s="4">
        <f ca="1">IFERROR(AVERAGE(OFFSET(B723,0,0,-Sheet1!B$18,1)),AVERAGE(OFFSET(B723,0,0,-ROW(),1)))</f>
        <v>4969.9840000000004</v>
      </c>
      <c r="F723" s="4" t="str">
        <f t="shared" ca="1" si="45"/>
        <v>多</v>
      </c>
      <c r="G723" s="4" t="str">
        <f t="shared" ca="1" si="47"/>
        <v/>
      </c>
      <c r="H723" s="3">
        <f ca="1">IF(B722&gt;E722,B723/B722-1,0)-IF(G723=1,Sheet1!B$19,0)</f>
        <v>1.8589895009344382E-3</v>
      </c>
      <c r="I723" s="2">
        <f t="shared" ca="1" si="46"/>
        <v>4.2568205351362653</v>
      </c>
      <c r="J723" s="3">
        <f ca="1">1-I723/MAX(I$2:I723)</f>
        <v>0.22765032492089121</v>
      </c>
    </row>
    <row r="724" spans="1:10" x14ac:dyDescent="0.15">
      <c r="A724" s="1">
        <v>39442</v>
      </c>
      <c r="B724" s="2">
        <v>5265.03</v>
      </c>
      <c r="C724" s="3">
        <f t="shared" si="44"/>
        <v>9.243196512811247E-3</v>
      </c>
      <c r="D724" s="3">
        <f>1-B724/MAX(B$2:B724)</f>
        <v>0.10416014428639486</v>
      </c>
      <c r="E724" s="4">
        <f ca="1">IFERROR(AVERAGE(OFFSET(B724,0,0,-Sheet1!B$18,1)),AVERAGE(OFFSET(B724,0,0,-ROW(),1)))</f>
        <v>4982.6627500000013</v>
      </c>
      <c r="F724" s="4" t="str">
        <f t="shared" ca="1" si="45"/>
        <v>多</v>
      </c>
      <c r="G724" s="4" t="str">
        <f t="shared" ca="1" si="47"/>
        <v/>
      </c>
      <c r="H724" s="3">
        <f ca="1">IF(B723&gt;E723,B724/B723-1,0)-IF(G724=1,Sheet1!B$19,0)</f>
        <v>9.243196512811247E-3</v>
      </c>
      <c r="I724" s="2">
        <f t="shared" ca="1" si="46"/>
        <v>4.2961671638623002</v>
      </c>
      <c r="J724" s="3">
        <f ca="1">1-I724/MAX(I$2:I724)</f>
        <v>0.22051134509752901</v>
      </c>
    </row>
    <row r="725" spans="1:10" x14ac:dyDescent="0.15">
      <c r="A725" s="1">
        <v>39443</v>
      </c>
      <c r="B725" s="2">
        <v>5367.53</v>
      </c>
      <c r="C725" s="3">
        <f t="shared" si="44"/>
        <v>1.9468075205649304E-2</v>
      </c>
      <c r="D725" s="3">
        <f>1-B725/MAX(B$2:B725)</f>
        <v>8.6719866603144347E-2</v>
      </c>
      <c r="E725" s="4">
        <f ca="1">IFERROR(AVERAGE(OFFSET(B725,0,0,-Sheet1!B$18,1)),AVERAGE(OFFSET(B725,0,0,-ROW(),1)))</f>
        <v>4997.9135000000006</v>
      </c>
      <c r="F725" s="4" t="str">
        <f t="shared" ca="1" si="45"/>
        <v>多</v>
      </c>
      <c r="G725" s="4" t="str">
        <f t="shared" ca="1" si="47"/>
        <v/>
      </c>
      <c r="H725" s="3">
        <f ca="1">IF(B724&gt;E724,B725/B724-1,0)-IF(G725=1,Sheet1!B$19,0)</f>
        <v>1.9468075205649304E-2</v>
      </c>
      <c r="I725" s="2">
        <f t="shared" ca="1" si="46"/>
        <v>4.3798052693044127</v>
      </c>
      <c r="J725" s="3">
        <f ca="1">1-I725/MAX(I$2:I725)</f>
        <v>0.20533620134193731</v>
      </c>
    </row>
    <row r="726" spans="1:10" x14ac:dyDescent="0.15">
      <c r="A726" s="1">
        <v>39444</v>
      </c>
      <c r="B726" s="2">
        <v>5338.27</v>
      </c>
      <c r="C726" s="3">
        <f t="shared" si="44"/>
        <v>-5.4512969652706911E-3</v>
      </c>
      <c r="D726" s="3">
        <f>1-B726/MAX(B$2:B726)</f>
        <v>9.1698427822772599E-2</v>
      </c>
      <c r="E726" s="4">
        <f ca="1">IFERROR(AVERAGE(OFFSET(B726,0,0,-Sheet1!B$18,1)),AVERAGE(OFFSET(B726,0,0,-ROW(),1)))</f>
        <v>5011.4800833333347</v>
      </c>
      <c r="F726" s="4" t="str">
        <f t="shared" ca="1" si="45"/>
        <v>多</v>
      </c>
      <c r="G726" s="4" t="str">
        <f t="shared" ca="1" si="47"/>
        <v/>
      </c>
      <c r="H726" s="3">
        <f ca="1">IF(B725&gt;E725,B726/B725-1,0)-IF(G726=1,Sheet1!B$19,0)</f>
        <v>-5.4512969652706911E-3</v>
      </c>
      <c r="I726" s="2">
        <f t="shared" ca="1" si="46"/>
        <v>4.3559296501313769</v>
      </c>
      <c r="J726" s="3">
        <f ca="1">1-I726/MAX(I$2:I726)</f>
        <v>0.20966814969597247</v>
      </c>
    </row>
    <row r="727" spans="1:10" x14ac:dyDescent="0.15">
      <c r="A727" s="1">
        <v>39449</v>
      </c>
      <c r="B727" s="2">
        <v>5385.1</v>
      </c>
      <c r="C727" s="3">
        <f t="shared" si="44"/>
        <v>8.7725049501055086E-3</v>
      </c>
      <c r="D727" s="3">
        <f>1-B727/MAX(B$2:B727)</f>
        <v>8.3730347784659265E-2</v>
      </c>
      <c r="E727" s="4">
        <f ca="1">IFERROR(AVERAGE(OFFSET(B727,0,0,-Sheet1!B$18,1)),AVERAGE(OFFSET(B727,0,0,-ROW(),1)))</f>
        <v>5024.5117500000015</v>
      </c>
      <c r="F727" s="4" t="str">
        <f t="shared" ca="1" si="45"/>
        <v>多</v>
      </c>
      <c r="G727" s="4" t="str">
        <f t="shared" ca="1" si="47"/>
        <v/>
      </c>
      <c r="H727" s="3">
        <f ca="1">IF(B726&gt;E726,B727/B726-1,0)-IF(G727=1,Sheet1!B$19,0)</f>
        <v>8.7725049501055086E-3</v>
      </c>
      <c r="I727" s="2">
        <f t="shared" ca="1" si="46"/>
        <v>4.3941420645494658</v>
      </c>
      <c r="J727" s="3">
        <f ca="1">1-I727/MAX(I$2:I727)</f>
        <v>0.20273495962695443</v>
      </c>
    </row>
    <row r="728" spans="1:10" x14ac:dyDescent="0.15">
      <c r="A728" s="1">
        <v>39450</v>
      </c>
      <c r="B728" s="2">
        <v>5422.03</v>
      </c>
      <c r="C728" s="3">
        <f t="shared" si="44"/>
        <v>6.8578113684052422E-3</v>
      </c>
      <c r="D728" s="3">
        <f>1-B728/MAX(B$2:B728)</f>
        <v>7.7446743347172164E-2</v>
      </c>
      <c r="E728" s="4">
        <f ca="1">IFERROR(AVERAGE(OFFSET(B728,0,0,-Sheet1!B$18,1)),AVERAGE(OFFSET(B728,0,0,-ROW(),1)))</f>
        <v>5038.2318333333342</v>
      </c>
      <c r="F728" s="4" t="str">
        <f t="shared" ca="1" si="45"/>
        <v>多</v>
      </c>
      <c r="G728" s="4" t="str">
        <f t="shared" ca="1" si="47"/>
        <v/>
      </c>
      <c r="H728" s="3">
        <f ca="1">IF(B727&gt;E727,B728/B727-1,0)-IF(G728=1,Sheet1!B$19,0)</f>
        <v>6.8578113684052422E-3</v>
      </c>
      <c r="I728" s="2">
        <f t="shared" ca="1" si="46"/>
        <v>4.4242762619541205</v>
      </c>
      <c r="J728" s="3">
        <f ca="1">1-I728/MAX(I$2:I728)</f>
        <v>0.19726746636945214</v>
      </c>
    </row>
    <row r="729" spans="1:10" x14ac:dyDescent="0.15">
      <c r="A729" s="1">
        <v>39451</v>
      </c>
      <c r="B729" s="2">
        <v>5483.65</v>
      </c>
      <c r="C729" s="3">
        <f t="shared" si="44"/>
        <v>1.1364747151896948E-2</v>
      </c>
      <c r="D729" s="3">
        <f>1-B729/MAX(B$2:B729)</f>
        <v>6.6962158851153641E-2</v>
      </c>
      <c r="E729" s="4">
        <f ca="1">IFERROR(AVERAGE(OFFSET(B729,0,0,-Sheet1!B$18,1)),AVERAGE(OFFSET(B729,0,0,-ROW(),1)))</f>
        <v>5052.3466666666673</v>
      </c>
      <c r="F729" s="4" t="str">
        <f t="shared" ca="1" si="45"/>
        <v>多</v>
      </c>
      <c r="G729" s="4" t="str">
        <f t="shared" ca="1" si="47"/>
        <v/>
      </c>
      <c r="H729" s="3">
        <f ca="1">IF(B728&gt;E728,B729/B728-1,0)-IF(G729=1,Sheet1!B$19,0)</f>
        <v>1.1364747151896948E-2</v>
      </c>
      <c r="I729" s="2">
        <f t="shared" ca="1" si="46"/>
        <v>4.4745570430013686</v>
      </c>
      <c r="J729" s="3">
        <f ca="1">1-I729/MAX(I$2:I729)</f>
        <v>0.1881446140941393</v>
      </c>
    </row>
    <row r="730" spans="1:10" x14ac:dyDescent="0.15">
      <c r="A730" s="1">
        <v>39454</v>
      </c>
      <c r="B730" s="2">
        <v>5556.59</v>
      </c>
      <c r="C730" s="3">
        <f t="shared" si="44"/>
        <v>1.3301359495956344E-2</v>
      </c>
      <c r="D730" s="3">
        <f>1-B730/MAX(B$2:B730)</f>
        <v>5.4551487102701968E-2</v>
      </c>
      <c r="E730" s="4">
        <f ca="1">IFERROR(AVERAGE(OFFSET(B730,0,0,-Sheet1!B$18,1)),AVERAGE(OFFSET(B730,0,0,-ROW(),1)))</f>
        <v>5066.8439166666676</v>
      </c>
      <c r="F730" s="4" t="str">
        <f t="shared" ca="1" si="45"/>
        <v>多</v>
      </c>
      <c r="G730" s="4" t="str">
        <f t="shared" ca="1" si="47"/>
        <v/>
      </c>
      <c r="H730" s="3">
        <f ca="1">IF(B729&gt;E729,B730/B729-1,0)-IF(G730=1,Sheet1!B$19,0)</f>
        <v>1.3301359495956344E-2</v>
      </c>
      <c r="I730" s="2">
        <f t="shared" ca="1" si="46"/>
        <v>4.5340747348154933</v>
      </c>
      <c r="J730" s="3">
        <f ca="1">1-I730/MAX(I$2:I730)</f>
        <v>0.17734583374747714</v>
      </c>
    </row>
    <row r="731" spans="1:10" x14ac:dyDescent="0.15">
      <c r="A731" s="1">
        <v>39455</v>
      </c>
      <c r="B731" s="2">
        <v>5528.05</v>
      </c>
      <c r="C731" s="3">
        <f t="shared" si="44"/>
        <v>-5.1362436314358328E-3</v>
      </c>
      <c r="D731" s="3">
        <f>1-B731/MAX(B$2:B731)</f>
        <v>5.9407541005921161E-2</v>
      </c>
      <c r="E731" s="4">
        <f ca="1">IFERROR(AVERAGE(OFFSET(B731,0,0,-Sheet1!B$18,1)),AVERAGE(OFFSET(B731,0,0,-ROW(),1)))</f>
        <v>5081.0766666666686</v>
      </c>
      <c r="F731" s="4" t="str">
        <f t="shared" ca="1" si="45"/>
        <v>多</v>
      </c>
      <c r="G731" s="4" t="str">
        <f t="shared" ca="1" si="47"/>
        <v/>
      </c>
      <c r="H731" s="3">
        <f ca="1">IF(B730&gt;E730,B731/B730-1,0)-IF(G731=1,Sheet1!B$19,0)</f>
        <v>-5.1362436314358328E-3</v>
      </c>
      <c r="I731" s="2">
        <f t="shared" ca="1" si="46"/>
        <v>4.5107866223343427</v>
      </c>
      <c r="J731" s="3">
        <f ca="1">1-I731/MAX(I$2:I731)</f>
        <v>0.18157118596976585</v>
      </c>
    </row>
    <row r="732" spans="1:10" x14ac:dyDescent="0.15">
      <c r="A732" s="1">
        <v>39456</v>
      </c>
      <c r="B732" s="2">
        <v>5613.76</v>
      </c>
      <c r="C732" s="3">
        <f t="shared" si="44"/>
        <v>1.5504563091867762E-2</v>
      </c>
      <c r="D732" s="3">
        <f>1-B732/MAX(B$2:B732)</f>
        <v>4.4824065881712283E-2</v>
      </c>
      <c r="E732" s="4">
        <f ca="1">IFERROR(AVERAGE(OFFSET(B732,0,0,-Sheet1!B$18,1)),AVERAGE(OFFSET(B732,0,0,-ROW(),1)))</f>
        <v>5097.0415833333345</v>
      </c>
      <c r="F732" s="4" t="str">
        <f t="shared" ca="1" si="45"/>
        <v>多</v>
      </c>
      <c r="G732" s="4" t="str">
        <f t="shared" ca="1" si="47"/>
        <v/>
      </c>
      <c r="H732" s="3">
        <f ca="1">IF(B731&gt;E731,B732/B731-1,0)-IF(G732=1,Sheet1!B$19,0)</f>
        <v>1.5504563091867762E-2</v>
      </c>
      <c r="I732" s="2">
        <f t="shared" ca="1" si="46"/>
        <v>4.5807243981142785</v>
      </c>
      <c r="J732" s="3">
        <f ca="1">1-I732/MAX(I$2:I732)</f>
        <v>0.16888180478643156</v>
      </c>
    </row>
    <row r="733" spans="1:10" x14ac:dyDescent="0.15">
      <c r="A733" s="1">
        <v>39457</v>
      </c>
      <c r="B733" s="2">
        <v>5672.15</v>
      </c>
      <c r="C733" s="3">
        <f t="shared" si="44"/>
        <v>1.0401228410191976E-2</v>
      </c>
      <c r="D733" s="3">
        <f>1-B733/MAX(B$2:B733)</f>
        <v>3.4889062819029482E-2</v>
      </c>
      <c r="E733" s="4">
        <f ca="1">IFERROR(AVERAGE(OFFSET(B733,0,0,-Sheet1!B$18,1)),AVERAGE(OFFSET(B733,0,0,-ROW(),1)))</f>
        <v>5112.7290833333345</v>
      </c>
      <c r="F733" s="4" t="str">
        <f t="shared" ca="1" si="45"/>
        <v>多</v>
      </c>
      <c r="G733" s="4" t="str">
        <f t="shared" ca="1" si="47"/>
        <v/>
      </c>
      <c r="H733" s="3">
        <f ca="1">IF(B732&gt;E732,B733/B732-1,0)-IF(G733=1,Sheet1!B$19,0)</f>
        <v>1.0401228410191976E-2</v>
      </c>
      <c r="I733" s="2">
        <f t="shared" ca="1" si="46"/>
        <v>4.6283695588632039</v>
      </c>
      <c r="J733" s="3">
        <f ca="1">1-I733/MAX(I$2:I733)</f>
        <v>0.16023715460214882</v>
      </c>
    </row>
    <row r="734" spans="1:10" x14ac:dyDescent="0.15">
      <c r="A734" s="1">
        <v>39458</v>
      </c>
      <c r="B734" s="2">
        <v>5699.15</v>
      </c>
      <c r="C734" s="3">
        <f t="shared" si="44"/>
        <v>4.7600997857955019E-3</v>
      </c>
      <c r="D734" s="3">
        <f>1-B734/MAX(B$2:B734)</f>
        <v>3.0295038453685419E-2</v>
      </c>
      <c r="E734" s="4">
        <f ca="1">IFERROR(AVERAGE(OFFSET(B734,0,0,-Sheet1!B$18,1)),AVERAGE(OFFSET(B734,0,0,-ROW(),1)))</f>
        <v>5128.4922500000011</v>
      </c>
      <c r="F734" s="4" t="str">
        <f t="shared" ca="1" si="45"/>
        <v>多</v>
      </c>
      <c r="G734" s="4" t="str">
        <f t="shared" ca="1" si="47"/>
        <v/>
      </c>
      <c r="H734" s="3">
        <f ca="1">IF(B733&gt;E733,B734/B733-1,0)-IF(G734=1,Sheet1!B$19,0)</f>
        <v>4.7600997857955019E-3</v>
      </c>
      <c r="I734" s="2">
        <f t="shared" ca="1" si="46"/>
        <v>4.6504010598089307</v>
      </c>
      <c r="J734" s="3">
        <f ca="1">1-I734/MAX(I$2:I734)</f>
        <v>0.15623979966165158</v>
      </c>
    </row>
    <row r="735" spans="1:10" x14ac:dyDescent="0.15">
      <c r="A735" s="1">
        <v>39461</v>
      </c>
      <c r="B735" s="2">
        <v>5731.76</v>
      </c>
      <c r="C735" s="3">
        <f t="shared" si="44"/>
        <v>5.7219058982480586E-3</v>
      </c>
      <c r="D735" s="3">
        <f>1-B735/MAX(B$2:B735)</f>
        <v>2.474647791465312E-2</v>
      </c>
      <c r="E735" s="4">
        <f ca="1">IFERROR(AVERAGE(OFFSET(B735,0,0,-Sheet1!B$18,1)),AVERAGE(OFFSET(B735,0,0,-ROW(),1)))</f>
        <v>5144.5319166666686</v>
      </c>
      <c r="F735" s="4" t="str">
        <f t="shared" ca="1" si="45"/>
        <v>多</v>
      </c>
      <c r="G735" s="4" t="str">
        <f t="shared" ca="1" si="47"/>
        <v/>
      </c>
      <c r="H735" s="3">
        <f ca="1">IF(B734&gt;E734,B735/B734-1,0)-IF(G735=1,Sheet1!B$19,0)</f>
        <v>5.7219058982480586E-3</v>
      </c>
      <c r="I735" s="2">
        <f t="shared" ca="1" si="46"/>
        <v>4.6770102170622705</v>
      </c>
      <c r="J735" s="3">
        <f ca="1">1-I735/MAX(I$2:I735)</f>
        <v>0.15141188319462862</v>
      </c>
    </row>
    <row r="736" spans="1:10" x14ac:dyDescent="0.15">
      <c r="A736" s="1">
        <v>39462</v>
      </c>
      <c r="B736" s="2">
        <v>5696.45</v>
      </c>
      <c r="C736" s="3">
        <f t="shared" si="44"/>
        <v>-6.1604114617500594E-3</v>
      </c>
      <c r="D736" s="3">
        <f>1-B736/MAX(B$2:B736)</f>
        <v>3.0754440890219836E-2</v>
      </c>
      <c r="E736" s="4">
        <f ca="1">IFERROR(AVERAGE(OFFSET(B736,0,0,-Sheet1!B$18,1)),AVERAGE(OFFSET(B736,0,0,-ROW(),1)))</f>
        <v>5158.9033333333336</v>
      </c>
      <c r="F736" s="4" t="str">
        <f t="shared" ca="1" si="45"/>
        <v>多</v>
      </c>
      <c r="G736" s="4" t="str">
        <f t="shared" ca="1" si="47"/>
        <v/>
      </c>
      <c r="H736" s="3">
        <f ca="1">IF(B735&gt;E735,B736/B735-1,0)-IF(G736=1,Sheet1!B$19,0)</f>
        <v>-6.1604114617500594E-3</v>
      </c>
      <c r="I736" s="2">
        <f t="shared" ca="1" si="46"/>
        <v>4.6481979097143578</v>
      </c>
      <c r="J736" s="3">
        <f ca="1">1-I736/MAX(I$2:I736)</f>
        <v>0.15663953515570128</v>
      </c>
    </row>
    <row r="737" spans="1:10" x14ac:dyDescent="0.15">
      <c r="A737" s="1">
        <v>39463</v>
      </c>
      <c r="B737" s="2">
        <v>5505.72</v>
      </c>
      <c r="C737" s="3">
        <f t="shared" si="44"/>
        <v>-3.3482256493078899E-2</v>
      </c>
      <c r="D737" s="3">
        <f>1-B737/MAX(B$2:B737)</f>
        <v>6.320696930511116E-2</v>
      </c>
      <c r="E737" s="4">
        <f ca="1">IFERROR(AVERAGE(OFFSET(B737,0,0,-Sheet1!B$18,1)),AVERAGE(OFFSET(B737,0,0,-ROW(),1)))</f>
        <v>5170.1450000000004</v>
      </c>
      <c r="F737" s="4" t="str">
        <f t="shared" ca="1" si="45"/>
        <v>多</v>
      </c>
      <c r="G737" s="4" t="str">
        <f t="shared" ca="1" si="47"/>
        <v/>
      </c>
      <c r="H737" s="3">
        <f ca="1">IF(B736&gt;E736,B737/B736-1,0)-IF(G737=1,Sheet1!B$19,0)</f>
        <v>-3.3482256493078899E-2</v>
      </c>
      <c r="I737" s="2">
        <f t="shared" ca="1" si="46"/>
        <v>4.4925657550707081</v>
      </c>
      <c r="J737" s="3">
        <f ca="1">1-I737/MAX(I$2:I737)</f>
        <v>0.18487714655574039</v>
      </c>
    </row>
    <row r="738" spans="1:10" x14ac:dyDescent="0.15">
      <c r="A738" s="1">
        <v>39464</v>
      </c>
      <c r="B738" s="2">
        <v>5365.62</v>
      </c>
      <c r="C738" s="3">
        <f t="shared" si="44"/>
        <v>-2.5446263159041971E-2</v>
      </c>
      <c r="D738" s="3">
        <f>1-B738/MAX(B$2:B738)</f>
        <v>8.704485128972983E-2</v>
      </c>
      <c r="E738" s="4">
        <f ca="1">IFERROR(AVERAGE(OFFSET(B738,0,0,-Sheet1!B$18,1)),AVERAGE(OFFSET(B738,0,0,-ROW(),1)))</f>
        <v>5180.1805833333337</v>
      </c>
      <c r="F738" s="4" t="str">
        <f t="shared" ca="1" si="45"/>
        <v>多</v>
      </c>
      <c r="G738" s="4" t="str">
        <f t="shared" ca="1" si="47"/>
        <v/>
      </c>
      <c r="H738" s="3">
        <f ca="1">IF(B737&gt;E737,B738/B737-1,0)-IF(G738=1,Sheet1!B$19,0)</f>
        <v>-2.5446263159041971E-2</v>
      </c>
      <c r="I738" s="2">
        <f t="shared" ca="1" si="46"/>
        <v>4.3782467446078783</v>
      </c>
      <c r="J738" s="3">
        <f ca="1">1-I738/MAX(I$2:I738)</f>
        <v>0.2056189771914323</v>
      </c>
    </row>
    <row r="739" spans="1:10" x14ac:dyDescent="0.15">
      <c r="A739" s="1">
        <v>39465</v>
      </c>
      <c r="B739" s="2">
        <v>5414.47</v>
      </c>
      <c r="C739" s="3">
        <f t="shared" si="44"/>
        <v>9.1042600855073541E-3</v>
      </c>
      <c r="D739" s="3">
        <f>1-B739/MAX(B$2:B739)</f>
        <v>7.87330701694684E-2</v>
      </c>
      <c r="E739" s="4">
        <f ca="1">IFERROR(AVERAGE(OFFSET(B739,0,0,-Sheet1!B$18,1)),AVERAGE(OFFSET(B739,0,0,-ROW(),1)))</f>
        <v>5189.838999999999</v>
      </c>
      <c r="F739" s="4" t="str">
        <f t="shared" ca="1" si="45"/>
        <v>多</v>
      </c>
      <c r="G739" s="4" t="str">
        <f t="shared" ca="1" si="47"/>
        <v/>
      </c>
      <c r="H739" s="3">
        <f ca="1">IF(B738&gt;E738,B739/B738-1,0)-IF(G739=1,Sheet1!B$19,0)</f>
        <v>9.1042600855073541E-3</v>
      </c>
      <c r="I739" s="2">
        <f t="shared" ca="1" si="46"/>
        <v>4.4181074416893145</v>
      </c>
      <c r="J739" s="3">
        <f ca="1">1-I739/MAX(I$2:I739)</f>
        <v>0.19838672575279181</v>
      </c>
    </row>
    <row r="740" spans="1:10" x14ac:dyDescent="0.15">
      <c r="A740" s="1">
        <v>39468</v>
      </c>
      <c r="B740" s="2">
        <v>5145.7299999999996</v>
      </c>
      <c r="C740" s="3">
        <f t="shared" si="44"/>
        <v>-4.9633666822422318E-2</v>
      </c>
      <c r="D740" s="3">
        <f>1-B740/MAX(B$2:B740)</f>
        <v>0.12445892601919284</v>
      </c>
      <c r="E740" s="4">
        <f ca="1">IFERROR(AVERAGE(OFFSET(B740,0,0,-Sheet1!B$18,1)),AVERAGE(OFFSET(B740,0,0,-ROW(),1)))</f>
        <v>5196.8601666666655</v>
      </c>
      <c r="F740" s="4" t="str">
        <f t="shared" ca="1" si="45"/>
        <v>空</v>
      </c>
      <c r="G740" s="4">
        <f t="shared" ca="1" si="47"/>
        <v>1</v>
      </c>
      <c r="H740" s="3">
        <f ca="1">IF(B739&gt;E739,B740/B739-1,0)-IF(G740=1,Sheet1!B$19,0)</f>
        <v>-5.0633666822422319E-2</v>
      </c>
      <c r="I740" s="2">
        <f t="shared" ca="1" si="46"/>
        <v>4.194402461501153</v>
      </c>
      <c r="J740" s="3">
        <f ca="1">1-I740/MAX(I$2:I740)</f>
        <v>0.23897534520145602</v>
      </c>
    </row>
    <row r="741" spans="1:10" x14ac:dyDescent="0.15">
      <c r="A741" s="1">
        <v>39469</v>
      </c>
      <c r="B741" s="2">
        <v>4753.87</v>
      </c>
      <c r="C741" s="3">
        <f t="shared" si="44"/>
        <v>-7.6152460389487975E-2</v>
      </c>
      <c r="D741" s="3">
        <f>1-B741/MAX(B$2:B741)</f>
        <v>0.191133532974886</v>
      </c>
      <c r="E741" s="4">
        <f ca="1">IFERROR(AVERAGE(OFFSET(B741,0,0,-Sheet1!B$18,1)),AVERAGE(OFFSET(B741,0,0,-ROW(),1)))</f>
        <v>5200.5829166666654</v>
      </c>
      <c r="F741" s="4" t="str">
        <f t="shared" ca="1" si="45"/>
        <v>空</v>
      </c>
      <c r="G741" s="4" t="str">
        <f t="shared" ca="1" si="47"/>
        <v/>
      </c>
      <c r="H741" s="3">
        <f ca="1">IF(B740&gt;E740,B741/B740-1,0)-IF(G741=1,Sheet1!B$19,0)</f>
        <v>0</v>
      </c>
      <c r="I741" s="2">
        <f t="shared" ca="1" si="46"/>
        <v>4.194402461501153</v>
      </c>
      <c r="J741" s="3">
        <f ca="1">1-I741/MAX(I$2:I741)</f>
        <v>0.23897534520145602</v>
      </c>
    </row>
    <row r="742" spans="1:10" x14ac:dyDescent="0.15">
      <c r="A742" s="1">
        <v>39470</v>
      </c>
      <c r="B742" s="2">
        <v>4975.1099999999997</v>
      </c>
      <c r="C742" s="3">
        <f t="shared" si="44"/>
        <v>4.6538925128368991E-2</v>
      </c>
      <c r="D742" s="3">
        <f>1-B742/MAX(B$2:B742)</f>
        <v>0.15348975702715584</v>
      </c>
      <c r="E742" s="4">
        <f ca="1">IFERROR(AVERAGE(OFFSET(B742,0,0,-Sheet1!B$18,1)),AVERAGE(OFFSET(B742,0,0,-ROW(),1)))</f>
        <v>5205.2896666666657</v>
      </c>
      <c r="F742" s="4" t="str">
        <f t="shared" ca="1" si="45"/>
        <v>空</v>
      </c>
      <c r="G742" s="4" t="str">
        <f t="shared" ca="1" si="47"/>
        <v/>
      </c>
      <c r="H742" s="3">
        <f ca="1">IF(B741&gt;E741,B742/B741-1,0)-IF(G742=1,Sheet1!B$19,0)</f>
        <v>0</v>
      </c>
      <c r="I742" s="2">
        <f t="shared" ca="1" si="46"/>
        <v>4.194402461501153</v>
      </c>
      <c r="J742" s="3">
        <f ca="1">1-I742/MAX(I$2:I742)</f>
        <v>0.23897534520145602</v>
      </c>
    </row>
    <row r="743" spans="1:10" x14ac:dyDescent="0.15">
      <c r="A743" s="1">
        <v>39471</v>
      </c>
      <c r="B743" s="2">
        <v>5027.21</v>
      </c>
      <c r="C743" s="3">
        <f t="shared" si="44"/>
        <v>1.0472130264456592E-2</v>
      </c>
      <c r="D743" s="3">
        <f>1-B743/MAX(B$2:B743)</f>
        <v>0.14462499149254748</v>
      </c>
      <c r="E743" s="4">
        <f ca="1">IFERROR(AVERAGE(OFFSET(B743,0,0,-Sheet1!B$18,1)),AVERAGE(OFFSET(B743,0,0,-ROW(),1)))</f>
        <v>5210.0117499999988</v>
      </c>
      <c r="F743" s="4" t="str">
        <f t="shared" ca="1" si="45"/>
        <v>空</v>
      </c>
      <c r="G743" s="4" t="str">
        <f t="shared" ca="1" si="47"/>
        <v/>
      </c>
      <c r="H743" s="3">
        <f ca="1">IF(B742&gt;E742,B743/B742-1,0)-IF(G743=1,Sheet1!B$19,0)</f>
        <v>0</v>
      </c>
      <c r="I743" s="2">
        <f t="shared" ca="1" si="46"/>
        <v>4.194402461501153</v>
      </c>
      <c r="J743" s="3">
        <f ca="1">1-I743/MAX(I$2:I743)</f>
        <v>0.23897534520145602</v>
      </c>
    </row>
    <row r="744" spans="1:10" x14ac:dyDescent="0.15">
      <c r="A744" s="1">
        <v>39472</v>
      </c>
      <c r="B744" s="2">
        <v>5077.43</v>
      </c>
      <c r="C744" s="3">
        <f t="shared" si="44"/>
        <v>9.9896363987181935E-3</v>
      </c>
      <c r="D744" s="3">
        <f>1-B744/MAX(B$2:B744)</f>
        <v>0.13608010617300748</v>
      </c>
      <c r="E744" s="4">
        <f ca="1">IFERROR(AVERAGE(OFFSET(B744,0,0,-Sheet1!B$18,1)),AVERAGE(OFFSET(B744,0,0,-ROW(),1)))</f>
        <v>5216.5696666666654</v>
      </c>
      <c r="F744" s="4" t="str">
        <f t="shared" ca="1" si="45"/>
        <v>空</v>
      </c>
      <c r="G744" s="4" t="str">
        <f t="shared" ca="1" si="47"/>
        <v/>
      </c>
      <c r="H744" s="3">
        <f ca="1">IF(B743&gt;E743,B744/B743-1,0)-IF(G744=1,Sheet1!B$19,0)</f>
        <v>0</v>
      </c>
      <c r="I744" s="2">
        <f t="shared" ca="1" si="46"/>
        <v>4.194402461501153</v>
      </c>
      <c r="J744" s="3">
        <f ca="1">1-I744/MAX(I$2:I744)</f>
        <v>0.23897534520145602</v>
      </c>
    </row>
    <row r="745" spans="1:10" x14ac:dyDescent="0.15">
      <c r="A745" s="1">
        <v>39475</v>
      </c>
      <c r="B745" s="2">
        <v>4731.88</v>
      </c>
      <c r="C745" s="3">
        <f t="shared" si="44"/>
        <v>-6.8056083491057517E-2</v>
      </c>
      <c r="D745" s="3">
        <f>1-B745/MAX(B$2:B745)</f>
        <v>0.19487511059688278</v>
      </c>
      <c r="E745" s="4">
        <f ca="1">IFERROR(AVERAGE(OFFSET(B745,0,0,-Sheet1!B$18,1)),AVERAGE(OFFSET(B745,0,0,-ROW(),1)))</f>
        <v>5219.0337499999987</v>
      </c>
      <c r="F745" s="4" t="str">
        <f t="shared" ca="1" si="45"/>
        <v>空</v>
      </c>
      <c r="G745" s="4" t="str">
        <f t="shared" ca="1" si="47"/>
        <v/>
      </c>
      <c r="H745" s="3">
        <f ca="1">IF(B744&gt;E744,B745/B744-1,0)-IF(G745=1,Sheet1!B$19,0)</f>
        <v>0</v>
      </c>
      <c r="I745" s="2">
        <f t="shared" ca="1" si="46"/>
        <v>4.194402461501153</v>
      </c>
      <c r="J745" s="3">
        <f ca="1">1-I745/MAX(I$2:I745)</f>
        <v>0.23897534520145602</v>
      </c>
    </row>
    <row r="746" spans="1:10" x14ac:dyDescent="0.15">
      <c r="A746" s="1">
        <v>39476</v>
      </c>
      <c r="B746" s="2">
        <v>4762.08</v>
      </c>
      <c r="C746" s="3">
        <f t="shared" si="44"/>
        <v>6.3822413078944429E-3</v>
      </c>
      <c r="D746" s="3">
        <f>1-B746/MAX(B$2:B746)</f>
        <v>0.18973660926972025</v>
      </c>
      <c r="E746" s="4">
        <f ca="1">IFERROR(AVERAGE(OFFSET(B746,0,0,-Sheet1!B$18,1)),AVERAGE(OFFSET(B746,0,0,-ROW(),1)))</f>
        <v>5220.3979166666659</v>
      </c>
      <c r="F746" s="4" t="str">
        <f t="shared" ca="1" si="45"/>
        <v>空</v>
      </c>
      <c r="G746" s="4" t="str">
        <f t="shared" ca="1" si="47"/>
        <v/>
      </c>
      <c r="H746" s="3">
        <f ca="1">IF(B745&gt;E745,B746/B745-1,0)-IF(G746=1,Sheet1!B$19,0)</f>
        <v>0</v>
      </c>
      <c r="I746" s="2">
        <f t="shared" ca="1" si="46"/>
        <v>4.194402461501153</v>
      </c>
      <c r="J746" s="3">
        <f ca="1">1-I746/MAX(I$2:I746)</f>
        <v>0.23897534520145602</v>
      </c>
    </row>
    <row r="747" spans="1:10" x14ac:dyDescent="0.15">
      <c r="A747" s="1">
        <v>39477</v>
      </c>
      <c r="B747" s="2">
        <v>4710.6499999999996</v>
      </c>
      <c r="C747" s="3">
        <f t="shared" si="44"/>
        <v>-1.0799902563585762E-2</v>
      </c>
      <c r="D747" s="3">
        <f>1-B747/MAX(B$2:B747)</f>
        <v>0.19848737494044788</v>
      </c>
      <c r="E747" s="4">
        <f ca="1">IFERROR(AVERAGE(OFFSET(B747,0,0,-Sheet1!B$18,1)),AVERAGE(OFFSET(B747,0,0,-ROW(),1)))</f>
        <v>5220.4534999999987</v>
      </c>
      <c r="F747" s="4" t="str">
        <f t="shared" ca="1" si="45"/>
        <v>空</v>
      </c>
      <c r="G747" s="4" t="str">
        <f t="shared" ca="1" si="47"/>
        <v/>
      </c>
      <c r="H747" s="3">
        <f ca="1">IF(B746&gt;E746,B747/B746-1,0)-IF(G747=1,Sheet1!B$19,0)</f>
        <v>0</v>
      </c>
      <c r="I747" s="2">
        <f t="shared" ca="1" si="46"/>
        <v>4.194402461501153</v>
      </c>
      <c r="J747" s="3">
        <f ca="1">1-I747/MAX(I$2:I747)</f>
        <v>0.23897534520145602</v>
      </c>
    </row>
    <row r="748" spans="1:10" x14ac:dyDescent="0.15">
      <c r="A748" s="1">
        <v>39478</v>
      </c>
      <c r="B748" s="2">
        <v>4620.3999999999996</v>
      </c>
      <c r="C748" s="3">
        <f t="shared" si="44"/>
        <v>-1.9158714827040901E-2</v>
      </c>
      <c r="D748" s="3">
        <f>1-B748/MAX(B$2:B748)</f>
        <v>0.21384332675423678</v>
      </c>
      <c r="E748" s="4">
        <f ca="1">IFERROR(AVERAGE(OFFSET(B748,0,0,-Sheet1!B$18,1)),AVERAGE(OFFSET(B748,0,0,-ROW(),1)))</f>
        <v>5219.5855833333317</v>
      </c>
      <c r="F748" s="4" t="str">
        <f t="shared" ca="1" si="45"/>
        <v>空</v>
      </c>
      <c r="G748" s="4" t="str">
        <f t="shared" ca="1" si="47"/>
        <v/>
      </c>
      <c r="H748" s="3">
        <f ca="1">IF(B747&gt;E747,B748/B747-1,0)-IF(G748=1,Sheet1!B$19,0)</f>
        <v>0</v>
      </c>
      <c r="I748" s="2">
        <f t="shared" ca="1" si="46"/>
        <v>4.194402461501153</v>
      </c>
      <c r="J748" s="3">
        <f ca="1">1-I748/MAX(I$2:I748)</f>
        <v>0.23897534520145602</v>
      </c>
    </row>
    <row r="749" spans="1:10" x14ac:dyDescent="0.15">
      <c r="A749" s="1">
        <v>39479</v>
      </c>
      <c r="B749" s="2">
        <v>4571.9399999999996</v>
      </c>
      <c r="C749" s="3">
        <f t="shared" si="44"/>
        <v>-1.0488269413903573E-2</v>
      </c>
      <c r="D749" s="3">
        <f>1-B749/MAX(B$2:B749)</f>
        <v>0.22208874974477644</v>
      </c>
      <c r="E749" s="4">
        <f ca="1">IFERROR(AVERAGE(OFFSET(B749,0,0,-Sheet1!B$18,1)),AVERAGE(OFFSET(B749,0,0,-ROW(),1)))</f>
        <v>5218.7843333333312</v>
      </c>
      <c r="F749" s="4" t="str">
        <f t="shared" ca="1" si="45"/>
        <v>空</v>
      </c>
      <c r="G749" s="4" t="str">
        <f t="shared" ca="1" si="47"/>
        <v/>
      </c>
      <c r="H749" s="3">
        <f ca="1">IF(B748&gt;E748,B749/B748-1,0)-IF(G749=1,Sheet1!B$19,0)</f>
        <v>0</v>
      </c>
      <c r="I749" s="2">
        <f t="shared" ca="1" si="46"/>
        <v>4.194402461501153</v>
      </c>
      <c r="J749" s="3">
        <f ca="1">1-I749/MAX(I$2:I749)</f>
        <v>0.23897534520145602</v>
      </c>
    </row>
    <row r="750" spans="1:10" x14ac:dyDescent="0.15">
      <c r="A750" s="1">
        <v>39482</v>
      </c>
      <c r="B750" s="2">
        <v>4950.12</v>
      </c>
      <c r="C750" s="3">
        <f t="shared" si="44"/>
        <v>8.2717620966154426E-2</v>
      </c>
      <c r="D750" s="3">
        <f>1-B750/MAX(B$2:B750)</f>
        <v>0.15774178180085752</v>
      </c>
      <c r="E750" s="4">
        <f ca="1">IFERROR(AVERAGE(OFFSET(B750,0,0,-Sheet1!B$18,1)),AVERAGE(OFFSET(B750,0,0,-ROW(),1)))</f>
        <v>5220.2245833333318</v>
      </c>
      <c r="F750" s="4" t="str">
        <f t="shared" ca="1" si="45"/>
        <v>空</v>
      </c>
      <c r="G750" s="4" t="str">
        <f t="shared" ca="1" si="47"/>
        <v/>
      </c>
      <c r="H750" s="3">
        <f ca="1">IF(B749&gt;E749,B750/B749-1,0)-IF(G750=1,Sheet1!B$19,0)</f>
        <v>0</v>
      </c>
      <c r="I750" s="2">
        <f t="shared" ca="1" si="46"/>
        <v>4.194402461501153</v>
      </c>
      <c r="J750" s="3">
        <f ca="1">1-I750/MAX(I$2:I750)</f>
        <v>0.23897534520145602</v>
      </c>
    </row>
    <row r="751" spans="1:10" x14ac:dyDescent="0.15">
      <c r="A751" s="1">
        <v>39483</v>
      </c>
      <c r="B751" s="2">
        <v>4921.83</v>
      </c>
      <c r="C751" s="3">
        <f t="shared" si="44"/>
        <v>-5.7150129693825935E-3</v>
      </c>
      <c r="D751" s="3">
        <f>1-B751/MAX(B$2:B751)</f>
        <v>0.16255529844143468</v>
      </c>
      <c r="E751" s="4">
        <f ca="1">IFERROR(AVERAGE(OFFSET(B751,0,0,-Sheet1!B$18,1)),AVERAGE(OFFSET(B751,0,0,-ROW(),1)))</f>
        <v>5221.8508333333311</v>
      </c>
      <c r="F751" s="4" t="str">
        <f t="shared" ca="1" si="45"/>
        <v>空</v>
      </c>
      <c r="G751" s="4" t="str">
        <f t="shared" ca="1" si="47"/>
        <v/>
      </c>
      <c r="H751" s="3">
        <f ca="1">IF(B750&gt;E750,B751/B750-1,0)-IF(G751=1,Sheet1!B$19,0)</f>
        <v>0</v>
      </c>
      <c r="I751" s="2">
        <f t="shared" ca="1" si="46"/>
        <v>4.194402461501153</v>
      </c>
      <c r="J751" s="3">
        <f ca="1">1-I751/MAX(I$2:I751)</f>
        <v>0.23897534520145602</v>
      </c>
    </row>
    <row r="752" spans="1:10" x14ac:dyDescent="0.15">
      <c r="A752" s="1">
        <v>39491</v>
      </c>
      <c r="B752" s="2">
        <v>4816.08</v>
      </c>
      <c r="C752" s="3">
        <f t="shared" si="44"/>
        <v>-2.1485910728326618E-2</v>
      </c>
      <c r="D752" s="3">
        <f>1-B752/MAX(B$2:B752)</f>
        <v>0.18054856053903223</v>
      </c>
      <c r="E752" s="4">
        <f ca="1">IFERROR(AVERAGE(OFFSET(B752,0,0,-Sheet1!B$18,1)),AVERAGE(OFFSET(B752,0,0,-ROW(),1)))</f>
        <v>5222.6415833333313</v>
      </c>
      <c r="F752" s="4" t="str">
        <f t="shared" ca="1" si="45"/>
        <v>空</v>
      </c>
      <c r="G752" s="4" t="str">
        <f t="shared" ca="1" si="47"/>
        <v/>
      </c>
      <c r="H752" s="3">
        <f ca="1">IF(B751&gt;E751,B752/B751-1,0)-IF(G752=1,Sheet1!B$19,0)</f>
        <v>0</v>
      </c>
      <c r="I752" s="2">
        <f t="shared" ca="1" si="46"/>
        <v>4.194402461501153</v>
      </c>
      <c r="J752" s="3">
        <f ca="1">1-I752/MAX(I$2:I752)</f>
        <v>0.23897534520145602</v>
      </c>
    </row>
    <row r="753" spans="1:10" x14ac:dyDescent="0.15">
      <c r="A753" s="1">
        <v>39492</v>
      </c>
      <c r="B753" s="2">
        <v>4880.25</v>
      </c>
      <c r="C753" s="3">
        <f t="shared" si="44"/>
        <v>1.3324114217371896E-2</v>
      </c>
      <c r="D753" s="3">
        <f>1-B753/MAX(B$2:B753)</f>
        <v>0.16963009596406453</v>
      </c>
      <c r="E753" s="4">
        <f ca="1">IFERROR(AVERAGE(OFFSET(B753,0,0,-Sheet1!B$18,1)),AVERAGE(OFFSET(B753,0,0,-ROW(),1)))</f>
        <v>5223.3472499999971</v>
      </c>
      <c r="F753" s="4" t="str">
        <f t="shared" ca="1" si="45"/>
        <v>空</v>
      </c>
      <c r="G753" s="4" t="str">
        <f t="shared" ca="1" si="47"/>
        <v/>
      </c>
      <c r="H753" s="3">
        <f ca="1">IF(B752&gt;E752,B753/B752-1,0)-IF(G753=1,Sheet1!B$19,0)</f>
        <v>0</v>
      </c>
      <c r="I753" s="2">
        <f t="shared" ca="1" si="46"/>
        <v>4.194402461501153</v>
      </c>
      <c r="J753" s="3">
        <f ca="1">1-I753/MAX(I$2:I753)</f>
        <v>0.23897534520145602</v>
      </c>
    </row>
    <row r="754" spans="1:10" x14ac:dyDescent="0.15">
      <c r="A754" s="1">
        <v>39493</v>
      </c>
      <c r="B754" s="2">
        <v>4813.3100000000004</v>
      </c>
      <c r="C754" s="3">
        <f t="shared" si="44"/>
        <v>-1.3716510424670814E-2</v>
      </c>
      <c r="D754" s="3">
        <f>1-B754/MAX(B$2:B754)</f>
        <v>0.1810198734091063</v>
      </c>
      <c r="E754" s="4">
        <f ca="1">IFERROR(AVERAGE(OFFSET(B754,0,0,-Sheet1!B$18,1)),AVERAGE(OFFSET(B754,0,0,-ROW(),1)))</f>
        <v>5223.4685833333315</v>
      </c>
      <c r="F754" s="4" t="str">
        <f t="shared" ca="1" si="45"/>
        <v>空</v>
      </c>
      <c r="G754" s="4" t="str">
        <f t="shared" ca="1" si="47"/>
        <v/>
      </c>
      <c r="H754" s="3">
        <f ca="1">IF(B753&gt;E753,B754/B753-1,0)-IF(G754=1,Sheet1!B$19,0)</f>
        <v>0</v>
      </c>
      <c r="I754" s="2">
        <f t="shared" ca="1" si="46"/>
        <v>4.194402461501153</v>
      </c>
      <c r="J754" s="3">
        <f ca="1">1-I754/MAX(I$2:I754)</f>
        <v>0.23897534520145602</v>
      </c>
    </row>
    <row r="755" spans="1:10" x14ac:dyDescent="0.15">
      <c r="A755" s="1">
        <v>39496</v>
      </c>
      <c r="B755" s="2">
        <v>4910.99</v>
      </c>
      <c r="C755" s="3">
        <f t="shared" si="44"/>
        <v>2.0293727185658028E-2</v>
      </c>
      <c r="D755" s="3">
        <f>1-B755/MAX(B$2:B755)</f>
        <v>0.16439971414959509</v>
      </c>
      <c r="E755" s="4">
        <f ca="1">IFERROR(AVERAGE(OFFSET(B755,0,0,-Sheet1!B$18,1)),AVERAGE(OFFSET(B755,0,0,-ROW(),1)))</f>
        <v>5225.0439999999981</v>
      </c>
      <c r="F755" s="4" t="str">
        <f t="shared" ca="1" si="45"/>
        <v>空</v>
      </c>
      <c r="G755" s="4" t="str">
        <f t="shared" ca="1" si="47"/>
        <v/>
      </c>
      <c r="H755" s="3">
        <f ca="1">IF(B754&gt;E754,B755/B754-1,0)-IF(G755=1,Sheet1!B$19,0)</f>
        <v>0</v>
      </c>
      <c r="I755" s="2">
        <f t="shared" ca="1" si="46"/>
        <v>4.194402461501153</v>
      </c>
      <c r="J755" s="3">
        <f ca="1">1-I755/MAX(I$2:I755)</f>
        <v>0.23897534520145602</v>
      </c>
    </row>
    <row r="756" spans="1:10" x14ac:dyDescent="0.15">
      <c r="A756" s="1">
        <v>39497</v>
      </c>
      <c r="B756" s="2">
        <v>5020.75</v>
      </c>
      <c r="C756" s="3">
        <f t="shared" si="44"/>
        <v>2.2349872428980788E-2</v>
      </c>
      <c r="D756" s="3">
        <f>1-B756/MAX(B$2:B756)</f>
        <v>0.14572415435921859</v>
      </c>
      <c r="E756" s="4">
        <f ca="1">IFERROR(AVERAGE(OFFSET(B756,0,0,-Sheet1!B$18,1)),AVERAGE(OFFSET(B756,0,0,-ROW(),1)))</f>
        <v>5228.3287499999988</v>
      </c>
      <c r="F756" s="4" t="str">
        <f t="shared" ca="1" si="45"/>
        <v>空</v>
      </c>
      <c r="G756" s="4" t="str">
        <f t="shared" ca="1" si="47"/>
        <v/>
      </c>
      <c r="H756" s="3">
        <f ca="1">IF(B755&gt;E755,B756/B755-1,0)-IF(G756=1,Sheet1!B$19,0)</f>
        <v>0</v>
      </c>
      <c r="I756" s="2">
        <f t="shared" ca="1" si="46"/>
        <v>4.194402461501153</v>
      </c>
      <c r="J756" s="3">
        <f ca="1">1-I756/MAX(I$2:I756)</f>
        <v>0.23897534520145602</v>
      </c>
    </row>
    <row r="757" spans="1:10" x14ac:dyDescent="0.15">
      <c r="A757" s="1">
        <v>39498</v>
      </c>
      <c r="B757" s="2">
        <v>4908.72</v>
      </c>
      <c r="C757" s="3">
        <f t="shared" si="44"/>
        <v>-2.2313399392520972E-2</v>
      </c>
      <c r="D757" s="3">
        <f>1-B757/MAX(B$2:B757)</f>
        <v>0.16478595249438499</v>
      </c>
      <c r="E757" s="4">
        <f ca="1">IFERROR(AVERAGE(OFFSET(B757,0,0,-Sheet1!B$18,1)),AVERAGE(OFFSET(B757,0,0,-ROW(),1)))</f>
        <v>5228.5228333333325</v>
      </c>
      <c r="F757" s="4" t="str">
        <f t="shared" ca="1" si="45"/>
        <v>空</v>
      </c>
      <c r="G757" s="4" t="str">
        <f t="shared" ca="1" si="47"/>
        <v/>
      </c>
      <c r="H757" s="3">
        <f ca="1">IF(B756&gt;E756,B757/B756-1,0)-IF(G757=1,Sheet1!B$19,0)</f>
        <v>0</v>
      </c>
      <c r="I757" s="2">
        <f t="shared" ca="1" si="46"/>
        <v>4.194402461501153</v>
      </c>
      <c r="J757" s="3">
        <f ca="1">1-I757/MAX(I$2:I757)</f>
        <v>0.23897534520145602</v>
      </c>
    </row>
    <row r="758" spans="1:10" x14ac:dyDescent="0.15">
      <c r="A758" s="1">
        <v>39499</v>
      </c>
      <c r="B758" s="2">
        <v>4876.03</v>
      </c>
      <c r="C758" s="3">
        <f t="shared" si="44"/>
        <v>-6.6595772421325083E-3</v>
      </c>
      <c r="D758" s="3">
        <f>1-B758/MAX(B$2:B758)</f>
        <v>0.17034812495746277</v>
      </c>
      <c r="E758" s="4">
        <f ca="1">IFERROR(AVERAGE(OFFSET(B758,0,0,-Sheet1!B$18,1)),AVERAGE(OFFSET(B758,0,0,-ROW(),1)))</f>
        <v>5227.7171666666663</v>
      </c>
      <c r="F758" s="4" t="str">
        <f t="shared" ca="1" si="45"/>
        <v>空</v>
      </c>
      <c r="G758" s="4" t="str">
        <f t="shared" ca="1" si="47"/>
        <v/>
      </c>
      <c r="H758" s="3">
        <f ca="1">IF(B757&gt;E757,B758/B757-1,0)-IF(G758=1,Sheet1!B$19,0)</f>
        <v>0</v>
      </c>
      <c r="I758" s="2">
        <f t="shared" ca="1" si="46"/>
        <v>4.194402461501153</v>
      </c>
      <c r="J758" s="3">
        <f ca="1">1-I758/MAX(I$2:I758)</f>
        <v>0.23897534520145602</v>
      </c>
    </row>
    <row r="759" spans="1:10" x14ac:dyDescent="0.15">
      <c r="A759" s="1">
        <v>39500</v>
      </c>
      <c r="B759" s="2">
        <v>4702.24</v>
      </c>
      <c r="C759" s="3">
        <f t="shared" si="44"/>
        <v>-3.5641700317676439E-2</v>
      </c>
      <c r="D759" s="3">
        <f>1-B759/MAX(B$2:B759)</f>
        <v>0.19991832845572721</v>
      </c>
      <c r="E759" s="4">
        <f ca="1">IFERROR(AVERAGE(OFFSET(B759,0,0,-Sheet1!B$18,1)),AVERAGE(OFFSET(B759,0,0,-ROW(),1)))</f>
        <v>5224.8050833333336</v>
      </c>
      <c r="F759" s="4" t="str">
        <f t="shared" ca="1" si="45"/>
        <v>空</v>
      </c>
      <c r="G759" s="4" t="str">
        <f t="shared" ca="1" si="47"/>
        <v/>
      </c>
      <c r="H759" s="3">
        <f ca="1">IF(B758&gt;E758,B759/B758-1,0)-IF(G759=1,Sheet1!B$19,0)</f>
        <v>0</v>
      </c>
      <c r="I759" s="2">
        <f t="shared" ca="1" si="46"/>
        <v>4.194402461501153</v>
      </c>
      <c r="J759" s="3">
        <f ca="1">1-I759/MAX(I$2:I759)</f>
        <v>0.23897534520145602</v>
      </c>
    </row>
    <row r="760" spans="1:10" x14ac:dyDescent="0.15">
      <c r="A760" s="1">
        <v>39503</v>
      </c>
      <c r="B760" s="2">
        <v>4519.78</v>
      </c>
      <c r="C760" s="3">
        <f t="shared" si="44"/>
        <v>-3.8802783354316195E-2</v>
      </c>
      <c r="D760" s="3">
        <f>1-B760/MAX(B$2:B760)</f>
        <v>0.23096372422241884</v>
      </c>
      <c r="E760" s="4">
        <f ca="1">IFERROR(AVERAGE(OFFSET(B760,0,0,-Sheet1!B$18,1)),AVERAGE(OFFSET(B760,0,0,-ROW(),1)))</f>
        <v>5219.6704999999993</v>
      </c>
      <c r="F760" s="4" t="str">
        <f t="shared" ca="1" si="45"/>
        <v>空</v>
      </c>
      <c r="G760" s="4" t="str">
        <f t="shared" ca="1" si="47"/>
        <v/>
      </c>
      <c r="H760" s="3">
        <f ca="1">IF(B759&gt;E759,B760/B759-1,0)-IF(G760=1,Sheet1!B$19,0)</f>
        <v>0</v>
      </c>
      <c r="I760" s="2">
        <f t="shared" ca="1" si="46"/>
        <v>4.194402461501153</v>
      </c>
      <c r="J760" s="3">
        <f ca="1">1-I760/MAX(I$2:I760)</f>
        <v>0.23897534520145602</v>
      </c>
    </row>
    <row r="761" spans="1:10" x14ac:dyDescent="0.15">
      <c r="A761" s="1">
        <v>39504</v>
      </c>
      <c r="B761" s="2">
        <v>4515.53</v>
      </c>
      <c r="C761" s="3">
        <f t="shared" si="44"/>
        <v>-9.4031125408755578E-4</v>
      </c>
      <c r="D761" s="3">
        <f>1-B761/MAX(B$2:B761)</f>
        <v>0.2316868576873341</v>
      </c>
      <c r="E761" s="4">
        <f ca="1">IFERROR(AVERAGE(OFFSET(B761,0,0,-Sheet1!B$18,1)),AVERAGE(OFFSET(B761,0,0,-ROW(),1)))</f>
        <v>5213.820083333334</v>
      </c>
      <c r="F761" s="4" t="str">
        <f t="shared" ca="1" si="45"/>
        <v>空</v>
      </c>
      <c r="G761" s="4" t="str">
        <f t="shared" ca="1" si="47"/>
        <v/>
      </c>
      <c r="H761" s="3">
        <f ca="1">IF(B760&gt;E760,B761/B760-1,0)-IF(G761=1,Sheet1!B$19,0)</f>
        <v>0</v>
      </c>
      <c r="I761" s="2">
        <f t="shared" ca="1" si="46"/>
        <v>4.194402461501153</v>
      </c>
      <c r="J761" s="3">
        <f ca="1">1-I761/MAX(I$2:I761)</f>
        <v>0.23897534520145602</v>
      </c>
    </row>
    <row r="762" spans="1:10" x14ac:dyDescent="0.15">
      <c r="A762" s="1">
        <v>39505</v>
      </c>
      <c r="B762" s="2">
        <v>4639.7700000000004</v>
      </c>
      <c r="C762" s="3">
        <f t="shared" si="44"/>
        <v>2.751393524126744E-2</v>
      </c>
      <c r="D762" s="3">
        <f>1-B762/MAX(B$2:B762)</f>
        <v>0.21054753964472872</v>
      </c>
      <c r="E762" s="4">
        <f ca="1">IFERROR(AVERAGE(OFFSET(B762,0,0,-Sheet1!B$18,1)),AVERAGE(OFFSET(B762,0,0,-ROW(),1)))</f>
        <v>5208.791916666667</v>
      </c>
      <c r="F762" s="4" t="str">
        <f t="shared" ca="1" si="45"/>
        <v>空</v>
      </c>
      <c r="G762" s="4" t="str">
        <f t="shared" ca="1" si="47"/>
        <v/>
      </c>
      <c r="H762" s="3">
        <f ca="1">IF(B761&gt;E761,B762/B761-1,0)-IF(G762=1,Sheet1!B$19,0)</f>
        <v>0</v>
      </c>
      <c r="I762" s="2">
        <f t="shared" ca="1" si="46"/>
        <v>4.194402461501153</v>
      </c>
      <c r="J762" s="3">
        <f ca="1">1-I762/MAX(I$2:I762)</f>
        <v>0.23897534520145602</v>
      </c>
    </row>
    <row r="763" spans="1:10" x14ac:dyDescent="0.15">
      <c r="A763" s="1">
        <v>39506</v>
      </c>
      <c r="B763" s="2">
        <v>4622.0600000000004</v>
      </c>
      <c r="C763" s="3">
        <f t="shared" si="44"/>
        <v>-3.816999549546618E-3</v>
      </c>
      <c r="D763" s="3">
        <f>1-B763/MAX(B$2:B763)</f>
        <v>0.21356087933029322</v>
      </c>
      <c r="E763" s="4">
        <f ca="1">IFERROR(AVERAGE(OFFSET(B763,0,0,-Sheet1!B$18,1)),AVERAGE(OFFSET(B763,0,0,-ROW(),1)))</f>
        <v>5203.5443333333342</v>
      </c>
      <c r="F763" s="4" t="str">
        <f t="shared" ca="1" si="45"/>
        <v>空</v>
      </c>
      <c r="G763" s="4" t="str">
        <f t="shared" ca="1" si="47"/>
        <v/>
      </c>
      <c r="H763" s="3">
        <f ca="1">IF(B762&gt;E762,B763/B762-1,0)-IF(G763=1,Sheet1!B$19,0)</f>
        <v>0</v>
      </c>
      <c r="I763" s="2">
        <f t="shared" ca="1" si="46"/>
        <v>4.194402461501153</v>
      </c>
      <c r="J763" s="3">
        <f ca="1">1-I763/MAX(I$2:I763)</f>
        <v>0.23897534520145602</v>
      </c>
    </row>
    <row r="764" spans="1:10" x14ac:dyDescent="0.15">
      <c r="A764" s="1">
        <v>39507</v>
      </c>
      <c r="B764" s="2">
        <v>4674.55</v>
      </c>
      <c r="C764" s="3">
        <f t="shared" si="44"/>
        <v>1.1356408181633304E-2</v>
      </c>
      <c r="D764" s="3">
        <f>1-B764/MAX(B$2:B764)</f>
        <v>0.20462975566596331</v>
      </c>
      <c r="E764" s="4">
        <f ca="1">IFERROR(AVERAGE(OFFSET(B764,0,0,-Sheet1!B$18,1)),AVERAGE(OFFSET(B764,0,0,-ROW(),1)))</f>
        <v>5199.4004166666682</v>
      </c>
      <c r="F764" s="4" t="str">
        <f t="shared" ca="1" si="45"/>
        <v>空</v>
      </c>
      <c r="G764" s="4" t="str">
        <f t="shared" ca="1" si="47"/>
        <v/>
      </c>
      <c r="H764" s="3">
        <f ca="1">IF(B763&gt;E763,B764/B763-1,0)-IF(G764=1,Sheet1!B$19,0)</f>
        <v>0</v>
      </c>
      <c r="I764" s="2">
        <f t="shared" ca="1" si="46"/>
        <v>4.194402461501153</v>
      </c>
      <c r="J764" s="3">
        <f ca="1">1-I764/MAX(I$2:I764)</f>
        <v>0.23897534520145602</v>
      </c>
    </row>
    <row r="765" spans="1:10" x14ac:dyDescent="0.15">
      <c r="A765" s="1">
        <v>39510</v>
      </c>
      <c r="B765" s="2">
        <v>4790.74</v>
      </c>
      <c r="C765" s="3">
        <f t="shared" si="44"/>
        <v>2.4855868479318755E-2</v>
      </c>
      <c r="D765" s="3">
        <f>1-B765/MAX(B$2:B765)</f>
        <v>0.18486013748043284</v>
      </c>
      <c r="E765" s="4">
        <f ca="1">IFERROR(AVERAGE(OFFSET(B765,0,0,-Sheet1!B$18,1)),AVERAGE(OFFSET(B765,0,0,-ROW(),1)))</f>
        <v>5195.646333333334</v>
      </c>
      <c r="F765" s="4" t="str">
        <f t="shared" ca="1" si="45"/>
        <v>空</v>
      </c>
      <c r="G765" s="4" t="str">
        <f t="shared" ca="1" si="47"/>
        <v/>
      </c>
      <c r="H765" s="3">
        <f ca="1">IF(B764&gt;E764,B765/B764-1,0)-IF(G765=1,Sheet1!B$19,0)</f>
        <v>0</v>
      </c>
      <c r="I765" s="2">
        <f t="shared" ca="1" si="46"/>
        <v>4.194402461501153</v>
      </c>
      <c r="J765" s="3">
        <f ca="1">1-I765/MAX(I$2:I765)</f>
        <v>0.23897534520145602</v>
      </c>
    </row>
    <row r="766" spans="1:10" x14ac:dyDescent="0.15">
      <c r="A766" s="1">
        <v>39511</v>
      </c>
      <c r="B766" s="2">
        <v>4671.1499999999996</v>
      </c>
      <c r="C766" s="3">
        <f t="shared" si="44"/>
        <v>-2.496274062044701E-2</v>
      </c>
      <c r="D766" s="3">
        <f>1-B766/MAX(B$2:B766)</f>
        <v>0.20520826243789558</v>
      </c>
      <c r="E766" s="4">
        <f ca="1">IFERROR(AVERAGE(OFFSET(B766,0,0,-Sheet1!B$18,1)),AVERAGE(OFFSET(B766,0,0,-ROW(),1)))</f>
        <v>5190.4325000000008</v>
      </c>
      <c r="F766" s="4" t="str">
        <f t="shared" ca="1" si="45"/>
        <v>空</v>
      </c>
      <c r="G766" s="4" t="str">
        <f t="shared" ca="1" si="47"/>
        <v/>
      </c>
      <c r="H766" s="3">
        <f ca="1">IF(B765&gt;E765,B766/B765-1,0)-IF(G766=1,Sheet1!B$19,0)</f>
        <v>0</v>
      </c>
      <c r="I766" s="2">
        <f t="shared" ca="1" si="46"/>
        <v>4.194402461501153</v>
      </c>
      <c r="J766" s="3">
        <f ca="1">1-I766/MAX(I$2:I766)</f>
        <v>0.23897534520145602</v>
      </c>
    </row>
    <row r="767" spans="1:10" x14ac:dyDescent="0.15">
      <c r="A767" s="1">
        <v>39512</v>
      </c>
      <c r="B767" s="2">
        <v>4628.72</v>
      </c>
      <c r="C767" s="3">
        <f t="shared" si="44"/>
        <v>-9.0834162893504988E-3</v>
      </c>
      <c r="D767" s="3">
        <f>1-B767/MAX(B$2:B767)</f>
        <v>0.21242768665350842</v>
      </c>
      <c r="E767" s="4">
        <f ca="1">IFERROR(AVERAGE(OFFSET(B767,0,0,-Sheet1!B$18,1)),AVERAGE(OFFSET(B767,0,0,-ROW(),1)))</f>
        <v>5183.845416666667</v>
      </c>
      <c r="F767" s="4" t="str">
        <f t="shared" ca="1" si="45"/>
        <v>空</v>
      </c>
      <c r="G767" s="4" t="str">
        <f t="shared" ca="1" si="47"/>
        <v/>
      </c>
      <c r="H767" s="3">
        <f ca="1">IF(B766&gt;E766,B767/B766-1,0)-IF(G767=1,Sheet1!B$19,0)</f>
        <v>0</v>
      </c>
      <c r="I767" s="2">
        <f t="shared" ca="1" si="46"/>
        <v>4.194402461501153</v>
      </c>
      <c r="J767" s="3">
        <f ca="1">1-I767/MAX(I$2:I767)</f>
        <v>0.23897534520145602</v>
      </c>
    </row>
    <row r="768" spans="1:10" x14ac:dyDescent="0.15">
      <c r="A768" s="1">
        <v>39513</v>
      </c>
      <c r="B768" s="2">
        <v>4685.03</v>
      </c>
      <c r="C768" s="3">
        <f t="shared" si="44"/>
        <v>1.2165350248016571E-2</v>
      </c>
      <c r="D768" s="3">
        <f>1-B768/MAX(B$2:B768)</f>
        <v>0.20284659361600765</v>
      </c>
      <c r="E768" s="4">
        <f ca="1">IFERROR(AVERAGE(OFFSET(B768,0,0,-Sheet1!B$18,1)),AVERAGE(OFFSET(B768,0,0,-ROW(),1)))</f>
        <v>5178.2179166666674</v>
      </c>
      <c r="F768" s="4" t="str">
        <f t="shared" ca="1" si="45"/>
        <v>空</v>
      </c>
      <c r="G768" s="4" t="str">
        <f t="shared" ca="1" si="47"/>
        <v/>
      </c>
      <c r="H768" s="3">
        <f ca="1">IF(B767&gt;E767,B768/B767-1,0)-IF(G768=1,Sheet1!B$19,0)</f>
        <v>0</v>
      </c>
      <c r="I768" s="2">
        <f t="shared" ca="1" si="46"/>
        <v>4.194402461501153</v>
      </c>
      <c r="J768" s="3">
        <f ca="1">1-I768/MAX(I$2:I768)</f>
        <v>0.23897534520145602</v>
      </c>
    </row>
    <row r="769" spans="1:10" x14ac:dyDescent="0.15">
      <c r="A769" s="1">
        <v>39514</v>
      </c>
      <c r="B769" s="2">
        <v>4621.6899999999996</v>
      </c>
      <c r="C769" s="3">
        <f t="shared" si="44"/>
        <v>-1.3519657291415466E-2</v>
      </c>
      <c r="D769" s="3">
        <f>1-B769/MAX(B$2:B769)</f>
        <v>0.21362383447900368</v>
      </c>
      <c r="E769" s="4">
        <f ca="1">IFERROR(AVERAGE(OFFSET(B769,0,0,-Sheet1!B$18,1)),AVERAGE(OFFSET(B769,0,0,-ROW(),1)))</f>
        <v>5172.0382500000005</v>
      </c>
      <c r="F769" s="4" t="str">
        <f t="shared" ca="1" si="45"/>
        <v>空</v>
      </c>
      <c r="G769" s="4" t="str">
        <f t="shared" ca="1" si="47"/>
        <v/>
      </c>
      <c r="H769" s="3">
        <f ca="1">IF(B768&gt;E768,B769/B768-1,0)-IF(G769=1,Sheet1!B$19,0)</f>
        <v>0</v>
      </c>
      <c r="I769" s="2">
        <f t="shared" ca="1" si="46"/>
        <v>4.194402461501153</v>
      </c>
      <c r="J769" s="3">
        <f ca="1">1-I769/MAX(I$2:I769)</f>
        <v>0.23897534520145602</v>
      </c>
    </row>
    <row r="770" spans="1:10" x14ac:dyDescent="0.15">
      <c r="A770" s="1">
        <v>39517</v>
      </c>
      <c r="B770" s="2">
        <v>4431.59</v>
      </c>
      <c r="C770" s="3">
        <f t="shared" si="44"/>
        <v>-4.1132139974771054E-2</v>
      </c>
      <c r="D770" s="3">
        <f>1-B770/MAX(B$2:B770)</f>
        <v>0.24596916899203702</v>
      </c>
      <c r="E770" s="4">
        <f ca="1">IFERROR(AVERAGE(OFFSET(B770,0,0,-Sheet1!B$18,1)),AVERAGE(OFFSET(B770,0,0,-ROW(),1)))</f>
        <v>5163.8678333333346</v>
      </c>
      <c r="F770" s="4" t="str">
        <f t="shared" ca="1" si="45"/>
        <v>空</v>
      </c>
      <c r="G770" s="4" t="str">
        <f t="shared" ca="1" si="47"/>
        <v/>
      </c>
      <c r="H770" s="3">
        <f ca="1">IF(B769&gt;E769,B770/B769-1,0)-IF(G770=1,Sheet1!B$19,0)</f>
        <v>0</v>
      </c>
      <c r="I770" s="2">
        <f t="shared" ca="1" si="46"/>
        <v>4.194402461501153</v>
      </c>
      <c r="J770" s="3">
        <f ca="1">1-I770/MAX(I$2:I770)</f>
        <v>0.23897534520145602</v>
      </c>
    </row>
    <row r="771" spans="1:10" x14ac:dyDescent="0.15">
      <c r="A771" s="1">
        <v>39518</v>
      </c>
      <c r="B771" s="2">
        <v>4441.18</v>
      </c>
      <c r="C771" s="3">
        <f t="shared" si="44"/>
        <v>2.1640088546097669E-3</v>
      </c>
      <c r="D771" s="3">
        <f>1-B771/MAX(B$2:B771)</f>
        <v>0.24433743959708698</v>
      </c>
      <c r="E771" s="4">
        <f ca="1">IFERROR(AVERAGE(OFFSET(B771,0,0,-Sheet1!B$18,1)),AVERAGE(OFFSET(B771,0,0,-ROW(),1)))</f>
        <v>5156.7544166666685</v>
      </c>
      <c r="F771" s="4" t="str">
        <f t="shared" ca="1" si="45"/>
        <v>空</v>
      </c>
      <c r="G771" s="4" t="str">
        <f t="shared" ca="1" si="47"/>
        <v/>
      </c>
      <c r="H771" s="3">
        <f ca="1">IF(B770&gt;E770,B771/B770-1,0)-IF(G771=1,Sheet1!B$19,0)</f>
        <v>0</v>
      </c>
      <c r="I771" s="2">
        <f t="shared" ca="1" si="46"/>
        <v>4.194402461501153</v>
      </c>
      <c r="J771" s="3">
        <f ca="1">1-I771/MAX(I$2:I771)</f>
        <v>0.23897534520145602</v>
      </c>
    </row>
    <row r="772" spans="1:10" x14ac:dyDescent="0.15">
      <c r="A772" s="1">
        <v>39519</v>
      </c>
      <c r="B772" s="2">
        <v>4309.6499999999996</v>
      </c>
      <c r="C772" s="3">
        <f t="shared" ref="C772:C835" si="48">B772/B771-1</f>
        <v>-2.9616002954169995E-2</v>
      </c>
      <c r="D772" s="3">
        <f>1-B772/MAX(B$2:B772)</f>
        <v>0.26671714421833526</v>
      </c>
      <c r="E772" s="4">
        <f ca="1">IFERROR(AVERAGE(OFFSET(B772,0,0,-Sheet1!B$18,1)),AVERAGE(OFFSET(B772,0,0,-ROW(),1)))</f>
        <v>5147.8580000000038</v>
      </c>
      <c r="F772" s="4" t="str">
        <f t="shared" ref="F772:F835" ca="1" si="49">IF(B772&gt;E772,"多","空")</f>
        <v>空</v>
      </c>
      <c r="G772" s="4" t="str">
        <f t="shared" ca="1" si="47"/>
        <v/>
      </c>
      <c r="H772" s="3">
        <f ca="1">IF(B771&gt;E771,B772/B771-1,0)-IF(G772=1,Sheet1!B$19,0)</f>
        <v>0</v>
      </c>
      <c r="I772" s="2">
        <f t="shared" ref="I772:I835" ca="1" si="50">IFERROR(I771*(1+H772),I771)</f>
        <v>4.194402461501153</v>
      </c>
      <c r="J772" s="3">
        <f ca="1">1-I772/MAX(I$2:I772)</f>
        <v>0.23897534520145602</v>
      </c>
    </row>
    <row r="773" spans="1:10" x14ac:dyDescent="0.15">
      <c r="A773" s="1">
        <v>39520</v>
      </c>
      <c r="B773" s="2">
        <v>4198.96</v>
      </c>
      <c r="C773" s="3">
        <f t="shared" si="48"/>
        <v>-2.5684220296311677E-2</v>
      </c>
      <c r="D773" s="3">
        <f>1-B773/MAX(B$2:B773)</f>
        <v>0.2855509426257401</v>
      </c>
      <c r="E773" s="4">
        <f ca="1">IFERROR(AVERAGE(OFFSET(B773,0,0,-Sheet1!B$18,1)),AVERAGE(OFFSET(B773,0,0,-ROW(),1)))</f>
        <v>5140.1485833333363</v>
      </c>
      <c r="F773" s="4" t="str">
        <f t="shared" ca="1" si="49"/>
        <v>空</v>
      </c>
      <c r="G773" s="4" t="str">
        <f t="shared" ref="G773:G836" ca="1" si="51">IF(F772&lt;&gt;F773,1,"")</f>
        <v/>
      </c>
      <c r="H773" s="3">
        <f ca="1">IF(B772&gt;E772,B773/B772-1,0)-IF(G773=1,Sheet1!B$19,0)</f>
        <v>0</v>
      </c>
      <c r="I773" s="2">
        <f t="shared" ca="1" si="50"/>
        <v>4.194402461501153</v>
      </c>
      <c r="J773" s="3">
        <f ca="1">1-I773/MAX(I$2:I773)</f>
        <v>0.23897534520145602</v>
      </c>
    </row>
    <row r="774" spans="1:10" x14ac:dyDescent="0.15">
      <c r="A774" s="1">
        <v>39521</v>
      </c>
      <c r="B774" s="2">
        <v>4157.87</v>
      </c>
      <c r="C774" s="3">
        <f t="shared" si="48"/>
        <v>-9.7857564730314817E-3</v>
      </c>
      <c r="D774" s="3">
        <f>1-B774/MAX(B$2:B774)</f>
        <v>0.29254236711359149</v>
      </c>
      <c r="E774" s="4">
        <f ca="1">IFERROR(AVERAGE(OFFSET(B774,0,0,-Sheet1!B$18,1)),AVERAGE(OFFSET(B774,0,0,-ROW(),1)))</f>
        <v>5131.4403333333348</v>
      </c>
      <c r="F774" s="4" t="str">
        <f t="shared" ca="1" si="49"/>
        <v>空</v>
      </c>
      <c r="G774" s="4" t="str">
        <f t="shared" ca="1" si="51"/>
        <v/>
      </c>
      <c r="H774" s="3">
        <f ca="1">IF(B773&gt;E773,B774/B773-1,0)-IF(G774=1,Sheet1!B$19,0)</f>
        <v>0</v>
      </c>
      <c r="I774" s="2">
        <f t="shared" ca="1" si="50"/>
        <v>4.194402461501153</v>
      </c>
      <c r="J774" s="3">
        <f ca="1">1-I774/MAX(I$2:I774)</f>
        <v>0.23897534520145602</v>
      </c>
    </row>
    <row r="775" spans="1:10" x14ac:dyDescent="0.15">
      <c r="A775" s="1">
        <v>39524</v>
      </c>
      <c r="B775" s="2">
        <v>3965.28</v>
      </c>
      <c r="C775" s="3">
        <f t="shared" si="48"/>
        <v>-4.6319389495101948E-2</v>
      </c>
      <c r="D775" s="3">
        <f>1-B775/MAX(B$2:B775)</f>
        <v>0.32531137276253996</v>
      </c>
      <c r="E775" s="4">
        <f ca="1">IFERROR(AVERAGE(OFFSET(B775,0,0,-Sheet1!B$18,1)),AVERAGE(OFFSET(B775,0,0,-ROW(),1)))</f>
        <v>5119.9012500000017</v>
      </c>
      <c r="F775" s="4" t="str">
        <f t="shared" ca="1" si="49"/>
        <v>空</v>
      </c>
      <c r="G775" s="4" t="str">
        <f t="shared" ca="1" si="51"/>
        <v/>
      </c>
      <c r="H775" s="3">
        <f ca="1">IF(B774&gt;E774,B775/B774-1,0)-IF(G775=1,Sheet1!B$19,0)</f>
        <v>0</v>
      </c>
      <c r="I775" s="2">
        <f t="shared" ca="1" si="50"/>
        <v>4.194402461501153</v>
      </c>
      <c r="J775" s="3">
        <f ca="1">1-I775/MAX(I$2:I775)</f>
        <v>0.23897534520145602</v>
      </c>
    </row>
    <row r="776" spans="1:10" x14ac:dyDescent="0.15">
      <c r="A776" s="1">
        <v>39525</v>
      </c>
      <c r="B776" s="2">
        <v>3763.95</v>
      </c>
      <c r="C776" s="3">
        <f t="shared" si="48"/>
        <v>-5.0773211475608426E-2</v>
      </c>
      <c r="D776" s="3">
        <f>1-B776/MAX(B$2:B776)</f>
        <v>0.35956748111345538</v>
      </c>
      <c r="E776" s="4">
        <f ca="1">IFERROR(AVERAGE(OFFSET(B776,0,0,-Sheet1!B$18,1)),AVERAGE(OFFSET(B776,0,0,-ROW(),1)))</f>
        <v>5106.2901666666685</v>
      </c>
      <c r="F776" s="4" t="str">
        <f t="shared" ca="1" si="49"/>
        <v>空</v>
      </c>
      <c r="G776" s="4" t="str">
        <f t="shared" ca="1" si="51"/>
        <v/>
      </c>
      <c r="H776" s="3">
        <f ca="1">IF(B775&gt;E775,B776/B775-1,0)-IF(G776=1,Sheet1!B$19,0)</f>
        <v>0</v>
      </c>
      <c r="I776" s="2">
        <f t="shared" ca="1" si="50"/>
        <v>4.194402461501153</v>
      </c>
      <c r="J776" s="3">
        <f ca="1">1-I776/MAX(I$2:I776)</f>
        <v>0.23897534520145602</v>
      </c>
    </row>
    <row r="777" spans="1:10" x14ac:dyDescent="0.15">
      <c r="A777" s="1">
        <v>39526</v>
      </c>
      <c r="B777" s="2">
        <v>3888.86</v>
      </c>
      <c r="C777" s="3">
        <f t="shared" si="48"/>
        <v>3.3185881852840771E-2</v>
      </c>
      <c r="D777" s="3">
        <f>1-B777/MAX(B$2:B777)</f>
        <v>0.33831416320696928</v>
      </c>
      <c r="E777" s="4">
        <f ca="1">IFERROR(AVERAGE(OFFSET(B777,0,0,-Sheet1!B$18,1)),AVERAGE(OFFSET(B777,0,0,-ROW(),1)))</f>
        <v>5092.8730833333348</v>
      </c>
      <c r="F777" s="4" t="str">
        <f t="shared" ca="1" si="49"/>
        <v>空</v>
      </c>
      <c r="G777" s="4" t="str">
        <f t="shared" ca="1" si="51"/>
        <v/>
      </c>
      <c r="H777" s="3">
        <f ca="1">IF(B776&gt;E776,B777/B776-1,0)-IF(G777=1,Sheet1!B$19,0)</f>
        <v>0</v>
      </c>
      <c r="I777" s="2">
        <f t="shared" ca="1" si="50"/>
        <v>4.194402461501153</v>
      </c>
      <c r="J777" s="3">
        <f ca="1">1-I777/MAX(I$2:I777)</f>
        <v>0.23897534520145602</v>
      </c>
    </row>
    <row r="778" spans="1:10" x14ac:dyDescent="0.15">
      <c r="A778" s="1">
        <v>39527</v>
      </c>
      <c r="B778" s="2">
        <v>4001.83</v>
      </c>
      <c r="C778" s="3">
        <f t="shared" si="48"/>
        <v>2.9049644368786653E-2</v>
      </c>
      <c r="D778" s="3">
        <f>1-B778/MAX(B$2:B778)</f>
        <v>0.31909242496426871</v>
      </c>
      <c r="E778" s="4">
        <f ca="1">IFERROR(AVERAGE(OFFSET(B778,0,0,-Sheet1!B$18,1)),AVERAGE(OFFSET(B778,0,0,-ROW(),1)))</f>
        <v>5080.5813333333354</v>
      </c>
      <c r="F778" s="4" t="str">
        <f t="shared" ca="1" si="49"/>
        <v>空</v>
      </c>
      <c r="G778" s="4" t="str">
        <f t="shared" ca="1" si="51"/>
        <v/>
      </c>
      <c r="H778" s="3">
        <f ca="1">IF(B777&gt;E777,B778/B777-1,0)-IF(G778=1,Sheet1!B$19,0)</f>
        <v>0</v>
      </c>
      <c r="I778" s="2">
        <f t="shared" ca="1" si="50"/>
        <v>4.194402461501153</v>
      </c>
      <c r="J778" s="3">
        <f ca="1">1-I778/MAX(I$2:I778)</f>
        <v>0.23897534520145602</v>
      </c>
    </row>
    <row r="779" spans="1:10" x14ac:dyDescent="0.15">
      <c r="A779" s="1">
        <v>39528</v>
      </c>
      <c r="B779" s="2">
        <v>4037.83</v>
      </c>
      <c r="C779" s="3">
        <f t="shared" si="48"/>
        <v>8.995884382894781E-3</v>
      </c>
      <c r="D779" s="3">
        <f>1-B779/MAX(B$2:B779)</f>
        <v>0.31296705914380996</v>
      </c>
      <c r="E779" s="4">
        <f ca="1">IFERROR(AVERAGE(OFFSET(B779,0,0,-Sheet1!B$18,1)),AVERAGE(OFFSET(B779,0,0,-ROW(),1)))</f>
        <v>5069.0693333333338</v>
      </c>
      <c r="F779" s="4" t="str">
        <f t="shared" ca="1" si="49"/>
        <v>空</v>
      </c>
      <c r="G779" s="4" t="str">
        <f t="shared" ca="1" si="51"/>
        <v/>
      </c>
      <c r="H779" s="3">
        <f ca="1">IF(B778&gt;E778,B779/B778-1,0)-IF(G779=1,Sheet1!B$19,0)</f>
        <v>0</v>
      </c>
      <c r="I779" s="2">
        <f t="shared" ca="1" si="50"/>
        <v>4.194402461501153</v>
      </c>
      <c r="J779" s="3">
        <f ca="1">1-I779/MAX(I$2:I779)</f>
        <v>0.23897534520145602</v>
      </c>
    </row>
    <row r="780" spans="1:10" x14ac:dyDescent="0.15">
      <c r="A780" s="1">
        <v>39531</v>
      </c>
      <c r="B780" s="2">
        <v>3857.09</v>
      </c>
      <c r="C780" s="3">
        <f t="shared" si="48"/>
        <v>-4.4761666538710054E-2</v>
      </c>
      <c r="D780" s="3">
        <f>1-B780/MAX(B$2:B780)</f>
        <v>0.34371979854352408</v>
      </c>
      <c r="E780" s="4">
        <f ca="1">IFERROR(AVERAGE(OFFSET(B780,0,0,-Sheet1!B$18,1)),AVERAGE(OFFSET(B780,0,0,-ROW(),1)))</f>
        <v>5055.4207500000011</v>
      </c>
      <c r="F780" s="4" t="str">
        <f t="shared" ca="1" si="49"/>
        <v>空</v>
      </c>
      <c r="G780" s="4" t="str">
        <f t="shared" ca="1" si="51"/>
        <v/>
      </c>
      <c r="H780" s="3">
        <f ca="1">IF(B779&gt;E779,B780/B779-1,0)-IF(G780=1,Sheet1!B$19,0)</f>
        <v>0</v>
      </c>
      <c r="I780" s="2">
        <f t="shared" ca="1" si="50"/>
        <v>4.194402461501153</v>
      </c>
      <c r="J780" s="3">
        <f ca="1">1-I780/MAX(I$2:I780)</f>
        <v>0.23897534520145602</v>
      </c>
    </row>
    <row r="781" spans="1:10" x14ac:dyDescent="0.15">
      <c r="A781" s="1">
        <v>39532</v>
      </c>
      <c r="B781" s="2">
        <v>3905.77</v>
      </c>
      <c r="C781" s="3">
        <f t="shared" si="48"/>
        <v>1.2620913694002533E-2</v>
      </c>
      <c r="D781" s="3">
        <f>1-B781/MAX(B$2:B781)</f>
        <v>0.33543694276185942</v>
      </c>
      <c r="E781" s="4">
        <f ca="1">IFERROR(AVERAGE(OFFSET(B781,0,0,-Sheet1!B$18,1)),AVERAGE(OFFSET(B781,0,0,-ROW(),1)))</f>
        <v>5042.4013333333332</v>
      </c>
      <c r="F781" s="4" t="str">
        <f t="shared" ca="1" si="49"/>
        <v>空</v>
      </c>
      <c r="G781" s="4" t="str">
        <f t="shared" ca="1" si="51"/>
        <v/>
      </c>
      <c r="H781" s="3">
        <f ca="1">IF(B780&gt;E780,B781/B780-1,0)-IF(G781=1,Sheet1!B$19,0)</f>
        <v>0</v>
      </c>
      <c r="I781" s="2">
        <f t="shared" ca="1" si="50"/>
        <v>4.194402461501153</v>
      </c>
      <c r="J781" s="3">
        <f ca="1">1-I781/MAX(I$2:I781)</f>
        <v>0.23897534520145602</v>
      </c>
    </row>
    <row r="782" spans="1:10" x14ac:dyDescent="0.15">
      <c r="A782" s="1">
        <v>39533</v>
      </c>
      <c r="B782" s="2">
        <v>3914.37</v>
      </c>
      <c r="C782" s="3">
        <f t="shared" si="48"/>
        <v>2.2018705658550797E-3</v>
      </c>
      <c r="D782" s="3">
        <f>1-B782/MAX(B$2:B782)</f>
        <v>0.333973660926972</v>
      </c>
      <c r="E782" s="4">
        <f ca="1">IFERROR(AVERAGE(OFFSET(B782,0,0,-Sheet1!B$18,1)),AVERAGE(OFFSET(B782,0,0,-ROW(),1)))</f>
        <v>5029.0719166666668</v>
      </c>
      <c r="F782" s="4" t="str">
        <f t="shared" ca="1" si="49"/>
        <v>空</v>
      </c>
      <c r="G782" s="4" t="str">
        <f t="shared" ca="1" si="51"/>
        <v/>
      </c>
      <c r="H782" s="3">
        <f ca="1">IF(B781&gt;E781,B782/B781-1,0)-IF(G782=1,Sheet1!B$19,0)</f>
        <v>0</v>
      </c>
      <c r="I782" s="2">
        <f t="shared" ca="1" si="50"/>
        <v>4.194402461501153</v>
      </c>
      <c r="J782" s="3">
        <f ca="1">1-I782/MAX(I$2:I782)</f>
        <v>0.23897534520145602</v>
      </c>
    </row>
    <row r="783" spans="1:10" x14ac:dyDescent="0.15">
      <c r="A783" s="1">
        <v>39534</v>
      </c>
      <c r="B783" s="2">
        <v>3748.92</v>
      </c>
      <c r="C783" s="3">
        <f t="shared" si="48"/>
        <v>-4.2267338039071345E-2</v>
      </c>
      <c r="D783" s="3">
        <f>1-B783/MAX(B$2:B783)</f>
        <v>0.36212482134349688</v>
      </c>
      <c r="E783" s="4">
        <f ca="1">IFERROR(AVERAGE(OFFSET(B783,0,0,-Sheet1!B$18,1)),AVERAGE(OFFSET(B783,0,0,-ROW(),1)))</f>
        <v>5014.8577500000001</v>
      </c>
      <c r="F783" s="4" t="str">
        <f t="shared" ca="1" si="49"/>
        <v>空</v>
      </c>
      <c r="G783" s="4" t="str">
        <f t="shared" ca="1" si="51"/>
        <v/>
      </c>
      <c r="H783" s="3">
        <f ca="1">IF(B782&gt;E782,B783/B782-1,0)-IF(G783=1,Sheet1!B$19,0)</f>
        <v>0</v>
      </c>
      <c r="I783" s="2">
        <f t="shared" ca="1" si="50"/>
        <v>4.194402461501153</v>
      </c>
      <c r="J783" s="3">
        <f ca="1">1-I783/MAX(I$2:I783)</f>
        <v>0.23897534520145602</v>
      </c>
    </row>
    <row r="784" spans="1:10" x14ac:dyDescent="0.15">
      <c r="A784" s="1">
        <v>39535</v>
      </c>
      <c r="B784" s="2">
        <v>3918.16</v>
      </c>
      <c r="C784" s="3">
        <f t="shared" si="48"/>
        <v>4.5143668043063023E-2</v>
      </c>
      <c r="D784" s="3">
        <f>1-B784/MAX(B$2:B784)</f>
        <v>0.33332879602531817</v>
      </c>
      <c r="E784" s="4">
        <f ca="1">IFERROR(AVERAGE(OFFSET(B784,0,0,-Sheet1!B$18,1)),AVERAGE(OFFSET(B784,0,0,-ROW(),1)))</f>
        <v>5002.8339166666674</v>
      </c>
      <c r="F784" s="4" t="str">
        <f t="shared" ca="1" si="49"/>
        <v>空</v>
      </c>
      <c r="G784" s="4" t="str">
        <f t="shared" ca="1" si="51"/>
        <v/>
      </c>
      <c r="H784" s="3">
        <f ca="1">IF(B783&gt;E783,B784/B783-1,0)-IF(G784=1,Sheet1!B$19,0)</f>
        <v>0</v>
      </c>
      <c r="I784" s="2">
        <f t="shared" ca="1" si="50"/>
        <v>4.194402461501153</v>
      </c>
      <c r="J784" s="3">
        <f ca="1">1-I784/MAX(I$2:I784)</f>
        <v>0.23897534520145602</v>
      </c>
    </row>
    <row r="785" spans="1:10" x14ac:dyDescent="0.15">
      <c r="A785" s="1">
        <v>39538</v>
      </c>
      <c r="B785" s="2">
        <v>3790.53</v>
      </c>
      <c r="C785" s="3">
        <f t="shared" si="48"/>
        <v>-3.2573963288890617E-2</v>
      </c>
      <c r="D785" s="3">
        <f>1-B785/MAX(B$2:B785)</f>
        <v>0.35504491934935001</v>
      </c>
      <c r="E785" s="4">
        <f ca="1">IFERROR(AVERAGE(OFFSET(B785,0,0,-Sheet1!B$18,1)),AVERAGE(OFFSET(B785,0,0,-ROW(),1)))</f>
        <v>4989.1911666666683</v>
      </c>
      <c r="F785" s="4" t="str">
        <f t="shared" ca="1" si="49"/>
        <v>空</v>
      </c>
      <c r="G785" s="4" t="str">
        <f t="shared" ca="1" si="51"/>
        <v/>
      </c>
      <c r="H785" s="3">
        <f ca="1">IF(B784&gt;E784,B785/B784-1,0)-IF(G785=1,Sheet1!B$19,0)</f>
        <v>0</v>
      </c>
      <c r="I785" s="2">
        <f t="shared" ca="1" si="50"/>
        <v>4.194402461501153</v>
      </c>
      <c r="J785" s="3">
        <f ca="1">1-I785/MAX(I$2:I785)</f>
        <v>0.23897534520145602</v>
      </c>
    </row>
    <row r="786" spans="1:10" x14ac:dyDescent="0.15">
      <c r="A786" s="1">
        <v>39539</v>
      </c>
      <c r="B786" s="2">
        <v>3582.85</v>
      </c>
      <c r="C786" s="3">
        <f t="shared" si="48"/>
        <v>-5.4789171962759897E-2</v>
      </c>
      <c r="D786" s="3">
        <f>1-B786/MAX(B$2:B786)</f>
        <v>0.39038147417137414</v>
      </c>
      <c r="E786" s="4">
        <f ca="1">IFERROR(AVERAGE(OFFSET(B786,0,0,-Sheet1!B$18,1)),AVERAGE(OFFSET(B786,0,0,-ROW(),1)))</f>
        <v>4972.5415000000012</v>
      </c>
      <c r="F786" s="4" t="str">
        <f t="shared" ca="1" si="49"/>
        <v>空</v>
      </c>
      <c r="G786" s="4" t="str">
        <f t="shared" ca="1" si="51"/>
        <v/>
      </c>
      <c r="H786" s="3">
        <f ca="1">IF(B785&gt;E785,B786/B785-1,0)-IF(G786=1,Sheet1!B$19,0)</f>
        <v>0</v>
      </c>
      <c r="I786" s="2">
        <f t="shared" ca="1" si="50"/>
        <v>4.194402461501153</v>
      </c>
      <c r="J786" s="3">
        <f ca="1">1-I786/MAX(I$2:I786)</f>
        <v>0.23897534520145602</v>
      </c>
    </row>
    <row r="787" spans="1:10" x14ac:dyDescent="0.15">
      <c r="A787" s="1">
        <v>39540</v>
      </c>
      <c r="B787" s="2">
        <v>3547.98</v>
      </c>
      <c r="C787" s="3">
        <f t="shared" si="48"/>
        <v>-9.7324755432127708E-3</v>
      </c>
      <c r="D787" s="3">
        <f>1-B787/MAX(B$2:B787)</f>
        <v>0.39631457156469063</v>
      </c>
      <c r="E787" s="4">
        <f ca="1">IFERROR(AVERAGE(OFFSET(B787,0,0,-Sheet1!B$18,1)),AVERAGE(OFFSET(B787,0,0,-ROW(),1)))</f>
        <v>4954.9985000000015</v>
      </c>
      <c r="F787" s="4" t="str">
        <f t="shared" ca="1" si="49"/>
        <v>空</v>
      </c>
      <c r="G787" s="4" t="str">
        <f t="shared" ca="1" si="51"/>
        <v/>
      </c>
      <c r="H787" s="3">
        <f ca="1">IF(B786&gt;E786,B787/B786-1,0)-IF(G787=1,Sheet1!B$19,0)</f>
        <v>0</v>
      </c>
      <c r="I787" s="2">
        <f t="shared" ca="1" si="50"/>
        <v>4.194402461501153</v>
      </c>
      <c r="J787" s="3">
        <f ca="1">1-I787/MAX(I$2:I787)</f>
        <v>0.23897534520145602</v>
      </c>
    </row>
    <row r="788" spans="1:10" x14ac:dyDescent="0.15">
      <c r="A788" s="1">
        <v>39541</v>
      </c>
      <c r="B788" s="2">
        <v>3650.7</v>
      </c>
      <c r="C788" s="3">
        <f t="shared" si="48"/>
        <v>2.8951685184245735E-2</v>
      </c>
      <c r="D788" s="3">
        <f>1-B788/MAX(B$2:B788)</f>
        <v>0.37883686109031511</v>
      </c>
      <c r="E788" s="4">
        <f ca="1">IFERROR(AVERAGE(OFFSET(B788,0,0,-Sheet1!B$18,1)),AVERAGE(OFFSET(B788,0,0,-ROW(),1)))</f>
        <v>4938.1215833333354</v>
      </c>
      <c r="F788" s="4" t="str">
        <f t="shared" ca="1" si="49"/>
        <v>空</v>
      </c>
      <c r="G788" s="4" t="str">
        <f t="shared" ca="1" si="51"/>
        <v/>
      </c>
      <c r="H788" s="3">
        <f ca="1">IF(B787&gt;E787,B788/B787-1,0)-IF(G788=1,Sheet1!B$19,0)</f>
        <v>0</v>
      </c>
      <c r="I788" s="2">
        <f t="shared" ca="1" si="50"/>
        <v>4.194402461501153</v>
      </c>
      <c r="J788" s="3">
        <f ca="1">1-I788/MAX(I$2:I788)</f>
        <v>0.23897534520145602</v>
      </c>
    </row>
    <row r="789" spans="1:10" x14ac:dyDescent="0.15">
      <c r="A789" s="1">
        <v>39545</v>
      </c>
      <c r="B789" s="2">
        <v>3845.82</v>
      </c>
      <c r="C789" s="3">
        <f t="shared" si="48"/>
        <v>5.3447284082504876E-2</v>
      </c>
      <c r="D789" s="3">
        <f>1-B789/MAX(B$2:B789)</f>
        <v>0.34563737834342878</v>
      </c>
      <c r="E789" s="4">
        <f ca="1">IFERROR(AVERAGE(OFFSET(B789,0,0,-Sheet1!B$18,1)),AVERAGE(OFFSET(B789,0,0,-ROW(),1)))</f>
        <v>4922.7887500000006</v>
      </c>
      <c r="F789" s="4" t="str">
        <f t="shared" ca="1" si="49"/>
        <v>空</v>
      </c>
      <c r="G789" s="4" t="str">
        <f t="shared" ca="1" si="51"/>
        <v/>
      </c>
      <c r="H789" s="3">
        <f ca="1">IF(B788&gt;E788,B789/B788-1,0)-IF(G789=1,Sheet1!B$19,0)</f>
        <v>0</v>
      </c>
      <c r="I789" s="2">
        <f t="shared" ca="1" si="50"/>
        <v>4.194402461501153</v>
      </c>
      <c r="J789" s="3">
        <f ca="1">1-I789/MAX(I$2:I789)</f>
        <v>0.23897534520145602</v>
      </c>
    </row>
    <row r="790" spans="1:10" x14ac:dyDescent="0.15">
      <c r="A790" s="1">
        <v>39546</v>
      </c>
      <c r="B790" s="2">
        <v>3891.06</v>
      </c>
      <c r="C790" s="3">
        <f t="shared" si="48"/>
        <v>1.1763421064948432E-2</v>
      </c>
      <c r="D790" s="3">
        <f>1-B790/MAX(B$2:B790)</f>
        <v>0.33793983529571903</v>
      </c>
      <c r="E790" s="4">
        <f ca="1">IFERROR(AVERAGE(OFFSET(B790,0,0,-Sheet1!B$18,1)),AVERAGE(OFFSET(B790,0,0,-ROW(),1)))</f>
        <v>4907.213583333335</v>
      </c>
      <c r="F790" s="4" t="str">
        <f t="shared" ca="1" si="49"/>
        <v>空</v>
      </c>
      <c r="G790" s="4" t="str">
        <f t="shared" ca="1" si="51"/>
        <v/>
      </c>
      <c r="H790" s="3">
        <f ca="1">IF(B789&gt;E789,B790/B789-1,0)-IF(G790=1,Sheet1!B$19,0)</f>
        <v>0</v>
      </c>
      <c r="I790" s="2">
        <f t="shared" ca="1" si="50"/>
        <v>4.194402461501153</v>
      </c>
      <c r="J790" s="3">
        <f ca="1">1-I790/MAX(I$2:I790)</f>
        <v>0.23897534520145602</v>
      </c>
    </row>
    <row r="791" spans="1:10" x14ac:dyDescent="0.15">
      <c r="A791" s="1">
        <v>39547</v>
      </c>
      <c r="B791" s="2">
        <v>3688.13</v>
      </c>
      <c r="C791" s="3">
        <f t="shared" si="48"/>
        <v>-5.2152883790021143E-2</v>
      </c>
      <c r="D791" s="3">
        <f>1-B791/MAX(B$2:B791)</f>
        <v>0.37246818212754373</v>
      </c>
      <c r="E791" s="4">
        <f ca="1">IFERROR(AVERAGE(OFFSET(B791,0,0,-Sheet1!B$18,1)),AVERAGE(OFFSET(B791,0,0,-ROW(),1)))</f>
        <v>4890.1378333333359</v>
      </c>
      <c r="F791" s="4" t="str">
        <f t="shared" ca="1" si="49"/>
        <v>空</v>
      </c>
      <c r="G791" s="4" t="str">
        <f t="shared" ca="1" si="51"/>
        <v/>
      </c>
      <c r="H791" s="3">
        <f ca="1">IF(B790&gt;E790,B791/B790-1,0)-IF(G791=1,Sheet1!B$19,0)</f>
        <v>0</v>
      </c>
      <c r="I791" s="2">
        <f t="shared" ca="1" si="50"/>
        <v>4.194402461501153</v>
      </c>
      <c r="J791" s="3">
        <f ca="1">1-I791/MAX(I$2:I791)</f>
        <v>0.23897534520145602</v>
      </c>
    </row>
    <row r="792" spans="1:10" x14ac:dyDescent="0.15">
      <c r="A792" s="1">
        <v>39548</v>
      </c>
      <c r="B792" s="2">
        <v>3754.72</v>
      </c>
      <c r="C792" s="3">
        <f t="shared" si="48"/>
        <v>1.8055220396244076E-2</v>
      </c>
      <c r="D792" s="3">
        <f>1-B792/MAX(B$2:B792)</f>
        <v>0.36113795685020078</v>
      </c>
      <c r="E792" s="4">
        <f ca="1">IFERROR(AVERAGE(OFFSET(B792,0,0,-Sheet1!B$18,1)),AVERAGE(OFFSET(B792,0,0,-ROW(),1)))</f>
        <v>4872.915083333336</v>
      </c>
      <c r="F792" s="4" t="str">
        <f t="shared" ca="1" si="49"/>
        <v>空</v>
      </c>
      <c r="G792" s="4" t="str">
        <f t="shared" ca="1" si="51"/>
        <v/>
      </c>
      <c r="H792" s="3">
        <f ca="1">IF(B791&gt;E791,B792/B791-1,0)-IF(G792=1,Sheet1!B$19,0)</f>
        <v>0</v>
      </c>
      <c r="I792" s="2">
        <f t="shared" ca="1" si="50"/>
        <v>4.194402461501153</v>
      </c>
      <c r="J792" s="3">
        <f ca="1">1-I792/MAX(I$2:I792)</f>
        <v>0.23897534520145602</v>
      </c>
    </row>
    <row r="793" spans="1:10" x14ac:dyDescent="0.15">
      <c r="A793" s="1">
        <v>39549</v>
      </c>
      <c r="B793" s="2">
        <v>3783.73</v>
      </c>
      <c r="C793" s="3">
        <f t="shared" si="48"/>
        <v>7.7262751949547237E-3</v>
      </c>
      <c r="D793" s="3">
        <f>1-B793/MAX(B$2:B793)</f>
        <v>0.35620193289321445</v>
      </c>
      <c r="E793" s="4">
        <f ca="1">IFERROR(AVERAGE(OFFSET(B793,0,0,-Sheet1!B$18,1)),AVERAGE(OFFSET(B793,0,0,-ROW(),1)))</f>
        <v>4855.4695000000029</v>
      </c>
      <c r="F793" s="4" t="str">
        <f t="shared" ca="1" si="49"/>
        <v>空</v>
      </c>
      <c r="G793" s="4" t="str">
        <f t="shared" ca="1" si="51"/>
        <v/>
      </c>
      <c r="H793" s="3">
        <f ca="1">IF(B792&gt;E792,B793/B792-1,0)-IF(G793=1,Sheet1!B$19,0)</f>
        <v>0</v>
      </c>
      <c r="I793" s="2">
        <f t="shared" ca="1" si="50"/>
        <v>4.194402461501153</v>
      </c>
      <c r="J793" s="3">
        <f ca="1">1-I793/MAX(I$2:I793)</f>
        <v>0.23897534520145602</v>
      </c>
    </row>
    <row r="794" spans="1:10" x14ac:dyDescent="0.15">
      <c r="A794" s="1">
        <v>39552</v>
      </c>
      <c r="B794" s="2">
        <v>3536.33</v>
      </c>
      <c r="C794" s="3">
        <f t="shared" si="48"/>
        <v>-6.5385215118414886E-2</v>
      </c>
      <c r="D794" s="3">
        <f>1-B794/MAX(B$2:B794)</f>
        <v>0.39829680800381129</v>
      </c>
      <c r="E794" s="4">
        <f ca="1">IFERROR(AVERAGE(OFFSET(B794,0,0,-Sheet1!B$18,1)),AVERAGE(OFFSET(B794,0,0,-ROW(),1)))</f>
        <v>4836.4045833333357</v>
      </c>
      <c r="F794" s="4" t="str">
        <f t="shared" ca="1" si="49"/>
        <v>空</v>
      </c>
      <c r="G794" s="4" t="str">
        <f t="shared" ca="1" si="51"/>
        <v/>
      </c>
      <c r="H794" s="3">
        <f ca="1">IF(B793&gt;E793,B794/B793-1,0)-IF(G794=1,Sheet1!B$19,0)</f>
        <v>0</v>
      </c>
      <c r="I794" s="2">
        <f t="shared" ca="1" si="50"/>
        <v>4.194402461501153</v>
      </c>
      <c r="J794" s="3">
        <f ca="1">1-I794/MAX(I$2:I794)</f>
        <v>0.23897534520145602</v>
      </c>
    </row>
    <row r="795" spans="1:10" x14ac:dyDescent="0.15">
      <c r="A795" s="1">
        <v>39553</v>
      </c>
      <c r="B795" s="2">
        <v>3583.3</v>
      </c>
      <c r="C795" s="3">
        <f t="shared" si="48"/>
        <v>1.3282131475286674E-2</v>
      </c>
      <c r="D795" s="3">
        <f>1-B795/MAX(B$2:B795)</f>
        <v>0.39030490709861831</v>
      </c>
      <c r="E795" s="4">
        <f ca="1">IFERROR(AVERAGE(OFFSET(B795,0,0,-Sheet1!B$18,1)),AVERAGE(OFFSET(B795,0,0,-ROW(),1)))</f>
        <v>4819.4675000000025</v>
      </c>
      <c r="F795" s="4" t="str">
        <f t="shared" ca="1" si="49"/>
        <v>空</v>
      </c>
      <c r="G795" s="4" t="str">
        <f t="shared" ca="1" si="51"/>
        <v/>
      </c>
      <c r="H795" s="3">
        <f ca="1">IF(B794&gt;E794,B795/B794-1,0)-IF(G795=1,Sheet1!B$19,0)</f>
        <v>0</v>
      </c>
      <c r="I795" s="2">
        <f t="shared" ca="1" si="50"/>
        <v>4.194402461501153</v>
      </c>
      <c r="J795" s="3">
        <f ca="1">1-I795/MAX(I$2:I795)</f>
        <v>0.23897534520145602</v>
      </c>
    </row>
    <row r="796" spans="1:10" x14ac:dyDescent="0.15">
      <c r="A796" s="1">
        <v>39554</v>
      </c>
      <c r="B796" s="2">
        <v>3494.02</v>
      </c>
      <c r="C796" s="3">
        <f t="shared" si="48"/>
        <v>-2.4915580610052279E-2</v>
      </c>
      <c r="D796" s="3">
        <f>1-B796/MAX(B$2:B796)</f>
        <v>0.40549581433335602</v>
      </c>
      <c r="E796" s="4">
        <f ca="1">IFERROR(AVERAGE(OFFSET(B796,0,0,-Sheet1!B$18,1)),AVERAGE(OFFSET(B796,0,0,-ROW(),1)))</f>
        <v>4801.800500000003</v>
      </c>
      <c r="F796" s="4" t="str">
        <f t="shared" ca="1" si="49"/>
        <v>空</v>
      </c>
      <c r="G796" s="4" t="str">
        <f t="shared" ca="1" si="51"/>
        <v/>
      </c>
      <c r="H796" s="3">
        <f ca="1">IF(B795&gt;E795,B796/B795-1,0)-IF(G796=1,Sheet1!B$19,0)</f>
        <v>0</v>
      </c>
      <c r="I796" s="2">
        <f t="shared" ca="1" si="50"/>
        <v>4.194402461501153</v>
      </c>
      <c r="J796" s="3">
        <f ca="1">1-I796/MAX(I$2:I796)</f>
        <v>0.23897534520145602</v>
      </c>
    </row>
    <row r="797" spans="1:10" x14ac:dyDescent="0.15">
      <c r="A797" s="1">
        <v>39555</v>
      </c>
      <c r="B797" s="2">
        <v>3386.63</v>
      </c>
      <c r="C797" s="3">
        <f t="shared" si="48"/>
        <v>-3.0735370719114363E-2</v>
      </c>
      <c r="D797" s="3">
        <f>1-B797/MAX(B$2:B797)</f>
        <v>0.42376812087388549</v>
      </c>
      <c r="E797" s="4">
        <f ca="1">IFERROR(AVERAGE(OFFSET(B797,0,0,-Sheet1!B$18,1)),AVERAGE(OFFSET(B797,0,0,-ROW(),1)))</f>
        <v>4784.416750000003</v>
      </c>
      <c r="F797" s="4" t="str">
        <f t="shared" ca="1" si="49"/>
        <v>空</v>
      </c>
      <c r="G797" s="4" t="str">
        <f t="shared" ca="1" si="51"/>
        <v/>
      </c>
      <c r="H797" s="3">
        <f ca="1">IF(B796&gt;E796,B797/B796-1,0)-IF(G797=1,Sheet1!B$19,0)</f>
        <v>0</v>
      </c>
      <c r="I797" s="2">
        <f t="shared" ca="1" si="50"/>
        <v>4.194402461501153</v>
      </c>
      <c r="J797" s="3">
        <f ca="1">1-I797/MAX(I$2:I797)</f>
        <v>0.23897534520145602</v>
      </c>
    </row>
    <row r="798" spans="1:10" x14ac:dyDescent="0.15">
      <c r="A798" s="1">
        <v>39556</v>
      </c>
      <c r="B798" s="2">
        <v>3272.5</v>
      </c>
      <c r="C798" s="3">
        <f t="shared" si="48"/>
        <v>-3.3700168013630072E-2</v>
      </c>
      <c r="D798" s="3">
        <f>1-B798/MAX(B$2:B798)</f>
        <v>0.44318723201524535</v>
      </c>
      <c r="E798" s="4">
        <f ca="1">IFERROR(AVERAGE(OFFSET(B798,0,0,-Sheet1!B$18,1)),AVERAGE(OFFSET(B798,0,0,-ROW(),1)))</f>
        <v>4765.520166666668</v>
      </c>
      <c r="F798" s="4" t="str">
        <f t="shared" ca="1" si="49"/>
        <v>空</v>
      </c>
      <c r="G798" s="4" t="str">
        <f t="shared" ca="1" si="51"/>
        <v/>
      </c>
      <c r="H798" s="3">
        <f ca="1">IF(B797&gt;E797,B798/B797-1,0)-IF(G798=1,Sheet1!B$19,0)</f>
        <v>0</v>
      </c>
      <c r="I798" s="2">
        <f t="shared" ca="1" si="50"/>
        <v>4.194402461501153</v>
      </c>
      <c r="J798" s="3">
        <f ca="1">1-I798/MAX(I$2:I798)</f>
        <v>0.23897534520145602</v>
      </c>
    </row>
    <row r="799" spans="1:10" x14ac:dyDescent="0.15">
      <c r="A799" s="1">
        <v>39559</v>
      </c>
      <c r="B799" s="2">
        <v>3267.55</v>
      </c>
      <c r="C799" s="3">
        <f t="shared" si="48"/>
        <v>-1.5126050420167791E-3</v>
      </c>
      <c r="D799" s="3">
        <f>1-B799/MAX(B$2:B799)</f>
        <v>0.44402946981555835</v>
      </c>
      <c r="E799" s="4">
        <f ca="1">IFERROR(AVERAGE(OFFSET(B799,0,0,-Sheet1!B$18,1)),AVERAGE(OFFSET(B799,0,0,-ROW(),1)))</f>
        <v>4746.1830000000027</v>
      </c>
      <c r="F799" s="4" t="str">
        <f t="shared" ca="1" si="49"/>
        <v>空</v>
      </c>
      <c r="G799" s="4" t="str">
        <f t="shared" ca="1" si="51"/>
        <v/>
      </c>
      <c r="H799" s="3">
        <f ca="1">IF(B798&gt;E798,B799/B798-1,0)-IF(G799=1,Sheet1!B$19,0)</f>
        <v>0</v>
      </c>
      <c r="I799" s="2">
        <f t="shared" ca="1" si="50"/>
        <v>4.194402461501153</v>
      </c>
      <c r="J799" s="3">
        <f ca="1">1-I799/MAX(I$2:I799)</f>
        <v>0.23897534520145602</v>
      </c>
    </row>
    <row r="800" spans="1:10" x14ac:dyDescent="0.15">
      <c r="A800" s="1">
        <v>39560</v>
      </c>
      <c r="B800" s="2">
        <v>3296.28</v>
      </c>
      <c r="C800" s="3">
        <f t="shared" si="48"/>
        <v>8.7925203898946425E-3</v>
      </c>
      <c r="D800" s="3">
        <f>1-B800/MAX(B$2:B800)</f>
        <v>0.43914108759273118</v>
      </c>
      <c r="E800" s="4">
        <f ca="1">IFERROR(AVERAGE(OFFSET(B800,0,0,-Sheet1!B$18,1)),AVERAGE(OFFSET(B800,0,0,-ROW(),1)))</f>
        <v>4729.2037500000024</v>
      </c>
      <c r="F800" s="4" t="str">
        <f t="shared" ca="1" si="49"/>
        <v>空</v>
      </c>
      <c r="G800" s="4" t="str">
        <f t="shared" ca="1" si="51"/>
        <v/>
      </c>
      <c r="H800" s="3">
        <f ca="1">IF(B799&gt;E799,B800/B799-1,0)-IF(G800=1,Sheet1!B$19,0)</f>
        <v>0</v>
      </c>
      <c r="I800" s="2">
        <f t="shared" ca="1" si="50"/>
        <v>4.194402461501153</v>
      </c>
      <c r="J800" s="3">
        <f ca="1">1-I800/MAX(I$2:I800)</f>
        <v>0.23897534520145602</v>
      </c>
    </row>
    <row r="801" spans="1:10" x14ac:dyDescent="0.15">
      <c r="A801" s="1">
        <v>39561</v>
      </c>
      <c r="B801" s="2">
        <v>3453.73</v>
      </c>
      <c r="C801" s="3">
        <f t="shared" si="48"/>
        <v>4.7765966483429789E-2</v>
      </c>
      <c r="D801" s="3">
        <f>1-B801/MAX(B$2:B801)</f>
        <v>0.41235111958075277</v>
      </c>
      <c r="E801" s="4">
        <f ca="1">IFERROR(AVERAGE(OFFSET(B801,0,0,-Sheet1!B$18,1)),AVERAGE(OFFSET(B801,0,0,-ROW(),1)))</f>
        <v>4713.0280833333363</v>
      </c>
      <c r="F801" s="4" t="str">
        <f t="shared" ca="1" si="49"/>
        <v>空</v>
      </c>
      <c r="G801" s="4" t="str">
        <f t="shared" ca="1" si="51"/>
        <v/>
      </c>
      <c r="H801" s="3">
        <f ca="1">IF(B800&gt;E800,B801/B800-1,0)-IF(G801=1,Sheet1!B$19,0)</f>
        <v>0</v>
      </c>
      <c r="I801" s="2">
        <f t="shared" ca="1" si="50"/>
        <v>4.194402461501153</v>
      </c>
      <c r="J801" s="3">
        <f ca="1">1-I801/MAX(I$2:I801)</f>
        <v>0.23897534520145602</v>
      </c>
    </row>
    <row r="802" spans="1:10" x14ac:dyDescent="0.15">
      <c r="A802" s="1">
        <v>39562</v>
      </c>
      <c r="B802" s="2">
        <v>3774.5</v>
      </c>
      <c r="C802" s="3">
        <f t="shared" si="48"/>
        <v>9.2876397402228861E-2</v>
      </c>
      <c r="D802" s="3">
        <f>1-B802/MAX(B$2:B802)</f>
        <v>0.35777240862995985</v>
      </c>
      <c r="E802" s="4">
        <f ca="1">IFERROR(AVERAGE(OFFSET(B802,0,0,-Sheet1!B$18,1)),AVERAGE(OFFSET(B802,0,0,-ROW(),1)))</f>
        <v>4698.5792500000016</v>
      </c>
      <c r="F802" s="4" t="str">
        <f t="shared" ca="1" si="49"/>
        <v>空</v>
      </c>
      <c r="G802" s="4" t="str">
        <f t="shared" ca="1" si="51"/>
        <v/>
      </c>
      <c r="H802" s="3">
        <f ca="1">IF(B801&gt;E801,B802/B801-1,0)-IF(G802=1,Sheet1!B$19,0)</f>
        <v>0</v>
      </c>
      <c r="I802" s="2">
        <f t="shared" ca="1" si="50"/>
        <v>4.194402461501153</v>
      </c>
      <c r="J802" s="3">
        <f ca="1">1-I802/MAX(I$2:I802)</f>
        <v>0.23897534520145602</v>
      </c>
    </row>
    <row r="803" spans="1:10" x14ac:dyDescent="0.15">
      <c r="A803" s="1">
        <v>39563</v>
      </c>
      <c r="B803" s="2">
        <v>3803.07</v>
      </c>
      <c r="C803" s="3">
        <f t="shared" si="48"/>
        <v>7.5692144654921911E-3</v>
      </c>
      <c r="D803" s="3">
        <f>1-B803/MAX(B$2:B803)</f>
        <v>0.35291125025522352</v>
      </c>
      <c r="E803" s="4">
        <f ca="1">IFERROR(AVERAGE(OFFSET(B803,0,0,-Sheet1!B$18,1)),AVERAGE(OFFSET(B803,0,0,-ROW(),1)))</f>
        <v>4683.637583333335</v>
      </c>
      <c r="F803" s="4" t="str">
        <f t="shared" ca="1" si="49"/>
        <v>空</v>
      </c>
      <c r="G803" s="4" t="str">
        <f t="shared" ca="1" si="51"/>
        <v/>
      </c>
      <c r="H803" s="3">
        <f ca="1">IF(B802&gt;E802,B803/B802-1,0)-IF(G803=1,Sheet1!B$19,0)</f>
        <v>0</v>
      </c>
      <c r="I803" s="2">
        <f t="shared" ca="1" si="50"/>
        <v>4.194402461501153</v>
      </c>
      <c r="J803" s="3">
        <f ca="1">1-I803/MAX(I$2:I803)</f>
        <v>0.23897534520145602</v>
      </c>
    </row>
    <row r="804" spans="1:10" x14ac:dyDescent="0.15">
      <c r="A804" s="1">
        <v>39566</v>
      </c>
      <c r="B804" s="2">
        <v>3729.15</v>
      </c>
      <c r="C804" s="3">
        <f t="shared" si="48"/>
        <v>-1.9436928586641811E-2</v>
      </c>
      <c r="D804" s="3">
        <f>1-B804/MAX(B$2:B804)</f>
        <v>0.3654886680732321</v>
      </c>
      <c r="E804" s="4">
        <f ca="1">IFERROR(AVERAGE(OFFSET(B804,0,0,-Sheet1!B$18,1)),AVERAGE(OFFSET(B804,0,0,-ROW(),1)))</f>
        <v>4667.3093333333354</v>
      </c>
      <c r="F804" s="4" t="str">
        <f t="shared" ca="1" si="49"/>
        <v>空</v>
      </c>
      <c r="G804" s="4" t="str">
        <f t="shared" ca="1" si="51"/>
        <v/>
      </c>
      <c r="H804" s="3">
        <f ca="1">IF(B803&gt;E803,B804/B803-1,0)-IF(G804=1,Sheet1!B$19,0)</f>
        <v>0</v>
      </c>
      <c r="I804" s="2">
        <f t="shared" ca="1" si="50"/>
        <v>4.194402461501153</v>
      </c>
      <c r="J804" s="3">
        <f ca="1">1-I804/MAX(I$2:I804)</f>
        <v>0.23897534520145602</v>
      </c>
    </row>
    <row r="805" spans="1:10" x14ac:dyDescent="0.15">
      <c r="A805" s="1">
        <v>39567</v>
      </c>
      <c r="B805" s="2">
        <v>3776.94</v>
      </c>
      <c r="C805" s="3">
        <f t="shared" si="48"/>
        <v>1.2815252805599142E-2</v>
      </c>
      <c r="D805" s="3">
        <f>1-B805/MAX(B$2:B805)</f>
        <v>0.35735724494657317</v>
      </c>
      <c r="E805" s="4">
        <f ca="1">IFERROR(AVERAGE(OFFSET(B805,0,0,-Sheet1!B$18,1)),AVERAGE(OFFSET(B805,0,0,-ROW(),1)))</f>
        <v>4652.0735833333347</v>
      </c>
      <c r="F805" s="4" t="str">
        <f t="shared" ca="1" si="49"/>
        <v>空</v>
      </c>
      <c r="G805" s="4" t="str">
        <f t="shared" ca="1" si="51"/>
        <v/>
      </c>
      <c r="H805" s="3">
        <f ca="1">IF(B804&gt;E804,B805/B804-1,0)-IF(G805=1,Sheet1!B$19,0)</f>
        <v>0</v>
      </c>
      <c r="I805" s="2">
        <f t="shared" ca="1" si="50"/>
        <v>4.194402461501153</v>
      </c>
      <c r="J805" s="3">
        <f ca="1">1-I805/MAX(I$2:I805)</f>
        <v>0.23897534520145602</v>
      </c>
    </row>
    <row r="806" spans="1:10" x14ac:dyDescent="0.15">
      <c r="A806" s="1">
        <v>39568</v>
      </c>
      <c r="B806" s="2">
        <v>3959.12</v>
      </c>
      <c r="C806" s="3">
        <f t="shared" si="48"/>
        <v>4.8234814426493466E-2</v>
      </c>
      <c r="D806" s="3">
        <f>1-B806/MAX(B$2:B806)</f>
        <v>0.32635949091404071</v>
      </c>
      <c r="E806" s="4">
        <f ca="1">IFERROR(AVERAGE(OFFSET(B806,0,0,-Sheet1!B$18,1)),AVERAGE(OFFSET(B806,0,0,-ROW(),1)))</f>
        <v>4639.4585000000015</v>
      </c>
      <c r="F806" s="4" t="str">
        <f t="shared" ca="1" si="49"/>
        <v>空</v>
      </c>
      <c r="G806" s="4" t="str">
        <f t="shared" ca="1" si="51"/>
        <v/>
      </c>
      <c r="H806" s="3">
        <f ca="1">IF(B805&gt;E805,B806/B805-1,0)-IF(G806=1,Sheet1!B$19,0)</f>
        <v>0</v>
      </c>
      <c r="I806" s="2">
        <f t="shared" ca="1" si="50"/>
        <v>4.194402461501153</v>
      </c>
      <c r="J806" s="3">
        <f ca="1">1-I806/MAX(I$2:I806)</f>
        <v>0.23897534520145602</v>
      </c>
    </row>
    <row r="807" spans="1:10" x14ac:dyDescent="0.15">
      <c r="A807" s="1">
        <v>39573</v>
      </c>
      <c r="B807" s="2">
        <v>4055.78</v>
      </c>
      <c r="C807" s="3">
        <f t="shared" si="48"/>
        <v>2.4414516357170291E-2</v>
      </c>
      <c r="D807" s="3">
        <f>1-B807/MAX(B$2:B807)</f>
        <v>0.30991288368610903</v>
      </c>
      <c r="E807" s="4">
        <f ca="1">IFERROR(AVERAGE(OFFSET(B807,0,0,-Sheet1!B$18,1)),AVERAGE(OFFSET(B807,0,0,-ROW(),1)))</f>
        <v>4628.5874166666681</v>
      </c>
      <c r="F807" s="4" t="str">
        <f t="shared" ca="1" si="49"/>
        <v>空</v>
      </c>
      <c r="G807" s="4" t="str">
        <f t="shared" ca="1" si="51"/>
        <v/>
      </c>
      <c r="H807" s="3">
        <f ca="1">IF(B806&gt;E806,B807/B806-1,0)-IF(G807=1,Sheet1!B$19,0)</f>
        <v>0</v>
      </c>
      <c r="I807" s="2">
        <f t="shared" ca="1" si="50"/>
        <v>4.194402461501153</v>
      </c>
      <c r="J807" s="3">
        <f ca="1">1-I807/MAX(I$2:I807)</f>
        <v>0.23897534520145602</v>
      </c>
    </row>
    <row r="808" spans="1:10" x14ac:dyDescent="0.15">
      <c r="A808" s="1">
        <v>39574</v>
      </c>
      <c r="B808" s="2">
        <v>4010.89</v>
      </c>
      <c r="C808" s="3">
        <f t="shared" si="48"/>
        <v>-1.1068154584321754E-2</v>
      </c>
      <c r="D808" s="3">
        <f>1-B808/MAX(B$2:B808)</f>
        <v>0.31755087456611997</v>
      </c>
      <c r="E808" s="4">
        <f ca="1">IFERROR(AVERAGE(OFFSET(B808,0,0,-Sheet1!B$18,1)),AVERAGE(OFFSET(B808,0,0,-ROW(),1)))</f>
        <v>4617.6985833333347</v>
      </c>
      <c r="F808" s="4" t="str">
        <f t="shared" ca="1" si="49"/>
        <v>空</v>
      </c>
      <c r="G808" s="4" t="str">
        <f t="shared" ca="1" si="51"/>
        <v/>
      </c>
      <c r="H808" s="3">
        <f ca="1">IF(B807&gt;E807,B808/B807-1,0)-IF(G808=1,Sheet1!B$19,0)</f>
        <v>0</v>
      </c>
      <c r="I808" s="2">
        <f t="shared" ca="1" si="50"/>
        <v>4.194402461501153</v>
      </c>
      <c r="J808" s="3">
        <f ca="1">1-I808/MAX(I$2:I808)</f>
        <v>0.23897534520145602</v>
      </c>
    </row>
    <row r="809" spans="1:10" x14ac:dyDescent="0.15">
      <c r="A809" s="1">
        <v>39575</v>
      </c>
      <c r="B809" s="2">
        <v>3821.32</v>
      </c>
      <c r="C809" s="3">
        <f t="shared" si="48"/>
        <v>-4.726382423851061E-2</v>
      </c>
      <c r="D809" s="3">
        <f>1-B809/MAX(B$2:B809)</f>
        <v>0.34980603008235212</v>
      </c>
      <c r="E809" s="4">
        <f ca="1">IFERROR(AVERAGE(OFFSET(B809,0,0,-Sheet1!B$18,1)),AVERAGE(OFFSET(B809,0,0,-ROW(),1)))</f>
        <v>4604.954333333334</v>
      </c>
      <c r="F809" s="4" t="str">
        <f t="shared" ca="1" si="49"/>
        <v>空</v>
      </c>
      <c r="G809" s="4" t="str">
        <f t="shared" ca="1" si="51"/>
        <v/>
      </c>
      <c r="H809" s="3">
        <f ca="1">IF(B808&gt;E808,B809/B808-1,0)-IF(G809=1,Sheet1!B$19,0)</f>
        <v>0</v>
      </c>
      <c r="I809" s="2">
        <f t="shared" ca="1" si="50"/>
        <v>4.194402461501153</v>
      </c>
      <c r="J809" s="3">
        <f ca="1">1-I809/MAX(I$2:I809)</f>
        <v>0.23897534520145602</v>
      </c>
    </row>
    <row r="810" spans="1:10" x14ac:dyDescent="0.15">
      <c r="A810" s="1">
        <v>39576</v>
      </c>
      <c r="B810" s="2">
        <v>3925.04</v>
      </c>
      <c r="C810" s="3">
        <f t="shared" si="48"/>
        <v>2.71424533930682E-2</v>
      </c>
      <c r="D810" s="3">
        <f>1-B810/MAX(B$2:B810)</f>
        <v>0.33215817055740826</v>
      </c>
      <c r="E810" s="4">
        <f ca="1">IFERROR(AVERAGE(OFFSET(B810,0,0,-Sheet1!B$18,1)),AVERAGE(OFFSET(B810,0,0,-ROW(),1)))</f>
        <v>4595.2157500000021</v>
      </c>
      <c r="F810" s="4" t="str">
        <f t="shared" ca="1" si="49"/>
        <v>空</v>
      </c>
      <c r="G810" s="4" t="str">
        <f t="shared" ca="1" si="51"/>
        <v/>
      </c>
      <c r="H810" s="3">
        <f ca="1">IF(B809&gt;E809,B810/B809-1,0)-IF(G810=1,Sheet1!B$19,0)</f>
        <v>0</v>
      </c>
      <c r="I810" s="2">
        <f t="shared" ca="1" si="50"/>
        <v>4.194402461501153</v>
      </c>
      <c r="J810" s="3">
        <f ca="1">1-I810/MAX(I$2:I810)</f>
        <v>0.23897534520145602</v>
      </c>
    </row>
    <row r="811" spans="1:10" x14ac:dyDescent="0.15">
      <c r="A811" s="1">
        <v>39577</v>
      </c>
      <c r="B811" s="2">
        <v>3878.92</v>
      </c>
      <c r="C811" s="3">
        <f t="shared" si="48"/>
        <v>-1.1750198724089445E-2</v>
      </c>
      <c r="D811" s="3">
        <f>1-B811/MAX(B$2:B811)</f>
        <v>0.34000544476961814</v>
      </c>
      <c r="E811" s="4">
        <f ca="1">IFERROR(AVERAGE(OFFSET(B811,0,0,-Sheet1!B$18,1)),AVERAGE(OFFSET(B811,0,0,-ROW(),1)))</f>
        <v>4585.5357500000018</v>
      </c>
      <c r="F811" s="4" t="str">
        <f t="shared" ca="1" si="49"/>
        <v>空</v>
      </c>
      <c r="G811" s="4" t="str">
        <f t="shared" ca="1" si="51"/>
        <v/>
      </c>
      <c r="H811" s="3">
        <f ca="1">IF(B810&gt;E810,B811/B810-1,0)-IF(G811=1,Sheet1!B$19,0)</f>
        <v>0</v>
      </c>
      <c r="I811" s="2">
        <f t="shared" ca="1" si="50"/>
        <v>4.194402461501153</v>
      </c>
      <c r="J811" s="3">
        <f ca="1">1-I811/MAX(I$2:I811)</f>
        <v>0.23897534520145602</v>
      </c>
    </row>
    <row r="812" spans="1:10" x14ac:dyDescent="0.15">
      <c r="A812" s="1">
        <v>39580</v>
      </c>
      <c r="B812" s="2">
        <v>3904.92</v>
      </c>
      <c r="C812" s="3">
        <f t="shared" si="48"/>
        <v>6.7028966825817271E-3</v>
      </c>
      <c r="D812" s="3">
        <f>1-B812/MAX(B$2:B812)</f>
        <v>0.33558156945484241</v>
      </c>
      <c r="E812" s="4">
        <f ca="1">IFERROR(AVERAGE(OFFSET(B812,0,0,-Sheet1!B$18,1)),AVERAGE(OFFSET(B812,0,0,-ROW(),1)))</f>
        <v>4576.5913333333365</v>
      </c>
      <c r="F812" s="4" t="str">
        <f t="shared" ca="1" si="49"/>
        <v>空</v>
      </c>
      <c r="G812" s="4" t="str">
        <f t="shared" ca="1" si="51"/>
        <v/>
      </c>
      <c r="H812" s="3">
        <f ca="1">IF(B811&gt;E811,B812/B811-1,0)-IF(G812=1,Sheet1!B$19,0)</f>
        <v>0</v>
      </c>
      <c r="I812" s="2">
        <f t="shared" ca="1" si="50"/>
        <v>4.194402461501153</v>
      </c>
      <c r="J812" s="3">
        <f ca="1">1-I812/MAX(I$2:I812)</f>
        <v>0.23897534520145602</v>
      </c>
    </row>
    <row r="813" spans="1:10" x14ac:dyDescent="0.15">
      <c r="A813" s="1">
        <v>39581</v>
      </c>
      <c r="B813" s="2">
        <v>3851.69</v>
      </c>
      <c r="C813" s="3">
        <f t="shared" si="48"/>
        <v>-1.3631521260358714E-2</v>
      </c>
      <c r="D813" s="3">
        <f>1-B813/MAX(B$2:B813)</f>
        <v>0.34463860341659291</v>
      </c>
      <c r="E813" s="4">
        <f ca="1">IFERROR(AVERAGE(OFFSET(B813,0,0,-Sheet1!B$18,1)),AVERAGE(OFFSET(B813,0,0,-ROW(),1)))</f>
        <v>4567.5284166666688</v>
      </c>
      <c r="F813" s="4" t="str">
        <f t="shared" ca="1" si="49"/>
        <v>空</v>
      </c>
      <c r="G813" s="4" t="str">
        <f t="shared" ca="1" si="51"/>
        <v/>
      </c>
      <c r="H813" s="3">
        <f ca="1">IF(B812&gt;E812,B813/B812-1,0)-IF(G813=1,Sheet1!B$19,0)</f>
        <v>0</v>
      </c>
      <c r="I813" s="2">
        <f t="shared" ca="1" si="50"/>
        <v>4.194402461501153</v>
      </c>
      <c r="J813" s="3">
        <f ca="1">1-I813/MAX(I$2:I813)</f>
        <v>0.23897534520145602</v>
      </c>
    </row>
    <row r="814" spans="1:10" x14ac:dyDescent="0.15">
      <c r="A814" s="1">
        <v>39582</v>
      </c>
      <c r="B814" s="2">
        <v>3975.78</v>
      </c>
      <c r="C814" s="3">
        <f t="shared" si="48"/>
        <v>3.2217026811607319E-2</v>
      </c>
      <c r="D814" s="3">
        <f>1-B814/MAX(B$2:B814)</f>
        <v>0.32352480773157277</v>
      </c>
      <c r="E814" s="4">
        <f ca="1">IFERROR(AVERAGE(OFFSET(B814,0,0,-Sheet1!B$18,1)),AVERAGE(OFFSET(B814,0,0,-ROW(),1)))</f>
        <v>4557.7775000000029</v>
      </c>
      <c r="F814" s="4" t="str">
        <f t="shared" ca="1" si="49"/>
        <v>空</v>
      </c>
      <c r="G814" s="4" t="str">
        <f t="shared" ca="1" si="51"/>
        <v/>
      </c>
      <c r="H814" s="3">
        <f ca="1">IF(B813&gt;E813,B814/B813-1,0)-IF(G814=1,Sheet1!B$19,0)</f>
        <v>0</v>
      </c>
      <c r="I814" s="2">
        <f t="shared" ca="1" si="50"/>
        <v>4.194402461501153</v>
      </c>
      <c r="J814" s="3">
        <f ca="1">1-I814/MAX(I$2:I814)</f>
        <v>0.23897534520145602</v>
      </c>
    </row>
    <row r="815" spans="1:10" x14ac:dyDescent="0.15">
      <c r="A815" s="1">
        <v>39583</v>
      </c>
      <c r="B815" s="2">
        <v>3948.09</v>
      </c>
      <c r="C815" s="3">
        <f t="shared" si="48"/>
        <v>-6.9646710834100345E-3</v>
      </c>
      <c r="D815" s="3">
        <f>1-B815/MAX(B$2:B815)</f>
        <v>0.32823623494180898</v>
      </c>
      <c r="E815" s="4">
        <f ca="1">IFERROR(AVERAGE(OFFSET(B815,0,0,-Sheet1!B$18,1)),AVERAGE(OFFSET(B815,0,0,-ROW(),1)))</f>
        <v>4548.3356666666687</v>
      </c>
      <c r="F815" s="4" t="str">
        <f t="shared" ca="1" si="49"/>
        <v>空</v>
      </c>
      <c r="G815" s="4" t="str">
        <f t="shared" ca="1" si="51"/>
        <v/>
      </c>
      <c r="H815" s="3">
        <f ca="1">IF(B814&gt;E814,B815/B814-1,0)-IF(G815=1,Sheet1!B$19,0)</f>
        <v>0</v>
      </c>
      <c r="I815" s="2">
        <f t="shared" ca="1" si="50"/>
        <v>4.194402461501153</v>
      </c>
      <c r="J815" s="3">
        <f ca="1">1-I815/MAX(I$2:I815)</f>
        <v>0.23897534520145602</v>
      </c>
    </row>
    <row r="816" spans="1:10" x14ac:dyDescent="0.15">
      <c r="A816" s="1">
        <v>39584</v>
      </c>
      <c r="B816" s="2">
        <v>3936.12</v>
      </c>
      <c r="C816" s="3">
        <f t="shared" si="48"/>
        <v>-3.0318457785917241E-3</v>
      </c>
      <c r="D816" s="3">
        <f>1-B816/MAX(B$2:B816)</f>
        <v>0.33027291907711154</v>
      </c>
      <c r="E816" s="4">
        <f ca="1">IFERROR(AVERAGE(OFFSET(B816,0,0,-Sheet1!B$18,1)),AVERAGE(OFFSET(B816,0,0,-ROW(),1)))</f>
        <v>4539.4061666666685</v>
      </c>
      <c r="F816" s="4" t="str">
        <f t="shared" ca="1" si="49"/>
        <v>空</v>
      </c>
      <c r="G816" s="4" t="str">
        <f t="shared" ca="1" si="51"/>
        <v/>
      </c>
      <c r="H816" s="3">
        <f ca="1">IF(B815&gt;E815,B816/B815-1,0)-IF(G816=1,Sheet1!B$19,0)</f>
        <v>0</v>
      </c>
      <c r="I816" s="2">
        <f t="shared" ca="1" si="50"/>
        <v>4.194402461501153</v>
      </c>
      <c r="J816" s="3">
        <f ca="1">1-I816/MAX(I$2:I816)</f>
        <v>0.23897534520145602</v>
      </c>
    </row>
    <row r="817" spans="1:10" x14ac:dyDescent="0.15">
      <c r="A817" s="1">
        <v>39587</v>
      </c>
      <c r="B817" s="2">
        <v>3914.07</v>
      </c>
      <c r="C817" s="3">
        <f t="shared" si="48"/>
        <v>-5.6019633547756964E-3</v>
      </c>
      <c r="D817" s="3">
        <f>1-B817/MAX(B$2:B817)</f>
        <v>0.33402470564214248</v>
      </c>
      <c r="E817" s="4">
        <f ca="1">IFERROR(AVERAGE(OFFSET(B817,0,0,-Sheet1!B$18,1)),AVERAGE(OFFSET(B817,0,0,-ROW(),1)))</f>
        <v>4530.4032500000003</v>
      </c>
      <c r="F817" s="4" t="str">
        <f t="shared" ca="1" si="49"/>
        <v>空</v>
      </c>
      <c r="G817" s="4" t="str">
        <f t="shared" ca="1" si="51"/>
        <v/>
      </c>
      <c r="H817" s="3">
        <f ca="1">IF(B816&gt;E816,B817/B816-1,0)-IF(G817=1,Sheet1!B$19,0)</f>
        <v>0</v>
      </c>
      <c r="I817" s="2">
        <f t="shared" ca="1" si="50"/>
        <v>4.194402461501153</v>
      </c>
      <c r="J817" s="3">
        <f ca="1">1-I817/MAX(I$2:I817)</f>
        <v>0.23897534520145602</v>
      </c>
    </row>
    <row r="818" spans="1:10" x14ac:dyDescent="0.15">
      <c r="A818" s="1">
        <v>39588</v>
      </c>
      <c r="B818" s="2">
        <v>3710.82</v>
      </c>
      <c r="C818" s="3">
        <f t="shared" si="48"/>
        <v>-5.1928044209735624E-2</v>
      </c>
      <c r="D818" s="3">
        <f>1-B818/MAX(B$2:B818)</f>
        <v>0.36860750017014898</v>
      </c>
      <c r="E818" s="4">
        <f ca="1">IFERROR(AVERAGE(OFFSET(B818,0,0,-Sheet1!B$18,1)),AVERAGE(OFFSET(B818,0,0,-ROW(),1)))</f>
        <v>4519.081916666667</v>
      </c>
      <c r="F818" s="4" t="str">
        <f t="shared" ca="1" si="49"/>
        <v>空</v>
      </c>
      <c r="G818" s="4" t="str">
        <f t="shared" ca="1" si="51"/>
        <v/>
      </c>
      <c r="H818" s="3">
        <f ca="1">IF(B817&gt;E817,B818/B817-1,0)-IF(G818=1,Sheet1!B$19,0)</f>
        <v>0</v>
      </c>
      <c r="I818" s="2">
        <f t="shared" ca="1" si="50"/>
        <v>4.194402461501153</v>
      </c>
      <c r="J818" s="3">
        <f ca="1">1-I818/MAX(I$2:I818)</f>
        <v>0.23897534520145602</v>
      </c>
    </row>
    <row r="819" spans="1:10" x14ac:dyDescent="0.15">
      <c r="A819" s="1">
        <v>39589</v>
      </c>
      <c r="B819" s="2">
        <v>3783.05</v>
      </c>
      <c r="C819" s="3">
        <f t="shared" si="48"/>
        <v>1.9464700524412404E-2</v>
      </c>
      <c r="D819" s="3">
        <f>1-B819/MAX(B$2:B819)</f>
        <v>0.35631763424760088</v>
      </c>
      <c r="E819" s="4">
        <f ca="1">IFERROR(AVERAGE(OFFSET(B819,0,0,-Sheet1!B$18,1)),AVERAGE(OFFSET(B819,0,0,-ROW(),1)))</f>
        <v>4508.960500000001</v>
      </c>
      <c r="F819" s="4" t="str">
        <f t="shared" ca="1" si="49"/>
        <v>空</v>
      </c>
      <c r="G819" s="4" t="str">
        <f t="shared" ca="1" si="51"/>
        <v/>
      </c>
      <c r="H819" s="3">
        <f ca="1">IF(B818&gt;E818,B819/B818-1,0)-IF(G819=1,Sheet1!B$19,0)</f>
        <v>0</v>
      </c>
      <c r="I819" s="2">
        <f t="shared" ca="1" si="50"/>
        <v>4.194402461501153</v>
      </c>
      <c r="J819" s="3">
        <f ca="1">1-I819/MAX(I$2:I819)</f>
        <v>0.23897534520145602</v>
      </c>
    </row>
    <row r="820" spans="1:10" x14ac:dyDescent="0.15">
      <c r="A820" s="1">
        <v>39590</v>
      </c>
      <c r="B820" s="2">
        <v>3711.44</v>
      </c>
      <c r="C820" s="3">
        <f t="shared" si="48"/>
        <v>-1.8929170907072357E-2</v>
      </c>
      <c r="D820" s="3">
        <f>1-B820/MAX(B$2:B820)</f>
        <v>0.36850200775879671</v>
      </c>
      <c r="E820" s="4">
        <f ca="1">IFERROR(AVERAGE(OFFSET(B820,0,0,-Sheet1!B$18,1)),AVERAGE(OFFSET(B820,0,0,-ROW(),1)))</f>
        <v>4500.1173333333336</v>
      </c>
      <c r="F820" s="4" t="str">
        <f t="shared" ca="1" si="49"/>
        <v>空</v>
      </c>
      <c r="G820" s="4" t="str">
        <f t="shared" ca="1" si="51"/>
        <v/>
      </c>
      <c r="H820" s="3">
        <f ca="1">IF(B819&gt;E819,B820/B819-1,0)-IF(G820=1,Sheet1!B$19,0)</f>
        <v>0</v>
      </c>
      <c r="I820" s="2">
        <f t="shared" ca="1" si="50"/>
        <v>4.194402461501153</v>
      </c>
      <c r="J820" s="3">
        <f ca="1">1-I820/MAX(I$2:I820)</f>
        <v>0.23897534520145602</v>
      </c>
    </row>
    <row r="821" spans="1:10" x14ac:dyDescent="0.15">
      <c r="A821" s="1">
        <v>39591</v>
      </c>
      <c r="B821" s="2">
        <v>3675.15</v>
      </c>
      <c r="C821" s="3">
        <f t="shared" si="48"/>
        <v>-9.7778759726683262E-3</v>
      </c>
      <c r="D821" s="3">
        <f>1-B821/MAX(B$2:B821)</f>
        <v>0.37467671680392023</v>
      </c>
      <c r="E821" s="4">
        <f ca="1">IFERROR(AVERAGE(OFFSET(B821,0,0,-Sheet1!B$18,1)),AVERAGE(OFFSET(B821,0,0,-ROW(),1)))</f>
        <v>4490.2755833333349</v>
      </c>
      <c r="F821" s="4" t="str">
        <f t="shared" ca="1" si="49"/>
        <v>空</v>
      </c>
      <c r="G821" s="4" t="str">
        <f t="shared" ca="1" si="51"/>
        <v/>
      </c>
      <c r="H821" s="3">
        <f ca="1">IF(B820&gt;E820,B821/B820-1,0)-IF(G821=1,Sheet1!B$19,0)</f>
        <v>0</v>
      </c>
      <c r="I821" s="2">
        <f t="shared" ca="1" si="50"/>
        <v>4.194402461501153</v>
      </c>
      <c r="J821" s="3">
        <f ca="1">1-I821/MAX(I$2:I821)</f>
        <v>0.23897534520145602</v>
      </c>
    </row>
    <row r="822" spans="1:10" x14ac:dyDescent="0.15">
      <c r="A822" s="1">
        <v>39594</v>
      </c>
      <c r="B822" s="2">
        <v>3559.22</v>
      </c>
      <c r="C822" s="3">
        <f t="shared" si="48"/>
        <v>-3.1544290709222822E-2</v>
      </c>
      <c r="D822" s="3">
        <f>1-B822/MAX(B$2:B822)</f>
        <v>0.39440209623630307</v>
      </c>
      <c r="E822" s="4">
        <f ca="1">IFERROR(AVERAGE(OFFSET(B822,0,0,-Sheet1!B$18,1)),AVERAGE(OFFSET(B822,0,0,-ROW(),1)))</f>
        <v>4479.9350833333347</v>
      </c>
      <c r="F822" s="4" t="str">
        <f t="shared" ca="1" si="49"/>
        <v>空</v>
      </c>
      <c r="G822" s="4" t="str">
        <f t="shared" ca="1" si="51"/>
        <v/>
      </c>
      <c r="H822" s="3">
        <f ca="1">IF(B821&gt;E821,B822/B821-1,0)-IF(G822=1,Sheet1!B$19,0)</f>
        <v>0</v>
      </c>
      <c r="I822" s="2">
        <f t="shared" ca="1" si="50"/>
        <v>4.194402461501153</v>
      </c>
      <c r="J822" s="3">
        <f ca="1">1-I822/MAX(I$2:I822)</f>
        <v>0.23897534520145602</v>
      </c>
    </row>
    <row r="823" spans="1:10" x14ac:dyDescent="0.15">
      <c r="A823" s="1">
        <v>39595</v>
      </c>
      <c r="B823" s="2">
        <v>3576.2</v>
      </c>
      <c r="C823" s="3">
        <f t="shared" si="48"/>
        <v>4.7707081888728187E-3</v>
      </c>
      <c r="D823" s="3">
        <f>1-B823/MAX(B$2:B823)</f>
        <v>0.39151296535765334</v>
      </c>
      <c r="E823" s="4">
        <f ca="1">IFERROR(AVERAGE(OFFSET(B823,0,0,-Sheet1!B$18,1)),AVERAGE(OFFSET(B823,0,0,-ROW(),1)))</f>
        <v>4470.4771666666675</v>
      </c>
      <c r="F823" s="4" t="str">
        <f t="shared" ca="1" si="49"/>
        <v>空</v>
      </c>
      <c r="G823" s="4" t="str">
        <f t="shared" ca="1" si="51"/>
        <v/>
      </c>
      <c r="H823" s="3">
        <f ca="1">IF(B822&gt;E822,B823/B822-1,0)-IF(G823=1,Sheet1!B$19,0)</f>
        <v>0</v>
      </c>
      <c r="I823" s="2">
        <f t="shared" ca="1" si="50"/>
        <v>4.194402461501153</v>
      </c>
      <c r="J823" s="3">
        <f ca="1">1-I823/MAX(I$2:I823)</f>
        <v>0.23897534520145602</v>
      </c>
    </row>
    <row r="824" spans="1:10" x14ac:dyDescent="0.15">
      <c r="A824" s="1">
        <v>39596</v>
      </c>
      <c r="B824" s="2">
        <v>3676.23</v>
      </c>
      <c r="C824" s="3">
        <f t="shared" si="48"/>
        <v>2.7971030702980793E-2</v>
      </c>
      <c r="D824" s="3">
        <f>1-B824/MAX(B$2:B824)</f>
        <v>0.37449295582930642</v>
      </c>
      <c r="E824" s="4">
        <f ca="1">IFERROR(AVERAGE(OFFSET(B824,0,0,-Sheet1!B$18,1)),AVERAGE(OFFSET(B824,0,0,-ROW(),1)))</f>
        <v>4462.3728333333338</v>
      </c>
      <c r="F824" s="4" t="str">
        <f t="shared" ca="1" si="49"/>
        <v>空</v>
      </c>
      <c r="G824" s="4" t="str">
        <f t="shared" ca="1" si="51"/>
        <v/>
      </c>
      <c r="H824" s="3">
        <f ca="1">IF(B823&gt;E823,B824/B823-1,0)-IF(G824=1,Sheet1!B$19,0)</f>
        <v>0</v>
      </c>
      <c r="I824" s="2">
        <f t="shared" ca="1" si="50"/>
        <v>4.194402461501153</v>
      </c>
      <c r="J824" s="3">
        <f ca="1">1-I824/MAX(I$2:I824)</f>
        <v>0.23897534520145602</v>
      </c>
    </row>
    <row r="825" spans="1:10" x14ac:dyDescent="0.15">
      <c r="A825" s="1">
        <v>39597</v>
      </c>
      <c r="B825" s="2">
        <v>3580.87</v>
      </c>
      <c r="C825" s="3">
        <f t="shared" si="48"/>
        <v>-2.5939617488568434E-2</v>
      </c>
      <c r="D825" s="3">
        <f>1-B825/MAX(B$2:B825)</f>
        <v>0.39071836929149939</v>
      </c>
      <c r="E825" s="4">
        <f ca="1">IFERROR(AVERAGE(OFFSET(B825,0,0,-Sheet1!B$18,1)),AVERAGE(OFFSET(B825,0,0,-ROW(),1)))</f>
        <v>4451.8628333333345</v>
      </c>
      <c r="F825" s="4" t="str">
        <f t="shared" ca="1" si="49"/>
        <v>空</v>
      </c>
      <c r="G825" s="4" t="str">
        <f t="shared" ca="1" si="51"/>
        <v/>
      </c>
      <c r="H825" s="3">
        <f ca="1">IF(B824&gt;E824,B825/B824-1,0)-IF(G825=1,Sheet1!B$19,0)</f>
        <v>0</v>
      </c>
      <c r="I825" s="2">
        <f t="shared" ca="1" si="50"/>
        <v>4.194402461501153</v>
      </c>
      <c r="J825" s="3">
        <f ca="1">1-I825/MAX(I$2:I825)</f>
        <v>0.23897534520145602</v>
      </c>
    </row>
    <row r="826" spans="1:10" x14ac:dyDescent="0.15">
      <c r="A826" s="1">
        <v>39598</v>
      </c>
      <c r="B826" s="2">
        <v>3611.33</v>
      </c>
      <c r="C826" s="3">
        <f t="shared" si="48"/>
        <v>8.5063127117153137E-3</v>
      </c>
      <c r="D826" s="3">
        <f>1-B826/MAX(B$2:B826)</f>
        <v>0.385535629211189</v>
      </c>
      <c r="E826" s="4">
        <f ca="1">IFERROR(AVERAGE(OFFSET(B826,0,0,-Sheet1!B$18,1)),AVERAGE(OFFSET(B826,0,0,-ROW(),1)))</f>
        <v>4442.4788333333354</v>
      </c>
      <c r="F826" s="4" t="str">
        <f t="shared" ca="1" si="49"/>
        <v>空</v>
      </c>
      <c r="G826" s="4" t="str">
        <f t="shared" ca="1" si="51"/>
        <v/>
      </c>
      <c r="H826" s="3">
        <f ca="1">IF(B825&gt;E825,B826/B825-1,0)-IF(G826=1,Sheet1!B$19,0)</f>
        <v>0</v>
      </c>
      <c r="I826" s="2">
        <f t="shared" ca="1" si="50"/>
        <v>4.194402461501153</v>
      </c>
      <c r="J826" s="3">
        <f ca="1">1-I826/MAX(I$2:I826)</f>
        <v>0.23897534520145602</v>
      </c>
    </row>
    <row r="827" spans="1:10" x14ac:dyDescent="0.15">
      <c r="A827" s="1">
        <v>39601</v>
      </c>
      <c r="B827" s="2">
        <v>3625.83</v>
      </c>
      <c r="C827" s="3">
        <f t="shared" si="48"/>
        <v>4.0151412360542871E-3</v>
      </c>
      <c r="D827" s="3">
        <f>1-B827/MAX(B$2:B827)</f>
        <v>0.38306846797794869</v>
      </c>
      <c r="E827" s="4">
        <f ca="1">IFERROR(AVERAGE(OFFSET(B827,0,0,-Sheet1!B$18,1)),AVERAGE(OFFSET(B827,0,0,-ROW(),1)))</f>
        <v>4432.9218333333347</v>
      </c>
      <c r="F827" s="4" t="str">
        <f t="shared" ca="1" si="49"/>
        <v>空</v>
      </c>
      <c r="G827" s="4" t="str">
        <f t="shared" ca="1" si="51"/>
        <v/>
      </c>
      <c r="H827" s="3">
        <f ca="1">IF(B826&gt;E826,B827/B826-1,0)-IF(G827=1,Sheet1!B$19,0)</f>
        <v>0</v>
      </c>
      <c r="I827" s="2">
        <f t="shared" ca="1" si="50"/>
        <v>4.194402461501153</v>
      </c>
      <c r="J827" s="3">
        <f ca="1">1-I827/MAX(I$2:I827)</f>
        <v>0.23897534520145602</v>
      </c>
    </row>
    <row r="828" spans="1:10" x14ac:dyDescent="0.15">
      <c r="A828" s="1">
        <v>39602</v>
      </c>
      <c r="B828" s="2">
        <v>3614.11</v>
      </c>
      <c r="C828" s="3">
        <f t="shared" si="48"/>
        <v>-3.232363348529832E-3</v>
      </c>
      <c r="D828" s="3">
        <f>1-B828/MAX(B$2:B828)</f>
        <v>0.38506261485060911</v>
      </c>
      <c r="E828" s="4">
        <f ca="1">IFERROR(AVERAGE(OFFSET(B828,0,0,-Sheet1!B$18,1)),AVERAGE(OFFSET(B828,0,0,-ROW(),1)))</f>
        <v>4422.7960000000012</v>
      </c>
      <c r="F828" s="4" t="str">
        <f t="shared" ca="1" si="49"/>
        <v>空</v>
      </c>
      <c r="G828" s="4" t="str">
        <f t="shared" ca="1" si="51"/>
        <v/>
      </c>
      <c r="H828" s="3">
        <f ca="1">IF(B827&gt;E827,B828/B827-1,0)-IF(G828=1,Sheet1!B$19,0)</f>
        <v>0</v>
      </c>
      <c r="I828" s="2">
        <f t="shared" ca="1" si="50"/>
        <v>4.194402461501153</v>
      </c>
      <c r="J828" s="3">
        <f ca="1">1-I828/MAX(I$2:I828)</f>
        <v>0.23897534520145602</v>
      </c>
    </row>
    <row r="829" spans="1:10" x14ac:dyDescent="0.15">
      <c r="A829" s="1">
        <v>39603</v>
      </c>
      <c r="B829" s="2">
        <v>3546.92</v>
      </c>
      <c r="C829" s="3">
        <f t="shared" si="48"/>
        <v>-1.8591022409389923E-2</v>
      </c>
      <c r="D829" s="3">
        <f>1-B829/MAX(B$2:B829)</f>
        <v>0.39649492955829302</v>
      </c>
      <c r="E829" s="4">
        <f ca="1">IFERROR(AVERAGE(OFFSET(B829,0,0,-Sheet1!B$18,1)),AVERAGE(OFFSET(B829,0,0,-ROW(),1)))</f>
        <v>4410.9707500000022</v>
      </c>
      <c r="F829" s="4" t="str">
        <f t="shared" ca="1" si="49"/>
        <v>空</v>
      </c>
      <c r="G829" s="4" t="str">
        <f t="shared" ca="1" si="51"/>
        <v/>
      </c>
      <c r="H829" s="3">
        <f ca="1">IF(B828&gt;E828,B829/B828-1,0)-IF(G829=1,Sheet1!B$19,0)</f>
        <v>0</v>
      </c>
      <c r="I829" s="2">
        <f t="shared" ca="1" si="50"/>
        <v>4.194402461501153</v>
      </c>
      <c r="J829" s="3">
        <f ca="1">1-I829/MAX(I$2:I829)</f>
        <v>0.23897534520145602</v>
      </c>
    </row>
    <row r="830" spans="1:10" x14ac:dyDescent="0.15">
      <c r="A830" s="1">
        <v>39604</v>
      </c>
      <c r="B830" s="2">
        <v>3512.14</v>
      </c>
      <c r="C830" s="3">
        <f t="shared" si="48"/>
        <v>-9.8056905709743569E-3</v>
      </c>
      <c r="D830" s="3">
        <f>1-B830/MAX(B$2:B830)</f>
        <v>0.40241271353705843</v>
      </c>
      <c r="E830" s="4">
        <f ca="1">IFERROR(AVERAGE(OFFSET(B830,0,0,-Sheet1!B$18,1)),AVERAGE(OFFSET(B830,0,0,-ROW(),1)))</f>
        <v>4398.8130833333335</v>
      </c>
      <c r="F830" s="4" t="str">
        <f t="shared" ca="1" si="49"/>
        <v>空</v>
      </c>
      <c r="G830" s="4" t="str">
        <f t="shared" ca="1" si="51"/>
        <v/>
      </c>
      <c r="H830" s="3">
        <f ca="1">IF(B829&gt;E829,B830/B829-1,0)-IF(G830=1,Sheet1!B$19,0)</f>
        <v>0</v>
      </c>
      <c r="I830" s="2">
        <f t="shared" ca="1" si="50"/>
        <v>4.194402461501153</v>
      </c>
      <c r="J830" s="3">
        <f ca="1">1-I830/MAX(I$2:I830)</f>
        <v>0.23897534520145602</v>
      </c>
    </row>
    <row r="831" spans="1:10" x14ac:dyDescent="0.15">
      <c r="A831" s="1">
        <v>39605</v>
      </c>
      <c r="B831" s="2">
        <v>3489.5</v>
      </c>
      <c r="C831" s="3">
        <f t="shared" si="48"/>
        <v>-6.4462122808316424E-3</v>
      </c>
      <c r="D831" s="3">
        <f>1-B831/MAX(B$2:B831)</f>
        <v>0.40626488804192473</v>
      </c>
      <c r="E831" s="4">
        <f ca="1">IFERROR(AVERAGE(OFFSET(B831,0,0,-Sheet1!B$18,1)),AVERAGE(OFFSET(B831,0,0,-ROW(),1)))</f>
        <v>4385.8810000000003</v>
      </c>
      <c r="F831" s="4" t="str">
        <f t="shared" ca="1" si="49"/>
        <v>空</v>
      </c>
      <c r="G831" s="4" t="str">
        <f t="shared" ca="1" si="51"/>
        <v/>
      </c>
      <c r="H831" s="3">
        <f ca="1">IF(B830&gt;E830,B831/B830-1,0)-IF(G831=1,Sheet1!B$19,0)</f>
        <v>0</v>
      </c>
      <c r="I831" s="2">
        <f t="shared" ca="1" si="50"/>
        <v>4.194402461501153</v>
      </c>
      <c r="J831" s="3">
        <f ca="1">1-I831/MAX(I$2:I831)</f>
        <v>0.23897534520145602</v>
      </c>
    </row>
    <row r="832" spans="1:10" x14ac:dyDescent="0.15">
      <c r="A832" s="1">
        <v>39609</v>
      </c>
      <c r="B832" s="2">
        <v>3206.56</v>
      </c>
      <c r="C832" s="3">
        <f t="shared" si="48"/>
        <v>-8.1083249749247743E-2</v>
      </c>
      <c r="D832" s="3">
        <f>1-B832/MAX(B$2:B832)</f>
        <v>0.45440686040971889</v>
      </c>
      <c r="E832" s="4">
        <f ca="1">IFERROR(AVERAGE(OFFSET(B832,0,0,-Sheet1!B$18,1)),AVERAGE(OFFSET(B832,0,0,-ROW(),1)))</f>
        <v>4369.8226666666678</v>
      </c>
      <c r="F832" s="4" t="str">
        <f t="shared" ca="1" si="49"/>
        <v>空</v>
      </c>
      <c r="G832" s="4" t="str">
        <f t="shared" ca="1" si="51"/>
        <v/>
      </c>
      <c r="H832" s="3">
        <f ca="1">IF(B831&gt;E831,B832/B831-1,0)-IF(G832=1,Sheet1!B$19,0)</f>
        <v>0</v>
      </c>
      <c r="I832" s="2">
        <f t="shared" ca="1" si="50"/>
        <v>4.194402461501153</v>
      </c>
      <c r="J832" s="3">
        <f ca="1">1-I832/MAX(I$2:I832)</f>
        <v>0.23897534520145602</v>
      </c>
    </row>
    <row r="833" spans="1:10" x14ac:dyDescent="0.15">
      <c r="A833" s="1">
        <v>39610</v>
      </c>
      <c r="B833" s="2">
        <v>3140.3</v>
      </c>
      <c r="C833" s="3">
        <f t="shared" si="48"/>
        <v>-2.0663889027493609E-2</v>
      </c>
      <c r="D833" s="3">
        <f>1-B833/MAX(B$2:B833)</f>
        <v>0.46568093650037423</v>
      </c>
      <c r="E833" s="4">
        <f ca="1">IFERROR(AVERAGE(OFFSET(B833,0,0,-Sheet1!B$18,1)),AVERAGE(OFFSET(B833,0,0,-ROW(),1)))</f>
        <v>4353.1585000000005</v>
      </c>
      <c r="F833" s="4" t="str">
        <f t="shared" ca="1" si="49"/>
        <v>空</v>
      </c>
      <c r="G833" s="4" t="str">
        <f t="shared" ca="1" si="51"/>
        <v/>
      </c>
      <c r="H833" s="3">
        <f ca="1">IF(B832&gt;E832,B833/B832-1,0)-IF(G833=1,Sheet1!B$19,0)</f>
        <v>0</v>
      </c>
      <c r="I833" s="2">
        <f t="shared" ca="1" si="50"/>
        <v>4.194402461501153</v>
      </c>
      <c r="J833" s="3">
        <f ca="1">1-I833/MAX(I$2:I833)</f>
        <v>0.23897534520145602</v>
      </c>
    </row>
    <row r="834" spans="1:10" x14ac:dyDescent="0.15">
      <c r="A834" s="1">
        <v>39611</v>
      </c>
      <c r="B834" s="2">
        <v>3084.63</v>
      </c>
      <c r="C834" s="3">
        <f t="shared" si="48"/>
        <v>-1.7727605642772981E-2</v>
      </c>
      <c r="D834" s="3">
        <f>1-B834/MAX(B$2:B834)</f>
        <v>0.47515313414551141</v>
      </c>
      <c r="E834" s="4">
        <f ca="1">IFERROR(AVERAGE(OFFSET(B834,0,0,-Sheet1!B$18,1)),AVERAGE(OFFSET(B834,0,0,-ROW(),1)))</f>
        <v>4336.5521666666664</v>
      </c>
      <c r="F834" s="4" t="str">
        <f t="shared" ca="1" si="49"/>
        <v>空</v>
      </c>
      <c r="G834" s="4" t="str">
        <f t="shared" ca="1" si="51"/>
        <v/>
      </c>
      <c r="H834" s="3">
        <f ca="1">IF(B833&gt;E833,B834/B833-1,0)-IF(G834=1,Sheet1!B$19,0)</f>
        <v>0</v>
      </c>
      <c r="I834" s="2">
        <f t="shared" ca="1" si="50"/>
        <v>4.194402461501153</v>
      </c>
      <c r="J834" s="3">
        <f ca="1">1-I834/MAX(I$2:I834)</f>
        <v>0.23897534520145602</v>
      </c>
    </row>
    <row r="835" spans="1:10" x14ac:dyDescent="0.15">
      <c r="A835" s="1">
        <v>39612</v>
      </c>
      <c r="B835" s="2">
        <v>2979.12</v>
      </c>
      <c r="C835" s="3">
        <f t="shared" si="48"/>
        <v>-3.4205074838797644E-2</v>
      </c>
      <c r="D835" s="3">
        <f>1-B835/MAX(B$2:B835)</f>
        <v>0.49310556047097254</v>
      </c>
      <c r="E835" s="4">
        <f ca="1">IFERROR(AVERAGE(OFFSET(B835,0,0,-Sheet1!B$18,1)),AVERAGE(OFFSET(B835,0,0,-ROW(),1)))</f>
        <v>4320.675666666667</v>
      </c>
      <c r="F835" s="4" t="str">
        <f t="shared" ca="1" si="49"/>
        <v>空</v>
      </c>
      <c r="G835" s="4" t="str">
        <f t="shared" ca="1" si="51"/>
        <v/>
      </c>
      <c r="H835" s="3">
        <f ca="1">IF(B834&gt;E834,B835/B834-1,0)-IF(G835=1,Sheet1!B$19,0)</f>
        <v>0</v>
      </c>
      <c r="I835" s="2">
        <f t="shared" ca="1" si="50"/>
        <v>4.194402461501153</v>
      </c>
      <c r="J835" s="3">
        <f ca="1">1-I835/MAX(I$2:I835)</f>
        <v>0.23897534520145602</v>
      </c>
    </row>
    <row r="836" spans="1:10" x14ac:dyDescent="0.15">
      <c r="A836" s="1">
        <v>39615</v>
      </c>
      <c r="B836" s="2">
        <v>2952.24</v>
      </c>
      <c r="C836" s="3">
        <f t="shared" ref="C836:C899" si="52">B836/B835-1</f>
        <v>-9.0227986788045111E-3</v>
      </c>
      <c r="D836" s="3">
        <f>1-B836/MAX(B$2:B836)</f>
        <v>0.49767916695024839</v>
      </c>
      <c r="E836" s="4">
        <f ca="1">IFERROR(AVERAGE(OFFSET(B836,0,0,-Sheet1!B$18,1)),AVERAGE(OFFSET(B836,0,0,-ROW(),1)))</f>
        <v>4303.7972499999996</v>
      </c>
      <c r="F836" s="4" t="str">
        <f t="shared" ref="F836:F899" ca="1" si="53">IF(B836&gt;E836,"多","空")</f>
        <v>空</v>
      </c>
      <c r="G836" s="4" t="str">
        <f t="shared" ca="1" si="51"/>
        <v/>
      </c>
      <c r="H836" s="3">
        <f ca="1">IF(B835&gt;E835,B836/B835-1,0)-IF(G836=1,Sheet1!B$19,0)</f>
        <v>0</v>
      </c>
      <c r="I836" s="2">
        <f t="shared" ref="I836:I899" ca="1" si="54">IFERROR(I835*(1+H836),I835)</f>
        <v>4.194402461501153</v>
      </c>
      <c r="J836" s="3">
        <f ca="1">1-I836/MAX(I$2:I836)</f>
        <v>0.23897534520145602</v>
      </c>
    </row>
    <row r="837" spans="1:10" x14ac:dyDescent="0.15">
      <c r="A837" s="1">
        <v>39616</v>
      </c>
      <c r="B837" s="2">
        <v>2842.68</v>
      </c>
      <c r="C837" s="3">
        <f t="shared" si="52"/>
        <v>-3.7110803999674813E-2</v>
      </c>
      <c r="D837" s="3">
        <f>1-B837/MAX(B$2:B837)</f>
        <v>0.51632069693051119</v>
      </c>
      <c r="E837" s="4">
        <f ca="1">IFERROR(AVERAGE(OFFSET(B837,0,0,-Sheet1!B$18,1)),AVERAGE(OFFSET(B837,0,0,-ROW(),1)))</f>
        <v>4287.0088333333324</v>
      </c>
      <c r="F837" s="4" t="str">
        <f t="shared" ca="1" si="53"/>
        <v>空</v>
      </c>
      <c r="G837" s="4" t="str">
        <f t="shared" ref="G837:G900" ca="1" si="55">IF(F836&lt;&gt;F837,1,"")</f>
        <v/>
      </c>
      <c r="H837" s="3">
        <f ca="1">IF(B836&gt;E836,B837/B836-1,0)-IF(G837=1,Sheet1!B$19,0)</f>
        <v>0</v>
      </c>
      <c r="I837" s="2">
        <f t="shared" ca="1" si="54"/>
        <v>4.194402461501153</v>
      </c>
      <c r="J837" s="3">
        <f ca="1">1-I837/MAX(I$2:I837)</f>
        <v>0.23897534520145602</v>
      </c>
    </row>
    <row r="838" spans="1:10" x14ac:dyDescent="0.15">
      <c r="A838" s="1">
        <v>39617</v>
      </c>
      <c r="B838" s="2">
        <v>2991.27</v>
      </c>
      <c r="C838" s="3">
        <f t="shared" si="52"/>
        <v>5.2271096289417063E-2</v>
      </c>
      <c r="D838" s="3">
        <f>1-B838/MAX(B$2:B838)</f>
        <v>0.49103824950656771</v>
      </c>
      <c r="E838" s="4">
        <f ca="1">IFERROR(AVERAGE(OFFSET(B838,0,0,-Sheet1!B$18,1)),AVERAGE(OFFSET(B838,0,0,-ROW(),1)))</f>
        <v>4271.6868333333332</v>
      </c>
      <c r="F838" s="4" t="str">
        <f t="shared" ca="1" si="53"/>
        <v>空</v>
      </c>
      <c r="G838" s="4" t="str">
        <f t="shared" ca="1" si="55"/>
        <v/>
      </c>
      <c r="H838" s="3">
        <f ca="1">IF(B837&gt;E837,B838/B837-1,0)-IF(G838=1,Sheet1!B$19,0)</f>
        <v>0</v>
      </c>
      <c r="I838" s="2">
        <f t="shared" ca="1" si="54"/>
        <v>4.194402461501153</v>
      </c>
      <c r="J838" s="3">
        <f ca="1">1-I838/MAX(I$2:I838)</f>
        <v>0.23897534520145602</v>
      </c>
    </row>
    <row r="839" spans="1:10" x14ac:dyDescent="0.15">
      <c r="A839" s="1">
        <v>39618</v>
      </c>
      <c r="B839" s="2">
        <v>2773.08</v>
      </c>
      <c r="C839" s="3">
        <f t="shared" si="52"/>
        <v>-7.294226198236875E-2</v>
      </c>
      <c r="D839" s="3">
        <f>1-B839/MAX(B$2:B839)</f>
        <v>0.52816307085006464</v>
      </c>
      <c r="E839" s="4">
        <f ca="1">IFERROR(AVERAGE(OFFSET(B839,0,0,-Sheet1!B$18,1)),AVERAGE(OFFSET(B839,0,0,-ROW(),1)))</f>
        <v>4253.5767500000002</v>
      </c>
      <c r="F839" s="4" t="str">
        <f t="shared" ca="1" si="53"/>
        <v>空</v>
      </c>
      <c r="G839" s="4" t="str">
        <f t="shared" ca="1" si="55"/>
        <v/>
      </c>
      <c r="H839" s="3">
        <f ca="1">IF(B838&gt;E838,B839/B838-1,0)-IF(G839=1,Sheet1!B$19,0)</f>
        <v>0</v>
      </c>
      <c r="I839" s="2">
        <f t="shared" ca="1" si="54"/>
        <v>4.194402461501153</v>
      </c>
      <c r="J839" s="3">
        <f ca="1">1-I839/MAX(I$2:I839)</f>
        <v>0.23897534520145602</v>
      </c>
    </row>
    <row r="840" spans="1:10" x14ac:dyDescent="0.15">
      <c r="A840" s="1">
        <v>39619</v>
      </c>
      <c r="B840" s="2">
        <v>2849.67</v>
      </c>
      <c r="C840" s="3">
        <f t="shared" si="52"/>
        <v>2.7619109437881484E-2</v>
      </c>
      <c r="D840" s="3">
        <f>1-B840/MAX(B$2:B840)</f>
        <v>0.51513135506703867</v>
      </c>
      <c r="E840" s="4">
        <f ca="1">IFERROR(AVERAGE(OFFSET(B840,0,0,-Sheet1!B$18,1)),AVERAGE(OFFSET(B840,0,0,-ROW(),1)))</f>
        <v>4235.3474166666665</v>
      </c>
      <c r="F840" s="4" t="str">
        <f t="shared" ca="1" si="53"/>
        <v>空</v>
      </c>
      <c r="G840" s="4" t="str">
        <f t="shared" ca="1" si="55"/>
        <v/>
      </c>
      <c r="H840" s="3">
        <f ca="1">IF(B839&gt;E839,B840/B839-1,0)-IF(G840=1,Sheet1!B$19,0)</f>
        <v>0</v>
      </c>
      <c r="I840" s="2">
        <f t="shared" ca="1" si="54"/>
        <v>4.194402461501153</v>
      </c>
      <c r="J840" s="3">
        <f ca="1">1-I840/MAX(I$2:I840)</f>
        <v>0.23897534520145602</v>
      </c>
    </row>
    <row r="841" spans="1:10" x14ac:dyDescent="0.15">
      <c r="A841" s="1">
        <v>39622</v>
      </c>
      <c r="B841" s="2">
        <v>2789.94</v>
      </c>
      <c r="C841" s="3">
        <f t="shared" si="52"/>
        <v>-2.0960321721462449E-2</v>
      </c>
      <c r="D841" s="3">
        <f>1-B841/MAX(B$2:B841)</f>
        <v>0.52529435785748313</v>
      </c>
      <c r="E841" s="4">
        <f ca="1">IFERROR(AVERAGE(OFFSET(B841,0,0,-Sheet1!B$18,1)),AVERAGE(OFFSET(B841,0,0,-ROW(),1)))</f>
        <v>4216.0814999999993</v>
      </c>
      <c r="F841" s="4" t="str">
        <f t="shared" ca="1" si="53"/>
        <v>空</v>
      </c>
      <c r="G841" s="4" t="str">
        <f t="shared" ca="1" si="55"/>
        <v/>
      </c>
      <c r="H841" s="3">
        <f ca="1">IF(B840&gt;E840,B841/B840-1,0)-IF(G841=1,Sheet1!B$19,0)</f>
        <v>0</v>
      </c>
      <c r="I841" s="2">
        <f t="shared" ca="1" si="54"/>
        <v>4.194402461501153</v>
      </c>
      <c r="J841" s="3">
        <f ca="1">1-I841/MAX(I$2:I841)</f>
        <v>0.23897534520145602</v>
      </c>
    </row>
    <row r="842" spans="1:10" x14ac:dyDescent="0.15">
      <c r="A842" s="1">
        <v>39623</v>
      </c>
      <c r="B842" s="2">
        <v>2851.92</v>
      </c>
      <c r="C842" s="3">
        <f t="shared" si="52"/>
        <v>2.2215531516806886E-2</v>
      </c>
      <c r="D842" s="3">
        <f>1-B842/MAX(B$2:B842)</f>
        <v>0.51474851970325997</v>
      </c>
      <c r="E842" s="4">
        <f ca="1">IFERROR(AVERAGE(OFFSET(B842,0,0,-Sheet1!B$18,1)),AVERAGE(OFFSET(B842,0,0,-ROW(),1)))</f>
        <v>4196.4547499999999</v>
      </c>
      <c r="F842" s="4" t="str">
        <f t="shared" ca="1" si="53"/>
        <v>空</v>
      </c>
      <c r="G842" s="4" t="str">
        <f t="shared" ca="1" si="55"/>
        <v/>
      </c>
      <c r="H842" s="3">
        <f ca="1">IF(B841&gt;E841,B842/B841-1,0)-IF(G842=1,Sheet1!B$19,0)</f>
        <v>0</v>
      </c>
      <c r="I842" s="2">
        <f t="shared" ca="1" si="54"/>
        <v>4.194402461501153</v>
      </c>
      <c r="J842" s="3">
        <f ca="1">1-I842/MAX(I$2:I842)</f>
        <v>0.23897534520145602</v>
      </c>
    </row>
    <row r="843" spans="1:10" x14ac:dyDescent="0.15">
      <c r="A843" s="1">
        <v>39624</v>
      </c>
      <c r="B843" s="2">
        <v>2969.54</v>
      </c>
      <c r="C843" s="3">
        <f t="shared" si="52"/>
        <v>4.1242391090914099E-2</v>
      </c>
      <c r="D843" s="3">
        <f>1-B843/MAX(B$2:B843)</f>
        <v>0.49473558837541687</v>
      </c>
      <c r="E843" s="4">
        <f ca="1">IFERROR(AVERAGE(OFFSET(B843,0,0,-Sheet1!B$18,1)),AVERAGE(OFFSET(B843,0,0,-ROW(),1)))</f>
        <v>4177.7274999999991</v>
      </c>
      <c r="F843" s="4" t="str">
        <f t="shared" ca="1" si="53"/>
        <v>空</v>
      </c>
      <c r="G843" s="4" t="str">
        <f t="shared" ca="1" si="55"/>
        <v/>
      </c>
      <c r="H843" s="3">
        <f ca="1">IF(B842&gt;E842,B843/B842-1,0)-IF(G843=1,Sheet1!B$19,0)</f>
        <v>0</v>
      </c>
      <c r="I843" s="2">
        <f t="shared" ca="1" si="54"/>
        <v>4.194402461501153</v>
      </c>
      <c r="J843" s="3">
        <f ca="1">1-I843/MAX(I$2:I843)</f>
        <v>0.23897534520145602</v>
      </c>
    </row>
    <row r="844" spans="1:10" x14ac:dyDescent="0.15">
      <c r="A844" s="1">
        <v>39625</v>
      </c>
      <c r="B844" s="2">
        <v>2980.91</v>
      </c>
      <c r="C844" s="3">
        <f t="shared" si="52"/>
        <v>3.8288758528257638E-3</v>
      </c>
      <c r="D844" s="3">
        <f>1-B844/MAX(B$2:B844)</f>
        <v>0.49280099367045538</v>
      </c>
      <c r="E844" s="4">
        <f ca="1">IFERROR(AVERAGE(OFFSET(B844,0,0,-Sheet1!B$18,1)),AVERAGE(OFFSET(B844,0,0,-ROW(),1)))</f>
        <v>4158.693166666666</v>
      </c>
      <c r="F844" s="4" t="str">
        <f t="shared" ca="1" si="53"/>
        <v>空</v>
      </c>
      <c r="G844" s="4" t="str">
        <f t="shared" ca="1" si="55"/>
        <v/>
      </c>
      <c r="H844" s="3">
        <f ca="1">IF(B843&gt;E843,B844/B843-1,0)-IF(G844=1,Sheet1!B$19,0)</f>
        <v>0</v>
      </c>
      <c r="I844" s="2">
        <f t="shared" ca="1" si="54"/>
        <v>4.194402461501153</v>
      </c>
      <c r="J844" s="3">
        <f ca="1">1-I844/MAX(I$2:I844)</f>
        <v>0.23897534520145602</v>
      </c>
    </row>
    <row r="845" spans="1:10" x14ac:dyDescent="0.15">
      <c r="A845" s="1">
        <v>39626</v>
      </c>
      <c r="B845" s="2">
        <v>2816.02</v>
      </c>
      <c r="C845" s="3">
        <f t="shared" si="52"/>
        <v>-5.5315323173124931E-2</v>
      </c>
      <c r="D845" s="3">
        <f>1-B845/MAX(B$2:B845)</f>
        <v>0.52085687061866193</v>
      </c>
      <c r="E845" s="4">
        <f ca="1">IFERROR(AVERAGE(OFFSET(B845,0,0,-Sheet1!B$18,1)),AVERAGE(OFFSET(B845,0,0,-ROW(),1)))</f>
        <v>4137.4305833333319</v>
      </c>
      <c r="F845" s="4" t="str">
        <f t="shared" ca="1" si="53"/>
        <v>空</v>
      </c>
      <c r="G845" s="4" t="str">
        <f t="shared" ca="1" si="55"/>
        <v/>
      </c>
      <c r="H845" s="3">
        <f ca="1">IF(B844&gt;E844,B845/B844-1,0)-IF(G845=1,Sheet1!B$19,0)</f>
        <v>0</v>
      </c>
      <c r="I845" s="2">
        <f t="shared" ca="1" si="54"/>
        <v>4.194402461501153</v>
      </c>
      <c r="J845" s="3">
        <f ca="1">1-I845/MAX(I$2:I845)</f>
        <v>0.23897534520145602</v>
      </c>
    </row>
    <row r="846" spans="1:10" x14ac:dyDescent="0.15">
      <c r="A846" s="1">
        <v>39629</v>
      </c>
      <c r="B846" s="2">
        <v>2791.82</v>
      </c>
      <c r="C846" s="3">
        <f t="shared" si="52"/>
        <v>-8.5936889652771242E-3</v>
      </c>
      <c r="D846" s="3">
        <f>1-B846/MAX(B$2:B846)</f>
        <v>0.52497447764241478</v>
      </c>
      <c r="E846" s="4">
        <f ca="1">IFERROR(AVERAGE(OFFSET(B846,0,0,-Sheet1!B$18,1)),AVERAGE(OFFSET(B846,0,0,-ROW(),1)))</f>
        <v>4116.2101666666658</v>
      </c>
      <c r="F846" s="4" t="str">
        <f t="shared" ca="1" si="53"/>
        <v>空</v>
      </c>
      <c r="G846" s="4" t="str">
        <f t="shared" ca="1" si="55"/>
        <v/>
      </c>
      <c r="H846" s="3">
        <f ca="1">IF(B845&gt;E845,B846/B845-1,0)-IF(G846=1,Sheet1!B$19,0)</f>
        <v>0</v>
      </c>
      <c r="I846" s="2">
        <f t="shared" ca="1" si="54"/>
        <v>4.194402461501153</v>
      </c>
      <c r="J846" s="3">
        <f ca="1">1-I846/MAX(I$2:I846)</f>
        <v>0.23897534520145602</v>
      </c>
    </row>
    <row r="847" spans="1:10" x14ac:dyDescent="0.15">
      <c r="A847" s="1">
        <v>39630</v>
      </c>
      <c r="B847" s="2">
        <v>2698.35</v>
      </c>
      <c r="C847" s="3">
        <f t="shared" si="52"/>
        <v>-3.347995214591204E-2</v>
      </c>
      <c r="D847" s="3">
        <f>1-B847/MAX(B$2:B847)</f>
        <v>0.54087830939903347</v>
      </c>
      <c r="E847" s="4">
        <f ca="1">IFERROR(AVERAGE(OFFSET(B847,0,0,-Sheet1!B$18,1)),AVERAGE(OFFSET(B847,0,0,-ROW(),1)))</f>
        <v>4093.8205833333318</v>
      </c>
      <c r="F847" s="4" t="str">
        <f t="shared" ca="1" si="53"/>
        <v>空</v>
      </c>
      <c r="G847" s="4" t="str">
        <f t="shared" ca="1" si="55"/>
        <v/>
      </c>
      <c r="H847" s="3">
        <f ca="1">IF(B846&gt;E846,B847/B846-1,0)-IF(G847=1,Sheet1!B$19,0)</f>
        <v>0</v>
      </c>
      <c r="I847" s="2">
        <f t="shared" ca="1" si="54"/>
        <v>4.194402461501153</v>
      </c>
      <c r="J847" s="3">
        <f ca="1">1-I847/MAX(I$2:I847)</f>
        <v>0.23897534520145602</v>
      </c>
    </row>
    <row r="848" spans="1:10" x14ac:dyDescent="0.15">
      <c r="A848" s="1">
        <v>39631</v>
      </c>
      <c r="B848" s="2">
        <v>2699.6</v>
      </c>
      <c r="C848" s="3">
        <f t="shared" si="52"/>
        <v>4.6324605777603445E-4</v>
      </c>
      <c r="D848" s="3">
        <f>1-B848/MAX(B$2:B848)</f>
        <v>0.54066562308582311</v>
      </c>
      <c r="E848" s="4">
        <f ca="1">IFERROR(AVERAGE(OFFSET(B848,0,0,-Sheet1!B$18,1)),AVERAGE(OFFSET(B848,0,0,-ROW(),1)))</f>
        <v>4071.1336666666657</v>
      </c>
      <c r="F848" s="4" t="str">
        <f t="shared" ca="1" si="53"/>
        <v>空</v>
      </c>
      <c r="G848" s="4" t="str">
        <f t="shared" ca="1" si="55"/>
        <v/>
      </c>
      <c r="H848" s="3">
        <f ca="1">IF(B847&gt;E847,B848/B847-1,0)-IF(G848=1,Sheet1!B$19,0)</f>
        <v>0</v>
      </c>
      <c r="I848" s="2">
        <f t="shared" ca="1" si="54"/>
        <v>4.194402461501153</v>
      </c>
      <c r="J848" s="3">
        <f ca="1">1-I848/MAX(I$2:I848)</f>
        <v>0.23897534520145602</v>
      </c>
    </row>
    <row r="849" spans="1:10" x14ac:dyDescent="0.15">
      <c r="A849" s="1">
        <v>39632</v>
      </c>
      <c r="B849" s="2">
        <v>2760.61</v>
      </c>
      <c r="C849" s="3">
        <f t="shared" si="52"/>
        <v>2.2599644391761764E-2</v>
      </c>
      <c r="D849" s="3">
        <f>1-B849/MAX(B$2:B849)</f>
        <v>0.53028482951065126</v>
      </c>
      <c r="E849" s="4">
        <f ca="1">IFERROR(AVERAGE(OFFSET(B849,0,0,-Sheet1!B$18,1)),AVERAGE(OFFSET(B849,0,0,-ROW(),1)))</f>
        <v>4048.4416666666652</v>
      </c>
      <c r="F849" s="4" t="str">
        <f t="shared" ca="1" si="53"/>
        <v>空</v>
      </c>
      <c r="G849" s="4" t="str">
        <f t="shared" ca="1" si="55"/>
        <v/>
      </c>
      <c r="H849" s="3">
        <f ca="1">IF(B848&gt;E848,B849/B848-1,0)-IF(G849=1,Sheet1!B$19,0)</f>
        <v>0</v>
      </c>
      <c r="I849" s="2">
        <f t="shared" ca="1" si="54"/>
        <v>4.194402461501153</v>
      </c>
      <c r="J849" s="3">
        <f ca="1">1-I849/MAX(I$2:I849)</f>
        <v>0.23897534520145602</v>
      </c>
    </row>
    <row r="850" spans="1:10" x14ac:dyDescent="0.15">
      <c r="A850" s="1">
        <v>39633</v>
      </c>
      <c r="B850" s="2">
        <v>2741.85</v>
      </c>
      <c r="C850" s="3">
        <f t="shared" si="52"/>
        <v>-6.7955995232938937E-3</v>
      </c>
      <c r="D850" s="3">
        <f>1-B850/MAX(B$2:B850)</f>
        <v>0.53347682569931254</v>
      </c>
      <c r="E850" s="4">
        <f ca="1">IFERROR(AVERAGE(OFFSET(B850,0,0,-Sheet1!B$18,1)),AVERAGE(OFFSET(B850,0,0,-ROW(),1)))</f>
        <v>4024.9854999999984</v>
      </c>
      <c r="F850" s="4" t="str">
        <f t="shared" ca="1" si="53"/>
        <v>空</v>
      </c>
      <c r="G850" s="4" t="str">
        <f t="shared" ca="1" si="55"/>
        <v/>
      </c>
      <c r="H850" s="3">
        <f ca="1">IF(B849&gt;E849,B850/B849-1,0)-IF(G850=1,Sheet1!B$19,0)</f>
        <v>0</v>
      </c>
      <c r="I850" s="2">
        <f t="shared" ca="1" si="54"/>
        <v>4.194402461501153</v>
      </c>
      <c r="J850" s="3">
        <f ca="1">1-I850/MAX(I$2:I850)</f>
        <v>0.23897534520145602</v>
      </c>
    </row>
    <row r="851" spans="1:10" x14ac:dyDescent="0.15">
      <c r="A851" s="1">
        <v>39636</v>
      </c>
      <c r="B851" s="2">
        <v>2882.76</v>
      </c>
      <c r="C851" s="3">
        <f t="shared" si="52"/>
        <v>5.1392308113135332E-2</v>
      </c>
      <c r="D851" s="3">
        <f>1-B851/MAX(B$2:B851)</f>
        <v>0.50950112298373362</v>
      </c>
      <c r="E851" s="4">
        <f ca="1">IFERROR(AVERAGE(OFFSET(B851,0,0,-Sheet1!B$18,1)),AVERAGE(OFFSET(B851,0,0,-ROW(),1)))</f>
        <v>4002.9414166666656</v>
      </c>
      <c r="F851" s="4" t="str">
        <f t="shared" ca="1" si="53"/>
        <v>空</v>
      </c>
      <c r="G851" s="4" t="str">
        <f t="shared" ca="1" si="55"/>
        <v/>
      </c>
      <c r="H851" s="3">
        <f ca="1">IF(B850&gt;E850,B851/B850-1,0)-IF(G851=1,Sheet1!B$19,0)</f>
        <v>0</v>
      </c>
      <c r="I851" s="2">
        <f t="shared" ca="1" si="54"/>
        <v>4.194402461501153</v>
      </c>
      <c r="J851" s="3">
        <f ca="1">1-I851/MAX(I$2:I851)</f>
        <v>0.23897534520145602</v>
      </c>
    </row>
    <row r="852" spans="1:10" x14ac:dyDescent="0.15">
      <c r="A852" s="1">
        <v>39637</v>
      </c>
      <c r="B852" s="2">
        <v>2901.84</v>
      </c>
      <c r="C852" s="3">
        <f t="shared" si="52"/>
        <v>6.6186571202597744E-3</v>
      </c>
      <c r="D852" s="3">
        <f>1-B852/MAX(B$2:B852)</f>
        <v>0.50625467909889066</v>
      </c>
      <c r="E852" s="4">
        <f ca="1">IFERROR(AVERAGE(OFFSET(B852,0,0,-Sheet1!B$18,1)),AVERAGE(OFFSET(B852,0,0,-ROW(),1)))</f>
        <v>3980.3420833333325</v>
      </c>
      <c r="F852" s="4" t="str">
        <f t="shared" ca="1" si="53"/>
        <v>空</v>
      </c>
      <c r="G852" s="4" t="str">
        <f t="shared" ca="1" si="55"/>
        <v/>
      </c>
      <c r="H852" s="3">
        <f ca="1">IF(B851&gt;E851,B852/B851-1,0)-IF(G852=1,Sheet1!B$19,0)</f>
        <v>0</v>
      </c>
      <c r="I852" s="2">
        <f t="shared" ca="1" si="54"/>
        <v>4.194402461501153</v>
      </c>
      <c r="J852" s="3">
        <f ca="1">1-I852/MAX(I$2:I852)</f>
        <v>0.23897534520145602</v>
      </c>
    </row>
    <row r="853" spans="1:10" x14ac:dyDescent="0.15">
      <c r="A853" s="1">
        <v>39638</v>
      </c>
      <c r="B853" s="2">
        <v>3015.13</v>
      </c>
      <c r="C853" s="3">
        <f t="shared" si="52"/>
        <v>3.9040746560802697E-2</v>
      </c>
      <c r="D853" s="3">
        <f>1-B853/MAX(B$2:B853)</f>
        <v>0.48697849316000819</v>
      </c>
      <c r="E853" s="4">
        <f ca="1">IFERROR(AVERAGE(OFFSET(B853,0,0,-Sheet1!B$18,1)),AVERAGE(OFFSET(B853,0,0,-ROW(),1)))</f>
        <v>3958.2002499999994</v>
      </c>
      <c r="F853" s="4" t="str">
        <f t="shared" ca="1" si="53"/>
        <v>空</v>
      </c>
      <c r="G853" s="4" t="str">
        <f t="shared" ca="1" si="55"/>
        <v/>
      </c>
      <c r="H853" s="3">
        <f ca="1">IF(B852&gt;E852,B853/B852-1,0)-IF(G853=1,Sheet1!B$19,0)</f>
        <v>0</v>
      </c>
      <c r="I853" s="2">
        <f t="shared" ca="1" si="54"/>
        <v>4.194402461501153</v>
      </c>
      <c r="J853" s="3">
        <f ca="1">1-I853/MAX(I$2:I853)</f>
        <v>0.23897534520145602</v>
      </c>
    </row>
    <row r="854" spans="1:10" x14ac:dyDescent="0.15">
      <c r="A854" s="1">
        <v>39639</v>
      </c>
      <c r="B854" s="2">
        <v>2973.73</v>
      </c>
      <c r="C854" s="3">
        <f t="shared" si="52"/>
        <v>-1.3730751244556694E-2</v>
      </c>
      <c r="D854" s="3">
        <f>1-B854/MAX(B$2:B854)</f>
        <v>0.49402266385353566</v>
      </c>
      <c r="E854" s="4">
        <f ca="1">IFERROR(AVERAGE(OFFSET(B854,0,0,-Sheet1!B$18,1)),AVERAGE(OFFSET(B854,0,0,-ROW(),1)))</f>
        <v>3935.4884166666661</v>
      </c>
      <c r="F854" s="4" t="str">
        <f t="shared" ca="1" si="53"/>
        <v>空</v>
      </c>
      <c r="G854" s="4" t="str">
        <f t="shared" ca="1" si="55"/>
        <v/>
      </c>
      <c r="H854" s="3">
        <f ca="1">IF(B853&gt;E853,B854/B853-1,0)-IF(G854=1,Sheet1!B$19,0)</f>
        <v>0</v>
      </c>
      <c r="I854" s="2">
        <f t="shared" ca="1" si="54"/>
        <v>4.194402461501153</v>
      </c>
      <c r="J854" s="3">
        <f ca="1">1-I854/MAX(I$2:I854)</f>
        <v>0.23897534520145602</v>
      </c>
    </row>
    <row r="855" spans="1:10" x14ac:dyDescent="0.15">
      <c r="A855" s="1">
        <v>39640</v>
      </c>
      <c r="B855" s="2">
        <v>2953.5</v>
      </c>
      <c r="C855" s="3">
        <f t="shared" si="52"/>
        <v>-6.8029040968750065E-3</v>
      </c>
      <c r="D855" s="3">
        <f>1-B855/MAX(B$2:B855)</f>
        <v>0.49746477914653231</v>
      </c>
      <c r="E855" s="4">
        <f ca="1">IFERROR(AVERAGE(OFFSET(B855,0,0,-Sheet1!B$18,1)),AVERAGE(OFFSET(B855,0,0,-ROW(),1)))</f>
        <v>3912.3362499999994</v>
      </c>
      <c r="F855" s="4" t="str">
        <f t="shared" ca="1" si="53"/>
        <v>空</v>
      </c>
      <c r="G855" s="4" t="str">
        <f t="shared" ca="1" si="55"/>
        <v/>
      </c>
      <c r="H855" s="3">
        <f ca="1">IF(B854&gt;E854,B855/B854-1,0)-IF(G855=1,Sheet1!B$19,0)</f>
        <v>0</v>
      </c>
      <c r="I855" s="2">
        <f t="shared" ca="1" si="54"/>
        <v>4.194402461501153</v>
      </c>
      <c r="J855" s="3">
        <f ca="1">1-I855/MAX(I$2:I855)</f>
        <v>0.23897534520145602</v>
      </c>
    </row>
    <row r="856" spans="1:10" x14ac:dyDescent="0.15">
      <c r="A856" s="1">
        <v>39643</v>
      </c>
      <c r="B856" s="2">
        <v>2975.87</v>
      </c>
      <c r="C856" s="3">
        <f t="shared" si="52"/>
        <v>7.5740646690367619E-3</v>
      </c>
      <c r="D856" s="3">
        <f>1-B856/MAX(B$2:B856)</f>
        <v>0.49365854488531957</v>
      </c>
      <c r="E856" s="4">
        <f ca="1">IFERROR(AVERAGE(OFFSET(B856,0,0,-Sheet1!B$18,1)),AVERAGE(OFFSET(B856,0,0,-ROW(),1)))</f>
        <v>3889.6647499999995</v>
      </c>
      <c r="F856" s="4" t="str">
        <f t="shared" ca="1" si="53"/>
        <v>空</v>
      </c>
      <c r="G856" s="4" t="str">
        <f t="shared" ca="1" si="55"/>
        <v/>
      </c>
      <c r="H856" s="3">
        <f ca="1">IF(B855&gt;E855,B856/B855-1,0)-IF(G856=1,Sheet1!B$19,0)</f>
        <v>0</v>
      </c>
      <c r="I856" s="2">
        <f t="shared" ca="1" si="54"/>
        <v>4.194402461501153</v>
      </c>
      <c r="J856" s="3">
        <f ca="1">1-I856/MAX(I$2:I856)</f>
        <v>0.23897534520145602</v>
      </c>
    </row>
    <row r="857" spans="1:10" x14ac:dyDescent="0.15">
      <c r="A857" s="1">
        <v>39644</v>
      </c>
      <c r="B857" s="2">
        <v>2852.98</v>
      </c>
      <c r="C857" s="3">
        <f t="shared" si="52"/>
        <v>-4.1295486698007644E-2</v>
      </c>
      <c r="D857" s="3">
        <f>1-B857/MAX(B$2:B857)</f>
        <v>0.51456816170965758</v>
      </c>
      <c r="E857" s="4">
        <f ca="1">IFERROR(AVERAGE(OFFSET(B857,0,0,-Sheet1!B$18,1)),AVERAGE(OFFSET(B857,0,0,-ROW(),1)))</f>
        <v>3867.5585833333325</v>
      </c>
      <c r="F857" s="4" t="str">
        <f t="shared" ca="1" si="53"/>
        <v>空</v>
      </c>
      <c r="G857" s="4" t="str">
        <f t="shared" ca="1" si="55"/>
        <v/>
      </c>
      <c r="H857" s="3">
        <f ca="1">IF(B856&gt;E856,B857/B856-1,0)-IF(G857=1,Sheet1!B$19,0)</f>
        <v>0</v>
      </c>
      <c r="I857" s="2">
        <f t="shared" ca="1" si="54"/>
        <v>4.194402461501153</v>
      </c>
      <c r="J857" s="3">
        <f ca="1">1-I857/MAX(I$2:I857)</f>
        <v>0.23897534520145602</v>
      </c>
    </row>
    <row r="858" spans="1:10" x14ac:dyDescent="0.15">
      <c r="A858" s="1">
        <v>39645</v>
      </c>
      <c r="B858" s="2">
        <v>2745.6</v>
      </c>
      <c r="C858" s="3">
        <f t="shared" si="52"/>
        <v>-3.7637838330447537E-2</v>
      </c>
      <c r="D858" s="3">
        <f>1-B858/MAX(B$2:B858)</f>
        <v>0.53283876675968145</v>
      </c>
      <c r="E858" s="4">
        <f ca="1">IFERROR(AVERAGE(OFFSET(B858,0,0,-Sheet1!B$18,1)),AVERAGE(OFFSET(B858,0,0,-ROW(),1)))</f>
        <v>3845.7250833333323</v>
      </c>
      <c r="F858" s="4" t="str">
        <f t="shared" ca="1" si="53"/>
        <v>空</v>
      </c>
      <c r="G858" s="4" t="str">
        <f t="shared" ca="1" si="55"/>
        <v/>
      </c>
      <c r="H858" s="3">
        <f ca="1">IF(B857&gt;E857,B858/B857-1,0)-IF(G858=1,Sheet1!B$19,0)</f>
        <v>0</v>
      </c>
      <c r="I858" s="2">
        <f t="shared" ca="1" si="54"/>
        <v>4.194402461501153</v>
      </c>
      <c r="J858" s="3">
        <f ca="1">1-I858/MAX(I$2:I858)</f>
        <v>0.23897534520145602</v>
      </c>
    </row>
    <row r="859" spans="1:10" x14ac:dyDescent="0.15">
      <c r="A859" s="1">
        <v>39646</v>
      </c>
      <c r="B859" s="2">
        <v>2718.07</v>
      </c>
      <c r="C859" s="3">
        <f t="shared" si="52"/>
        <v>-1.0026952214452156E-2</v>
      </c>
      <c r="D859" s="3">
        <f>1-B859/MAX(B$2:B859)</f>
        <v>0.5375229701218267</v>
      </c>
      <c r="E859" s="4">
        <f ca="1">IFERROR(AVERAGE(OFFSET(B859,0,0,-Sheet1!B$18,1)),AVERAGE(OFFSET(B859,0,0,-ROW(),1)))</f>
        <v>3823.2550833333321</v>
      </c>
      <c r="F859" s="4" t="str">
        <f t="shared" ca="1" si="53"/>
        <v>空</v>
      </c>
      <c r="G859" s="4" t="str">
        <f t="shared" ca="1" si="55"/>
        <v/>
      </c>
      <c r="H859" s="3">
        <f ca="1">IF(B858&gt;E858,B859/B858-1,0)-IF(G859=1,Sheet1!B$19,0)</f>
        <v>0</v>
      </c>
      <c r="I859" s="2">
        <f t="shared" ca="1" si="54"/>
        <v>4.194402461501153</v>
      </c>
      <c r="J859" s="3">
        <f ca="1">1-I859/MAX(I$2:I859)</f>
        <v>0.23897534520145602</v>
      </c>
    </row>
    <row r="860" spans="1:10" x14ac:dyDescent="0.15">
      <c r="A860" s="1">
        <v>39647</v>
      </c>
      <c r="B860" s="2">
        <v>2815.46</v>
      </c>
      <c r="C860" s="3">
        <f t="shared" si="52"/>
        <v>3.5830570956597807E-2</v>
      </c>
      <c r="D860" s="3">
        <f>1-B860/MAX(B$2:B860)</f>
        <v>0.52095215408698015</v>
      </c>
      <c r="E860" s="4">
        <f ca="1">IFERROR(AVERAGE(OFFSET(B860,0,0,-Sheet1!B$18,1)),AVERAGE(OFFSET(B860,0,0,-ROW(),1)))</f>
        <v>3803.836166666666</v>
      </c>
      <c r="F860" s="4" t="str">
        <f t="shared" ca="1" si="53"/>
        <v>空</v>
      </c>
      <c r="G860" s="4" t="str">
        <f t="shared" ca="1" si="55"/>
        <v/>
      </c>
      <c r="H860" s="3">
        <f ca="1">IF(B859&gt;E859,B860/B859-1,0)-IF(G860=1,Sheet1!B$19,0)</f>
        <v>0</v>
      </c>
      <c r="I860" s="2">
        <f t="shared" ca="1" si="54"/>
        <v>4.194402461501153</v>
      </c>
      <c r="J860" s="3">
        <f ca="1">1-I860/MAX(I$2:I860)</f>
        <v>0.23897534520145602</v>
      </c>
    </row>
    <row r="861" spans="1:10" x14ac:dyDescent="0.15">
      <c r="A861" s="1">
        <v>39650</v>
      </c>
      <c r="B861" s="2">
        <v>2911.05</v>
      </c>
      <c r="C861" s="3">
        <f t="shared" si="52"/>
        <v>3.3951823147904792E-2</v>
      </c>
      <c r="D861" s="3">
        <f>1-B861/MAX(B$2:B861)</f>
        <v>0.50468760634315657</v>
      </c>
      <c r="E861" s="4">
        <f ca="1">IFERROR(AVERAGE(OFFSET(B861,0,0,-Sheet1!B$18,1)),AVERAGE(OFFSET(B861,0,0,-ROW(),1)))</f>
        <v>3788.4793333333323</v>
      </c>
      <c r="F861" s="4" t="str">
        <f t="shared" ca="1" si="53"/>
        <v>空</v>
      </c>
      <c r="G861" s="4" t="str">
        <f t="shared" ca="1" si="55"/>
        <v/>
      </c>
      <c r="H861" s="3">
        <f ca="1">IF(B860&gt;E860,B861/B860-1,0)-IF(G861=1,Sheet1!B$19,0)</f>
        <v>0</v>
      </c>
      <c r="I861" s="2">
        <f t="shared" ca="1" si="54"/>
        <v>4.194402461501153</v>
      </c>
      <c r="J861" s="3">
        <f ca="1">1-I861/MAX(I$2:I861)</f>
        <v>0.23897534520145602</v>
      </c>
    </row>
    <row r="862" spans="1:10" x14ac:dyDescent="0.15">
      <c r="A862" s="1">
        <v>39651</v>
      </c>
      <c r="B862" s="2">
        <v>2904.74</v>
      </c>
      <c r="C862" s="3">
        <f t="shared" si="52"/>
        <v>-2.1676027550198151E-3</v>
      </c>
      <c r="D862" s="3">
        <f>1-B862/MAX(B$2:B862)</f>
        <v>0.50576124685224255</v>
      </c>
      <c r="E862" s="4">
        <f ca="1">IFERROR(AVERAGE(OFFSET(B862,0,0,-Sheet1!B$18,1)),AVERAGE(OFFSET(B862,0,0,-ROW(),1)))</f>
        <v>3771.2262499999988</v>
      </c>
      <c r="F862" s="4" t="str">
        <f t="shared" ca="1" si="53"/>
        <v>空</v>
      </c>
      <c r="G862" s="4" t="str">
        <f t="shared" ca="1" si="55"/>
        <v/>
      </c>
      <c r="H862" s="3">
        <f ca="1">IF(B861&gt;E861,B862/B861-1,0)-IF(G862=1,Sheet1!B$19,0)</f>
        <v>0</v>
      </c>
      <c r="I862" s="2">
        <f t="shared" ca="1" si="54"/>
        <v>4.194402461501153</v>
      </c>
      <c r="J862" s="3">
        <f ca="1">1-I862/MAX(I$2:I862)</f>
        <v>0.23897534520145602</v>
      </c>
    </row>
    <row r="863" spans="1:10" x14ac:dyDescent="0.15">
      <c r="A863" s="1">
        <v>39652</v>
      </c>
      <c r="B863" s="2">
        <v>2883.32</v>
      </c>
      <c r="C863" s="3">
        <f t="shared" si="52"/>
        <v>-7.3741539690298508E-3</v>
      </c>
      <c r="D863" s="3">
        <f>1-B863/MAX(B$2:B863)</f>
        <v>0.50940583951541551</v>
      </c>
      <c r="E863" s="4">
        <f ca="1">IFERROR(AVERAGE(OFFSET(B863,0,0,-Sheet1!B$18,1)),AVERAGE(OFFSET(B863,0,0,-ROW(),1)))</f>
        <v>3753.3604999999993</v>
      </c>
      <c r="F863" s="4" t="str">
        <f t="shared" ca="1" si="53"/>
        <v>空</v>
      </c>
      <c r="G863" s="4" t="str">
        <f t="shared" ca="1" si="55"/>
        <v/>
      </c>
      <c r="H863" s="3">
        <f ca="1">IF(B862&gt;E862,B863/B862-1,0)-IF(G863=1,Sheet1!B$19,0)</f>
        <v>0</v>
      </c>
      <c r="I863" s="2">
        <f t="shared" ca="1" si="54"/>
        <v>4.194402461501153</v>
      </c>
      <c r="J863" s="3">
        <f ca="1">1-I863/MAX(I$2:I863)</f>
        <v>0.23897534520145602</v>
      </c>
    </row>
    <row r="864" spans="1:10" x14ac:dyDescent="0.15">
      <c r="A864" s="1">
        <v>39653</v>
      </c>
      <c r="B864" s="2">
        <v>2977.36</v>
      </c>
      <c r="C864" s="3">
        <f t="shared" si="52"/>
        <v>3.2615179723374466E-2</v>
      </c>
      <c r="D864" s="3">
        <f>1-B864/MAX(B$2:B864)</f>
        <v>0.49340502279997278</v>
      </c>
      <c r="E864" s="4">
        <f ca="1">IFERROR(AVERAGE(OFFSET(B864,0,0,-Sheet1!B$18,1)),AVERAGE(OFFSET(B864,0,0,-ROW(),1)))</f>
        <v>3735.8599166666654</v>
      </c>
      <c r="F864" s="4" t="str">
        <f t="shared" ca="1" si="53"/>
        <v>空</v>
      </c>
      <c r="G864" s="4" t="str">
        <f t="shared" ca="1" si="55"/>
        <v/>
      </c>
      <c r="H864" s="3">
        <f ca="1">IF(B863&gt;E863,B864/B863-1,0)-IF(G864=1,Sheet1!B$19,0)</f>
        <v>0</v>
      </c>
      <c r="I864" s="2">
        <f t="shared" ca="1" si="54"/>
        <v>4.194402461501153</v>
      </c>
      <c r="J864" s="3">
        <f ca="1">1-I864/MAX(I$2:I864)</f>
        <v>0.23897534520145602</v>
      </c>
    </row>
    <row r="865" spans="1:10" x14ac:dyDescent="0.15">
      <c r="A865" s="1">
        <v>39654</v>
      </c>
      <c r="B865" s="2">
        <v>2939.2</v>
      </c>
      <c r="C865" s="3">
        <f t="shared" si="52"/>
        <v>-1.2816723540317709E-2</v>
      </c>
      <c r="D865" s="3">
        <f>1-B865/MAX(B$2:B865)</f>
        <v>0.49989791056965904</v>
      </c>
      <c r="E865" s="4">
        <f ca="1">IFERROR(AVERAGE(OFFSET(B865,0,0,-Sheet1!B$18,1)),AVERAGE(OFFSET(B865,0,0,-ROW(),1)))</f>
        <v>3720.9209166666651</v>
      </c>
      <c r="F865" s="4" t="str">
        <f t="shared" ca="1" si="53"/>
        <v>空</v>
      </c>
      <c r="G865" s="4" t="str">
        <f t="shared" ca="1" si="55"/>
        <v/>
      </c>
      <c r="H865" s="3">
        <f ca="1">IF(B864&gt;E864,B865/B864-1,0)-IF(G865=1,Sheet1!B$19,0)</f>
        <v>0</v>
      </c>
      <c r="I865" s="2">
        <f t="shared" ca="1" si="54"/>
        <v>4.194402461501153</v>
      </c>
      <c r="J865" s="3">
        <f ca="1">1-I865/MAX(I$2:I865)</f>
        <v>0.23897534520145602</v>
      </c>
    </row>
    <row r="866" spans="1:10" x14ac:dyDescent="0.15">
      <c r="A866" s="1">
        <v>39657</v>
      </c>
      <c r="B866" s="2">
        <v>2960.85</v>
      </c>
      <c r="C866" s="3">
        <f t="shared" si="52"/>
        <v>7.3659499183451604E-3</v>
      </c>
      <c r="D866" s="3">
        <f>1-B866/MAX(B$2:B866)</f>
        <v>0.49621418362485537</v>
      </c>
      <c r="E866" s="4">
        <f ca="1">IFERROR(AVERAGE(OFFSET(B866,0,0,-Sheet1!B$18,1)),AVERAGE(OFFSET(B866,0,0,-ROW(),1)))</f>
        <v>3705.9106666666653</v>
      </c>
      <c r="F866" s="4" t="str">
        <f t="shared" ca="1" si="53"/>
        <v>空</v>
      </c>
      <c r="G866" s="4" t="str">
        <f t="shared" ca="1" si="55"/>
        <v/>
      </c>
      <c r="H866" s="3">
        <f ca="1">IF(B865&gt;E865,B866/B865-1,0)-IF(G866=1,Sheet1!B$19,0)</f>
        <v>0</v>
      </c>
      <c r="I866" s="2">
        <f t="shared" ca="1" si="54"/>
        <v>4.194402461501153</v>
      </c>
      <c r="J866" s="3">
        <f ca="1">1-I866/MAX(I$2:I866)</f>
        <v>0.23897534520145602</v>
      </c>
    </row>
    <row r="867" spans="1:10" x14ac:dyDescent="0.15">
      <c r="A867" s="1">
        <v>39658</v>
      </c>
      <c r="B867" s="2">
        <v>2905.63</v>
      </c>
      <c r="C867" s="3">
        <f t="shared" si="52"/>
        <v>-1.8650049816775538E-2</v>
      </c>
      <c r="D867" s="3">
        <f>1-B867/MAX(B$2:B867)</f>
        <v>0.50560981419723672</v>
      </c>
      <c r="E867" s="4">
        <f ca="1">IFERROR(AVERAGE(OFFSET(B867,0,0,-Sheet1!B$18,1)),AVERAGE(OFFSET(B867,0,0,-ROW(),1)))</f>
        <v>3690.8688333333325</v>
      </c>
      <c r="F867" s="4" t="str">
        <f t="shared" ca="1" si="53"/>
        <v>空</v>
      </c>
      <c r="G867" s="4" t="str">
        <f t="shared" ca="1" si="55"/>
        <v/>
      </c>
      <c r="H867" s="3">
        <f ca="1">IF(B866&gt;E866,B867/B866-1,0)-IF(G867=1,Sheet1!B$19,0)</f>
        <v>0</v>
      </c>
      <c r="I867" s="2">
        <f t="shared" ca="1" si="54"/>
        <v>4.194402461501153</v>
      </c>
      <c r="J867" s="3">
        <f ca="1">1-I867/MAX(I$2:I867)</f>
        <v>0.23897534520145602</v>
      </c>
    </row>
    <row r="868" spans="1:10" x14ac:dyDescent="0.15">
      <c r="A868" s="1">
        <v>39659</v>
      </c>
      <c r="B868" s="2">
        <v>2884.38</v>
      </c>
      <c r="C868" s="3">
        <f t="shared" si="52"/>
        <v>-7.3133881464605421E-3</v>
      </c>
      <c r="D868" s="3">
        <f>1-B868/MAX(B$2:B868)</f>
        <v>0.50922548152181313</v>
      </c>
      <c r="E868" s="4">
        <f ca="1">IFERROR(AVERAGE(OFFSET(B868,0,0,-Sheet1!B$18,1)),AVERAGE(OFFSET(B868,0,0,-ROW(),1)))</f>
        <v>3676.4019999999991</v>
      </c>
      <c r="F868" s="4" t="str">
        <f t="shared" ca="1" si="53"/>
        <v>空</v>
      </c>
      <c r="G868" s="4" t="str">
        <f t="shared" ca="1" si="55"/>
        <v/>
      </c>
      <c r="H868" s="3">
        <f ca="1">IF(B867&gt;E867,B868/B867-1,0)-IF(G868=1,Sheet1!B$19,0)</f>
        <v>0</v>
      </c>
      <c r="I868" s="2">
        <f t="shared" ca="1" si="54"/>
        <v>4.194402461501153</v>
      </c>
      <c r="J868" s="3">
        <f ca="1">1-I868/MAX(I$2:I868)</f>
        <v>0.23897534520145602</v>
      </c>
    </row>
    <row r="869" spans="1:10" x14ac:dyDescent="0.15">
      <c r="A869" s="1">
        <v>39660</v>
      </c>
      <c r="B869" s="2">
        <v>2805.21</v>
      </c>
      <c r="C869" s="3">
        <f t="shared" si="52"/>
        <v>-2.7447839743723113E-2</v>
      </c>
      <c r="D869" s="3">
        <f>1-B869/MAX(B$2:B869)</f>
        <v>0.52269618185530531</v>
      </c>
      <c r="E869" s="4">
        <f ca="1">IFERROR(AVERAGE(OFFSET(B869,0,0,-Sheet1!B$18,1)),AVERAGE(OFFSET(B869,0,0,-ROW(),1)))</f>
        <v>3661.6792499999997</v>
      </c>
      <c r="F869" s="4" t="str">
        <f t="shared" ca="1" si="53"/>
        <v>空</v>
      </c>
      <c r="G869" s="4" t="str">
        <f t="shared" ca="1" si="55"/>
        <v/>
      </c>
      <c r="H869" s="3">
        <f ca="1">IF(B868&gt;E868,B869/B868-1,0)-IF(G869=1,Sheet1!B$19,0)</f>
        <v>0</v>
      </c>
      <c r="I869" s="2">
        <f t="shared" ca="1" si="54"/>
        <v>4.194402461501153</v>
      </c>
      <c r="J869" s="3">
        <f ca="1">1-I869/MAX(I$2:I869)</f>
        <v>0.23897534520145602</v>
      </c>
    </row>
    <row r="870" spans="1:10" x14ac:dyDescent="0.15">
      <c r="A870" s="1">
        <v>39661</v>
      </c>
      <c r="B870" s="2">
        <v>2840.79</v>
      </c>
      <c r="C870" s="3">
        <f t="shared" si="52"/>
        <v>1.2683542408589599E-2</v>
      </c>
      <c r="D870" s="3">
        <f>1-B870/MAX(B$2:B870)</f>
        <v>0.51664227863608514</v>
      </c>
      <c r="E870" s="4">
        <f ca="1">IFERROR(AVERAGE(OFFSET(B870,0,0,-Sheet1!B$18,1)),AVERAGE(OFFSET(B870,0,0,-ROW(),1)))</f>
        <v>3644.1014999999989</v>
      </c>
      <c r="F870" s="4" t="str">
        <f t="shared" ca="1" si="53"/>
        <v>空</v>
      </c>
      <c r="G870" s="4" t="str">
        <f t="shared" ca="1" si="55"/>
        <v/>
      </c>
      <c r="H870" s="3">
        <f ca="1">IF(B869&gt;E869,B870/B869-1,0)-IF(G870=1,Sheet1!B$19,0)</f>
        <v>0</v>
      </c>
      <c r="I870" s="2">
        <f t="shared" ca="1" si="54"/>
        <v>4.194402461501153</v>
      </c>
      <c r="J870" s="3">
        <f ca="1">1-I870/MAX(I$2:I870)</f>
        <v>0.23897534520145602</v>
      </c>
    </row>
    <row r="871" spans="1:10" x14ac:dyDescent="0.15">
      <c r="A871" s="1">
        <v>39664</v>
      </c>
      <c r="B871" s="2">
        <v>2773.15</v>
      </c>
      <c r="C871" s="3">
        <f t="shared" si="52"/>
        <v>-2.3810278126858986E-2</v>
      </c>
      <c r="D871" s="3">
        <f>1-B871/MAX(B$2:B871)</f>
        <v>0.52815116041652477</v>
      </c>
      <c r="E871" s="4">
        <f ca="1">IFERROR(AVERAGE(OFFSET(B871,0,0,-Sheet1!B$18,1)),AVERAGE(OFFSET(B871,0,0,-ROW(),1)))</f>
        <v>3626.1958333333328</v>
      </c>
      <c r="F871" s="4" t="str">
        <f t="shared" ca="1" si="53"/>
        <v>空</v>
      </c>
      <c r="G871" s="4" t="str">
        <f t="shared" ca="1" si="55"/>
        <v/>
      </c>
      <c r="H871" s="3">
        <f ca="1">IF(B870&gt;E870,B871/B870-1,0)-IF(G871=1,Sheet1!B$19,0)</f>
        <v>0</v>
      </c>
      <c r="I871" s="2">
        <f t="shared" ca="1" si="54"/>
        <v>4.194402461501153</v>
      </c>
      <c r="J871" s="3">
        <f ca="1">1-I871/MAX(I$2:I871)</f>
        <v>0.23897534520145602</v>
      </c>
    </row>
    <row r="872" spans="1:10" x14ac:dyDescent="0.15">
      <c r="A872" s="1">
        <v>39665</v>
      </c>
      <c r="B872" s="2">
        <v>2703.08</v>
      </c>
      <c r="C872" s="3">
        <f t="shared" si="52"/>
        <v>-2.5267295313993188E-2</v>
      </c>
      <c r="D872" s="3">
        <f>1-B872/MAX(B$2:B872)</f>
        <v>0.54007350438984547</v>
      </c>
      <c r="E872" s="4">
        <f ca="1">IFERROR(AVERAGE(OFFSET(B872,0,0,-Sheet1!B$18,1)),AVERAGE(OFFSET(B872,0,0,-ROW(),1)))</f>
        <v>3608.5874999999996</v>
      </c>
      <c r="F872" s="4" t="str">
        <f t="shared" ca="1" si="53"/>
        <v>空</v>
      </c>
      <c r="G872" s="4" t="str">
        <f t="shared" ca="1" si="55"/>
        <v/>
      </c>
      <c r="H872" s="3">
        <f ca="1">IF(B871&gt;E871,B872/B871-1,0)-IF(G872=1,Sheet1!B$19,0)</f>
        <v>0</v>
      </c>
      <c r="I872" s="2">
        <f t="shared" ca="1" si="54"/>
        <v>4.194402461501153</v>
      </c>
      <c r="J872" s="3">
        <f ca="1">1-I872/MAX(I$2:I872)</f>
        <v>0.23897534520145602</v>
      </c>
    </row>
    <row r="873" spans="1:10" x14ac:dyDescent="0.15">
      <c r="A873" s="1">
        <v>39666</v>
      </c>
      <c r="B873" s="2">
        <v>2721.69</v>
      </c>
      <c r="C873" s="3">
        <f t="shared" si="52"/>
        <v>6.8847388904509366E-3</v>
      </c>
      <c r="D873" s="3">
        <f>1-B873/MAX(B$2:B873)</f>
        <v>0.53690703055876954</v>
      </c>
      <c r="E873" s="4">
        <f ca="1">IFERROR(AVERAGE(OFFSET(B873,0,0,-Sheet1!B$18,1)),AVERAGE(OFFSET(B873,0,0,-ROW(),1)))</f>
        <v>3590.5994999999994</v>
      </c>
      <c r="F873" s="4" t="str">
        <f t="shared" ca="1" si="53"/>
        <v>空</v>
      </c>
      <c r="G873" s="4" t="str">
        <f t="shared" ca="1" si="55"/>
        <v/>
      </c>
      <c r="H873" s="3">
        <f ca="1">IF(B872&gt;E872,B873/B872-1,0)-IF(G873=1,Sheet1!B$19,0)</f>
        <v>0</v>
      </c>
      <c r="I873" s="2">
        <f t="shared" ca="1" si="54"/>
        <v>4.194402461501153</v>
      </c>
      <c r="J873" s="3">
        <f ca="1">1-I873/MAX(I$2:I873)</f>
        <v>0.23897534520145602</v>
      </c>
    </row>
    <row r="874" spans="1:10" x14ac:dyDescent="0.15">
      <c r="A874" s="1">
        <v>39667</v>
      </c>
      <c r="B874" s="2">
        <v>2720.44</v>
      </c>
      <c r="C874" s="3">
        <f t="shared" si="52"/>
        <v>-4.5927346611851494E-4</v>
      </c>
      <c r="D874" s="3">
        <f>1-B874/MAX(B$2:B874)</f>
        <v>0.5371197168719799</v>
      </c>
      <c r="E874" s="4">
        <f ca="1">IFERROR(AVERAGE(OFFSET(B874,0,0,-Sheet1!B$18,1)),AVERAGE(OFFSET(B874,0,0,-ROW(),1)))</f>
        <v>3573.1589166666658</v>
      </c>
      <c r="F874" s="4" t="str">
        <f t="shared" ca="1" si="53"/>
        <v>空</v>
      </c>
      <c r="G874" s="4" t="str">
        <f t="shared" ca="1" si="55"/>
        <v/>
      </c>
      <c r="H874" s="3">
        <f ca="1">IF(B873&gt;E873,B874/B873-1,0)-IF(G874=1,Sheet1!B$19,0)</f>
        <v>0</v>
      </c>
      <c r="I874" s="2">
        <f t="shared" ca="1" si="54"/>
        <v>4.194402461501153</v>
      </c>
      <c r="J874" s="3">
        <f ca="1">1-I874/MAX(I$2:I874)</f>
        <v>0.23897534520145602</v>
      </c>
    </row>
    <row r="875" spans="1:10" x14ac:dyDescent="0.15">
      <c r="A875" s="1">
        <v>39668</v>
      </c>
      <c r="B875" s="2">
        <v>2591.46</v>
      </c>
      <c r="C875" s="3">
        <f t="shared" si="52"/>
        <v>-4.7411448148093727E-2</v>
      </c>
      <c r="D875" s="3">
        <f>1-B875/MAX(B$2:B875)</f>
        <v>0.55906554141427889</v>
      </c>
      <c r="E875" s="4">
        <f ca="1">IFERROR(AVERAGE(OFFSET(B875,0,0,-Sheet1!B$18,1)),AVERAGE(OFFSET(B875,0,0,-ROW(),1)))</f>
        <v>3553.8294999999994</v>
      </c>
      <c r="F875" s="4" t="str">
        <f t="shared" ca="1" si="53"/>
        <v>空</v>
      </c>
      <c r="G875" s="4" t="str">
        <f t="shared" ca="1" si="55"/>
        <v/>
      </c>
      <c r="H875" s="3">
        <f ca="1">IF(B874&gt;E874,B875/B874-1,0)-IF(G875=1,Sheet1!B$19,0)</f>
        <v>0</v>
      </c>
      <c r="I875" s="2">
        <f t="shared" ca="1" si="54"/>
        <v>4.194402461501153</v>
      </c>
      <c r="J875" s="3">
        <f ca="1">1-I875/MAX(I$2:I875)</f>
        <v>0.23897534520145602</v>
      </c>
    </row>
    <row r="876" spans="1:10" x14ac:dyDescent="0.15">
      <c r="A876" s="1">
        <v>39671</v>
      </c>
      <c r="B876" s="2">
        <v>2456.81</v>
      </c>
      <c r="C876" s="3">
        <f t="shared" si="52"/>
        <v>-5.1959127287320661E-2</v>
      </c>
      <c r="D876" s="3">
        <f>1-B876/MAX(B$2:B876)</f>
        <v>0.58197611107330016</v>
      </c>
      <c r="E876" s="4">
        <f ca="1">IFERROR(AVERAGE(OFFSET(B876,0,0,-Sheet1!B$18,1)),AVERAGE(OFFSET(B876,0,0,-ROW(),1)))</f>
        <v>3532.4633333333327</v>
      </c>
      <c r="F876" s="4" t="str">
        <f t="shared" ca="1" si="53"/>
        <v>空</v>
      </c>
      <c r="G876" s="4" t="str">
        <f t="shared" ca="1" si="55"/>
        <v/>
      </c>
      <c r="H876" s="3">
        <f ca="1">IF(B875&gt;E875,B876/B875-1,0)-IF(G876=1,Sheet1!B$19,0)</f>
        <v>0</v>
      </c>
      <c r="I876" s="2">
        <f t="shared" ca="1" si="54"/>
        <v>4.194402461501153</v>
      </c>
      <c r="J876" s="3">
        <f ca="1">1-I876/MAX(I$2:I876)</f>
        <v>0.23897534520145602</v>
      </c>
    </row>
    <row r="877" spans="1:10" x14ac:dyDescent="0.15">
      <c r="A877" s="1">
        <v>39672</v>
      </c>
      <c r="B877" s="2">
        <v>2444.16</v>
      </c>
      <c r="C877" s="3">
        <f t="shared" si="52"/>
        <v>-5.1489533175134161E-3</v>
      </c>
      <c r="D877" s="3">
        <f>1-B877/MAX(B$2:B877)</f>
        <v>0.58412849656298915</v>
      </c>
      <c r="E877" s="4">
        <f ca="1">IFERROR(AVERAGE(OFFSET(B877,0,0,-Sheet1!B$18,1)),AVERAGE(OFFSET(B877,0,0,-ROW(),1)))</f>
        <v>3511.9253333333327</v>
      </c>
      <c r="F877" s="4" t="str">
        <f t="shared" ca="1" si="53"/>
        <v>空</v>
      </c>
      <c r="G877" s="4" t="str">
        <f t="shared" ca="1" si="55"/>
        <v/>
      </c>
      <c r="H877" s="3">
        <f ca="1">IF(B876&gt;E876,B877/B876-1,0)-IF(G877=1,Sheet1!B$19,0)</f>
        <v>0</v>
      </c>
      <c r="I877" s="2">
        <f t="shared" ca="1" si="54"/>
        <v>4.194402461501153</v>
      </c>
      <c r="J877" s="3">
        <f ca="1">1-I877/MAX(I$2:I877)</f>
        <v>0.23897534520145602</v>
      </c>
    </row>
    <row r="878" spans="1:10" x14ac:dyDescent="0.15">
      <c r="A878" s="1">
        <v>39673</v>
      </c>
      <c r="B878" s="2">
        <v>2444.67</v>
      </c>
      <c r="C878" s="3">
        <f t="shared" si="52"/>
        <v>2.0866064414781782E-4</v>
      </c>
      <c r="D878" s="3">
        <f>1-B878/MAX(B$2:B878)</f>
        <v>0.58404172054719927</v>
      </c>
      <c r="E878" s="4">
        <f ca="1">IFERROR(AVERAGE(OFFSET(B878,0,0,-Sheet1!B$18,1)),AVERAGE(OFFSET(B878,0,0,-ROW(),1)))</f>
        <v>3491.6639999999993</v>
      </c>
      <c r="F878" s="4" t="str">
        <f t="shared" ca="1" si="53"/>
        <v>空</v>
      </c>
      <c r="G878" s="4" t="str">
        <f t="shared" ca="1" si="55"/>
        <v/>
      </c>
      <c r="H878" s="3">
        <f ca="1">IF(B877&gt;E877,B878/B877-1,0)-IF(G878=1,Sheet1!B$19,0)</f>
        <v>0</v>
      </c>
      <c r="I878" s="2">
        <f t="shared" ca="1" si="54"/>
        <v>4.194402461501153</v>
      </c>
      <c r="J878" s="3">
        <f ca="1">1-I878/MAX(I$2:I878)</f>
        <v>0.23897534520145602</v>
      </c>
    </row>
    <row r="879" spans="1:10" x14ac:dyDescent="0.15">
      <c r="A879" s="1">
        <v>39674</v>
      </c>
      <c r="B879" s="2">
        <v>2443.5100000000002</v>
      </c>
      <c r="C879" s="3">
        <f t="shared" si="52"/>
        <v>-4.7450167098206375E-4</v>
      </c>
      <c r="D879" s="3">
        <f>1-B879/MAX(B$2:B879)</f>
        <v>0.58423909344585856</v>
      </c>
      <c r="E879" s="4">
        <f ca="1">IFERROR(AVERAGE(OFFSET(B879,0,0,-Sheet1!B$18,1)),AVERAGE(OFFSET(B879,0,0,-ROW(),1)))</f>
        <v>3472.841249999999</v>
      </c>
      <c r="F879" s="4" t="str">
        <f t="shared" ca="1" si="53"/>
        <v>空</v>
      </c>
      <c r="G879" s="4" t="str">
        <f t="shared" ca="1" si="55"/>
        <v/>
      </c>
      <c r="H879" s="3">
        <f ca="1">IF(B878&gt;E878,B879/B878-1,0)-IF(G879=1,Sheet1!B$19,0)</f>
        <v>0</v>
      </c>
      <c r="I879" s="2">
        <f t="shared" ca="1" si="54"/>
        <v>4.194402461501153</v>
      </c>
      <c r="J879" s="3">
        <f ca="1">1-I879/MAX(I$2:I879)</f>
        <v>0.23897534520145602</v>
      </c>
    </row>
    <row r="880" spans="1:10" x14ac:dyDescent="0.15">
      <c r="A880" s="1">
        <v>39675</v>
      </c>
      <c r="B880" s="2">
        <v>2447.61</v>
      </c>
      <c r="C880" s="3">
        <f t="shared" si="52"/>
        <v>1.6779141480902648E-3</v>
      </c>
      <c r="D880" s="3">
        <f>1-B880/MAX(B$2:B880)</f>
        <v>0.58354148233852854</v>
      </c>
      <c r="E880" s="4">
        <f ca="1">IFERROR(AVERAGE(OFFSET(B880,0,0,-Sheet1!B$18,1)),AVERAGE(OFFSET(B880,0,0,-ROW(),1)))</f>
        <v>3455.5731666666657</v>
      </c>
      <c r="F880" s="4" t="str">
        <f t="shared" ca="1" si="53"/>
        <v>空</v>
      </c>
      <c r="G880" s="4" t="str">
        <f t="shared" ca="1" si="55"/>
        <v/>
      </c>
      <c r="H880" s="3">
        <f ca="1">IF(B879&gt;E879,B880/B879-1,0)-IF(G880=1,Sheet1!B$19,0)</f>
        <v>0</v>
      </c>
      <c r="I880" s="2">
        <f t="shared" ca="1" si="54"/>
        <v>4.194402461501153</v>
      </c>
      <c r="J880" s="3">
        <f ca="1">1-I880/MAX(I$2:I880)</f>
        <v>0.23897534520145602</v>
      </c>
    </row>
    <row r="881" spans="1:10" x14ac:dyDescent="0.15">
      <c r="A881" s="1">
        <v>39678</v>
      </c>
      <c r="B881" s="2">
        <v>2313.4</v>
      </c>
      <c r="C881" s="3">
        <f t="shared" si="52"/>
        <v>-5.4833082067813121E-2</v>
      </c>
      <c r="D881" s="3">
        <f>1-B881/MAX(B$2:B881)</f>
        <v>0.60637718641529981</v>
      </c>
      <c r="E881" s="4">
        <f ca="1">IFERROR(AVERAGE(OFFSET(B881,0,0,-Sheet1!B$18,1)),AVERAGE(OFFSET(B881,0,0,-ROW(),1)))</f>
        <v>3437.2220833333326</v>
      </c>
      <c r="F881" s="4" t="str">
        <f t="shared" ca="1" si="53"/>
        <v>空</v>
      </c>
      <c r="G881" s="4" t="str">
        <f t="shared" ca="1" si="55"/>
        <v/>
      </c>
      <c r="H881" s="3">
        <f ca="1">IF(B880&gt;E880,B881/B880-1,0)-IF(G881=1,Sheet1!B$19,0)</f>
        <v>0</v>
      </c>
      <c r="I881" s="2">
        <f t="shared" ca="1" si="54"/>
        <v>4.194402461501153</v>
      </c>
      <c r="J881" s="3">
        <f ca="1">1-I881/MAX(I$2:I881)</f>
        <v>0.23897534520145602</v>
      </c>
    </row>
    <row r="882" spans="1:10" x14ac:dyDescent="0.15">
      <c r="A882" s="1">
        <v>39679</v>
      </c>
      <c r="B882" s="2">
        <v>2348.4699999999998</v>
      </c>
      <c r="C882" s="3">
        <f t="shared" si="52"/>
        <v>1.5159505489755309E-2</v>
      </c>
      <c r="D882" s="3">
        <f>1-B882/MAX(B$2:B882)</f>
        <v>0.60041005921186963</v>
      </c>
      <c r="E882" s="4">
        <f ca="1">IFERROR(AVERAGE(OFFSET(B882,0,0,-Sheet1!B$18,1)),AVERAGE(OFFSET(B882,0,0,-ROW(),1)))</f>
        <v>3418.1279166666654</v>
      </c>
      <c r="F882" s="4" t="str">
        <f t="shared" ca="1" si="53"/>
        <v>空</v>
      </c>
      <c r="G882" s="4" t="str">
        <f t="shared" ca="1" si="55"/>
        <v/>
      </c>
      <c r="H882" s="3">
        <f ca="1">IF(B881&gt;E881,B882/B881-1,0)-IF(G882=1,Sheet1!B$19,0)</f>
        <v>0</v>
      </c>
      <c r="I882" s="2">
        <f t="shared" ca="1" si="54"/>
        <v>4.194402461501153</v>
      </c>
      <c r="J882" s="3">
        <f ca="1">1-I882/MAX(I$2:I882)</f>
        <v>0.23897534520145602</v>
      </c>
    </row>
    <row r="883" spans="1:10" x14ac:dyDescent="0.15">
      <c r="A883" s="1">
        <v>39680</v>
      </c>
      <c r="B883" s="2">
        <v>2532.94</v>
      </c>
      <c r="C883" s="3">
        <f t="shared" si="52"/>
        <v>7.8549012761500059E-2</v>
      </c>
      <c r="D883" s="3">
        <f>1-B883/MAX(B$2:B883)</f>
        <v>0.56902266385353562</v>
      </c>
      <c r="E883" s="4">
        <f ca="1">IFERROR(AVERAGE(OFFSET(B883,0,0,-Sheet1!B$18,1)),AVERAGE(OFFSET(B883,0,0,-ROW(),1)))</f>
        <v>3400.7185833333324</v>
      </c>
      <c r="F883" s="4" t="str">
        <f t="shared" ca="1" si="53"/>
        <v>空</v>
      </c>
      <c r="G883" s="4" t="str">
        <f t="shared" ca="1" si="55"/>
        <v/>
      </c>
      <c r="H883" s="3">
        <f ca="1">IF(B882&gt;E882,B883/B882-1,0)-IF(G883=1,Sheet1!B$19,0)</f>
        <v>0</v>
      </c>
      <c r="I883" s="2">
        <f t="shared" ca="1" si="54"/>
        <v>4.194402461501153</v>
      </c>
      <c r="J883" s="3">
        <f ca="1">1-I883/MAX(I$2:I883)</f>
        <v>0.23897534520145602</v>
      </c>
    </row>
    <row r="884" spans="1:10" x14ac:dyDescent="0.15">
      <c r="A884" s="1">
        <v>39681</v>
      </c>
      <c r="B884" s="2">
        <v>2443.98</v>
      </c>
      <c r="C884" s="3">
        <f t="shared" si="52"/>
        <v>-3.5121242508705297E-2</v>
      </c>
      <c r="D884" s="3">
        <f>1-B884/MAX(B$2:B884)</f>
        <v>0.58415912339209153</v>
      </c>
      <c r="E884" s="4">
        <f ca="1">IFERROR(AVERAGE(OFFSET(B884,0,0,-Sheet1!B$18,1)),AVERAGE(OFFSET(B884,0,0,-ROW(),1)))</f>
        <v>3382.1304999999993</v>
      </c>
      <c r="F884" s="4" t="str">
        <f t="shared" ca="1" si="53"/>
        <v>空</v>
      </c>
      <c r="G884" s="4" t="str">
        <f t="shared" ca="1" si="55"/>
        <v/>
      </c>
      <c r="H884" s="3">
        <f ca="1">IF(B883&gt;E883,B884/B883-1,0)-IF(G884=1,Sheet1!B$19,0)</f>
        <v>0</v>
      </c>
      <c r="I884" s="2">
        <f t="shared" ca="1" si="54"/>
        <v>4.194402461501153</v>
      </c>
      <c r="J884" s="3">
        <f ca="1">1-I884/MAX(I$2:I884)</f>
        <v>0.23897534520145602</v>
      </c>
    </row>
    <row r="885" spans="1:10" x14ac:dyDescent="0.15">
      <c r="A885" s="1">
        <v>39682</v>
      </c>
      <c r="B885" s="2">
        <v>2404.9299999999998</v>
      </c>
      <c r="C885" s="3">
        <f t="shared" si="52"/>
        <v>-1.5978035826807124E-2</v>
      </c>
      <c r="D885" s="3">
        <f>1-B885/MAX(B$2:B885)</f>
        <v>0.59080344381678351</v>
      </c>
      <c r="E885" s="4">
        <f ca="1">IFERROR(AVERAGE(OFFSET(B885,0,0,-Sheet1!B$18,1)),AVERAGE(OFFSET(B885,0,0,-ROW(),1)))</f>
        <v>3362.2487499999988</v>
      </c>
      <c r="F885" s="4" t="str">
        <f t="shared" ca="1" si="53"/>
        <v>空</v>
      </c>
      <c r="G885" s="4" t="str">
        <f t="shared" ca="1" si="55"/>
        <v/>
      </c>
      <c r="H885" s="3">
        <f ca="1">IF(B884&gt;E884,B885/B884-1,0)-IF(G885=1,Sheet1!B$19,0)</f>
        <v>0</v>
      </c>
      <c r="I885" s="2">
        <f t="shared" ca="1" si="54"/>
        <v>4.194402461501153</v>
      </c>
      <c r="J885" s="3">
        <f ca="1">1-I885/MAX(I$2:I885)</f>
        <v>0.23897534520145602</v>
      </c>
    </row>
    <row r="886" spans="1:10" x14ac:dyDescent="0.15">
      <c r="A886" s="1">
        <v>39685</v>
      </c>
      <c r="B886" s="2">
        <v>2400.5500000000002</v>
      </c>
      <c r="C886" s="3">
        <f t="shared" si="52"/>
        <v>-1.8212588308181843E-3</v>
      </c>
      <c r="D886" s="3">
        <f>1-B886/MAX(B$2:B886)</f>
        <v>0.59154869665827259</v>
      </c>
      <c r="E886" s="4">
        <f ca="1">IFERROR(AVERAGE(OFFSET(B886,0,0,-Sheet1!B$18,1)),AVERAGE(OFFSET(B886,0,0,-ROW(),1)))</f>
        <v>3343.3270833333327</v>
      </c>
      <c r="F886" s="4" t="str">
        <f t="shared" ca="1" si="53"/>
        <v>空</v>
      </c>
      <c r="G886" s="4" t="str">
        <f t="shared" ca="1" si="55"/>
        <v/>
      </c>
      <c r="H886" s="3">
        <f ca="1">IF(B885&gt;E885,B886/B885-1,0)-IF(G886=1,Sheet1!B$19,0)</f>
        <v>0</v>
      </c>
      <c r="I886" s="2">
        <f t="shared" ca="1" si="54"/>
        <v>4.194402461501153</v>
      </c>
      <c r="J886" s="3">
        <f ca="1">1-I886/MAX(I$2:I886)</f>
        <v>0.23897534520145602</v>
      </c>
    </row>
    <row r="887" spans="1:10" x14ac:dyDescent="0.15">
      <c r="A887" s="1">
        <v>39686</v>
      </c>
      <c r="B887" s="2">
        <v>2331.5300000000002</v>
      </c>
      <c r="C887" s="3">
        <f t="shared" si="52"/>
        <v>-2.8751744391910194E-2</v>
      </c>
      <c r="D887" s="3">
        <f>1-B887/MAX(B$2:B887)</f>
        <v>0.60329238412849651</v>
      </c>
      <c r="E887" s="4">
        <f ca="1">IFERROR(AVERAGE(OFFSET(B887,0,0,-Sheet1!B$18,1)),AVERAGE(OFFSET(B887,0,0,-ROW(),1)))</f>
        <v>3324.1838333333321</v>
      </c>
      <c r="F887" s="4" t="str">
        <f t="shared" ca="1" si="53"/>
        <v>空</v>
      </c>
      <c r="G887" s="4" t="str">
        <f t="shared" ca="1" si="55"/>
        <v/>
      </c>
      <c r="H887" s="3">
        <f ca="1">IF(B886&gt;E886,B887/B886-1,0)-IF(G887=1,Sheet1!B$19,0)</f>
        <v>0</v>
      </c>
      <c r="I887" s="2">
        <f t="shared" ca="1" si="54"/>
        <v>4.194402461501153</v>
      </c>
      <c r="J887" s="3">
        <f ca="1">1-I887/MAX(I$2:I887)</f>
        <v>0.23897534520145602</v>
      </c>
    </row>
    <row r="888" spans="1:10" x14ac:dyDescent="0.15">
      <c r="A888" s="1">
        <v>39687</v>
      </c>
      <c r="B888" s="2">
        <v>2325.29</v>
      </c>
      <c r="C888" s="3">
        <f t="shared" si="52"/>
        <v>-2.6763541537103697E-3</v>
      </c>
      <c r="D888" s="3">
        <f>1-B888/MAX(B$2:B888)</f>
        <v>0.60435411420404272</v>
      </c>
      <c r="E888" s="4">
        <f ca="1">IFERROR(AVERAGE(OFFSET(B888,0,0,-Sheet1!B$18,1)),AVERAGE(OFFSET(B888,0,0,-ROW(),1)))</f>
        <v>3304.5193333333318</v>
      </c>
      <c r="F888" s="4" t="str">
        <f t="shared" ca="1" si="53"/>
        <v>空</v>
      </c>
      <c r="G888" s="4" t="str">
        <f t="shared" ca="1" si="55"/>
        <v/>
      </c>
      <c r="H888" s="3">
        <f ca="1">IF(B887&gt;E887,B888/B887-1,0)-IF(G888=1,Sheet1!B$19,0)</f>
        <v>0</v>
      </c>
      <c r="I888" s="2">
        <f t="shared" ca="1" si="54"/>
        <v>4.194402461501153</v>
      </c>
      <c r="J888" s="3">
        <f ca="1">1-I888/MAX(I$2:I888)</f>
        <v>0.23897534520145602</v>
      </c>
    </row>
    <row r="889" spans="1:10" x14ac:dyDescent="0.15">
      <c r="A889" s="1">
        <v>39688</v>
      </c>
      <c r="B889" s="2">
        <v>2335.86</v>
      </c>
      <c r="C889" s="3">
        <f t="shared" si="52"/>
        <v>4.5456695723975482E-3</v>
      </c>
      <c r="D889" s="3">
        <f>1-B889/MAX(B$2:B889)</f>
        <v>0.60255563873953588</v>
      </c>
      <c r="E889" s="4">
        <f ca="1">IFERROR(AVERAGE(OFFSET(B889,0,0,-Sheet1!B$18,1)),AVERAGE(OFFSET(B889,0,0,-ROW(),1)))</f>
        <v>3285.4707499999986</v>
      </c>
      <c r="F889" s="4" t="str">
        <f t="shared" ca="1" si="53"/>
        <v>空</v>
      </c>
      <c r="G889" s="4" t="str">
        <f t="shared" ca="1" si="55"/>
        <v/>
      </c>
      <c r="H889" s="3">
        <f ca="1">IF(B888&gt;E888,B889/B888-1,0)-IF(G889=1,Sheet1!B$19,0)</f>
        <v>0</v>
      </c>
      <c r="I889" s="2">
        <f t="shared" ca="1" si="54"/>
        <v>4.194402461501153</v>
      </c>
      <c r="J889" s="3">
        <f ca="1">1-I889/MAX(I$2:I889)</f>
        <v>0.23897534520145602</v>
      </c>
    </row>
    <row r="890" spans="1:10" x14ac:dyDescent="0.15">
      <c r="A890" s="1">
        <v>39689</v>
      </c>
      <c r="B890" s="2">
        <v>2391.64</v>
      </c>
      <c r="C890" s="3">
        <f t="shared" si="52"/>
        <v>2.3879855813276452E-2</v>
      </c>
      <c r="D890" s="3">
        <f>1-B890/MAX(B$2:B890)</f>
        <v>0.5930647246988362</v>
      </c>
      <c r="E890" s="4">
        <f ca="1">IFERROR(AVERAGE(OFFSET(B890,0,0,-Sheet1!B$18,1)),AVERAGE(OFFSET(B890,0,0,-ROW(),1)))</f>
        <v>3268.4711666666653</v>
      </c>
      <c r="F890" s="4" t="str">
        <f t="shared" ca="1" si="53"/>
        <v>空</v>
      </c>
      <c r="G890" s="4" t="str">
        <f t="shared" ca="1" si="55"/>
        <v/>
      </c>
      <c r="H890" s="3">
        <f ca="1">IF(B889&gt;E889,B890/B889-1,0)-IF(G890=1,Sheet1!B$19,0)</f>
        <v>0</v>
      </c>
      <c r="I890" s="2">
        <f t="shared" ca="1" si="54"/>
        <v>4.194402461501153</v>
      </c>
      <c r="J890" s="3">
        <f ca="1">1-I890/MAX(I$2:I890)</f>
        <v>0.23897534520145602</v>
      </c>
    </row>
    <row r="891" spans="1:10" x14ac:dyDescent="0.15">
      <c r="A891" s="1">
        <v>39692</v>
      </c>
      <c r="B891" s="2">
        <v>2309.17</v>
      </c>
      <c r="C891" s="3">
        <f t="shared" si="52"/>
        <v>-3.4482614440300319E-2</v>
      </c>
      <c r="D891" s="3">
        <f>1-B891/MAX(B$2:B891)</f>
        <v>0.60709691689920375</v>
      </c>
      <c r="E891" s="4">
        <f ca="1">IFERROR(AVERAGE(OFFSET(B891,0,0,-Sheet1!B$18,1)),AVERAGE(OFFSET(B891,0,0,-ROW(),1)))</f>
        <v>3250.704416666666</v>
      </c>
      <c r="F891" s="4" t="str">
        <f t="shared" ca="1" si="53"/>
        <v>空</v>
      </c>
      <c r="G891" s="4" t="str">
        <f t="shared" ca="1" si="55"/>
        <v/>
      </c>
      <c r="H891" s="3">
        <f ca="1">IF(B890&gt;E890,B891/B890-1,0)-IF(G891=1,Sheet1!B$19,0)</f>
        <v>0</v>
      </c>
      <c r="I891" s="2">
        <f t="shared" ca="1" si="54"/>
        <v>4.194402461501153</v>
      </c>
      <c r="J891" s="3">
        <f ca="1">1-I891/MAX(I$2:I891)</f>
        <v>0.23897534520145602</v>
      </c>
    </row>
    <row r="892" spans="1:10" x14ac:dyDescent="0.15">
      <c r="A892" s="1">
        <v>39693</v>
      </c>
      <c r="B892" s="2">
        <v>2285.41</v>
      </c>
      <c r="C892" s="3">
        <f t="shared" si="52"/>
        <v>-1.0289411346934285E-2</v>
      </c>
      <c r="D892" s="3">
        <f>1-B892/MAX(B$2:B892)</f>
        <v>0.61113965834070649</v>
      </c>
      <c r="E892" s="4">
        <f ca="1">IFERROR(AVERAGE(OFFSET(B892,0,0,-Sheet1!B$18,1)),AVERAGE(OFFSET(B892,0,0,-ROW(),1)))</f>
        <v>3233.8357499999993</v>
      </c>
      <c r="F892" s="4" t="str">
        <f t="shared" ca="1" si="53"/>
        <v>空</v>
      </c>
      <c r="G892" s="4" t="str">
        <f t="shared" ca="1" si="55"/>
        <v/>
      </c>
      <c r="H892" s="3">
        <f ca="1">IF(B891&gt;E891,B892/B891-1,0)-IF(G892=1,Sheet1!B$19,0)</f>
        <v>0</v>
      </c>
      <c r="I892" s="2">
        <f t="shared" ca="1" si="54"/>
        <v>4.194402461501153</v>
      </c>
      <c r="J892" s="3">
        <f ca="1">1-I892/MAX(I$2:I892)</f>
        <v>0.23897534520145602</v>
      </c>
    </row>
    <row r="893" spans="1:10" x14ac:dyDescent="0.15">
      <c r="A893" s="1">
        <v>39694</v>
      </c>
      <c r="B893" s="2">
        <v>2245.96</v>
      </c>
      <c r="C893" s="3">
        <f t="shared" si="52"/>
        <v>-1.7261672960212748E-2</v>
      </c>
      <c r="D893" s="3">
        <f>1-B893/MAX(B$2:B893)</f>
        <v>0.61785203838562586</v>
      </c>
      <c r="E893" s="4">
        <f ca="1">IFERROR(AVERAGE(OFFSET(B893,0,0,-Sheet1!B$18,1)),AVERAGE(OFFSET(B893,0,0,-ROW(),1)))</f>
        <v>3217.5607499999992</v>
      </c>
      <c r="F893" s="4" t="str">
        <f t="shared" ca="1" si="53"/>
        <v>空</v>
      </c>
      <c r="G893" s="4" t="str">
        <f t="shared" ca="1" si="55"/>
        <v/>
      </c>
      <c r="H893" s="3">
        <f ca="1">IF(B892&gt;E892,B893/B892-1,0)-IF(G893=1,Sheet1!B$19,0)</f>
        <v>0</v>
      </c>
      <c r="I893" s="2">
        <f t="shared" ca="1" si="54"/>
        <v>4.194402461501153</v>
      </c>
      <c r="J893" s="3">
        <f ca="1">1-I893/MAX(I$2:I893)</f>
        <v>0.23897534520145602</v>
      </c>
    </row>
    <row r="894" spans="1:10" x14ac:dyDescent="0.15">
      <c r="A894" s="1">
        <v>39695</v>
      </c>
      <c r="B894" s="2">
        <v>2251.15</v>
      </c>
      <c r="C894" s="3">
        <f t="shared" si="52"/>
        <v>2.3108158649307597E-3</v>
      </c>
      <c r="D894" s="3">
        <f>1-B894/MAX(B$2:B894)</f>
        <v>0.61696896481317631</v>
      </c>
      <c r="E894" s="4">
        <f ca="1">IFERROR(AVERAGE(OFFSET(B894,0,0,-Sheet1!B$18,1)),AVERAGE(OFFSET(B894,0,0,-ROW(),1)))</f>
        <v>3201.6714166666661</v>
      </c>
      <c r="F894" s="4" t="str">
        <f t="shared" ca="1" si="53"/>
        <v>空</v>
      </c>
      <c r="G894" s="4" t="str">
        <f t="shared" ca="1" si="55"/>
        <v/>
      </c>
      <c r="H894" s="3">
        <f ca="1">IF(B893&gt;E893,B894/B893-1,0)-IF(G894=1,Sheet1!B$19,0)</f>
        <v>0</v>
      </c>
      <c r="I894" s="2">
        <f t="shared" ca="1" si="54"/>
        <v>4.194402461501153</v>
      </c>
      <c r="J894" s="3">
        <f ca="1">1-I894/MAX(I$2:I894)</f>
        <v>0.23897534520145602</v>
      </c>
    </row>
    <row r="895" spans="1:10" x14ac:dyDescent="0.15">
      <c r="A895" s="1">
        <v>39696</v>
      </c>
      <c r="B895" s="2">
        <v>2183.4299999999998</v>
      </c>
      <c r="C895" s="3">
        <f t="shared" si="52"/>
        <v>-3.008240232769932E-2</v>
      </c>
      <c r="D895" s="3">
        <f>1-B895/MAX(B$2:B895)</f>
        <v>0.62849145851766153</v>
      </c>
      <c r="E895" s="4">
        <f ca="1">IFERROR(AVERAGE(OFFSET(B895,0,0,-Sheet1!B$18,1)),AVERAGE(OFFSET(B895,0,0,-ROW(),1)))</f>
        <v>3186.822666666666</v>
      </c>
      <c r="F895" s="4" t="str">
        <f t="shared" ca="1" si="53"/>
        <v>空</v>
      </c>
      <c r="G895" s="4" t="str">
        <f t="shared" ca="1" si="55"/>
        <v/>
      </c>
      <c r="H895" s="3">
        <f ca="1">IF(B894&gt;E894,B895/B894-1,0)-IF(G895=1,Sheet1!B$19,0)</f>
        <v>0</v>
      </c>
      <c r="I895" s="2">
        <f t="shared" ca="1" si="54"/>
        <v>4.194402461501153</v>
      </c>
      <c r="J895" s="3">
        <f ca="1">1-I895/MAX(I$2:I895)</f>
        <v>0.23897534520145602</v>
      </c>
    </row>
    <row r="896" spans="1:10" x14ac:dyDescent="0.15">
      <c r="A896" s="1">
        <v>39699</v>
      </c>
      <c r="B896" s="2">
        <v>2126.52</v>
      </c>
      <c r="C896" s="3">
        <f t="shared" si="52"/>
        <v>-2.606449485442619E-2</v>
      </c>
      <c r="D896" s="3">
        <f>1-B896/MAX(B$2:B896)</f>
        <v>0.63817464098550336</v>
      </c>
      <c r="E896" s="4">
        <f ca="1">IFERROR(AVERAGE(OFFSET(B896,0,0,-Sheet1!B$18,1)),AVERAGE(OFFSET(B896,0,0,-ROW(),1)))</f>
        <v>3173.177416666666</v>
      </c>
      <c r="F896" s="4" t="str">
        <f t="shared" ca="1" si="53"/>
        <v>空</v>
      </c>
      <c r="G896" s="4" t="str">
        <f t="shared" ca="1" si="55"/>
        <v/>
      </c>
      <c r="H896" s="3">
        <f ca="1">IF(B895&gt;E895,B896/B895-1,0)-IF(G896=1,Sheet1!B$19,0)</f>
        <v>0</v>
      </c>
      <c r="I896" s="2">
        <f t="shared" ca="1" si="54"/>
        <v>4.194402461501153</v>
      </c>
      <c r="J896" s="3">
        <f ca="1">1-I896/MAX(I$2:I896)</f>
        <v>0.23897534520145602</v>
      </c>
    </row>
    <row r="897" spans="1:10" x14ac:dyDescent="0.15">
      <c r="A897" s="1">
        <v>39700</v>
      </c>
      <c r="B897" s="2">
        <v>2139.15</v>
      </c>
      <c r="C897" s="3">
        <f t="shared" si="52"/>
        <v>5.9392810789460349E-3</v>
      </c>
      <c r="D897" s="3">
        <f>1-B897/MAX(B$2:B897)</f>
        <v>0.63602565847682568</v>
      </c>
      <c r="E897" s="4">
        <f ca="1">IFERROR(AVERAGE(OFFSET(B897,0,0,-Sheet1!B$18,1)),AVERAGE(OFFSET(B897,0,0,-ROW(),1)))</f>
        <v>3158.5964999999992</v>
      </c>
      <c r="F897" s="4" t="str">
        <f t="shared" ca="1" si="53"/>
        <v>空</v>
      </c>
      <c r="G897" s="4" t="str">
        <f t="shared" ca="1" si="55"/>
        <v/>
      </c>
      <c r="H897" s="3">
        <f ca="1">IF(B896&gt;E896,B897/B896-1,0)-IF(G897=1,Sheet1!B$19,0)</f>
        <v>0</v>
      </c>
      <c r="I897" s="2">
        <f t="shared" ca="1" si="54"/>
        <v>4.194402461501153</v>
      </c>
      <c r="J897" s="3">
        <f ca="1">1-I897/MAX(I$2:I897)</f>
        <v>0.23897534520145602</v>
      </c>
    </row>
    <row r="898" spans="1:10" x14ac:dyDescent="0.15">
      <c r="A898" s="1">
        <v>39701</v>
      </c>
      <c r="B898" s="2">
        <v>2143.1799999999998</v>
      </c>
      <c r="C898" s="3">
        <f t="shared" si="52"/>
        <v>1.8839258584015806E-3</v>
      </c>
      <c r="D898" s="3">
        <f>1-B898/MAX(B$2:B898)</f>
        <v>0.63533995780303543</v>
      </c>
      <c r="E898" s="4">
        <f ca="1">IFERROR(AVERAGE(OFFSET(B898,0,0,-Sheet1!B$18,1)),AVERAGE(OFFSET(B898,0,0,-ROW(),1)))</f>
        <v>3143.1077499999997</v>
      </c>
      <c r="F898" s="4" t="str">
        <f t="shared" ca="1" si="53"/>
        <v>空</v>
      </c>
      <c r="G898" s="4" t="str">
        <f t="shared" ca="1" si="55"/>
        <v/>
      </c>
      <c r="H898" s="3">
        <f ca="1">IF(B897&gt;E897,B898/B897-1,0)-IF(G898=1,Sheet1!B$19,0)</f>
        <v>0</v>
      </c>
      <c r="I898" s="2">
        <f t="shared" ca="1" si="54"/>
        <v>4.194402461501153</v>
      </c>
      <c r="J898" s="3">
        <f ca="1">1-I898/MAX(I$2:I898)</f>
        <v>0.23897534520145602</v>
      </c>
    </row>
    <row r="899" spans="1:10" x14ac:dyDescent="0.15">
      <c r="A899" s="1">
        <v>39702</v>
      </c>
      <c r="B899" s="2">
        <v>2072.13</v>
      </c>
      <c r="C899" s="3">
        <f t="shared" si="52"/>
        <v>-3.3151671814779737E-2</v>
      </c>
      <c r="D899" s="3">
        <f>1-B899/MAX(B$2:B899)</f>
        <v>0.64742904784591304</v>
      </c>
      <c r="E899" s="4">
        <f ca="1">IFERROR(AVERAGE(OFFSET(B899,0,0,-Sheet1!B$18,1)),AVERAGE(OFFSET(B899,0,0,-ROW(),1)))</f>
        <v>3126.7269166666665</v>
      </c>
      <c r="F899" s="4" t="str">
        <f t="shared" ca="1" si="53"/>
        <v>空</v>
      </c>
      <c r="G899" s="4" t="str">
        <f t="shared" ca="1" si="55"/>
        <v/>
      </c>
      <c r="H899" s="3">
        <f ca="1">IF(B898&gt;E898,B899/B898-1,0)-IF(G899=1,Sheet1!B$19,0)</f>
        <v>0</v>
      </c>
      <c r="I899" s="2">
        <f t="shared" ca="1" si="54"/>
        <v>4.194402461501153</v>
      </c>
      <c r="J899" s="3">
        <f ca="1">1-I899/MAX(I$2:I899)</f>
        <v>0.23897534520145602</v>
      </c>
    </row>
    <row r="900" spans="1:10" x14ac:dyDescent="0.15">
      <c r="A900" s="1">
        <v>39703</v>
      </c>
      <c r="B900" s="2">
        <v>2077.85</v>
      </c>
      <c r="C900" s="3">
        <f t="shared" ref="C900:C963" si="56">B900/B899-1</f>
        <v>2.7604445667017696E-3</v>
      </c>
      <c r="D900" s="3">
        <f>1-B900/MAX(B$2:B900)</f>
        <v>0.6464557952766623</v>
      </c>
      <c r="E900" s="4">
        <f ca="1">IFERROR(AVERAGE(OFFSET(B900,0,0,-Sheet1!B$18,1)),AVERAGE(OFFSET(B900,0,0,-ROW(),1)))</f>
        <v>3111.8999166666663</v>
      </c>
      <c r="F900" s="4" t="str">
        <f t="shared" ref="F900:F963" ca="1" si="57">IF(B900&gt;E900,"多","空")</f>
        <v>空</v>
      </c>
      <c r="G900" s="4" t="str">
        <f t="shared" ca="1" si="55"/>
        <v/>
      </c>
      <c r="H900" s="3">
        <f ca="1">IF(B899&gt;E899,B900/B899-1,0)-IF(G900=1,Sheet1!B$19,0)</f>
        <v>0</v>
      </c>
      <c r="I900" s="2">
        <f t="shared" ref="I900:I963" ca="1" si="58">IFERROR(I899*(1+H900),I899)</f>
        <v>4.194402461501153</v>
      </c>
      <c r="J900" s="3">
        <f ca="1">1-I900/MAX(I$2:I900)</f>
        <v>0.23897534520145602</v>
      </c>
    </row>
    <row r="901" spans="1:10" x14ac:dyDescent="0.15">
      <c r="A901" s="1">
        <v>39707</v>
      </c>
      <c r="B901" s="2">
        <v>2000.65</v>
      </c>
      <c r="C901" s="3">
        <f t="shared" si="56"/>
        <v>-3.7153788772047891E-2</v>
      </c>
      <c r="D901" s="3">
        <f>1-B901/MAX(B$2:B901)</f>
        <v>0.65959130198053495</v>
      </c>
      <c r="E901" s="4">
        <f ca="1">IFERROR(AVERAGE(OFFSET(B901,0,0,-Sheet1!B$18,1)),AVERAGE(OFFSET(B901,0,0,-ROW(),1)))</f>
        <v>3096.0239166666665</v>
      </c>
      <c r="F901" s="4" t="str">
        <f t="shared" ca="1" si="57"/>
        <v>空</v>
      </c>
      <c r="G901" s="4" t="str">
        <f t="shared" ref="G901:G964" ca="1" si="59">IF(F900&lt;&gt;F901,1,"")</f>
        <v/>
      </c>
      <c r="H901" s="3">
        <f ca="1">IF(B900&gt;E900,B901/B900-1,0)-IF(G901=1,Sheet1!B$19,0)</f>
        <v>0</v>
      </c>
      <c r="I901" s="2">
        <f t="shared" ca="1" si="58"/>
        <v>4.194402461501153</v>
      </c>
      <c r="J901" s="3">
        <f ca="1">1-I901/MAX(I$2:I901)</f>
        <v>0.23897534520145602</v>
      </c>
    </row>
    <row r="902" spans="1:10" x14ac:dyDescent="0.15">
      <c r="A902" s="1">
        <v>39708</v>
      </c>
      <c r="B902" s="2">
        <v>1929.14</v>
      </c>
      <c r="C902" s="3">
        <f t="shared" si="56"/>
        <v>-3.5743383400394846E-2</v>
      </c>
      <c r="D902" s="3">
        <f>1-B902/MAX(B$2:B902)</f>
        <v>0.67175866058667388</v>
      </c>
      <c r="E902" s="4">
        <f ca="1">IFERROR(AVERAGE(OFFSET(B902,0,0,-Sheet1!B$18,1)),AVERAGE(OFFSET(B902,0,0,-ROW(),1)))</f>
        <v>3079.4803333333334</v>
      </c>
      <c r="F902" s="4" t="str">
        <f t="shared" ca="1" si="57"/>
        <v>空</v>
      </c>
      <c r="G902" s="4" t="str">
        <f t="shared" ca="1" si="59"/>
        <v/>
      </c>
      <c r="H902" s="3">
        <f ca="1">IF(B901&gt;E901,B902/B901-1,0)-IF(G902=1,Sheet1!B$19,0)</f>
        <v>0</v>
      </c>
      <c r="I902" s="2">
        <f t="shared" ca="1" si="58"/>
        <v>4.194402461501153</v>
      </c>
      <c r="J902" s="3">
        <f ca="1">1-I902/MAX(I$2:I902)</f>
        <v>0.23897534520145602</v>
      </c>
    </row>
    <row r="903" spans="1:10" x14ac:dyDescent="0.15">
      <c r="A903" s="1">
        <v>39709</v>
      </c>
      <c r="B903" s="2">
        <v>1895.99</v>
      </c>
      <c r="C903" s="3">
        <f t="shared" si="56"/>
        <v>-1.7183822843339525E-2</v>
      </c>
      <c r="D903" s="3">
        <f>1-B903/MAX(B$2:B903)</f>
        <v>0.67739910161301298</v>
      </c>
      <c r="E903" s="4">
        <f ca="1">IFERROR(AVERAGE(OFFSET(B903,0,0,-Sheet1!B$18,1)),AVERAGE(OFFSET(B903,0,0,-ROW(),1)))</f>
        <v>3064.0392500000003</v>
      </c>
      <c r="F903" s="4" t="str">
        <f t="shared" ca="1" si="57"/>
        <v>空</v>
      </c>
      <c r="G903" s="4" t="str">
        <f t="shared" ca="1" si="59"/>
        <v/>
      </c>
      <c r="H903" s="3">
        <f ca="1">IF(B902&gt;E902,B903/B902-1,0)-IF(G903=1,Sheet1!B$19,0)</f>
        <v>0</v>
      </c>
      <c r="I903" s="2">
        <f t="shared" ca="1" si="58"/>
        <v>4.194402461501153</v>
      </c>
      <c r="J903" s="3">
        <f ca="1">1-I903/MAX(I$2:I903)</f>
        <v>0.23897534520145602</v>
      </c>
    </row>
    <row r="904" spans="1:10" x14ac:dyDescent="0.15">
      <c r="A904" s="1">
        <v>39710</v>
      </c>
      <c r="B904" s="2">
        <v>2073.11</v>
      </c>
      <c r="C904" s="3">
        <f t="shared" si="56"/>
        <v>9.3418214231087759E-2</v>
      </c>
      <c r="D904" s="3">
        <f>1-B904/MAX(B$2:B904)</f>
        <v>0.64726230177635613</v>
      </c>
      <c r="E904" s="4">
        <f ca="1">IFERROR(AVERAGE(OFFSET(B904,0,0,-Sheet1!B$18,1)),AVERAGE(OFFSET(B904,0,0,-ROW(),1)))</f>
        <v>3048.6638333333335</v>
      </c>
      <c r="F904" s="4" t="str">
        <f t="shared" ca="1" si="57"/>
        <v>空</v>
      </c>
      <c r="G904" s="4" t="str">
        <f t="shared" ca="1" si="59"/>
        <v/>
      </c>
      <c r="H904" s="3">
        <f ca="1">IF(B903&gt;E903,B904/B903-1,0)-IF(G904=1,Sheet1!B$19,0)</f>
        <v>0</v>
      </c>
      <c r="I904" s="2">
        <f t="shared" ca="1" si="58"/>
        <v>4.194402461501153</v>
      </c>
      <c r="J904" s="3">
        <f ca="1">1-I904/MAX(I$2:I904)</f>
        <v>0.23897534520145602</v>
      </c>
    </row>
    <row r="905" spans="1:10" x14ac:dyDescent="0.15">
      <c r="A905" s="1">
        <v>39713</v>
      </c>
      <c r="B905" s="2">
        <v>2207.61</v>
      </c>
      <c r="C905" s="3">
        <f t="shared" si="56"/>
        <v>6.4878371142872204E-2</v>
      </c>
      <c r="D905" s="3">
        <f>1-B905/MAX(B$2:B905)</f>
        <v>0.62437725447491998</v>
      </c>
      <c r="E905" s="4">
        <f ca="1">IFERROR(AVERAGE(OFFSET(B905,0,0,-Sheet1!B$18,1)),AVERAGE(OFFSET(B905,0,0,-ROW(),1)))</f>
        <v>3035.4728333333333</v>
      </c>
      <c r="F905" s="4" t="str">
        <f t="shared" ca="1" si="57"/>
        <v>空</v>
      </c>
      <c r="G905" s="4" t="str">
        <f t="shared" ca="1" si="59"/>
        <v/>
      </c>
      <c r="H905" s="3">
        <f ca="1">IF(B904&gt;E904,B905/B904-1,0)-IF(G905=1,Sheet1!B$19,0)</f>
        <v>0</v>
      </c>
      <c r="I905" s="2">
        <f t="shared" ca="1" si="58"/>
        <v>4.194402461501153</v>
      </c>
      <c r="J905" s="3">
        <f ca="1">1-I905/MAX(I$2:I905)</f>
        <v>0.23897534520145602</v>
      </c>
    </row>
    <row r="906" spans="1:10" x14ac:dyDescent="0.15">
      <c r="A906" s="1">
        <v>39714</v>
      </c>
      <c r="B906" s="2">
        <v>2123.48</v>
      </c>
      <c r="C906" s="3">
        <f t="shared" si="56"/>
        <v>-3.8109086296945649E-2</v>
      </c>
      <c r="D906" s="3">
        <f>1-B906/MAX(B$2:B906)</f>
        <v>0.63869189409923099</v>
      </c>
      <c r="E906" s="4">
        <f ca="1">IFERROR(AVERAGE(OFFSET(B906,0,0,-Sheet1!B$18,1)),AVERAGE(OFFSET(B906,0,0,-ROW(),1)))</f>
        <v>3023.311416666666</v>
      </c>
      <c r="F906" s="4" t="str">
        <f t="shared" ca="1" si="57"/>
        <v>空</v>
      </c>
      <c r="G906" s="4" t="str">
        <f t="shared" ca="1" si="59"/>
        <v/>
      </c>
      <c r="H906" s="3">
        <f ca="1">IF(B905&gt;E905,B906/B905-1,0)-IF(G906=1,Sheet1!B$19,0)</f>
        <v>0</v>
      </c>
      <c r="I906" s="2">
        <f t="shared" ca="1" si="58"/>
        <v>4.194402461501153</v>
      </c>
      <c r="J906" s="3">
        <f ca="1">1-I906/MAX(I$2:I906)</f>
        <v>0.23897534520145602</v>
      </c>
    </row>
    <row r="907" spans="1:10" x14ac:dyDescent="0.15">
      <c r="A907" s="1">
        <v>39715</v>
      </c>
      <c r="B907" s="2">
        <v>2138.85</v>
      </c>
      <c r="C907" s="3">
        <f t="shared" si="56"/>
        <v>7.2381185600993714E-3</v>
      </c>
      <c r="D907" s="3">
        <f>1-B907/MAX(B$2:B907)</f>
        <v>0.63607670319199627</v>
      </c>
      <c r="E907" s="4">
        <f ca="1">IFERROR(AVERAGE(OFFSET(B907,0,0,-Sheet1!B$18,1)),AVERAGE(OFFSET(B907,0,0,-ROW(),1)))</f>
        <v>3011.5686666666661</v>
      </c>
      <c r="F907" s="4" t="str">
        <f t="shared" ca="1" si="57"/>
        <v>空</v>
      </c>
      <c r="G907" s="4" t="str">
        <f t="shared" ca="1" si="59"/>
        <v/>
      </c>
      <c r="H907" s="3">
        <f ca="1">IF(B906&gt;E906,B907/B906-1,0)-IF(G907=1,Sheet1!B$19,0)</f>
        <v>0</v>
      </c>
      <c r="I907" s="2">
        <f t="shared" ca="1" si="58"/>
        <v>4.194402461501153</v>
      </c>
      <c r="J907" s="3">
        <f ca="1">1-I907/MAX(I$2:I907)</f>
        <v>0.23897534520145602</v>
      </c>
    </row>
    <row r="908" spans="1:10" x14ac:dyDescent="0.15">
      <c r="A908" s="1">
        <v>39716</v>
      </c>
      <c r="B908" s="2">
        <v>2223.5300000000002</v>
      </c>
      <c r="C908" s="3">
        <f t="shared" si="56"/>
        <v>3.9591369193725745E-2</v>
      </c>
      <c r="D908" s="3">
        <f>1-B908/MAX(B$2:B908)</f>
        <v>0.62166848158987276</v>
      </c>
      <c r="E908" s="4">
        <f ca="1">IFERROR(AVERAGE(OFFSET(B908,0,0,-Sheet1!B$18,1)),AVERAGE(OFFSET(B908,0,0,-ROW(),1)))</f>
        <v>2999.6755833333332</v>
      </c>
      <c r="F908" s="4" t="str">
        <f t="shared" ca="1" si="57"/>
        <v>空</v>
      </c>
      <c r="G908" s="4" t="str">
        <f t="shared" ca="1" si="59"/>
        <v/>
      </c>
      <c r="H908" s="3">
        <f ca="1">IF(B907&gt;E907,B908/B907-1,0)-IF(G908=1,Sheet1!B$19,0)</f>
        <v>0</v>
      </c>
      <c r="I908" s="2">
        <f t="shared" ca="1" si="58"/>
        <v>4.194402461501153</v>
      </c>
      <c r="J908" s="3">
        <f ca="1">1-I908/MAX(I$2:I908)</f>
        <v>0.23897534520145602</v>
      </c>
    </row>
    <row r="909" spans="1:10" x14ac:dyDescent="0.15">
      <c r="A909" s="1">
        <v>39717</v>
      </c>
      <c r="B909" s="2">
        <v>2243.66</v>
      </c>
      <c r="C909" s="3">
        <f t="shared" si="56"/>
        <v>9.053172208155269E-3</v>
      </c>
      <c r="D909" s="3">
        <f>1-B909/MAX(B$2:B909)</f>
        <v>0.6182433812019329</v>
      </c>
      <c r="E909" s="4">
        <f ca="1">IFERROR(AVERAGE(OFFSET(B909,0,0,-Sheet1!B$18,1)),AVERAGE(OFFSET(B909,0,0,-ROW(),1)))</f>
        <v>2986.3242499999997</v>
      </c>
      <c r="F909" s="4" t="str">
        <f t="shared" ca="1" si="57"/>
        <v>空</v>
      </c>
      <c r="G909" s="4" t="str">
        <f t="shared" ca="1" si="59"/>
        <v/>
      </c>
      <c r="H909" s="3">
        <f ca="1">IF(B908&gt;E908,B909/B908-1,0)-IF(G909=1,Sheet1!B$19,0)</f>
        <v>0</v>
      </c>
      <c r="I909" s="2">
        <f t="shared" ca="1" si="58"/>
        <v>4.194402461501153</v>
      </c>
      <c r="J909" s="3">
        <f ca="1">1-I909/MAX(I$2:I909)</f>
        <v>0.23897534520145602</v>
      </c>
    </row>
    <row r="910" spans="1:10" x14ac:dyDescent="0.15">
      <c r="A910" s="1">
        <v>39727</v>
      </c>
      <c r="B910" s="2">
        <v>2128.6999999999998</v>
      </c>
      <c r="C910" s="3">
        <f t="shared" si="56"/>
        <v>-5.1237709813429899E-2</v>
      </c>
      <c r="D910" s="3">
        <f>1-B910/MAX(B$2:B910)</f>
        <v>0.63780371605526442</v>
      </c>
      <c r="E910" s="4">
        <f ca="1">IFERROR(AVERAGE(OFFSET(B910,0,0,-Sheet1!B$18,1)),AVERAGE(OFFSET(B910,0,0,-ROW(),1)))</f>
        <v>2971.6379166666666</v>
      </c>
      <c r="F910" s="4" t="str">
        <f t="shared" ca="1" si="57"/>
        <v>空</v>
      </c>
      <c r="G910" s="4" t="str">
        <f t="shared" ca="1" si="59"/>
        <v/>
      </c>
      <c r="H910" s="3">
        <f ca="1">IF(B909&gt;E909,B910/B909-1,0)-IF(G910=1,Sheet1!B$19,0)</f>
        <v>0</v>
      </c>
      <c r="I910" s="2">
        <f t="shared" ca="1" si="58"/>
        <v>4.194402461501153</v>
      </c>
      <c r="J910" s="3">
        <f ca="1">1-I910/MAX(I$2:I910)</f>
        <v>0.23897534520145602</v>
      </c>
    </row>
    <row r="911" spans="1:10" x14ac:dyDescent="0.15">
      <c r="A911" s="1">
        <v>39728</v>
      </c>
      <c r="B911" s="2">
        <v>2102.4499999999998</v>
      </c>
      <c r="C911" s="3">
        <f t="shared" si="56"/>
        <v>-1.2331469911213366E-2</v>
      </c>
      <c r="D911" s="3">
        <f>1-B911/MAX(B$2:B911)</f>
        <v>0.64227012863268218</v>
      </c>
      <c r="E911" s="4">
        <f ca="1">IFERROR(AVERAGE(OFFSET(B911,0,0,-Sheet1!B$18,1)),AVERAGE(OFFSET(B911,0,0,-ROW(),1)))</f>
        <v>2958.4239166666666</v>
      </c>
      <c r="F911" s="4" t="str">
        <f t="shared" ca="1" si="57"/>
        <v>空</v>
      </c>
      <c r="G911" s="4" t="str">
        <f t="shared" ca="1" si="59"/>
        <v/>
      </c>
      <c r="H911" s="3">
        <f ca="1">IF(B910&gt;E910,B911/B910-1,0)-IF(G911=1,Sheet1!B$19,0)</f>
        <v>0</v>
      </c>
      <c r="I911" s="2">
        <f t="shared" ca="1" si="58"/>
        <v>4.194402461501153</v>
      </c>
      <c r="J911" s="3">
        <f ca="1">1-I911/MAX(I$2:I911)</f>
        <v>0.23897534520145602</v>
      </c>
    </row>
    <row r="912" spans="1:10" x14ac:dyDescent="0.15">
      <c r="A912" s="1">
        <v>39729</v>
      </c>
      <c r="B912" s="2">
        <v>2022.88</v>
      </c>
      <c r="C912" s="3">
        <f t="shared" si="56"/>
        <v>-3.7846322147970124E-2</v>
      </c>
      <c r="D912" s="3">
        <f>1-B912/MAX(B$2:B912)</f>
        <v>0.65580888858640174</v>
      </c>
      <c r="E912" s="4">
        <f ca="1">IFERROR(AVERAGE(OFFSET(B912,0,0,-Sheet1!B$18,1)),AVERAGE(OFFSET(B912,0,0,-ROW(),1)))</f>
        <v>2943.9919166666664</v>
      </c>
      <c r="F912" s="4" t="str">
        <f t="shared" ca="1" si="57"/>
        <v>空</v>
      </c>
      <c r="G912" s="4" t="str">
        <f t="shared" ca="1" si="59"/>
        <v/>
      </c>
      <c r="H912" s="3">
        <f ca="1">IF(B911&gt;E911,B912/B911-1,0)-IF(G912=1,Sheet1!B$19,0)</f>
        <v>0</v>
      </c>
      <c r="I912" s="2">
        <f t="shared" ca="1" si="58"/>
        <v>4.194402461501153</v>
      </c>
      <c r="J912" s="3">
        <f ca="1">1-I912/MAX(I$2:I912)</f>
        <v>0.23897534520145602</v>
      </c>
    </row>
    <row r="913" spans="1:10" x14ac:dyDescent="0.15">
      <c r="A913" s="1">
        <v>39730</v>
      </c>
      <c r="B913" s="2">
        <v>1995.3</v>
      </c>
      <c r="C913" s="3">
        <f t="shared" si="56"/>
        <v>-1.3634026734161253E-2</v>
      </c>
      <c r="D913" s="3">
        <f>1-B913/MAX(B$2:B913)</f>
        <v>0.66050159940107533</v>
      </c>
      <c r="E913" s="4">
        <f ca="1">IFERROR(AVERAGE(OFFSET(B913,0,0,-Sheet1!B$18,1)),AVERAGE(OFFSET(B913,0,0,-ROW(),1)))</f>
        <v>2929.0883333333327</v>
      </c>
      <c r="F913" s="4" t="str">
        <f t="shared" ca="1" si="57"/>
        <v>空</v>
      </c>
      <c r="G913" s="4" t="str">
        <f t="shared" ca="1" si="59"/>
        <v/>
      </c>
      <c r="H913" s="3">
        <f ca="1">IF(B912&gt;E912,B913/B912-1,0)-IF(G913=1,Sheet1!B$19,0)</f>
        <v>0</v>
      </c>
      <c r="I913" s="2">
        <f t="shared" ca="1" si="58"/>
        <v>4.194402461501153</v>
      </c>
      <c r="J913" s="3">
        <f ca="1">1-I913/MAX(I$2:I913)</f>
        <v>0.23897534520145602</v>
      </c>
    </row>
    <row r="914" spans="1:10" x14ac:dyDescent="0.15">
      <c r="A914" s="1">
        <v>39731</v>
      </c>
      <c r="B914" s="2">
        <v>1906.96</v>
      </c>
      <c r="C914" s="3">
        <f t="shared" si="56"/>
        <v>-4.4274044003407953E-2</v>
      </c>
      <c r="D914" s="3">
        <f>1-B914/MAX(B$2:B914)</f>
        <v>0.67553256652827876</v>
      </c>
      <c r="E914" s="4">
        <f ca="1">IFERROR(AVERAGE(OFFSET(B914,0,0,-Sheet1!B$18,1)),AVERAGE(OFFSET(B914,0,0,-ROW(),1)))</f>
        <v>2915.5102499999994</v>
      </c>
      <c r="F914" s="4" t="str">
        <f t="shared" ca="1" si="57"/>
        <v>空</v>
      </c>
      <c r="G914" s="4" t="str">
        <f t="shared" ca="1" si="59"/>
        <v/>
      </c>
      <c r="H914" s="3">
        <f ca="1">IF(B913&gt;E913,B914/B913-1,0)-IF(G914=1,Sheet1!B$19,0)</f>
        <v>0</v>
      </c>
      <c r="I914" s="2">
        <f t="shared" ca="1" si="58"/>
        <v>4.194402461501153</v>
      </c>
      <c r="J914" s="3">
        <f ca="1">1-I914/MAX(I$2:I914)</f>
        <v>0.23897534520145602</v>
      </c>
    </row>
    <row r="915" spans="1:10" x14ac:dyDescent="0.15">
      <c r="A915" s="1">
        <v>39734</v>
      </c>
      <c r="B915" s="2">
        <v>1985.49</v>
      </c>
      <c r="C915" s="3">
        <f t="shared" si="56"/>
        <v>4.1180727440533582E-2</v>
      </c>
      <c r="D915" s="3">
        <f>1-B915/MAX(B$2:B915)</f>
        <v>0.66217076158715038</v>
      </c>
      <c r="E915" s="4">
        <f ca="1">IFERROR(AVERAGE(OFFSET(B915,0,0,-Sheet1!B$18,1)),AVERAGE(OFFSET(B915,0,0,-ROW(),1)))</f>
        <v>2902.195166666666</v>
      </c>
      <c r="F915" s="4" t="str">
        <f t="shared" ca="1" si="57"/>
        <v>空</v>
      </c>
      <c r="G915" s="4" t="str">
        <f t="shared" ca="1" si="59"/>
        <v/>
      </c>
      <c r="H915" s="3">
        <f ca="1">IF(B914&gt;E914,B915/B914-1,0)-IF(G915=1,Sheet1!B$19,0)</f>
        <v>0</v>
      </c>
      <c r="I915" s="2">
        <f t="shared" ca="1" si="58"/>
        <v>4.194402461501153</v>
      </c>
      <c r="J915" s="3">
        <f ca="1">1-I915/MAX(I$2:I915)</f>
        <v>0.23897534520145602</v>
      </c>
    </row>
    <row r="916" spans="1:10" x14ac:dyDescent="0.15">
      <c r="A916" s="1">
        <v>39735</v>
      </c>
      <c r="B916" s="2">
        <v>1934.62</v>
      </c>
      <c r="C916" s="3">
        <f t="shared" si="56"/>
        <v>-2.5620879480632075E-2</v>
      </c>
      <c r="D916" s="3">
        <f>1-B916/MAX(B$2:B916)</f>
        <v>0.67082624378955968</v>
      </c>
      <c r="E916" s="4">
        <f ca="1">IFERROR(AVERAGE(OFFSET(B916,0,0,-Sheet1!B$18,1)),AVERAGE(OFFSET(B916,0,0,-ROW(),1)))</f>
        <v>2889.2001666666665</v>
      </c>
      <c r="F916" s="4" t="str">
        <f t="shared" ca="1" si="57"/>
        <v>空</v>
      </c>
      <c r="G916" s="4" t="str">
        <f t="shared" ca="1" si="59"/>
        <v/>
      </c>
      <c r="H916" s="3">
        <f ca="1">IF(B915&gt;E915,B916/B915-1,0)-IF(G916=1,Sheet1!B$19,0)</f>
        <v>0</v>
      </c>
      <c r="I916" s="2">
        <f t="shared" ca="1" si="58"/>
        <v>4.194402461501153</v>
      </c>
      <c r="J916" s="3">
        <f ca="1">1-I916/MAX(I$2:I916)</f>
        <v>0.23897534520145602</v>
      </c>
    </row>
    <row r="917" spans="1:10" x14ac:dyDescent="0.15">
      <c r="A917" s="1">
        <v>39736</v>
      </c>
      <c r="B917" s="2">
        <v>1914.36</v>
      </c>
      <c r="C917" s="3">
        <f t="shared" si="56"/>
        <v>-1.0472340821453319E-2</v>
      </c>
      <c r="D917" s="3">
        <f>1-B917/MAX(B$2:B917)</f>
        <v>0.67427346355407336</v>
      </c>
      <c r="E917" s="4">
        <f ca="1">IFERROR(AVERAGE(OFFSET(B917,0,0,-Sheet1!B$18,1)),AVERAGE(OFFSET(B917,0,0,-ROW(),1)))</f>
        <v>2876.9312499999996</v>
      </c>
      <c r="F917" s="4" t="str">
        <f t="shared" ca="1" si="57"/>
        <v>空</v>
      </c>
      <c r="G917" s="4" t="str">
        <f t="shared" ca="1" si="59"/>
        <v/>
      </c>
      <c r="H917" s="3">
        <f ca="1">IF(B916&gt;E916,B917/B916-1,0)-IF(G917=1,Sheet1!B$19,0)</f>
        <v>0</v>
      </c>
      <c r="I917" s="2">
        <f t="shared" ca="1" si="58"/>
        <v>4.194402461501153</v>
      </c>
      <c r="J917" s="3">
        <f ca="1">1-I917/MAX(I$2:I917)</f>
        <v>0.23897534520145602</v>
      </c>
    </row>
    <row r="918" spans="1:10" x14ac:dyDescent="0.15">
      <c r="A918" s="1">
        <v>39737</v>
      </c>
      <c r="B918" s="2">
        <v>1820.9</v>
      </c>
      <c r="C918" s="3">
        <f t="shared" si="56"/>
        <v>-4.8820493533086706E-2</v>
      </c>
      <c r="D918" s="3">
        <f>1-B918/MAX(B$2:B918)</f>
        <v>0.69017559382018645</v>
      </c>
      <c r="E918" s="4">
        <f ca="1">IFERROR(AVERAGE(OFFSET(B918,0,0,-Sheet1!B$18,1)),AVERAGE(OFFSET(B918,0,0,-ROW(),1)))</f>
        <v>2864.8345833333328</v>
      </c>
      <c r="F918" s="4" t="str">
        <f t="shared" ca="1" si="57"/>
        <v>空</v>
      </c>
      <c r="G918" s="4" t="str">
        <f t="shared" ca="1" si="59"/>
        <v/>
      </c>
      <c r="H918" s="3">
        <f ca="1">IF(B917&gt;E917,B918/B917-1,0)-IF(G918=1,Sheet1!B$19,0)</f>
        <v>0</v>
      </c>
      <c r="I918" s="2">
        <f t="shared" ca="1" si="58"/>
        <v>4.194402461501153</v>
      </c>
      <c r="J918" s="3">
        <f ca="1">1-I918/MAX(I$2:I918)</f>
        <v>0.23897534520145602</v>
      </c>
    </row>
    <row r="919" spans="1:10" x14ac:dyDescent="0.15">
      <c r="A919" s="1">
        <v>39738</v>
      </c>
      <c r="B919" s="2">
        <v>1833.26</v>
      </c>
      <c r="C919" s="3">
        <f t="shared" si="56"/>
        <v>6.7878521610191811E-3</v>
      </c>
      <c r="D919" s="3">
        <f>1-B919/MAX(B$2:B919)</f>
        <v>0.68807255155516234</v>
      </c>
      <c r="E919" s="4">
        <f ca="1">IFERROR(AVERAGE(OFFSET(B919,0,0,-Sheet1!B$18,1)),AVERAGE(OFFSET(B919,0,0,-ROW(),1)))</f>
        <v>2852.8821666666668</v>
      </c>
      <c r="F919" s="4" t="str">
        <f t="shared" ca="1" si="57"/>
        <v>空</v>
      </c>
      <c r="G919" s="4" t="str">
        <f t="shared" ca="1" si="59"/>
        <v/>
      </c>
      <c r="H919" s="3">
        <f ca="1">IF(B918&gt;E918,B919/B918-1,0)-IF(G919=1,Sheet1!B$19,0)</f>
        <v>0</v>
      </c>
      <c r="I919" s="2">
        <f t="shared" ca="1" si="58"/>
        <v>4.194402461501153</v>
      </c>
      <c r="J919" s="3">
        <f ca="1">1-I919/MAX(I$2:I919)</f>
        <v>0.23897534520145602</v>
      </c>
    </row>
    <row r="920" spans="1:10" x14ac:dyDescent="0.15">
      <c r="A920" s="1">
        <v>39741</v>
      </c>
      <c r="B920" s="2">
        <v>1896.73</v>
      </c>
      <c r="C920" s="3">
        <f t="shared" si="56"/>
        <v>3.4621384855394233E-2</v>
      </c>
      <c r="D920" s="3">
        <f>1-B920/MAX(B$2:B920)</f>
        <v>0.67727319131559249</v>
      </c>
      <c r="E920" s="4">
        <f ca="1">IFERROR(AVERAGE(OFFSET(B920,0,0,-Sheet1!B$18,1)),AVERAGE(OFFSET(B920,0,0,-ROW(),1)))</f>
        <v>2841.2192500000001</v>
      </c>
      <c r="F920" s="4" t="str">
        <f t="shared" ca="1" si="57"/>
        <v>空</v>
      </c>
      <c r="G920" s="4" t="str">
        <f t="shared" ca="1" si="59"/>
        <v/>
      </c>
      <c r="H920" s="3">
        <f ca="1">IF(B919&gt;E919,B920/B919-1,0)-IF(G920=1,Sheet1!B$19,0)</f>
        <v>0</v>
      </c>
      <c r="I920" s="2">
        <f t="shared" ca="1" si="58"/>
        <v>4.194402461501153</v>
      </c>
      <c r="J920" s="3">
        <f ca="1">1-I920/MAX(I$2:I920)</f>
        <v>0.23897534520145602</v>
      </c>
    </row>
    <row r="921" spans="1:10" x14ac:dyDescent="0.15">
      <c r="A921" s="1">
        <v>39742</v>
      </c>
      <c r="B921" s="2">
        <v>1881.41</v>
      </c>
      <c r="C921" s="3">
        <f t="shared" si="56"/>
        <v>-8.0770589382779256E-3</v>
      </c>
      <c r="D921" s="3">
        <f>1-B921/MAX(B$2:B921)</f>
        <v>0.67987987477029876</v>
      </c>
      <c r="E921" s="4">
        <f ca="1">IFERROR(AVERAGE(OFFSET(B921,0,0,-Sheet1!B$18,1)),AVERAGE(OFFSET(B921,0,0,-ROW(),1)))</f>
        <v>2828.1165833333334</v>
      </c>
      <c r="F921" s="4" t="str">
        <f t="shared" ca="1" si="57"/>
        <v>空</v>
      </c>
      <c r="G921" s="4" t="str">
        <f t="shared" ca="1" si="59"/>
        <v/>
      </c>
      <c r="H921" s="3">
        <f ca="1">IF(B920&gt;E920,B921/B920-1,0)-IF(G921=1,Sheet1!B$19,0)</f>
        <v>0</v>
      </c>
      <c r="I921" s="2">
        <f t="shared" ca="1" si="58"/>
        <v>4.194402461501153</v>
      </c>
      <c r="J921" s="3">
        <f ca="1">1-I921/MAX(I$2:I921)</f>
        <v>0.23897534520145602</v>
      </c>
    </row>
    <row r="922" spans="1:10" x14ac:dyDescent="0.15">
      <c r="A922" s="1">
        <v>39743</v>
      </c>
      <c r="B922" s="2">
        <v>1833.32</v>
      </c>
      <c r="C922" s="3">
        <f t="shared" si="56"/>
        <v>-2.556061677146404E-2</v>
      </c>
      <c r="D922" s="3">
        <f>1-B922/MAX(B$2:B922)</f>
        <v>0.68806234261212817</v>
      </c>
      <c r="E922" s="4">
        <f ca="1">IFERROR(AVERAGE(OFFSET(B922,0,0,-Sheet1!B$18,1)),AVERAGE(OFFSET(B922,0,0,-ROW(),1)))</f>
        <v>2811.9400833333334</v>
      </c>
      <c r="F922" s="4" t="str">
        <f t="shared" ca="1" si="57"/>
        <v>空</v>
      </c>
      <c r="G922" s="4" t="str">
        <f t="shared" ca="1" si="59"/>
        <v/>
      </c>
      <c r="H922" s="3">
        <f ca="1">IF(B921&gt;E921,B922/B921-1,0)-IF(G922=1,Sheet1!B$19,0)</f>
        <v>0</v>
      </c>
      <c r="I922" s="2">
        <f t="shared" ca="1" si="58"/>
        <v>4.194402461501153</v>
      </c>
      <c r="J922" s="3">
        <f ca="1">1-I922/MAX(I$2:I922)</f>
        <v>0.23897534520145602</v>
      </c>
    </row>
    <row r="923" spans="1:10" x14ac:dyDescent="0.15">
      <c r="A923" s="1">
        <v>39744</v>
      </c>
      <c r="B923" s="2">
        <v>1834.78</v>
      </c>
      <c r="C923" s="3">
        <f t="shared" si="56"/>
        <v>7.9636942814120815E-4</v>
      </c>
      <c r="D923" s="3">
        <f>1-B923/MAX(B$2:B923)</f>
        <v>0.68781392499829852</v>
      </c>
      <c r="E923" s="4">
        <f ca="1">IFERROR(AVERAGE(OFFSET(B923,0,0,-Sheet1!B$18,1)),AVERAGE(OFFSET(B923,0,0,-ROW(),1)))</f>
        <v>2795.5376666666666</v>
      </c>
      <c r="F923" s="4" t="str">
        <f t="shared" ca="1" si="57"/>
        <v>空</v>
      </c>
      <c r="G923" s="4" t="str">
        <f t="shared" ca="1" si="59"/>
        <v/>
      </c>
      <c r="H923" s="3">
        <f ca="1">IF(B922&gt;E922,B923/B922-1,0)-IF(G923=1,Sheet1!B$19,0)</f>
        <v>0</v>
      </c>
      <c r="I923" s="2">
        <f t="shared" ca="1" si="58"/>
        <v>4.194402461501153</v>
      </c>
      <c r="J923" s="3">
        <f ca="1">1-I923/MAX(I$2:I923)</f>
        <v>0.23897534520145602</v>
      </c>
    </row>
    <row r="924" spans="1:10" x14ac:dyDescent="0.15">
      <c r="A924" s="1">
        <v>39745</v>
      </c>
      <c r="B924" s="2">
        <v>1781.6</v>
      </c>
      <c r="C924" s="3">
        <f t="shared" si="56"/>
        <v>-2.8984401399622883E-2</v>
      </c>
      <c r="D924" s="3">
        <f>1-B924/MAX(B$2:B924)</f>
        <v>0.69686245150752057</v>
      </c>
      <c r="E924" s="4">
        <f ca="1">IFERROR(AVERAGE(OFFSET(B924,0,0,-Sheet1!B$18,1)),AVERAGE(OFFSET(B924,0,0,-ROW(),1)))</f>
        <v>2779.3080833333338</v>
      </c>
      <c r="F924" s="4" t="str">
        <f t="shared" ca="1" si="57"/>
        <v>空</v>
      </c>
      <c r="G924" s="4" t="str">
        <f t="shared" ca="1" si="59"/>
        <v/>
      </c>
      <c r="H924" s="3">
        <f ca="1">IF(B923&gt;E923,B924/B923-1,0)-IF(G924=1,Sheet1!B$19,0)</f>
        <v>0</v>
      </c>
      <c r="I924" s="2">
        <f t="shared" ca="1" si="58"/>
        <v>4.194402461501153</v>
      </c>
      <c r="J924" s="3">
        <f ca="1">1-I924/MAX(I$2:I924)</f>
        <v>0.23897534520145602</v>
      </c>
    </row>
    <row r="925" spans="1:10" x14ac:dyDescent="0.15">
      <c r="A925" s="1">
        <v>39748</v>
      </c>
      <c r="B925" s="2">
        <v>1654.67</v>
      </c>
      <c r="C925" s="3">
        <f t="shared" si="56"/>
        <v>-7.1244948361023686E-2</v>
      </c>
      <c r="D925" s="3">
        <f>1-B925/MAX(B$2:B925)</f>
        <v>0.71845947049615466</v>
      </c>
      <c r="E925" s="4">
        <f ca="1">IFERROR(AVERAGE(OFFSET(B925,0,0,-Sheet1!B$18,1)),AVERAGE(OFFSET(B925,0,0,-ROW(),1)))</f>
        <v>2761.6224999999999</v>
      </c>
      <c r="F925" s="4" t="str">
        <f t="shared" ca="1" si="57"/>
        <v>空</v>
      </c>
      <c r="G925" s="4" t="str">
        <f t="shared" ca="1" si="59"/>
        <v/>
      </c>
      <c r="H925" s="3">
        <f ca="1">IF(B924&gt;E924,B925/B924-1,0)-IF(G925=1,Sheet1!B$19,0)</f>
        <v>0</v>
      </c>
      <c r="I925" s="2">
        <f t="shared" ca="1" si="58"/>
        <v>4.194402461501153</v>
      </c>
      <c r="J925" s="3">
        <f ca="1">1-I925/MAX(I$2:I925)</f>
        <v>0.23897534520145602</v>
      </c>
    </row>
    <row r="926" spans="1:10" x14ac:dyDescent="0.15">
      <c r="A926" s="1">
        <v>39749</v>
      </c>
      <c r="B926" s="2">
        <v>1705.82</v>
      </c>
      <c r="C926" s="3">
        <f t="shared" si="56"/>
        <v>3.0912508234270275E-2</v>
      </c>
      <c r="D926" s="3">
        <f>1-B926/MAX(B$2:B926)</f>
        <v>0.70975634655958619</v>
      </c>
      <c r="E926" s="4">
        <f ca="1">IFERROR(AVERAGE(OFFSET(B926,0,0,-Sheet1!B$18,1)),AVERAGE(OFFSET(B926,0,0,-ROW(),1)))</f>
        <v>2742.8450000000003</v>
      </c>
      <c r="F926" s="4" t="str">
        <f t="shared" ca="1" si="57"/>
        <v>空</v>
      </c>
      <c r="G926" s="4" t="str">
        <f t="shared" ca="1" si="59"/>
        <v/>
      </c>
      <c r="H926" s="3">
        <f ca="1">IF(B925&gt;E925,B926/B925-1,0)-IF(G926=1,Sheet1!B$19,0)</f>
        <v>0</v>
      </c>
      <c r="I926" s="2">
        <f t="shared" ca="1" si="58"/>
        <v>4.194402461501153</v>
      </c>
      <c r="J926" s="3">
        <f ca="1">1-I926/MAX(I$2:I926)</f>
        <v>0.23897534520145602</v>
      </c>
    </row>
    <row r="927" spans="1:10" x14ac:dyDescent="0.15">
      <c r="A927" s="1">
        <v>39750</v>
      </c>
      <c r="B927" s="2">
        <v>1658.22</v>
      </c>
      <c r="C927" s="3">
        <f t="shared" si="56"/>
        <v>-2.7904468232287094E-2</v>
      </c>
      <c r="D927" s="3">
        <f>1-B927/MAX(B$2:B927)</f>
        <v>0.71785544136663715</v>
      </c>
      <c r="E927" s="4">
        <f ca="1">IFERROR(AVERAGE(OFFSET(B927,0,0,-Sheet1!B$18,1)),AVERAGE(OFFSET(B927,0,0,-ROW(),1)))</f>
        <v>2722.8653333333332</v>
      </c>
      <c r="F927" s="4" t="str">
        <f t="shared" ca="1" si="57"/>
        <v>空</v>
      </c>
      <c r="G927" s="4" t="str">
        <f t="shared" ca="1" si="59"/>
        <v/>
      </c>
      <c r="H927" s="3">
        <f ca="1">IF(B926&gt;E926,B927/B926-1,0)-IF(G927=1,Sheet1!B$19,0)</f>
        <v>0</v>
      </c>
      <c r="I927" s="2">
        <f t="shared" ca="1" si="58"/>
        <v>4.194402461501153</v>
      </c>
      <c r="J927" s="3">
        <f ca="1">1-I927/MAX(I$2:I927)</f>
        <v>0.23897534520145602</v>
      </c>
    </row>
    <row r="928" spans="1:10" x14ac:dyDescent="0.15">
      <c r="A928" s="1">
        <v>39751</v>
      </c>
      <c r="B928" s="2">
        <v>1697.66</v>
      </c>
      <c r="C928" s="3">
        <f t="shared" si="56"/>
        <v>2.3784540048968239E-2</v>
      </c>
      <c r="D928" s="3">
        <f>1-B928/MAX(B$2:B928)</f>
        <v>0.7111447628122235</v>
      </c>
      <c r="E928" s="4">
        <f ca="1">IFERROR(AVERAGE(OFFSET(B928,0,0,-Sheet1!B$18,1)),AVERAGE(OFFSET(B928,0,0,-ROW(),1)))</f>
        <v>2703.588416666666</v>
      </c>
      <c r="F928" s="4" t="str">
        <f t="shared" ca="1" si="57"/>
        <v>空</v>
      </c>
      <c r="G928" s="4" t="str">
        <f t="shared" ca="1" si="59"/>
        <v/>
      </c>
      <c r="H928" s="3">
        <f ca="1">IF(B927&gt;E927,B928/B927-1,0)-IF(G928=1,Sheet1!B$19,0)</f>
        <v>0</v>
      </c>
      <c r="I928" s="2">
        <f t="shared" ca="1" si="58"/>
        <v>4.194402461501153</v>
      </c>
      <c r="J928" s="3">
        <f ca="1">1-I928/MAX(I$2:I928)</f>
        <v>0.23897534520145602</v>
      </c>
    </row>
    <row r="929" spans="1:10" x14ac:dyDescent="0.15">
      <c r="A929" s="1">
        <v>39752</v>
      </c>
      <c r="B929" s="2">
        <v>1663.66</v>
      </c>
      <c r="C929" s="3">
        <f t="shared" si="56"/>
        <v>-2.0027567357421394E-2</v>
      </c>
      <c r="D929" s="3">
        <f>1-B929/MAX(B$2:B929)</f>
        <v>0.71692983053154569</v>
      </c>
      <c r="E929" s="4">
        <f ca="1">IFERROR(AVERAGE(OFFSET(B929,0,0,-Sheet1!B$18,1)),AVERAGE(OFFSET(B929,0,0,-ROW(),1)))</f>
        <v>2685.6079166666655</v>
      </c>
      <c r="F929" s="4" t="str">
        <f t="shared" ca="1" si="57"/>
        <v>空</v>
      </c>
      <c r="G929" s="4" t="str">
        <f t="shared" ca="1" si="59"/>
        <v/>
      </c>
      <c r="H929" s="3">
        <f ca="1">IF(B928&gt;E928,B929/B928-1,0)-IF(G929=1,Sheet1!B$19,0)</f>
        <v>0</v>
      </c>
      <c r="I929" s="2">
        <f t="shared" ca="1" si="58"/>
        <v>4.194402461501153</v>
      </c>
      <c r="J929" s="3">
        <f ca="1">1-I929/MAX(I$2:I929)</f>
        <v>0.23897534520145602</v>
      </c>
    </row>
    <row r="930" spans="1:10" x14ac:dyDescent="0.15">
      <c r="A930" s="1">
        <v>39755</v>
      </c>
      <c r="B930" s="2">
        <v>1653.54</v>
      </c>
      <c r="C930" s="3">
        <f t="shared" si="56"/>
        <v>-6.0829736845269267E-3</v>
      </c>
      <c r="D930" s="3">
        <f>1-B930/MAX(B$2:B930)</f>
        <v>0.71865173892329681</v>
      </c>
      <c r="E930" s="4">
        <f ca="1">IFERROR(AVERAGE(OFFSET(B930,0,0,-Sheet1!B$18,1)),AVERAGE(OFFSET(B930,0,0,-ROW(),1)))</f>
        <v>2666.6787499999991</v>
      </c>
      <c r="F930" s="4" t="str">
        <f t="shared" ca="1" si="57"/>
        <v>空</v>
      </c>
      <c r="G930" s="4" t="str">
        <f t="shared" ca="1" si="59"/>
        <v/>
      </c>
      <c r="H930" s="3">
        <f ca="1">IF(B929&gt;E929,B930/B929-1,0)-IF(G930=1,Sheet1!B$19,0)</f>
        <v>0</v>
      </c>
      <c r="I930" s="2">
        <f t="shared" ca="1" si="58"/>
        <v>4.194402461501153</v>
      </c>
      <c r="J930" s="3">
        <f ca="1">1-I930/MAX(I$2:I930)</f>
        <v>0.23897534520145602</v>
      </c>
    </row>
    <row r="931" spans="1:10" x14ac:dyDescent="0.15">
      <c r="A931" s="1">
        <v>39756</v>
      </c>
      <c r="B931" s="2">
        <v>1627.76</v>
      </c>
      <c r="C931" s="3">
        <f t="shared" si="56"/>
        <v>-1.5590793086348032E-2</v>
      </c>
      <c r="D931" s="3">
        <f>1-B931/MAX(B$2:B931)</f>
        <v>0.72303818144694754</v>
      </c>
      <c r="E931" s="4">
        <f ca="1">IFERROR(AVERAGE(OFFSET(B931,0,0,-Sheet1!B$18,1)),AVERAGE(OFFSET(B931,0,0,-ROW(),1)))</f>
        <v>2647.9190833333323</v>
      </c>
      <c r="F931" s="4" t="str">
        <f t="shared" ca="1" si="57"/>
        <v>空</v>
      </c>
      <c r="G931" s="4" t="str">
        <f t="shared" ca="1" si="59"/>
        <v/>
      </c>
      <c r="H931" s="3">
        <f ca="1">IF(B930&gt;E930,B931/B930-1,0)-IF(G931=1,Sheet1!B$19,0)</f>
        <v>0</v>
      </c>
      <c r="I931" s="2">
        <f t="shared" ca="1" si="58"/>
        <v>4.194402461501153</v>
      </c>
      <c r="J931" s="3">
        <f ca="1">1-I931/MAX(I$2:I931)</f>
        <v>0.23897534520145602</v>
      </c>
    </row>
    <row r="932" spans="1:10" x14ac:dyDescent="0.15">
      <c r="A932" s="1">
        <v>39757</v>
      </c>
      <c r="B932" s="2">
        <v>1691.42</v>
      </c>
      <c r="C932" s="3">
        <f t="shared" si="56"/>
        <v>3.9108959551776623E-2</v>
      </c>
      <c r="D932" s="3">
        <f>1-B932/MAX(B$2:B932)</f>
        <v>0.7122064928877696</v>
      </c>
      <c r="E932" s="4">
        <f ca="1">IFERROR(AVERAGE(OFFSET(B932,0,0,-Sheet1!B$18,1)),AVERAGE(OFFSET(B932,0,0,-ROW(),1)))</f>
        <v>2629.4732499999986</v>
      </c>
      <c r="F932" s="4" t="str">
        <f t="shared" ca="1" si="57"/>
        <v>空</v>
      </c>
      <c r="G932" s="4" t="str">
        <f t="shared" ca="1" si="59"/>
        <v/>
      </c>
      <c r="H932" s="3">
        <f ca="1">IF(B931&gt;E931,B932/B931-1,0)-IF(G932=1,Sheet1!B$19,0)</f>
        <v>0</v>
      </c>
      <c r="I932" s="2">
        <f t="shared" ca="1" si="58"/>
        <v>4.194402461501153</v>
      </c>
      <c r="J932" s="3">
        <f ca="1">1-I932/MAX(I$2:I932)</f>
        <v>0.23897534520145602</v>
      </c>
    </row>
    <row r="933" spans="1:10" x14ac:dyDescent="0.15">
      <c r="A933" s="1">
        <v>39758</v>
      </c>
      <c r="B933" s="2">
        <v>1649.78</v>
      </c>
      <c r="C933" s="3">
        <f t="shared" si="56"/>
        <v>-2.461836799848649E-2</v>
      </c>
      <c r="D933" s="3">
        <f>1-B933/MAX(B$2:B933)</f>
        <v>0.71929149935343362</v>
      </c>
      <c r="E933" s="4">
        <f ca="1">IFERROR(AVERAGE(OFFSET(B933,0,0,-Sheet1!B$18,1)),AVERAGE(OFFSET(B933,0,0,-ROW(),1)))</f>
        <v>2611.1239999999989</v>
      </c>
      <c r="F933" s="4" t="str">
        <f t="shared" ca="1" si="57"/>
        <v>空</v>
      </c>
      <c r="G933" s="4" t="str">
        <f t="shared" ca="1" si="59"/>
        <v/>
      </c>
      <c r="H933" s="3">
        <f ca="1">IF(B932&gt;E932,B933/B932-1,0)-IF(G933=1,Sheet1!B$19,0)</f>
        <v>0</v>
      </c>
      <c r="I933" s="2">
        <f t="shared" ca="1" si="58"/>
        <v>4.194402461501153</v>
      </c>
      <c r="J933" s="3">
        <f ca="1">1-I933/MAX(I$2:I933)</f>
        <v>0.23897534520145602</v>
      </c>
    </row>
    <row r="934" spans="1:10" x14ac:dyDescent="0.15">
      <c r="A934" s="1">
        <v>39759</v>
      </c>
      <c r="B934" s="2">
        <v>1677.83</v>
      </c>
      <c r="C934" s="3">
        <f t="shared" si="56"/>
        <v>1.7002266968929147E-2</v>
      </c>
      <c r="D934" s="3">
        <f>1-B934/MAX(B$2:B934)</f>
        <v>0.71451881848499288</v>
      </c>
      <c r="E934" s="4">
        <f ca="1">IFERROR(AVERAGE(OFFSET(B934,0,0,-Sheet1!B$18,1)),AVERAGE(OFFSET(B934,0,0,-ROW(),1)))</f>
        <v>2591.974416666666</v>
      </c>
      <c r="F934" s="4" t="str">
        <f t="shared" ca="1" si="57"/>
        <v>空</v>
      </c>
      <c r="G934" s="4" t="str">
        <f t="shared" ca="1" si="59"/>
        <v/>
      </c>
      <c r="H934" s="3">
        <f ca="1">IF(B933&gt;E933,B934/B933-1,0)-IF(G934=1,Sheet1!B$19,0)</f>
        <v>0</v>
      </c>
      <c r="I934" s="2">
        <f t="shared" ca="1" si="58"/>
        <v>4.194402461501153</v>
      </c>
      <c r="J934" s="3">
        <f ca="1">1-I934/MAX(I$2:I934)</f>
        <v>0.23897534520145602</v>
      </c>
    </row>
    <row r="935" spans="1:10" x14ac:dyDescent="0.15">
      <c r="A935" s="1">
        <v>39762</v>
      </c>
      <c r="B935" s="2">
        <v>1801.67</v>
      </c>
      <c r="C935" s="3">
        <f t="shared" si="56"/>
        <v>7.380962314418027E-2</v>
      </c>
      <c r="D935" s="3">
        <f>1-B935/MAX(B$2:B935)</f>
        <v>0.69344756006261488</v>
      </c>
      <c r="E935" s="4">
        <f ca="1">IFERROR(AVERAGE(OFFSET(B935,0,0,-Sheet1!B$18,1)),AVERAGE(OFFSET(B935,0,0,-ROW(),1)))</f>
        <v>2574.0875833333325</v>
      </c>
      <c r="F935" s="4" t="str">
        <f t="shared" ca="1" si="57"/>
        <v>空</v>
      </c>
      <c r="G935" s="4" t="str">
        <f t="shared" ca="1" si="59"/>
        <v/>
      </c>
      <c r="H935" s="3">
        <f ca="1">IF(B934&gt;E934,B935/B934-1,0)-IF(G935=1,Sheet1!B$19,0)</f>
        <v>0</v>
      </c>
      <c r="I935" s="2">
        <f t="shared" ca="1" si="58"/>
        <v>4.194402461501153</v>
      </c>
      <c r="J935" s="3">
        <f ca="1">1-I935/MAX(I$2:I935)</f>
        <v>0.23897534520145602</v>
      </c>
    </row>
    <row r="936" spans="1:10" x14ac:dyDescent="0.15">
      <c r="A936" s="1">
        <v>39763</v>
      </c>
      <c r="B936" s="2">
        <v>1781.36</v>
      </c>
      <c r="C936" s="3">
        <f t="shared" si="56"/>
        <v>-1.1272874610777861E-2</v>
      </c>
      <c r="D936" s="3">
        <f>1-B936/MAX(B$2:B936)</f>
        <v>0.696903287279657</v>
      </c>
      <c r="E936" s="4">
        <f ca="1">IFERROR(AVERAGE(OFFSET(B936,0,0,-Sheet1!B$18,1)),AVERAGE(OFFSET(B936,0,0,-ROW(),1)))</f>
        <v>2556.131249999999</v>
      </c>
      <c r="F936" s="4" t="str">
        <f t="shared" ca="1" si="57"/>
        <v>空</v>
      </c>
      <c r="G936" s="4" t="str">
        <f t="shared" ca="1" si="59"/>
        <v/>
      </c>
      <c r="H936" s="3">
        <f ca="1">IF(B935&gt;E935,B936/B935-1,0)-IF(G936=1,Sheet1!B$19,0)</f>
        <v>0</v>
      </c>
      <c r="I936" s="2">
        <f t="shared" ca="1" si="58"/>
        <v>4.194402461501153</v>
      </c>
      <c r="J936" s="3">
        <f ca="1">1-I936/MAX(I$2:I936)</f>
        <v>0.23897534520145602</v>
      </c>
    </row>
    <row r="937" spans="1:10" x14ac:dyDescent="0.15">
      <c r="A937" s="1">
        <v>39764</v>
      </c>
      <c r="B937" s="2">
        <v>1801.82</v>
      </c>
      <c r="C937" s="3">
        <f t="shared" si="56"/>
        <v>1.1485606502896761E-2</v>
      </c>
      <c r="D937" s="3">
        <f>1-B937/MAX(B$2:B937)</f>
        <v>0.69342203770502953</v>
      </c>
      <c r="E937" s="4">
        <f ca="1">IFERROR(AVERAGE(OFFSET(B937,0,0,-Sheet1!B$18,1)),AVERAGE(OFFSET(B937,0,0,-ROW(),1)))</f>
        <v>2538.5291666666658</v>
      </c>
      <c r="F937" s="4" t="str">
        <f t="shared" ca="1" si="57"/>
        <v>空</v>
      </c>
      <c r="G937" s="4" t="str">
        <f t="shared" ca="1" si="59"/>
        <v/>
      </c>
      <c r="H937" s="3">
        <f ca="1">IF(B936&gt;E936,B937/B936-1,0)-IF(G937=1,Sheet1!B$19,0)</f>
        <v>0</v>
      </c>
      <c r="I937" s="2">
        <f t="shared" ca="1" si="58"/>
        <v>4.194402461501153</v>
      </c>
      <c r="J937" s="3">
        <f ca="1">1-I937/MAX(I$2:I937)</f>
        <v>0.23897534520145602</v>
      </c>
    </row>
    <row r="938" spans="1:10" x14ac:dyDescent="0.15">
      <c r="A938" s="1">
        <v>39765</v>
      </c>
      <c r="B938" s="2">
        <v>1874.08</v>
      </c>
      <c r="C938" s="3">
        <f t="shared" si="56"/>
        <v>4.0103894950660912E-2</v>
      </c>
      <c r="D938" s="3">
        <f>1-B938/MAX(B$2:B938)</f>
        <v>0.6811270673109644</v>
      </c>
      <c r="E938" s="4">
        <f ca="1">IFERROR(AVERAGE(OFFSET(B938,0,0,-Sheet1!B$18,1)),AVERAGE(OFFSET(B938,0,0,-ROW(),1)))</f>
        <v>2523.222999999999</v>
      </c>
      <c r="F938" s="4" t="str">
        <f t="shared" ca="1" si="57"/>
        <v>空</v>
      </c>
      <c r="G938" s="4" t="str">
        <f t="shared" ca="1" si="59"/>
        <v/>
      </c>
      <c r="H938" s="3">
        <f ca="1">IF(B937&gt;E937,B938/B937-1,0)-IF(G938=1,Sheet1!B$19,0)</f>
        <v>0</v>
      </c>
      <c r="I938" s="2">
        <f t="shared" ca="1" si="58"/>
        <v>4.194402461501153</v>
      </c>
      <c r="J938" s="3">
        <f ca="1">1-I938/MAX(I$2:I938)</f>
        <v>0.23897534520145602</v>
      </c>
    </row>
    <row r="939" spans="1:10" x14ac:dyDescent="0.15">
      <c r="A939" s="1">
        <v>39766</v>
      </c>
      <c r="B939" s="2">
        <v>1943.65</v>
      </c>
      <c r="C939" s="3">
        <f t="shared" si="56"/>
        <v>3.7122214633313444E-2</v>
      </c>
      <c r="D939" s="3">
        <f>1-B939/MAX(B$2:B939)</f>
        <v>0.66928979786292797</v>
      </c>
      <c r="E939" s="4">
        <f ca="1">IFERROR(AVERAGE(OFFSET(B939,0,0,-Sheet1!B$18,1)),AVERAGE(OFFSET(B939,0,0,-ROW(),1)))</f>
        <v>2507.8946666666661</v>
      </c>
      <c r="F939" s="4" t="str">
        <f t="shared" ca="1" si="57"/>
        <v>空</v>
      </c>
      <c r="G939" s="4" t="str">
        <f t="shared" ca="1" si="59"/>
        <v/>
      </c>
      <c r="H939" s="3">
        <f ca="1">IF(B938&gt;E938,B939/B938-1,0)-IF(G939=1,Sheet1!B$19,0)</f>
        <v>0</v>
      </c>
      <c r="I939" s="2">
        <f t="shared" ca="1" si="58"/>
        <v>4.194402461501153</v>
      </c>
      <c r="J939" s="3">
        <f ca="1">1-I939/MAX(I$2:I939)</f>
        <v>0.23897534520145602</v>
      </c>
    </row>
    <row r="940" spans="1:10" x14ac:dyDescent="0.15">
      <c r="A940" s="1">
        <v>39769</v>
      </c>
      <c r="B940" s="2">
        <v>1987.22</v>
      </c>
      <c r="C940" s="3">
        <f t="shared" si="56"/>
        <v>2.2416587348545125E-2</v>
      </c>
      <c r="D940" s="3">
        <f>1-B940/MAX(B$2:B940)</f>
        <v>0.66187640372966716</v>
      </c>
      <c r="E940" s="4">
        <f ca="1">IFERROR(AVERAGE(OFFSET(B940,0,0,-Sheet1!B$18,1)),AVERAGE(OFFSET(B940,0,0,-ROW(),1)))</f>
        <v>2493.5261666666656</v>
      </c>
      <c r="F940" s="4" t="str">
        <f t="shared" ca="1" si="57"/>
        <v>空</v>
      </c>
      <c r="G940" s="4" t="str">
        <f t="shared" ca="1" si="59"/>
        <v/>
      </c>
      <c r="H940" s="3">
        <f ca="1">IF(B939&gt;E939,B940/B939-1,0)-IF(G940=1,Sheet1!B$19,0)</f>
        <v>0</v>
      </c>
      <c r="I940" s="2">
        <f t="shared" ca="1" si="58"/>
        <v>4.194402461501153</v>
      </c>
      <c r="J940" s="3">
        <f ca="1">1-I940/MAX(I$2:I940)</f>
        <v>0.23897534520145602</v>
      </c>
    </row>
    <row r="941" spans="1:10" x14ac:dyDescent="0.15">
      <c r="A941" s="1">
        <v>39770</v>
      </c>
      <c r="B941" s="2">
        <v>1839.82</v>
      </c>
      <c r="C941" s="3">
        <f t="shared" si="56"/>
        <v>-7.417397167902906E-2</v>
      </c>
      <c r="D941" s="3">
        <f>1-B941/MAX(B$2:B941)</f>
        <v>0.68695637378343433</v>
      </c>
      <c r="E941" s="4">
        <f ca="1">IFERROR(AVERAGE(OFFSET(B941,0,0,-Sheet1!B$18,1)),AVERAGE(OFFSET(B941,0,0,-ROW(),1)))</f>
        <v>2478.2317499999995</v>
      </c>
      <c r="F941" s="4" t="str">
        <f t="shared" ca="1" si="57"/>
        <v>空</v>
      </c>
      <c r="G941" s="4" t="str">
        <f t="shared" ca="1" si="59"/>
        <v/>
      </c>
      <c r="H941" s="3">
        <f ca="1">IF(B940&gt;E940,B941/B940-1,0)-IF(G941=1,Sheet1!B$19,0)</f>
        <v>0</v>
      </c>
      <c r="I941" s="2">
        <f t="shared" ca="1" si="58"/>
        <v>4.194402461501153</v>
      </c>
      <c r="J941" s="3">
        <f ca="1">1-I941/MAX(I$2:I941)</f>
        <v>0.23897534520145602</v>
      </c>
    </row>
    <row r="942" spans="1:10" x14ac:dyDescent="0.15">
      <c r="A942" s="1">
        <v>39771</v>
      </c>
      <c r="B942" s="2">
        <v>1953.16</v>
      </c>
      <c r="C942" s="3">
        <f t="shared" si="56"/>
        <v>6.1603852550793148E-2</v>
      </c>
      <c r="D942" s="3">
        <f>1-B942/MAX(B$2:B942)</f>
        <v>0.6676716803920234</v>
      </c>
      <c r="E942" s="4">
        <f ca="1">IFERROR(AVERAGE(OFFSET(B942,0,0,-Sheet1!B$18,1)),AVERAGE(OFFSET(B942,0,0,-ROW(),1)))</f>
        <v>2464.8479166666657</v>
      </c>
      <c r="F942" s="4" t="str">
        <f t="shared" ca="1" si="57"/>
        <v>空</v>
      </c>
      <c r="G942" s="4" t="str">
        <f t="shared" ca="1" si="59"/>
        <v/>
      </c>
      <c r="H942" s="3">
        <f ca="1">IF(B941&gt;E941,B942/B941-1,0)-IF(G942=1,Sheet1!B$19,0)</f>
        <v>0</v>
      </c>
      <c r="I942" s="2">
        <f t="shared" ca="1" si="58"/>
        <v>4.194402461501153</v>
      </c>
      <c r="J942" s="3">
        <f ca="1">1-I942/MAX(I$2:I942)</f>
        <v>0.23897534520145602</v>
      </c>
    </row>
    <row r="943" spans="1:10" x14ac:dyDescent="0.15">
      <c r="A943" s="1">
        <v>39772</v>
      </c>
      <c r="B943" s="2">
        <v>1932.43</v>
      </c>
      <c r="C943" s="3">
        <f t="shared" si="56"/>
        <v>-1.0613569804829082E-2</v>
      </c>
      <c r="D943" s="3">
        <f>1-B943/MAX(B$2:B943)</f>
        <v>0.67119887021030422</v>
      </c>
      <c r="E943" s="4">
        <f ca="1">IFERROR(AVERAGE(OFFSET(B943,0,0,-Sheet1!B$18,1)),AVERAGE(OFFSET(B943,0,0,-ROW(),1)))</f>
        <v>2451.1498333333325</v>
      </c>
      <c r="F943" s="4" t="str">
        <f t="shared" ca="1" si="57"/>
        <v>空</v>
      </c>
      <c r="G943" s="4" t="str">
        <f t="shared" ca="1" si="59"/>
        <v/>
      </c>
      <c r="H943" s="3">
        <f ca="1">IF(B942&gt;E942,B943/B942-1,0)-IF(G943=1,Sheet1!B$19,0)</f>
        <v>0</v>
      </c>
      <c r="I943" s="2">
        <f t="shared" ca="1" si="58"/>
        <v>4.194402461501153</v>
      </c>
      <c r="J943" s="3">
        <f ca="1">1-I943/MAX(I$2:I943)</f>
        <v>0.23897534520145602</v>
      </c>
    </row>
    <row r="944" spans="1:10" x14ac:dyDescent="0.15">
      <c r="A944" s="1">
        <v>39773</v>
      </c>
      <c r="B944" s="2">
        <v>1920.73</v>
      </c>
      <c r="C944" s="3">
        <f t="shared" si="56"/>
        <v>-6.0545530756612731E-3</v>
      </c>
      <c r="D944" s="3">
        <f>1-B944/MAX(B$2:B944)</f>
        <v>0.67318961410195333</v>
      </c>
      <c r="E944" s="4">
        <f ca="1">IFERROR(AVERAGE(OFFSET(B944,0,0,-Sheet1!B$18,1)),AVERAGE(OFFSET(B944,0,0,-ROW(),1)))</f>
        <v>2436.5206666666663</v>
      </c>
      <c r="F944" s="4" t="str">
        <f t="shared" ca="1" si="57"/>
        <v>空</v>
      </c>
      <c r="G944" s="4" t="str">
        <f t="shared" ca="1" si="59"/>
        <v/>
      </c>
      <c r="H944" s="3">
        <f ca="1">IF(B943&gt;E943,B944/B943-1,0)-IF(G944=1,Sheet1!B$19,0)</f>
        <v>0</v>
      </c>
      <c r="I944" s="2">
        <f t="shared" ca="1" si="58"/>
        <v>4.194402461501153</v>
      </c>
      <c r="J944" s="3">
        <f ca="1">1-I944/MAX(I$2:I944)</f>
        <v>0.23897534520145602</v>
      </c>
    </row>
    <row r="945" spans="1:10" x14ac:dyDescent="0.15">
      <c r="A945" s="1">
        <v>39776</v>
      </c>
      <c r="B945" s="2">
        <v>1837.64</v>
      </c>
      <c r="C945" s="3">
        <f t="shared" si="56"/>
        <v>-4.3259594008527968E-2</v>
      </c>
      <c r="D945" s="3">
        <f>1-B945/MAX(B$2:B945)</f>
        <v>0.68732729871367315</v>
      </c>
      <c r="E945" s="4">
        <f ca="1">IFERROR(AVERAGE(OFFSET(B945,0,0,-Sheet1!B$18,1)),AVERAGE(OFFSET(B945,0,0,-ROW(),1)))</f>
        <v>2421.9937500000005</v>
      </c>
      <c r="F945" s="4" t="str">
        <f t="shared" ca="1" si="57"/>
        <v>空</v>
      </c>
      <c r="G945" s="4" t="str">
        <f t="shared" ca="1" si="59"/>
        <v/>
      </c>
      <c r="H945" s="3">
        <f ca="1">IF(B944&gt;E944,B945/B944-1,0)-IF(G945=1,Sheet1!B$19,0)</f>
        <v>0</v>
      </c>
      <c r="I945" s="2">
        <f t="shared" ca="1" si="58"/>
        <v>4.194402461501153</v>
      </c>
      <c r="J945" s="3">
        <f ca="1">1-I945/MAX(I$2:I945)</f>
        <v>0.23897534520145602</v>
      </c>
    </row>
    <row r="946" spans="1:10" x14ac:dyDescent="0.15">
      <c r="A946" s="1">
        <v>39777</v>
      </c>
      <c r="B946" s="2">
        <v>1834.29</v>
      </c>
      <c r="C946" s="3">
        <f t="shared" si="56"/>
        <v>-1.8229903571973516E-3</v>
      </c>
      <c r="D946" s="3">
        <f>1-B946/MAX(B$2:B946)</f>
        <v>0.68789729803307698</v>
      </c>
      <c r="E946" s="4">
        <f ca="1">IFERROR(AVERAGE(OFFSET(B946,0,0,-Sheet1!B$18,1)),AVERAGE(OFFSET(B946,0,0,-ROW(),1)))</f>
        <v>2407.1850833333333</v>
      </c>
      <c r="F946" s="4" t="str">
        <f t="shared" ca="1" si="57"/>
        <v>空</v>
      </c>
      <c r="G946" s="4" t="str">
        <f t="shared" ca="1" si="59"/>
        <v/>
      </c>
      <c r="H946" s="3">
        <f ca="1">IF(B945&gt;E945,B946/B945-1,0)-IF(G946=1,Sheet1!B$19,0)</f>
        <v>0</v>
      </c>
      <c r="I946" s="2">
        <f t="shared" ca="1" si="58"/>
        <v>4.194402461501153</v>
      </c>
      <c r="J946" s="3">
        <f ca="1">1-I946/MAX(I$2:I946)</f>
        <v>0.23897534520145602</v>
      </c>
    </row>
    <row r="947" spans="1:10" x14ac:dyDescent="0.15">
      <c r="A947" s="1">
        <v>39778</v>
      </c>
      <c r="B947" s="2">
        <v>1843.49</v>
      </c>
      <c r="C947" s="3">
        <f t="shared" si="56"/>
        <v>5.015564605378664E-3</v>
      </c>
      <c r="D947" s="3">
        <f>1-B947/MAX(B$2:B947)</f>
        <v>0.6863319267678486</v>
      </c>
      <c r="E947" s="4">
        <f ca="1">IFERROR(AVERAGE(OFFSET(B947,0,0,-Sheet1!B$18,1)),AVERAGE(OFFSET(B947,0,0,-ROW(),1)))</f>
        <v>2392.3322499999999</v>
      </c>
      <c r="F947" s="4" t="str">
        <f t="shared" ca="1" si="57"/>
        <v>空</v>
      </c>
      <c r="G947" s="4" t="str">
        <f t="shared" ca="1" si="59"/>
        <v/>
      </c>
      <c r="H947" s="3">
        <f ca="1">IF(B946&gt;E946,B947/B946-1,0)-IF(G947=1,Sheet1!B$19,0)</f>
        <v>0</v>
      </c>
      <c r="I947" s="2">
        <f t="shared" ca="1" si="58"/>
        <v>4.194402461501153</v>
      </c>
      <c r="J947" s="3">
        <f ca="1">1-I947/MAX(I$2:I947)</f>
        <v>0.23897534520145602</v>
      </c>
    </row>
    <row r="948" spans="1:10" x14ac:dyDescent="0.15">
      <c r="A948" s="1">
        <v>39779</v>
      </c>
      <c r="B948" s="2">
        <v>1870.47</v>
      </c>
      <c r="C948" s="3">
        <f t="shared" si="56"/>
        <v>1.4635284162105577E-2</v>
      </c>
      <c r="D948" s="3">
        <f>1-B948/MAX(B$2:B948)</f>
        <v>0.68174130538351596</v>
      </c>
      <c r="E948" s="4">
        <f ca="1">IFERROR(AVERAGE(OFFSET(B948,0,0,-Sheet1!B$18,1)),AVERAGE(OFFSET(B948,0,0,-ROW(),1)))</f>
        <v>2377.8019166666663</v>
      </c>
      <c r="F948" s="4" t="str">
        <f t="shared" ca="1" si="57"/>
        <v>空</v>
      </c>
      <c r="G948" s="4" t="str">
        <f t="shared" ca="1" si="59"/>
        <v/>
      </c>
      <c r="H948" s="3">
        <f ca="1">IF(B947&gt;E947,B948/B947-1,0)-IF(G948=1,Sheet1!B$19,0)</f>
        <v>0</v>
      </c>
      <c r="I948" s="2">
        <f t="shared" ca="1" si="58"/>
        <v>4.194402461501153</v>
      </c>
      <c r="J948" s="3">
        <f ca="1">1-I948/MAX(I$2:I948)</f>
        <v>0.23897534520145602</v>
      </c>
    </row>
    <row r="949" spans="1:10" x14ac:dyDescent="0.15">
      <c r="A949" s="1">
        <v>39780</v>
      </c>
      <c r="B949" s="2">
        <v>1829.92</v>
      </c>
      <c r="C949" s="3">
        <f t="shared" si="56"/>
        <v>-2.1679043235122708E-2</v>
      </c>
      <c r="D949" s="3">
        <f>1-B949/MAX(B$2:B949)</f>
        <v>0.68864084938406034</v>
      </c>
      <c r="E949" s="4">
        <f ca="1">IFERROR(AVERAGE(OFFSET(B949,0,0,-Sheet1!B$18,1)),AVERAGE(OFFSET(B949,0,0,-ROW(),1)))</f>
        <v>2363.4935833333334</v>
      </c>
      <c r="F949" s="4" t="str">
        <f t="shared" ca="1" si="57"/>
        <v>空</v>
      </c>
      <c r="G949" s="4" t="str">
        <f t="shared" ca="1" si="59"/>
        <v/>
      </c>
      <c r="H949" s="3">
        <f ca="1">IF(B948&gt;E948,B949/B948-1,0)-IF(G949=1,Sheet1!B$19,0)</f>
        <v>0</v>
      </c>
      <c r="I949" s="2">
        <f t="shared" ca="1" si="58"/>
        <v>4.194402461501153</v>
      </c>
      <c r="J949" s="3">
        <f ca="1">1-I949/MAX(I$2:I949)</f>
        <v>0.23897534520145602</v>
      </c>
    </row>
    <row r="950" spans="1:10" x14ac:dyDescent="0.15">
      <c r="A950" s="1">
        <v>39783</v>
      </c>
      <c r="B950" s="2">
        <v>1864.2</v>
      </c>
      <c r="C950" s="3">
        <f t="shared" si="56"/>
        <v>1.873305936871561E-2</v>
      </c>
      <c r="D950" s="3">
        <f>1-B950/MAX(B$2:B950)</f>
        <v>0.68280813993057921</v>
      </c>
      <c r="E950" s="4">
        <f ca="1">IFERROR(AVERAGE(OFFSET(B950,0,0,-Sheet1!B$18,1)),AVERAGE(OFFSET(B950,0,0,-ROW(),1)))</f>
        <v>2349.7607499999999</v>
      </c>
      <c r="F950" s="4" t="str">
        <f t="shared" ca="1" si="57"/>
        <v>空</v>
      </c>
      <c r="G950" s="4" t="str">
        <f t="shared" ca="1" si="59"/>
        <v/>
      </c>
      <c r="H950" s="3">
        <f ca="1">IF(B949&gt;E949,B950/B949-1,0)-IF(G950=1,Sheet1!B$19,0)</f>
        <v>0</v>
      </c>
      <c r="I950" s="2">
        <f t="shared" ca="1" si="58"/>
        <v>4.194402461501153</v>
      </c>
      <c r="J950" s="3">
        <f ca="1">1-I950/MAX(I$2:I950)</f>
        <v>0.23897534520145602</v>
      </c>
    </row>
    <row r="951" spans="1:10" x14ac:dyDescent="0.15">
      <c r="A951" s="1">
        <v>39784</v>
      </c>
      <c r="B951" s="2">
        <v>1868.63</v>
      </c>
      <c r="C951" s="3">
        <f t="shared" si="56"/>
        <v>2.3763544684047844E-3</v>
      </c>
      <c r="D951" s="3">
        <f>1-B951/MAX(B$2:B951)</f>
        <v>0.68205437963656168</v>
      </c>
      <c r="E951" s="4">
        <f ca="1">IFERROR(AVERAGE(OFFSET(B951,0,0,-Sheet1!B$18,1)),AVERAGE(OFFSET(B951,0,0,-ROW(),1)))</f>
        <v>2336.2534999999998</v>
      </c>
      <c r="F951" s="4" t="str">
        <f t="shared" ca="1" si="57"/>
        <v>空</v>
      </c>
      <c r="G951" s="4" t="str">
        <f t="shared" ca="1" si="59"/>
        <v/>
      </c>
      <c r="H951" s="3">
        <f ca="1">IF(B950&gt;E950,B951/B950-1,0)-IF(G951=1,Sheet1!B$19,0)</f>
        <v>0</v>
      </c>
      <c r="I951" s="2">
        <f t="shared" ca="1" si="58"/>
        <v>4.194402461501153</v>
      </c>
      <c r="J951" s="3">
        <f ca="1">1-I951/MAX(I$2:I951)</f>
        <v>0.23897534520145602</v>
      </c>
    </row>
    <row r="952" spans="1:10" x14ac:dyDescent="0.15">
      <c r="A952" s="1">
        <v>39785</v>
      </c>
      <c r="B952" s="2">
        <v>1952.67</v>
      </c>
      <c r="C952" s="3">
        <f t="shared" si="56"/>
        <v>4.497412542879009E-2</v>
      </c>
      <c r="D952" s="3">
        <f>1-B952/MAX(B$2:B952)</f>
        <v>0.66775505342680186</v>
      </c>
      <c r="E952" s="4">
        <f ca="1">IFERROR(AVERAGE(OFFSET(B952,0,0,-Sheet1!B$18,1)),AVERAGE(OFFSET(B952,0,0,-ROW(),1)))</f>
        <v>2325.8044166666664</v>
      </c>
      <c r="F952" s="4" t="str">
        <f t="shared" ca="1" si="57"/>
        <v>空</v>
      </c>
      <c r="G952" s="4" t="str">
        <f t="shared" ca="1" si="59"/>
        <v/>
      </c>
      <c r="H952" s="3">
        <f ca="1">IF(B951&gt;E951,B952/B951-1,0)-IF(G952=1,Sheet1!B$19,0)</f>
        <v>0</v>
      </c>
      <c r="I952" s="2">
        <f t="shared" ca="1" si="58"/>
        <v>4.194402461501153</v>
      </c>
      <c r="J952" s="3">
        <f ca="1">1-I952/MAX(I$2:I952)</f>
        <v>0.23897534520145602</v>
      </c>
    </row>
    <row r="953" spans="1:10" x14ac:dyDescent="0.15">
      <c r="A953" s="1">
        <v>39786</v>
      </c>
      <c r="B953" s="2">
        <v>1982.93</v>
      </c>
      <c r="C953" s="3">
        <f t="shared" si="56"/>
        <v>1.5496730118248259E-2</v>
      </c>
      <c r="D953" s="3">
        <f>1-B953/MAX(B$2:B953)</f>
        <v>0.66260634315660516</v>
      </c>
      <c r="E953" s="4">
        <f ca="1">IFERROR(AVERAGE(OFFSET(B953,0,0,-Sheet1!B$18,1)),AVERAGE(OFFSET(B953,0,0,-ROW(),1)))</f>
        <v>2316.1596666666665</v>
      </c>
      <c r="F953" s="4" t="str">
        <f t="shared" ca="1" si="57"/>
        <v>空</v>
      </c>
      <c r="G953" s="4" t="str">
        <f t="shared" ca="1" si="59"/>
        <v/>
      </c>
      <c r="H953" s="3">
        <f ca="1">IF(B952&gt;E952,B953/B952-1,0)-IF(G953=1,Sheet1!B$19,0)</f>
        <v>0</v>
      </c>
      <c r="I953" s="2">
        <f t="shared" ca="1" si="58"/>
        <v>4.194402461501153</v>
      </c>
      <c r="J953" s="3">
        <f ca="1">1-I953/MAX(I$2:I953)</f>
        <v>0.23897534520145602</v>
      </c>
    </row>
    <row r="954" spans="1:10" x14ac:dyDescent="0.15">
      <c r="A954" s="1">
        <v>39787</v>
      </c>
      <c r="B954" s="2">
        <v>2013.18</v>
      </c>
      <c r="C954" s="3">
        <f t="shared" si="56"/>
        <v>1.5255203158961672E-2</v>
      </c>
      <c r="D954" s="3">
        <f>1-B954/MAX(B$2:B954)</f>
        <v>0.65745933437691417</v>
      </c>
      <c r="E954" s="4">
        <f ca="1">IFERROR(AVERAGE(OFFSET(B954,0,0,-Sheet1!B$18,1)),AVERAGE(OFFSET(B954,0,0,-ROW(),1)))</f>
        <v>2307.2309166666673</v>
      </c>
      <c r="F954" s="4" t="str">
        <f t="shared" ca="1" si="57"/>
        <v>空</v>
      </c>
      <c r="G954" s="4" t="str">
        <f t="shared" ca="1" si="59"/>
        <v/>
      </c>
      <c r="H954" s="3">
        <f ca="1">IF(B953&gt;E953,B954/B953-1,0)-IF(G954=1,Sheet1!B$19,0)</f>
        <v>0</v>
      </c>
      <c r="I954" s="2">
        <f t="shared" ca="1" si="58"/>
        <v>4.194402461501153</v>
      </c>
      <c r="J954" s="3">
        <f ca="1">1-I954/MAX(I$2:I954)</f>
        <v>0.23897534520145602</v>
      </c>
    </row>
    <row r="955" spans="1:10" x14ac:dyDescent="0.15">
      <c r="A955" s="1">
        <v>39790</v>
      </c>
      <c r="B955" s="2">
        <v>2095.04</v>
      </c>
      <c r="C955" s="3">
        <f t="shared" si="56"/>
        <v>4.0662037175016597E-2</v>
      </c>
      <c r="D955" s="3">
        <f>1-B955/MAX(B$2:B955)</f>
        <v>0.64353093309739329</v>
      </c>
      <c r="E955" s="4">
        <f ca="1">IFERROR(AVERAGE(OFFSET(B955,0,0,-Sheet1!B$18,1)),AVERAGE(OFFSET(B955,0,0,-ROW(),1)))</f>
        <v>2299.8635833333333</v>
      </c>
      <c r="F955" s="4" t="str">
        <f t="shared" ca="1" si="57"/>
        <v>空</v>
      </c>
      <c r="G955" s="4" t="str">
        <f t="shared" ca="1" si="59"/>
        <v/>
      </c>
      <c r="H955" s="3">
        <f ca="1">IF(B954&gt;E954,B955/B954-1,0)-IF(G955=1,Sheet1!B$19,0)</f>
        <v>0</v>
      </c>
      <c r="I955" s="2">
        <f t="shared" ca="1" si="58"/>
        <v>4.194402461501153</v>
      </c>
      <c r="J955" s="3">
        <f ca="1">1-I955/MAX(I$2:I955)</f>
        <v>0.23897534520145602</v>
      </c>
    </row>
    <row r="956" spans="1:10" x14ac:dyDescent="0.15">
      <c r="A956" s="1">
        <v>39791</v>
      </c>
      <c r="B956" s="2">
        <v>2040.85</v>
      </c>
      <c r="C956" s="3">
        <f t="shared" si="56"/>
        <v>-2.5865854589888548E-2</v>
      </c>
      <c r="D956" s="3">
        <f>1-B956/MAX(B$2:B956)</f>
        <v>0.65275131014768939</v>
      </c>
      <c r="E956" s="4">
        <f ca="1">IFERROR(AVERAGE(OFFSET(B956,0,0,-Sheet1!B$18,1)),AVERAGE(OFFSET(B956,0,0,-ROW(),1)))</f>
        <v>2292.2686666666664</v>
      </c>
      <c r="F956" s="4" t="str">
        <f t="shared" ca="1" si="57"/>
        <v>空</v>
      </c>
      <c r="G956" s="4" t="str">
        <f t="shared" ca="1" si="59"/>
        <v/>
      </c>
      <c r="H956" s="3">
        <f ca="1">IF(B955&gt;E955,B956/B955-1,0)-IF(G956=1,Sheet1!B$19,0)</f>
        <v>0</v>
      </c>
      <c r="I956" s="2">
        <f t="shared" ca="1" si="58"/>
        <v>4.194402461501153</v>
      </c>
      <c r="J956" s="3">
        <f ca="1">1-I956/MAX(I$2:I956)</f>
        <v>0.23897534520145602</v>
      </c>
    </row>
    <row r="957" spans="1:10" x14ac:dyDescent="0.15">
      <c r="A957" s="1">
        <v>39792</v>
      </c>
      <c r="B957" s="2">
        <v>2096.39</v>
      </c>
      <c r="C957" s="3">
        <f t="shared" si="56"/>
        <v>2.7214150966509143E-2</v>
      </c>
      <c r="D957" s="3">
        <f>1-B957/MAX(B$2:B957)</f>
        <v>0.64330123187912613</v>
      </c>
      <c r="E957" s="4">
        <f ca="1">IFERROR(AVERAGE(OFFSET(B957,0,0,-Sheet1!B$18,1)),AVERAGE(OFFSET(B957,0,0,-ROW(),1)))</f>
        <v>2286.0495833333334</v>
      </c>
      <c r="F957" s="4" t="str">
        <f t="shared" ca="1" si="57"/>
        <v>空</v>
      </c>
      <c r="G957" s="4" t="str">
        <f t="shared" ca="1" si="59"/>
        <v/>
      </c>
      <c r="H957" s="3">
        <f ca="1">IF(B956&gt;E956,B957/B956-1,0)-IF(G957=1,Sheet1!B$19,0)</f>
        <v>0</v>
      </c>
      <c r="I957" s="2">
        <f t="shared" ca="1" si="58"/>
        <v>4.194402461501153</v>
      </c>
      <c r="J957" s="3">
        <f ca="1">1-I957/MAX(I$2:I957)</f>
        <v>0.23897534520145602</v>
      </c>
    </row>
    <row r="958" spans="1:10" x14ac:dyDescent="0.15">
      <c r="A958" s="1">
        <v>39793</v>
      </c>
      <c r="B958" s="2">
        <v>2046.34</v>
      </c>
      <c r="C958" s="3">
        <f t="shared" si="56"/>
        <v>-2.3874374520008179E-2</v>
      </c>
      <c r="D958" s="3">
        <f>1-B958/MAX(B$2:B958)</f>
        <v>0.65181719186006948</v>
      </c>
      <c r="E958" s="4">
        <f ca="1">IFERROR(AVERAGE(OFFSET(B958,0,0,-Sheet1!B$18,1)),AVERAGE(OFFSET(B958,0,0,-ROW(),1)))</f>
        <v>2278.1751666666673</v>
      </c>
      <c r="F958" s="4" t="str">
        <f t="shared" ca="1" si="57"/>
        <v>空</v>
      </c>
      <c r="G958" s="4" t="str">
        <f t="shared" ca="1" si="59"/>
        <v/>
      </c>
      <c r="H958" s="3">
        <f ca="1">IF(B957&gt;E957,B958/B957-1,0)-IF(G958=1,Sheet1!B$19,0)</f>
        <v>0</v>
      </c>
      <c r="I958" s="2">
        <f t="shared" ca="1" si="58"/>
        <v>4.194402461501153</v>
      </c>
      <c r="J958" s="3">
        <f ca="1">1-I958/MAX(I$2:I958)</f>
        <v>0.23897534520145602</v>
      </c>
    </row>
    <row r="959" spans="1:10" x14ac:dyDescent="0.15">
      <c r="A959" s="1">
        <v>39794</v>
      </c>
      <c r="B959" s="2">
        <v>1960.38</v>
      </c>
      <c r="C959" s="3">
        <f t="shared" si="56"/>
        <v>-4.2006704653185567E-2</v>
      </c>
      <c r="D959" s="3">
        <f>1-B959/MAX(B$2:B959)</f>
        <v>0.66644320424692027</v>
      </c>
      <c r="E959" s="4">
        <f ca="1">IFERROR(AVERAGE(OFFSET(B959,0,0,-Sheet1!B$18,1)),AVERAGE(OFFSET(B959,0,0,-ROW(),1)))</f>
        <v>2271.4026666666678</v>
      </c>
      <c r="F959" s="4" t="str">
        <f t="shared" ca="1" si="57"/>
        <v>空</v>
      </c>
      <c r="G959" s="4" t="str">
        <f t="shared" ca="1" si="59"/>
        <v/>
      </c>
      <c r="H959" s="3">
        <f ca="1">IF(B958&gt;E958,B959/B958-1,0)-IF(G959=1,Sheet1!B$19,0)</f>
        <v>0</v>
      </c>
      <c r="I959" s="2">
        <f t="shared" ca="1" si="58"/>
        <v>4.194402461501153</v>
      </c>
      <c r="J959" s="3">
        <f ca="1">1-I959/MAX(I$2:I959)</f>
        <v>0.23897534520145602</v>
      </c>
    </row>
    <row r="960" spans="1:10" x14ac:dyDescent="0.15">
      <c r="A960" s="1">
        <v>39797</v>
      </c>
      <c r="B960" s="2">
        <v>1975.03</v>
      </c>
      <c r="C960" s="3">
        <f t="shared" si="56"/>
        <v>7.4730409410419529E-3</v>
      </c>
      <c r="D960" s="3">
        <f>1-B960/MAX(B$2:B960)</f>
        <v>0.66395052065609472</v>
      </c>
      <c r="E960" s="4">
        <f ca="1">IFERROR(AVERAGE(OFFSET(B960,0,0,-Sheet1!B$18,1)),AVERAGE(OFFSET(B960,0,0,-ROW(),1)))</f>
        <v>2264.1140000000014</v>
      </c>
      <c r="F960" s="4" t="str">
        <f t="shared" ca="1" si="57"/>
        <v>空</v>
      </c>
      <c r="G960" s="4" t="str">
        <f t="shared" ca="1" si="59"/>
        <v/>
      </c>
      <c r="H960" s="3">
        <f ca="1">IF(B959&gt;E959,B960/B959-1,0)-IF(G960=1,Sheet1!B$19,0)</f>
        <v>0</v>
      </c>
      <c r="I960" s="2">
        <f t="shared" ca="1" si="58"/>
        <v>4.194402461501153</v>
      </c>
      <c r="J960" s="3">
        <f ca="1">1-I960/MAX(I$2:I960)</f>
        <v>0.23897534520145602</v>
      </c>
    </row>
    <row r="961" spans="1:10" x14ac:dyDescent="0.15">
      <c r="A961" s="1">
        <v>39798</v>
      </c>
      <c r="B961" s="2">
        <v>1994.45</v>
      </c>
      <c r="C961" s="3">
        <f t="shared" si="56"/>
        <v>9.8327620339944133E-3</v>
      </c>
      <c r="D961" s="3">
        <f>1-B961/MAX(B$2:B961)</f>
        <v>0.66064622609405843</v>
      </c>
      <c r="E961" s="4">
        <f ca="1">IFERROR(AVERAGE(OFFSET(B961,0,0,-Sheet1!B$18,1)),AVERAGE(OFFSET(B961,0,0,-ROW(),1)))</f>
        <v>2257.4849166666681</v>
      </c>
      <c r="F961" s="4" t="str">
        <f t="shared" ca="1" si="57"/>
        <v>空</v>
      </c>
      <c r="G961" s="4" t="str">
        <f t="shared" ca="1" si="59"/>
        <v/>
      </c>
      <c r="H961" s="3">
        <f ca="1">IF(B960&gt;E960,B961/B960-1,0)-IF(G961=1,Sheet1!B$19,0)</f>
        <v>0</v>
      </c>
      <c r="I961" s="2">
        <f t="shared" ca="1" si="58"/>
        <v>4.194402461501153</v>
      </c>
      <c r="J961" s="3">
        <f ca="1">1-I961/MAX(I$2:I961)</f>
        <v>0.23897534520145602</v>
      </c>
    </row>
    <row r="962" spans="1:10" x14ac:dyDescent="0.15">
      <c r="A962" s="1">
        <v>39799</v>
      </c>
      <c r="B962" s="2">
        <v>2001.42</v>
      </c>
      <c r="C962" s="3">
        <f t="shared" si="56"/>
        <v>3.4946977863572481E-3</v>
      </c>
      <c r="D962" s="3">
        <f>1-B962/MAX(B$2:B962)</f>
        <v>0.65946028721159733</v>
      </c>
      <c r="E962" s="4">
        <f ca="1">IFERROR(AVERAGE(OFFSET(B962,0,0,-Sheet1!B$18,1)),AVERAGE(OFFSET(B962,0,0,-ROW(),1)))</f>
        <v>2250.3974166666676</v>
      </c>
      <c r="F962" s="4" t="str">
        <f t="shared" ca="1" si="57"/>
        <v>空</v>
      </c>
      <c r="G962" s="4" t="str">
        <f t="shared" ca="1" si="59"/>
        <v/>
      </c>
      <c r="H962" s="3">
        <f ca="1">IF(B961&gt;E961,B962/B961-1,0)-IF(G962=1,Sheet1!B$19,0)</f>
        <v>0</v>
      </c>
      <c r="I962" s="2">
        <f t="shared" ca="1" si="58"/>
        <v>4.194402461501153</v>
      </c>
      <c r="J962" s="3">
        <f ca="1">1-I962/MAX(I$2:I962)</f>
        <v>0.23897534520145602</v>
      </c>
    </row>
    <row r="963" spans="1:10" x14ac:dyDescent="0.15">
      <c r="A963" s="1">
        <v>39800</v>
      </c>
      <c r="B963" s="2">
        <v>2045.1</v>
      </c>
      <c r="C963" s="3">
        <f t="shared" si="56"/>
        <v>2.1824504601732686E-2</v>
      </c>
      <c r="D963" s="3">
        <f>1-B963/MAX(B$2:B963)</f>
        <v>0.65202817668277413</v>
      </c>
      <c r="E963" s="4">
        <f ca="1">IFERROR(AVERAGE(OFFSET(B963,0,0,-Sheet1!B$18,1)),AVERAGE(OFFSET(B963,0,0,-ROW(),1)))</f>
        <v>2242.6937500000004</v>
      </c>
      <c r="F963" s="4" t="str">
        <f t="shared" ca="1" si="57"/>
        <v>空</v>
      </c>
      <c r="G963" s="4" t="str">
        <f t="shared" ca="1" si="59"/>
        <v/>
      </c>
      <c r="H963" s="3">
        <f ca="1">IF(B962&gt;E962,B963/B962-1,0)-IF(G963=1,Sheet1!B$19,0)</f>
        <v>0</v>
      </c>
      <c r="I963" s="2">
        <f t="shared" ca="1" si="58"/>
        <v>4.194402461501153</v>
      </c>
      <c r="J963" s="3">
        <f ca="1">1-I963/MAX(I$2:I963)</f>
        <v>0.23897534520145602</v>
      </c>
    </row>
    <row r="964" spans="1:10" x14ac:dyDescent="0.15">
      <c r="A964" s="1">
        <v>39801</v>
      </c>
      <c r="B964" s="2">
        <v>2052.11</v>
      </c>
      <c r="C964" s="3">
        <f t="shared" ref="C964:C1027" si="60">B964/B963-1</f>
        <v>3.4277052466873403E-3</v>
      </c>
      <c r="D964" s="3">
        <f>1-B964/MAX(B$2:B964)</f>
        <v>0.65083543183829029</v>
      </c>
      <c r="E964" s="4">
        <f ca="1">IFERROR(AVERAGE(OFFSET(B964,0,0,-Sheet1!B$18,1)),AVERAGE(OFFSET(B964,0,0,-ROW(),1)))</f>
        <v>2234.9537500000006</v>
      </c>
      <c r="F964" s="4" t="str">
        <f t="shared" ref="F964:F1027" ca="1" si="61">IF(B964&gt;E964,"多","空")</f>
        <v>空</v>
      </c>
      <c r="G964" s="4" t="str">
        <f t="shared" ca="1" si="59"/>
        <v/>
      </c>
      <c r="H964" s="3">
        <f ca="1">IF(B963&gt;E963,B964/B963-1,0)-IF(G964=1,Sheet1!B$19,0)</f>
        <v>0</v>
      </c>
      <c r="I964" s="2">
        <f t="shared" ref="I964:I1027" ca="1" si="62">IFERROR(I963*(1+H964),I963)</f>
        <v>4.194402461501153</v>
      </c>
      <c r="J964" s="3">
        <f ca="1">1-I964/MAX(I$2:I964)</f>
        <v>0.23897534520145602</v>
      </c>
    </row>
    <row r="965" spans="1:10" x14ac:dyDescent="0.15">
      <c r="A965" s="1">
        <v>39804</v>
      </c>
      <c r="B965" s="2">
        <v>2017.55</v>
      </c>
      <c r="C965" s="3">
        <f t="shared" si="60"/>
        <v>-1.684120246965326E-2</v>
      </c>
      <c r="D965" s="3">
        <f>1-B965/MAX(B$2:B965)</f>
        <v>0.6567157830259307</v>
      </c>
      <c r="E965" s="4">
        <f ca="1">IFERROR(AVERAGE(OFFSET(B965,0,0,-Sheet1!B$18,1)),AVERAGE(OFFSET(B965,0,0,-ROW(),1)))</f>
        <v>2228.2998333333339</v>
      </c>
      <c r="F965" s="4" t="str">
        <f t="shared" ca="1" si="61"/>
        <v>空</v>
      </c>
      <c r="G965" s="4" t="str">
        <f t="shared" ref="G965:G1028" ca="1" si="63">IF(F964&lt;&gt;F965,1,"")</f>
        <v/>
      </c>
      <c r="H965" s="3">
        <f ca="1">IF(B964&gt;E964,B965/B964-1,0)-IF(G965=1,Sheet1!B$19,0)</f>
        <v>0</v>
      </c>
      <c r="I965" s="2">
        <f t="shared" ca="1" si="62"/>
        <v>4.194402461501153</v>
      </c>
      <c r="J965" s="3">
        <f ca="1">1-I965/MAX(I$2:I965)</f>
        <v>0.23897534520145602</v>
      </c>
    </row>
    <row r="966" spans="1:10" x14ac:dyDescent="0.15">
      <c r="A966" s="1">
        <v>39805</v>
      </c>
      <c r="B966" s="2">
        <v>1918.95</v>
      </c>
      <c r="C966" s="3">
        <f t="shared" si="60"/>
        <v>-4.8871155609526373E-2</v>
      </c>
      <c r="D966" s="3">
        <f>1-B966/MAX(B$2:B966)</f>
        <v>0.67349247941196488</v>
      </c>
      <c r="E966" s="4">
        <f ca="1">IFERROR(AVERAGE(OFFSET(B966,0,0,-Sheet1!B$18,1)),AVERAGE(OFFSET(B966,0,0,-ROW(),1)))</f>
        <v>2221.0259166666674</v>
      </c>
      <c r="F966" s="4" t="str">
        <f t="shared" ca="1" si="61"/>
        <v>空</v>
      </c>
      <c r="G966" s="4" t="str">
        <f t="shared" ca="1" si="63"/>
        <v/>
      </c>
      <c r="H966" s="3">
        <f ca="1">IF(B965&gt;E965,B966/B965-1,0)-IF(G966=1,Sheet1!B$19,0)</f>
        <v>0</v>
      </c>
      <c r="I966" s="2">
        <f t="shared" ca="1" si="62"/>
        <v>4.194402461501153</v>
      </c>
      <c r="J966" s="3">
        <f ca="1">1-I966/MAX(I$2:I966)</f>
        <v>0.23897534520145602</v>
      </c>
    </row>
    <row r="967" spans="1:10" x14ac:dyDescent="0.15">
      <c r="A967" s="1">
        <v>39806</v>
      </c>
      <c r="B967" s="2">
        <v>1887.07</v>
      </c>
      <c r="C967" s="3">
        <f t="shared" si="60"/>
        <v>-1.6613252038875537E-2</v>
      </c>
      <c r="D967" s="3">
        <f>1-B967/MAX(B$2:B967)</f>
        <v>0.6789168311440823</v>
      </c>
      <c r="E967" s="4">
        <f ca="1">IFERROR(AVERAGE(OFFSET(B967,0,0,-Sheet1!B$18,1)),AVERAGE(OFFSET(B967,0,0,-ROW(),1)))</f>
        <v>2214.2652500000008</v>
      </c>
      <c r="F967" s="4" t="str">
        <f t="shared" ca="1" si="61"/>
        <v>空</v>
      </c>
      <c r="G967" s="4" t="str">
        <f t="shared" ca="1" si="63"/>
        <v/>
      </c>
      <c r="H967" s="3">
        <f ca="1">IF(B966&gt;E966,B967/B966-1,0)-IF(G967=1,Sheet1!B$19,0)</f>
        <v>0</v>
      </c>
      <c r="I967" s="2">
        <f t="shared" ca="1" si="62"/>
        <v>4.194402461501153</v>
      </c>
      <c r="J967" s="3">
        <f ca="1">1-I967/MAX(I$2:I967)</f>
        <v>0.23897534520145602</v>
      </c>
    </row>
    <row r="968" spans="1:10" x14ac:dyDescent="0.15">
      <c r="A968" s="1">
        <v>39807</v>
      </c>
      <c r="B968" s="2">
        <v>1870.77</v>
      </c>
      <c r="C968" s="3">
        <f t="shared" si="60"/>
        <v>-8.637729390006732E-3</v>
      </c>
      <c r="D968" s="3">
        <f>1-B968/MAX(B$2:B968)</f>
        <v>0.68169026066834548</v>
      </c>
      <c r="E968" s="4">
        <f ca="1">IFERROR(AVERAGE(OFFSET(B968,0,0,-Sheet1!B$18,1)),AVERAGE(OFFSET(B968,0,0,-ROW(),1)))</f>
        <v>2207.3583333333345</v>
      </c>
      <c r="F968" s="4" t="str">
        <f t="shared" ca="1" si="61"/>
        <v>空</v>
      </c>
      <c r="G968" s="4" t="str">
        <f t="shared" ca="1" si="63"/>
        <v/>
      </c>
      <c r="H968" s="3">
        <f ca="1">IF(B967&gt;E967,B968/B967-1,0)-IF(G968=1,Sheet1!B$19,0)</f>
        <v>0</v>
      </c>
      <c r="I968" s="2">
        <f t="shared" ca="1" si="62"/>
        <v>4.194402461501153</v>
      </c>
      <c r="J968" s="3">
        <f ca="1">1-I968/MAX(I$2:I968)</f>
        <v>0.23897534520145602</v>
      </c>
    </row>
    <row r="969" spans="1:10" x14ac:dyDescent="0.15">
      <c r="A969" s="1">
        <v>39808</v>
      </c>
      <c r="B969" s="2">
        <v>1862.1</v>
      </c>
      <c r="C969" s="3">
        <f t="shared" si="60"/>
        <v>-4.6344553312273051E-3</v>
      </c>
      <c r="D969" s="3">
        <f>1-B969/MAX(B$2:B969)</f>
        <v>0.68316545293677255</v>
      </c>
      <c r="E969" s="4">
        <f ca="1">IFERROR(AVERAGE(OFFSET(B969,0,0,-Sheet1!B$18,1)),AVERAGE(OFFSET(B969,0,0,-ROW(),1)))</f>
        <v>2199.870750000001</v>
      </c>
      <c r="F969" s="4" t="str">
        <f t="shared" ca="1" si="61"/>
        <v>空</v>
      </c>
      <c r="G969" s="4" t="str">
        <f t="shared" ca="1" si="63"/>
        <v/>
      </c>
      <c r="H969" s="3">
        <f ca="1">IF(B968&gt;E968,B969/B968-1,0)-IF(G969=1,Sheet1!B$19,0)</f>
        <v>0</v>
      </c>
      <c r="I969" s="2">
        <f t="shared" ca="1" si="62"/>
        <v>4.194402461501153</v>
      </c>
      <c r="J969" s="3">
        <f ca="1">1-I969/MAX(I$2:I969)</f>
        <v>0.23897534520145602</v>
      </c>
    </row>
    <row r="970" spans="1:10" x14ac:dyDescent="0.15">
      <c r="A970" s="1">
        <v>39811</v>
      </c>
      <c r="B970" s="2">
        <v>1854.76</v>
      </c>
      <c r="C970" s="3">
        <f t="shared" si="60"/>
        <v>-3.9417861554158495E-3</v>
      </c>
      <c r="D970" s="3">
        <f>1-B970/MAX(B$2:B970)</f>
        <v>0.6844143469679439</v>
      </c>
      <c r="E970" s="4">
        <f ca="1">IFERROR(AVERAGE(OFFSET(B970,0,0,-Sheet1!B$18,1)),AVERAGE(OFFSET(B970,0,0,-ROW(),1)))</f>
        <v>2192.4783333333339</v>
      </c>
      <c r="F970" s="4" t="str">
        <f t="shared" ca="1" si="61"/>
        <v>空</v>
      </c>
      <c r="G970" s="4" t="str">
        <f t="shared" ca="1" si="63"/>
        <v/>
      </c>
      <c r="H970" s="3">
        <f ca="1">IF(B969&gt;E969,B970/B969-1,0)-IF(G970=1,Sheet1!B$19,0)</f>
        <v>0</v>
      </c>
      <c r="I970" s="2">
        <f t="shared" ca="1" si="62"/>
        <v>4.194402461501153</v>
      </c>
      <c r="J970" s="3">
        <f ca="1">1-I970/MAX(I$2:I970)</f>
        <v>0.23897534520145602</v>
      </c>
    </row>
    <row r="971" spans="1:10" x14ac:dyDescent="0.15">
      <c r="A971" s="1">
        <v>39812</v>
      </c>
      <c r="B971" s="2">
        <v>1833.44</v>
      </c>
      <c r="C971" s="3">
        <f t="shared" si="60"/>
        <v>-1.1494748646725172E-2</v>
      </c>
      <c r="D971" s="3">
        <f>1-B971/MAX(B$2:B971)</f>
        <v>0.68804192472606007</v>
      </c>
      <c r="E971" s="4">
        <f ca="1">IFERROR(AVERAGE(OFFSET(B971,0,0,-Sheet1!B$18,1)),AVERAGE(OFFSET(B971,0,0,-ROW(),1)))</f>
        <v>2183.7340000000008</v>
      </c>
      <c r="F971" s="4" t="str">
        <f t="shared" ca="1" si="61"/>
        <v>空</v>
      </c>
      <c r="G971" s="4" t="str">
        <f t="shared" ca="1" si="63"/>
        <v/>
      </c>
      <c r="H971" s="3">
        <f ca="1">IF(B970&gt;E970,B971/B970-1,0)-IF(G971=1,Sheet1!B$19,0)</f>
        <v>0</v>
      </c>
      <c r="I971" s="2">
        <f t="shared" ca="1" si="62"/>
        <v>4.194402461501153</v>
      </c>
      <c r="J971" s="3">
        <f ca="1">1-I971/MAX(I$2:I971)</f>
        <v>0.23897534520145602</v>
      </c>
    </row>
    <row r="972" spans="1:10" x14ac:dyDescent="0.15">
      <c r="A972" s="1">
        <v>39813</v>
      </c>
      <c r="B972" s="2">
        <v>1817.72</v>
      </c>
      <c r="C972" s="3">
        <f t="shared" si="60"/>
        <v>-8.5740466009250893E-3</v>
      </c>
      <c r="D972" s="3">
        <f>1-B972/MAX(B$2:B972)</f>
        <v>0.69071666780099372</v>
      </c>
      <c r="E972" s="4">
        <f ca="1">IFERROR(AVERAGE(OFFSET(B972,0,0,-Sheet1!B$18,1)),AVERAGE(OFFSET(B972,0,0,-ROW(),1)))</f>
        <v>2174.6996666666678</v>
      </c>
      <c r="F972" s="4" t="str">
        <f t="shared" ca="1" si="61"/>
        <v>空</v>
      </c>
      <c r="G972" s="4" t="str">
        <f t="shared" ca="1" si="63"/>
        <v/>
      </c>
      <c r="H972" s="3">
        <f ca="1">IF(B971&gt;E971,B972/B971-1,0)-IF(G972=1,Sheet1!B$19,0)</f>
        <v>0</v>
      </c>
      <c r="I972" s="2">
        <f t="shared" ca="1" si="62"/>
        <v>4.194402461501153</v>
      </c>
      <c r="J972" s="3">
        <f ca="1">1-I972/MAX(I$2:I972)</f>
        <v>0.23897534520145602</v>
      </c>
    </row>
    <row r="973" spans="1:10" x14ac:dyDescent="0.15">
      <c r="A973" s="1">
        <v>39818</v>
      </c>
      <c r="B973" s="2">
        <v>1882.96</v>
      </c>
      <c r="C973" s="3">
        <f t="shared" si="60"/>
        <v>3.5891116343551355E-2</v>
      </c>
      <c r="D973" s="3">
        <f>1-B973/MAX(B$2:B973)</f>
        <v>0.67961614374191792</v>
      </c>
      <c r="E973" s="4">
        <f ca="1">IFERROR(AVERAGE(OFFSET(B973,0,0,-Sheet1!B$18,1)),AVERAGE(OFFSET(B973,0,0,-ROW(),1)))</f>
        <v>2165.2649166666679</v>
      </c>
      <c r="F973" s="4" t="str">
        <f t="shared" ca="1" si="61"/>
        <v>空</v>
      </c>
      <c r="G973" s="4" t="str">
        <f t="shared" ca="1" si="63"/>
        <v/>
      </c>
      <c r="H973" s="3">
        <f ca="1">IF(B972&gt;E972,B973/B972-1,0)-IF(G973=1,Sheet1!B$19,0)</f>
        <v>0</v>
      </c>
      <c r="I973" s="2">
        <f t="shared" ca="1" si="62"/>
        <v>4.194402461501153</v>
      </c>
      <c r="J973" s="3">
        <f ca="1">1-I973/MAX(I$2:I973)</f>
        <v>0.23897534520145602</v>
      </c>
    </row>
    <row r="974" spans="1:10" x14ac:dyDescent="0.15">
      <c r="A974" s="1">
        <v>39819</v>
      </c>
      <c r="B974" s="2">
        <v>1942.8</v>
      </c>
      <c r="C974" s="3">
        <f t="shared" si="60"/>
        <v>3.1779751030292624E-2</v>
      </c>
      <c r="D974" s="3">
        <f>1-B974/MAX(B$2:B974)</f>
        <v>0.66943442455591096</v>
      </c>
      <c r="E974" s="4">
        <f ca="1">IFERROR(AVERAGE(OFFSET(B974,0,0,-Sheet1!B$18,1)),AVERAGE(OFFSET(B974,0,0,-ROW(),1)))</f>
        <v>2156.6738333333342</v>
      </c>
      <c r="F974" s="4" t="str">
        <f t="shared" ca="1" si="61"/>
        <v>空</v>
      </c>
      <c r="G974" s="4" t="str">
        <f t="shared" ca="1" si="63"/>
        <v/>
      </c>
      <c r="H974" s="3">
        <f ca="1">IF(B973&gt;E973,B974/B973-1,0)-IF(G974=1,Sheet1!B$19,0)</f>
        <v>0</v>
      </c>
      <c r="I974" s="2">
        <f t="shared" ca="1" si="62"/>
        <v>4.194402461501153</v>
      </c>
      <c r="J974" s="3">
        <f ca="1">1-I974/MAX(I$2:I974)</f>
        <v>0.23897534520145602</v>
      </c>
    </row>
    <row r="975" spans="1:10" x14ac:dyDescent="0.15">
      <c r="A975" s="1">
        <v>39820</v>
      </c>
      <c r="B975" s="2">
        <v>1931.18</v>
      </c>
      <c r="C975" s="3">
        <f t="shared" si="60"/>
        <v>-5.9810582664195922E-3</v>
      </c>
      <c r="D975" s="3">
        <f>1-B975/MAX(B$2:B975)</f>
        <v>0.67141155652351459</v>
      </c>
      <c r="E975" s="4">
        <f ca="1">IFERROR(AVERAGE(OFFSET(B975,0,0,-Sheet1!B$18,1)),AVERAGE(OFFSET(B975,0,0,-ROW(),1)))</f>
        <v>2148.154500000001</v>
      </c>
      <c r="F975" s="4" t="str">
        <f t="shared" ca="1" si="61"/>
        <v>空</v>
      </c>
      <c r="G975" s="4" t="str">
        <f t="shared" ca="1" si="63"/>
        <v/>
      </c>
      <c r="H975" s="3">
        <f ca="1">IF(B974&gt;E974,B975/B974-1,0)-IF(G975=1,Sheet1!B$19,0)</f>
        <v>0</v>
      </c>
      <c r="I975" s="2">
        <f t="shared" ca="1" si="62"/>
        <v>4.194402461501153</v>
      </c>
      <c r="J975" s="3">
        <f ca="1">1-I975/MAX(I$2:I975)</f>
        <v>0.23897534520145602</v>
      </c>
    </row>
    <row r="976" spans="1:10" x14ac:dyDescent="0.15">
      <c r="A976" s="1">
        <v>39821</v>
      </c>
      <c r="B976" s="2">
        <v>1887.99</v>
      </c>
      <c r="C976" s="3">
        <f t="shared" si="60"/>
        <v>-2.2364564670305231E-2</v>
      </c>
      <c r="D976" s="3">
        <f>1-B976/MAX(B$2:B976)</f>
        <v>0.67876029401755944</v>
      </c>
      <c r="E976" s="4">
        <f ca="1">IFERROR(AVERAGE(OFFSET(B976,0,0,-Sheet1!B$18,1)),AVERAGE(OFFSET(B976,0,0,-ROW(),1)))</f>
        <v>2139.0888333333342</v>
      </c>
      <c r="F976" s="4" t="str">
        <f t="shared" ca="1" si="61"/>
        <v>空</v>
      </c>
      <c r="G976" s="4" t="str">
        <f t="shared" ca="1" si="63"/>
        <v/>
      </c>
      <c r="H976" s="3">
        <f ca="1">IF(B975&gt;E975,B976/B975-1,0)-IF(G976=1,Sheet1!B$19,0)</f>
        <v>0</v>
      </c>
      <c r="I976" s="2">
        <f t="shared" ca="1" si="62"/>
        <v>4.194402461501153</v>
      </c>
      <c r="J976" s="3">
        <f ca="1">1-I976/MAX(I$2:I976)</f>
        <v>0.23897534520145602</v>
      </c>
    </row>
    <row r="977" spans="1:10" x14ac:dyDescent="0.15">
      <c r="A977" s="1">
        <v>39822</v>
      </c>
      <c r="B977" s="2">
        <v>1918.36</v>
      </c>
      <c r="C977" s="3">
        <f t="shared" si="60"/>
        <v>1.6085890285435722E-2</v>
      </c>
      <c r="D977" s="3">
        <f>1-B977/MAX(B$2:B977)</f>
        <v>0.67359286735180013</v>
      </c>
      <c r="E977" s="4">
        <f ca="1">IFERROR(AVERAGE(OFFSET(B977,0,0,-Sheet1!B$18,1)),AVERAGE(OFFSET(B977,0,0,-ROW(),1)))</f>
        <v>2131.300333333334</v>
      </c>
      <c r="F977" s="4" t="str">
        <f t="shared" ca="1" si="61"/>
        <v>空</v>
      </c>
      <c r="G977" s="4" t="str">
        <f t="shared" ca="1" si="63"/>
        <v/>
      </c>
      <c r="H977" s="3">
        <f ca="1">IF(B976&gt;E976,B977/B976-1,0)-IF(G977=1,Sheet1!B$19,0)</f>
        <v>0</v>
      </c>
      <c r="I977" s="2">
        <f t="shared" ca="1" si="62"/>
        <v>4.194402461501153</v>
      </c>
      <c r="J977" s="3">
        <f ca="1">1-I977/MAX(I$2:I977)</f>
        <v>0.23897534520145602</v>
      </c>
    </row>
    <row r="978" spans="1:10" x14ac:dyDescent="0.15">
      <c r="A978" s="1">
        <v>39825</v>
      </c>
      <c r="B978" s="2">
        <v>1920.69</v>
      </c>
      <c r="C978" s="3">
        <f t="shared" si="60"/>
        <v>1.214579119664716E-3</v>
      </c>
      <c r="D978" s="3">
        <f>1-B978/MAX(B$2:B978)</f>
        <v>0.67319642006397595</v>
      </c>
      <c r="E978" s="4">
        <f ca="1">IFERROR(AVERAGE(OFFSET(B978,0,0,-Sheet1!B$18,1)),AVERAGE(OFFSET(B978,0,0,-ROW(),1)))</f>
        <v>2124.4260833333342</v>
      </c>
      <c r="F978" s="4" t="str">
        <f t="shared" ca="1" si="61"/>
        <v>空</v>
      </c>
      <c r="G978" s="4" t="str">
        <f t="shared" ca="1" si="63"/>
        <v/>
      </c>
      <c r="H978" s="3">
        <f ca="1">IF(B977&gt;E977,B978/B977-1,0)-IF(G978=1,Sheet1!B$19,0)</f>
        <v>0</v>
      </c>
      <c r="I978" s="2">
        <f t="shared" ca="1" si="62"/>
        <v>4.194402461501153</v>
      </c>
      <c r="J978" s="3">
        <f ca="1">1-I978/MAX(I$2:I978)</f>
        <v>0.23897534520145602</v>
      </c>
    </row>
    <row r="979" spans="1:10" x14ac:dyDescent="0.15">
      <c r="A979" s="1">
        <v>39826</v>
      </c>
      <c r="B979" s="2">
        <v>1876.19</v>
      </c>
      <c r="C979" s="3">
        <f t="shared" si="60"/>
        <v>-2.3168757061264422E-2</v>
      </c>
      <c r="D979" s="3">
        <f>1-B979/MAX(B$2:B979)</f>
        <v>0.68076805281426522</v>
      </c>
      <c r="E979" s="4">
        <f ca="1">IFERROR(AVERAGE(OFFSET(B979,0,0,-Sheet1!B$18,1)),AVERAGE(OFFSET(B979,0,0,-ROW(),1)))</f>
        <v>2117.4104166666675</v>
      </c>
      <c r="F979" s="4" t="str">
        <f t="shared" ca="1" si="61"/>
        <v>空</v>
      </c>
      <c r="G979" s="4" t="str">
        <f t="shared" ca="1" si="63"/>
        <v/>
      </c>
      <c r="H979" s="3">
        <f ca="1">IF(B978&gt;E978,B979/B978-1,0)-IF(G979=1,Sheet1!B$19,0)</f>
        <v>0</v>
      </c>
      <c r="I979" s="2">
        <f t="shared" ca="1" si="62"/>
        <v>4.194402461501153</v>
      </c>
      <c r="J979" s="3">
        <f ca="1">1-I979/MAX(I$2:I979)</f>
        <v>0.23897534520145602</v>
      </c>
    </row>
    <row r="980" spans="1:10" x14ac:dyDescent="0.15">
      <c r="A980" s="1">
        <v>39827</v>
      </c>
      <c r="B980" s="2">
        <v>1955.24</v>
      </c>
      <c r="C980" s="3">
        <f t="shared" si="60"/>
        <v>4.2133259424685043E-2</v>
      </c>
      <c r="D980" s="3">
        <f>1-B980/MAX(B$2:B980)</f>
        <v>0.66731777036684137</v>
      </c>
      <c r="E980" s="4">
        <f ca="1">IFERROR(AVERAGE(OFFSET(B980,0,0,-Sheet1!B$18,1)),AVERAGE(OFFSET(B980,0,0,-ROW(),1)))</f>
        <v>2110.2419166666677</v>
      </c>
      <c r="F980" s="4" t="str">
        <f t="shared" ca="1" si="61"/>
        <v>空</v>
      </c>
      <c r="G980" s="4" t="str">
        <f t="shared" ca="1" si="63"/>
        <v/>
      </c>
      <c r="H980" s="3">
        <f ca="1">IF(B979&gt;E979,B980/B979-1,0)-IF(G980=1,Sheet1!B$19,0)</f>
        <v>0</v>
      </c>
      <c r="I980" s="2">
        <f t="shared" ca="1" si="62"/>
        <v>4.194402461501153</v>
      </c>
      <c r="J980" s="3">
        <f ca="1">1-I980/MAX(I$2:I980)</f>
        <v>0.23897534520145602</v>
      </c>
    </row>
    <row r="981" spans="1:10" x14ac:dyDescent="0.15">
      <c r="A981" s="1">
        <v>39828</v>
      </c>
      <c r="B981" s="2">
        <v>1954.87</v>
      </c>
      <c r="C981" s="3">
        <f t="shared" si="60"/>
        <v>-1.892350811154575E-4</v>
      </c>
      <c r="D981" s="3">
        <f>1-B981/MAX(B$2:B981)</f>
        <v>0.66738072551555161</v>
      </c>
      <c r="E981" s="4">
        <f ca="1">IFERROR(AVERAGE(OFFSET(B981,0,0,-Sheet1!B$18,1)),AVERAGE(OFFSET(B981,0,0,-ROW(),1)))</f>
        <v>2102.2737500000012</v>
      </c>
      <c r="F981" s="4" t="str">
        <f t="shared" ca="1" si="61"/>
        <v>空</v>
      </c>
      <c r="G981" s="4" t="str">
        <f t="shared" ca="1" si="63"/>
        <v/>
      </c>
      <c r="H981" s="3">
        <f ca="1">IF(B980&gt;E980,B981/B980-1,0)-IF(G981=1,Sheet1!B$19,0)</f>
        <v>0</v>
      </c>
      <c r="I981" s="2">
        <f t="shared" ca="1" si="62"/>
        <v>4.194402461501153</v>
      </c>
      <c r="J981" s="3">
        <f ca="1">1-I981/MAX(I$2:I981)</f>
        <v>0.23897534520145602</v>
      </c>
    </row>
    <row r="982" spans="1:10" x14ac:dyDescent="0.15">
      <c r="A982" s="1">
        <v>39829</v>
      </c>
      <c r="B982" s="2">
        <v>1990.21</v>
      </c>
      <c r="C982" s="3">
        <f t="shared" si="60"/>
        <v>1.8077928455600745E-2</v>
      </c>
      <c r="D982" s="3">
        <f>1-B982/MAX(B$2:B982)</f>
        <v>0.66136765806846798</v>
      </c>
      <c r="E982" s="4">
        <f ca="1">IFERROR(AVERAGE(OFFSET(B982,0,0,-Sheet1!B$18,1)),AVERAGE(OFFSET(B982,0,0,-ROW(),1)))</f>
        <v>2094.6526666666678</v>
      </c>
      <c r="F982" s="4" t="str">
        <f t="shared" ca="1" si="61"/>
        <v>空</v>
      </c>
      <c r="G982" s="4" t="str">
        <f t="shared" ca="1" si="63"/>
        <v/>
      </c>
      <c r="H982" s="3">
        <f ca="1">IF(B981&gt;E981,B982/B981-1,0)-IF(G982=1,Sheet1!B$19,0)</f>
        <v>0</v>
      </c>
      <c r="I982" s="2">
        <f t="shared" ca="1" si="62"/>
        <v>4.194402461501153</v>
      </c>
      <c r="J982" s="3">
        <f ca="1">1-I982/MAX(I$2:I982)</f>
        <v>0.23897534520145602</v>
      </c>
    </row>
    <row r="983" spans="1:10" x14ac:dyDescent="0.15">
      <c r="A983" s="1">
        <v>39832</v>
      </c>
      <c r="B983" s="2">
        <v>2012.46</v>
      </c>
      <c r="C983" s="3">
        <f t="shared" si="60"/>
        <v>1.1179724752664377E-2</v>
      </c>
      <c r="D983" s="3">
        <f>1-B983/MAX(B$2:B983)</f>
        <v>0.65758184169332334</v>
      </c>
      <c r="E983" s="4">
        <f ca="1">IFERROR(AVERAGE(OFFSET(B983,0,0,-Sheet1!B$18,1)),AVERAGE(OFFSET(B983,0,0,-ROW(),1)))</f>
        <v>2087.3955000000005</v>
      </c>
      <c r="F983" s="4" t="str">
        <f t="shared" ca="1" si="61"/>
        <v>空</v>
      </c>
      <c r="G983" s="4" t="str">
        <f t="shared" ca="1" si="63"/>
        <v/>
      </c>
      <c r="H983" s="3">
        <f ca="1">IF(B982&gt;E982,B983/B982-1,0)-IF(G983=1,Sheet1!B$19,0)</f>
        <v>0</v>
      </c>
      <c r="I983" s="2">
        <f t="shared" ca="1" si="62"/>
        <v>4.194402461501153</v>
      </c>
      <c r="J983" s="3">
        <f ca="1">1-I983/MAX(I$2:I983)</f>
        <v>0.23897534520145602</v>
      </c>
    </row>
    <row r="984" spans="1:10" x14ac:dyDescent="0.15">
      <c r="A984" s="1">
        <v>39833</v>
      </c>
      <c r="B984" s="2">
        <v>2025.19</v>
      </c>
      <c r="C984" s="3">
        <f t="shared" si="60"/>
        <v>6.3255915645528127E-3</v>
      </c>
      <c r="D984" s="3">
        <f>1-B984/MAX(B$2:B984)</f>
        <v>0.65541584427958888</v>
      </c>
      <c r="E984" s="4">
        <f ca="1">IFERROR(AVERAGE(OFFSET(B984,0,0,-Sheet1!B$18,1)),AVERAGE(OFFSET(B984,0,0,-ROW(),1)))</f>
        <v>2079.4607500000006</v>
      </c>
      <c r="F984" s="4" t="str">
        <f t="shared" ca="1" si="61"/>
        <v>空</v>
      </c>
      <c r="G984" s="4" t="str">
        <f t="shared" ca="1" si="63"/>
        <v/>
      </c>
      <c r="H984" s="3">
        <f ca="1">IF(B983&gt;E983,B984/B983-1,0)-IF(G984=1,Sheet1!B$19,0)</f>
        <v>0</v>
      </c>
      <c r="I984" s="2">
        <f t="shared" ca="1" si="62"/>
        <v>4.194402461501153</v>
      </c>
      <c r="J984" s="3">
        <f ca="1">1-I984/MAX(I$2:I984)</f>
        <v>0.23897534520145602</v>
      </c>
    </row>
    <row r="985" spans="1:10" x14ac:dyDescent="0.15">
      <c r="A985" s="1">
        <v>39834</v>
      </c>
      <c r="B985" s="2">
        <v>2021.71</v>
      </c>
      <c r="C985" s="3">
        <f t="shared" si="60"/>
        <v>-1.7183572899333033E-3</v>
      </c>
      <c r="D985" s="3">
        <f>1-B985/MAX(B$2:B985)</f>
        <v>0.65600796297556663</v>
      </c>
      <c r="E985" s="4">
        <f ca="1">IFERROR(AVERAGE(OFFSET(B985,0,0,-Sheet1!B$18,1)),AVERAGE(OFFSET(B985,0,0,-ROW(),1)))</f>
        <v>2071.815000000001</v>
      </c>
      <c r="F985" s="4" t="str">
        <f t="shared" ca="1" si="61"/>
        <v>空</v>
      </c>
      <c r="G985" s="4" t="str">
        <f t="shared" ca="1" si="63"/>
        <v/>
      </c>
      <c r="H985" s="3">
        <f ca="1">IF(B984&gt;E984,B985/B984-1,0)-IF(G985=1,Sheet1!B$19,0)</f>
        <v>0</v>
      </c>
      <c r="I985" s="2">
        <f t="shared" ca="1" si="62"/>
        <v>4.194402461501153</v>
      </c>
      <c r="J985" s="3">
        <f ca="1">1-I985/MAX(I$2:I985)</f>
        <v>0.23897534520145602</v>
      </c>
    </row>
    <row r="986" spans="1:10" x14ac:dyDescent="0.15">
      <c r="A986" s="1">
        <v>39835</v>
      </c>
      <c r="B986" s="2">
        <v>2044.55</v>
      </c>
      <c r="C986" s="3">
        <f t="shared" si="60"/>
        <v>1.1297367080342902E-2</v>
      </c>
      <c r="D986" s="3">
        <f>1-B986/MAX(B$2:B986)</f>
        <v>0.65212175866058675</v>
      </c>
      <c r="E986" s="4">
        <f ca="1">IFERROR(AVERAGE(OFFSET(B986,0,0,-Sheet1!B$18,1)),AVERAGE(OFFSET(B986,0,0,-ROW(),1)))</f>
        <v>2064.1791666666672</v>
      </c>
      <c r="F986" s="4" t="str">
        <f t="shared" ca="1" si="61"/>
        <v>空</v>
      </c>
      <c r="G986" s="4" t="str">
        <f t="shared" ca="1" si="63"/>
        <v/>
      </c>
      <c r="H986" s="3">
        <f ca="1">IF(B985&gt;E985,B986/B985-1,0)-IF(G986=1,Sheet1!B$19,0)</f>
        <v>0</v>
      </c>
      <c r="I986" s="2">
        <f t="shared" ca="1" si="62"/>
        <v>4.194402461501153</v>
      </c>
      <c r="J986" s="3">
        <f ca="1">1-I986/MAX(I$2:I986)</f>
        <v>0.23897534520145602</v>
      </c>
    </row>
    <row r="987" spans="1:10" x14ac:dyDescent="0.15">
      <c r="A987" s="1">
        <v>39836</v>
      </c>
      <c r="B987" s="2">
        <v>2032.68</v>
      </c>
      <c r="C987" s="3">
        <f t="shared" si="60"/>
        <v>-5.8056785111637588E-3</v>
      </c>
      <c r="D987" s="3">
        <f>1-B987/MAX(B$2:B987)</f>
        <v>0.65414142789083241</v>
      </c>
      <c r="E987" s="4">
        <f ca="1">IFERROR(AVERAGE(OFFSET(B987,0,0,-Sheet1!B$18,1)),AVERAGE(OFFSET(B987,0,0,-ROW(),1)))</f>
        <v>2056.9045833333339</v>
      </c>
      <c r="F987" s="4" t="str">
        <f t="shared" ca="1" si="61"/>
        <v>空</v>
      </c>
      <c r="G987" s="4" t="str">
        <f t="shared" ca="1" si="63"/>
        <v/>
      </c>
      <c r="H987" s="3">
        <f ca="1">IF(B986&gt;E986,B987/B986-1,0)-IF(G987=1,Sheet1!B$19,0)</f>
        <v>0</v>
      </c>
      <c r="I987" s="2">
        <f t="shared" ca="1" si="62"/>
        <v>4.194402461501153</v>
      </c>
      <c r="J987" s="3">
        <f ca="1">1-I987/MAX(I$2:I987)</f>
        <v>0.23897534520145602</v>
      </c>
    </row>
    <row r="988" spans="1:10" x14ac:dyDescent="0.15">
      <c r="A988" s="1">
        <v>39846</v>
      </c>
      <c r="B988" s="2">
        <v>2057.06</v>
      </c>
      <c r="C988" s="3">
        <f t="shared" si="60"/>
        <v>1.1994017749965558E-2</v>
      </c>
      <c r="D988" s="3">
        <f>1-B988/MAX(B$2:B988)</f>
        <v>0.64999319403797728</v>
      </c>
      <c r="E988" s="4">
        <f ca="1">IFERROR(AVERAGE(OFFSET(B988,0,0,-Sheet1!B$18,1)),AVERAGE(OFFSET(B988,0,0,-ROW(),1)))</f>
        <v>2050.0102500000003</v>
      </c>
      <c r="F988" s="4" t="str">
        <f t="shared" ca="1" si="61"/>
        <v>多</v>
      </c>
      <c r="G988" s="4">
        <f t="shared" ca="1" si="63"/>
        <v>1</v>
      </c>
      <c r="H988" s="3">
        <f ca="1">IF(B987&gt;E987,B988/B987-1,0)-IF(G988=1,Sheet1!B$19,0)</f>
        <v>-1E-3</v>
      </c>
      <c r="I988" s="2">
        <f t="shared" ca="1" si="62"/>
        <v>4.1902080590396515</v>
      </c>
      <c r="J988" s="3">
        <f ca="1">1-I988/MAX(I$2:I988)</f>
        <v>0.23973636985625457</v>
      </c>
    </row>
    <row r="989" spans="1:10" x14ac:dyDescent="0.15">
      <c r="A989" s="1">
        <v>39847</v>
      </c>
      <c r="B989" s="2">
        <v>2108.91</v>
      </c>
      <c r="C989" s="3">
        <f t="shared" si="60"/>
        <v>2.5205876347797362E-2</v>
      </c>
      <c r="D989" s="3">
        <f>1-B989/MAX(B$2:B989)</f>
        <v>0.64117096576601096</v>
      </c>
      <c r="E989" s="4">
        <f ca="1">IFERROR(AVERAGE(OFFSET(B989,0,0,-Sheet1!B$18,1)),AVERAGE(OFFSET(B989,0,0,-ROW(),1)))</f>
        <v>2044.2077500000005</v>
      </c>
      <c r="F989" s="4" t="str">
        <f t="shared" ca="1" si="61"/>
        <v>多</v>
      </c>
      <c r="G989" s="4" t="str">
        <f t="shared" ca="1" si="63"/>
        <v/>
      </c>
      <c r="H989" s="3">
        <f ca="1">IF(B988&gt;E988,B989/B988-1,0)-IF(G989=1,Sheet1!B$19,0)</f>
        <v>2.5205876347797362E-2</v>
      </c>
      <c r="I989" s="2">
        <f t="shared" ca="1" si="62"/>
        <v>4.2958259252473487</v>
      </c>
      <c r="J989" s="3">
        <f ca="1">1-I989/MAX(I$2:I989)</f>
        <v>0.22057325880312384</v>
      </c>
    </row>
    <row r="990" spans="1:10" x14ac:dyDescent="0.15">
      <c r="A990" s="1">
        <v>39848</v>
      </c>
      <c r="B990" s="2">
        <v>2166.41</v>
      </c>
      <c r="C990" s="3">
        <f t="shared" si="60"/>
        <v>2.7265269736499009E-2</v>
      </c>
      <c r="D990" s="3">
        <f>1-B990/MAX(B$2:B990)</f>
        <v>0.63138739535833399</v>
      </c>
      <c r="E990" s="4">
        <f ca="1">IFERROR(AVERAGE(OFFSET(B990,0,0,-Sheet1!B$18,1)),AVERAGE(OFFSET(B990,0,0,-ROW(),1)))</f>
        <v>2038.5879166666671</v>
      </c>
      <c r="F990" s="4" t="str">
        <f t="shared" ca="1" si="61"/>
        <v>多</v>
      </c>
      <c r="G990" s="4" t="str">
        <f t="shared" ca="1" si="63"/>
        <v/>
      </c>
      <c r="H990" s="3">
        <f ca="1">IF(B989&gt;E989,B990/B989-1,0)-IF(G990=1,Sheet1!B$19,0)</f>
        <v>2.7265269736499009E-2</v>
      </c>
      <c r="I990" s="2">
        <f t="shared" ca="1" si="62"/>
        <v>4.4129527778402631</v>
      </c>
      <c r="J990" s="3">
        <f ca="1">1-I990/MAX(I$2:I990)</f>
        <v>0.19932197846455058</v>
      </c>
    </row>
    <row r="991" spans="1:10" x14ac:dyDescent="0.15">
      <c r="A991" s="1">
        <v>39849</v>
      </c>
      <c r="B991" s="2">
        <v>2150.9699999999998</v>
      </c>
      <c r="C991" s="3">
        <f t="shared" si="60"/>
        <v>-7.1269981213158973E-3</v>
      </c>
      <c r="D991" s="3">
        <f>1-B991/MAX(B$2:B991)</f>
        <v>0.63401449669910837</v>
      </c>
      <c r="E991" s="4">
        <f ca="1">IFERROR(AVERAGE(OFFSET(B991,0,0,-Sheet1!B$18,1)),AVERAGE(OFFSET(B991,0,0,-ROW(),1)))</f>
        <v>2033.4030833333336</v>
      </c>
      <c r="F991" s="4" t="str">
        <f t="shared" ca="1" si="61"/>
        <v>多</v>
      </c>
      <c r="G991" s="4" t="str">
        <f t="shared" ca="1" si="63"/>
        <v/>
      </c>
      <c r="H991" s="3">
        <f ca="1">IF(B990&gt;E990,B991/B990-1,0)-IF(G991=1,Sheet1!B$19,0)</f>
        <v>-7.1269981213158973E-3</v>
      </c>
      <c r="I991" s="2">
        <f t="shared" ca="1" si="62"/>
        <v>4.3815016716831394</v>
      </c>
      <c r="J991" s="3">
        <f ca="1">1-I991/MAX(I$2:I991)</f>
        <v>0.2050284092198128</v>
      </c>
    </row>
    <row r="992" spans="1:10" x14ac:dyDescent="0.15">
      <c r="A992" s="1">
        <v>39850</v>
      </c>
      <c r="B992" s="2">
        <v>2237.2800000000002</v>
      </c>
      <c r="C992" s="3">
        <f t="shared" si="60"/>
        <v>4.0126082651083195E-2</v>
      </c>
      <c r="D992" s="3">
        <f>1-B992/MAX(B$2:B992)</f>
        <v>0.61932893214455853</v>
      </c>
      <c r="E992" s="4">
        <f ca="1">IFERROR(AVERAGE(OFFSET(B992,0,0,-Sheet1!B$18,1)),AVERAGE(OFFSET(B992,0,0,-ROW(),1)))</f>
        <v>2029.5214166666667</v>
      </c>
      <c r="F992" s="4" t="str">
        <f t="shared" ca="1" si="61"/>
        <v>多</v>
      </c>
      <c r="G992" s="4" t="str">
        <f t="shared" ca="1" si="63"/>
        <v/>
      </c>
      <c r="H992" s="3">
        <f ca="1">IF(B991&gt;E991,B992/B991-1,0)-IF(G992=1,Sheet1!B$19,0)</f>
        <v>4.0126082651083195E-2</v>
      </c>
      <c r="I992" s="2">
        <f t="shared" ca="1" si="62"/>
        <v>4.5573141698969559</v>
      </c>
      <c r="J992" s="3">
        <f ca="1">1-I992/MAX(I$2:I992)</f>
        <v>0.17312931346290394</v>
      </c>
    </row>
    <row r="993" spans="1:10" x14ac:dyDescent="0.15">
      <c r="A993" s="1">
        <v>39853</v>
      </c>
      <c r="B993" s="2">
        <v>2296.67</v>
      </c>
      <c r="C993" s="3">
        <f t="shared" si="60"/>
        <v>2.6545626832582325E-2</v>
      </c>
      <c r="D993" s="3">
        <f>1-B993/MAX(B$2:B993)</f>
        <v>0.60922378003130739</v>
      </c>
      <c r="E993" s="4">
        <f ca="1">IFERROR(AVERAGE(OFFSET(B993,0,0,-Sheet1!B$18,1)),AVERAGE(OFFSET(B993,0,0,-ROW(),1)))</f>
        <v>2025.9795833333337</v>
      </c>
      <c r="F993" s="4" t="str">
        <f t="shared" ca="1" si="61"/>
        <v>多</v>
      </c>
      <c r="G993" s="4" t="str">
        <f t="shared" ca="1" si="63"/>
        <v/>
      </c>
      <c r="H993" s="3">
        <f ca="1">IF(B992&gt;E992,B993/B992-1,0)-IF(G993=1,Sheet1!B$19,0)</f>
        <v>2.6545626832582325E-2</v>
      </c>
      <c r="I993" s="2">
        <f t="shared" ca="1" si="62"/>
        <v>4.6782909312098804</v>
      </c>
      <c r="J993" s="3">
        <f ca="1">1-I993/MAX(I$2:I993)</f>
        <v>0.15117951277928898</v>
      </c>
    </row>
    <row r="994" spans="1:10" x14ac:dyDescent="0.15">
      <c r="A994" s="1">
        <v>39854</v>
      </c>
      <c r="B994" s="2">
        <v>2326.75</v>
      </c>
      <c r="C994" s="3">
        <f t="shared" si="60"/>
        <v>1.3097223371228761E-2</v>
      </c>
      <c r="D994" s="3">
        <f>1-B994/MAX(B$2:B994)</f>
        <v>0.60410569659021296</v>
      </c>
      <c r="E994" s="4">
        <f ca="1">IFERROR(AVERAGE(OFFSET(B994,0,0,-Sheet1!B$18,1)),AVERAGE(OFFSET(B994,0,0,-ROW(),1)))</f>
        <v>2022.6988333333336</v>
      </c>
      <c r="F994" s="4" t="str">
        <f t="shared" ca="1" si="61"/>
        <v>多</v>
      </c>
      <c r="G994" s="4" t="str">
        <f t="shared" ca="1" si="63"/>
        <v/>
      </c>
      <c r="H994" s="3">
        <f ca="1">IF(B993&gt;E993,B994/B993-1,0)-IF(G994=1,Sheet1!B$19,0)</f>
        <v>1.3097223371228761E-2</v>
      </c>
      <c r="I994" s="2">
        <f t="shared" ca="1" si="62"/>
        <v>4.7395635525315303</v>
      </c>
      <c r="J994" s="3">
        <f ca="1">1-I994/MAX(I$2:I994)</f>
        <v>0.14006232125608409</v>
      </c>
    </row>
    <row r="995" spans="1:10" x14ac:dyDescent="0.15">
      <c r="A995" s="1">
        <v>39855</v>
      </c>
      <c r="B995" s="2">
        <v>2331.14</v>
      </c>
      <c r="C995" s="3">
        <f t="shared" si="60"/>
        <v>1.8867519071665839E-3</v>
      </c>
      <c r="D995" s="3">
        <f>1-B995/MAX(B$2:B995)</f>
        <v>0.60335874225821828</v>
      </c>
      <c r="E995" s="4">
        <f ca="1">IFERROR(AVERAGE(OFFSET(B995,0,0,-Sheet1!B$18,1)),AVERAGE(OFFSET(B995,0,0,-ROW(),1)))</f>
        <v>2020.5295000000006</v>
      </c>
      <c r="F995" s="4" t="str">
        <f t="shared" ca="1" si="61"/>
        <v>多</v>
      </c>
      <c r="G995" s="4" t="str">
        <f t="shared" ca="1" si="63"/>
        <v/>
      </c>
      <c r="H995" s="3">
        <f ca="1">IF(B994&gt;E994,B995/B994-1,0)-IF(G995=1,Sheet1!B$19,0)</f>
        <v>1.8867519071665839E-3</v>
      </c>
      <c r="I995" s="2">
        <f t="shared" ca="1" si="62"/>
        <v>4.7485059331034067</v>
      </c>
      <c r="J995" s="3">
        <f ca="1">1-I995/MAX(I$2:I995)</f>
        <v>0.13843983220066947</v>
      </c>
    </row>
    <row r="996" spans="1:10" x14ac:dyDescent="0.15">
      <c r="A996" s="1">
        <v>39856</v>
      </c>
      <c r="B996" s="2">
        <v>2318.34</v>
      </c>
      <c r="C996" s="3">
        <f t="shared" si="60"/>
        <v>-5.490875708880516E-3</v>
      </c>
      <c r="D996" s="3">
        <f>1-B996/MAX(B$2:B996)</f>
        <v>0.6055366501054924</v>
      </c>
      <c r="E996" s="4">
        <f ca="1">IFERROR(AVERAGE(OFFSET(B996,0,0,-Sheet1!B$18,1)),AVERAGE(OFFSET(B996,0,0,-ROW(),1)))</f>
        <v>2019.3755833333337</v>
      </c>
      <c r="F996" s="4" t="str">
        <f t="shared" ca="1" si="61"/>
        <v>多</v>
      </c>
      <c r="G996" s="4" t="str">
        <f t="shared" ca="1" si="63"/>
        <v/>
      </c>
      <c r="H996" s="3">
        <f ca="1">IF(B995&gt;E995,B996/B995-1,0)-IF(G996=1,Sheet1!B$19,0)</f>
        <v>-5.490875708880516E-3</v>
      </c>
      <c r="I996" s="2">
        <f t="shared" ca="1" si="62"/>
        <v>4.7224324772218544</v>
      </c>
      <c r="J996" s="3">
        <f ca="1">1-I996/MAX(I$2:I996)</f>
        <v>0.14317055199777784</v>
      </c>
    </row>
    <row r="997" spans="1:10" x14ac:dyDescent="0.15">
      <c r="A997" s="1">
        <v>39857</v>
      </c>
      <c r="B997" s="2">
        <v>2399.06</v>
      </c>
      <c r="C997" s="3">
        <f t="shared" si="60"/>
        <v>3.4818016339277058E-2</v>
      </c>
      <c r="D997" s="3">
        <f>1-B997/MAX(B$2:B997)</f>
        <v>0.59180221874361938</v>
      </c>
      <c r="E997" s="4">
        <f ca="1">IFERROR(AVERAGE(OFFSET(B997,0,0,-Sheet1!B$18,1)),AVERAGE(OFFSET(B997,0,0,-ROW(),1)))</f>
        <v>2018.9997500000004</v>
      </c>
      <c r="F997" s="4" t="str">
        <f t="shared" ca="1" si="61"/>
        <v>多</v>
      </c>
      <c r="G997" s="4" t="str">
        <f t="shared" ca="1" si="63"/>
        <v/>
      </c>
      <c r="H997" s="3">
        <f ca="1">IF(B996&gt;E996,B997/B996-1,0)-IF(G997=1,Sheet1!B$19,0)</f>
        <v>3.4818016339277058E-2</v>
      </c>
      <c r="I997" s="2">
        <f t="shared" ca="1" si="62"/>
        <v>4.8868582083748979</v>
      </c>
      <c r="J997" s="3">
        <f ca="1">1-I997/MAX(I$2:I997)</f>
        <v>0.11333745027726261</v>
      </c>
    </row>
    <row r="998" spans="1:10" x14ac:dyDescent="0.15">
      <c r="A998" s="1">
        <v>39860</v>
      </c>
      <c r="B998" s="2">
        <v>2462.25</v>
      </c>
      <c r="C998" s="3">
        <f t="shared" si="60"/>
        <v>2.6339482964160998E-2</v>
      </c>
      <c r="D998" s="3">
        <f>1-B998/MAX(B$2:B998)</f>
        <v>0.5810505002382087</v>
      </c>
      <c r="E998" s="4">
        <f ca="1">IFERROR(AVERAGE(OFFSET(B998,0,0,-Sheet1!B$18,1)),AVERAGE(OFFSET(B998,0,0,-ROW(),1)))</f>
        <v>2019.1462500000005</v>
      </c>
      <c r="F998" s="4" t="str">
        <f t="shared" ca="1" si="61"/>
        <v>多</v>
      </c>
      <c r="G998" s="4" t="str">
        <f t="shared" ca="1" si="63"/>
        <v/>
      </c>
      <c r="H998" s="3">
        <f ca="1">IF(B997&gt;E997,B998/B997-1,0)-IF(G998=1,Sheet1!B$19,0)</f>
        <v>2.6339482964160998E-2</v>
      </c>
      <c r="I998" s="2">
        <f t="shared" ca="1" si="62"/>
        <v>5.0155755269026585</v>
      </c>
      <c r="J998" s="3">
        <f ca="1">1-I998/MAX(I$2:I998)</f>
        <v>8.9983217153881134E-2</v>
      </c>
    </row>
    <row r="999" spans="1:10" x14ac:dyDescent="0.15">
      <c r="A999" s="1">
        <v>39861</v>
      </c>
      <c r="B999" s="2">
        <v>2385.29</v>
      </c>
      <c r="C999" s="3">
        <f t="shared" si="60"/>
        <v>-3.1255965072596203E-2</v>
      </c>
      <c r="D999" s="3">
        <f>1-B999/MAX(B$2:B999)</f>
        <v>0.59414517116994481</v>
      </c>
      <c r="E999" s="4">
        <f ca="1">IFERROR(AVERAGE(OFFSET(B999,0,0,-Sheet1!B$18,1)),AVERAGE(OFFSET(B999,0,0,-ROW(),1)))</f>
        <v>2018.6610833333336</v>
      </c>
      <c r="F999" s="4" t="str">
        <f t="shared" ca="1" si="61"/>
        <v>多</v>
      </c>
      <c r="G999" s="4" t="str">
        <f t="shared" ca="1" si="63"/>
        <v/>
      </c>
      <c r="H999" s="3">
        <f ca="1">IF(B998&gt;E998,B999/B998-1,0)-IF(G999=1,Sheet1!B$19,0)</f>
        <v>-3.1255965072596203E-2</v>
      </c>
      <c r="I999" s="2">
        <f t="shared" ca="1" si="62"/>
        <v>4.8588088734148212</v>
      </c>
      <c r="J999" s="3">
        <f ca="1">1-I999/MAX(I$2:I999)</f>
        <v>0.11842666993399575</v>
      </c>
    </row>
    <row r="1000" spans="1:10" x14ac:dyDescent="0.15">
      <c r="A1000" s="1">
        <v>39862</v>
      </c>
      <c r="B1000" s="2">
        <v>2275.84</v>
      </c>
      <c r="C1000" s="3">
        <f t="shared" si="60"/>
        <v>-4.5885405967408532E-2</v>
      </c>
      <c r="D1000" s="3">
        <f>1-B1000/MAX(B$2:B1000)</f>
        <v>0.612767984754645</v>
      </c>
      <c r="E1000" s="4">
        <f ca="1">IFERROR(AVERAGE(OFFSET(B1000,0,0,-Sheet1!B$18,1)),AVERAGE(OFFSET(B1000,0,0,-ROW(),1)))</f>
        <v>2017.2296666666668</v>
      </c>
      <c r="F1000" s="4" t="str">
        <f t="shared" ca="1" si="61"/>
        <v>多</v>
      </c>
      <c r="G1000" s="4" t="str">
        <f t="shared" ca="1" si="63"/>
        <v/>
      </c>
      <c r="H1000" s="3">
        <f ca="1">IF(B999&gt;E999,B1000/B999-1,0)-IF(G1000=1,Sheet1!B$19,0)</f>
        <v>-4.5885405967408532E-2</v>
      </c>
      <c r="I1000" s="2">
        <f t="shared" ca="1" si="62"/>
        <v>4.6358604557401355</v>
      </c>
      <c r="J1000" s="3">
        <f ca="1">1-I1000/MAX(I$2:I1000)</f>
        <v>0.15887802007411445</v>
      </c>
    </row>
    <row r="1001" spans="1:10" x14ac:dyDescent="0.15">
      <c r="A1001" s="1">
        <v>39863</v>
      </c>
      <c r="B1001" s="2">
        <v>2298.41</v>
      </c>
      <c r="C1001" s="3">
        <f t="shared" si="60"/>
        <v>9.9172173790775808E-3</v>
      </c>
      <c r="D1001" s="3">
        <f>1-B1001/MAX(B$2:B1001)</f>
        <v>0.60892772068331857</v>
      </c>
      <c r="E1001" s="4">
        <f ca="1">IFERROR(AVERAGE(OFFSET(B1001,0,0,-Sheet1!B$18,1)),AVERAGE(OFFSET(B1001,0,0,-ROW(),1)))</f>
        <v>2017.10475</v>
      </c>
      <c r="F1001" s="4" t="str">
        <f t="shared" ca="1" si="61"/>
        <v>多</v>
      </c>
      <c r="G1001" s="4" t="str">
        <f t="shared" ca="1" si="63"/>
        <v/>
      </c>
      <c r="H1001" s="3">
        <f ca="1">IF(B1000&gt;E1000,B1001/B1000-1,0)-IF(G1001=1,Sheet1!B$19,0)</f>
        <v>9.9172173790775808E-3</v>
      </c>
      <c r="I1001" s="2">
        <f t="shared" ca="1" si="62"/>
        <v>4.6818352916187802</v>
      </c>
      <c r="J1001" s="3">
        <f ca="1">1-I1001/MAX(I$2:I1001)</f>
        <v>0.15053643055686938</v>
      </c>
    </row>
    <row r="1002" spans="1:10" x14ac:dyDescent="0.15">
      <c r="A1002" s="1">
        <v>39864</v>
      </c>
      <c r="B1002" s="2">
        <v>2344.3200000000002</v>
      </c>
      <c r="C1002" s="3">
        <f t="shared" si="60"/>
        <v>1.9974678147067104E-2</v>
      </c>
      <c r="D1002" s="3">
        <f>1-B1002/MAX(B$2:B1002)</f>
        <v>0.60111617777172799</v>
      </c>
      <c r="E1002" s="4">
        <f ca="1">IFERROR(AVERAGE(OFFSET(B1002,0,0,-Sheet1!B$18,1)),AVERAGE(OFFSET(B1002,0,0,-ROW(),1)))</f>
        <v>2017.0701666666671</v>
      </c>
      <c r="F1002" s="4" t="str">
        <f t="shared" ca="1" si="61"/>
        <v>多</v>
      </c>
      <c r="G1002" s="4" t="str">
        <f t="shared" ca="1" si="63"/>
        <v/>
      </c>
      <c r="H1002" s="3">
        <f ca="1">IF(B1001&gt;E1001,B1002/B1001-1,0)-IF(G1002=1,Sheet1!B$19,0)</f>
        <v>1.9974678147067104E-2</v>
      </c>
      <c r="I1002" s="2">
        <f t="shared" ca="1" si="62"/>
        <v>4.775353444706445</v>
      </c>
      <c r="J1002" s="3">
        <f ca="1">1-I1002/MAX(I$2:I1002)</f>
        <v>0.1335686691595841</v>
      </c>
    </row>
    <row r="1003" spans="1:10" x14ac:dyDescent="0.15">
      <c r="A1003" s="1">
        <v>39867</v>
      </c>
      <c r="B1003" s="2">
        <v>2410.48</v>
      </c>
      <c r="C1003" s="3">
        <f t="shared" si="60"/>
        <v>2.8221403221403207E-2</v>
      </c>
      <c r="D1003" s="3">
        <f>1-B1003/MAX(B$2:B1003)</f>
        <v>0.58985911658612944</v>
      </c>
      <c r="E1003" s="4">
        <f ca="1">IFERROR(AVERAGE(OFFSET(B1003,0,0,-Sheet1!B$18,1)),AVERAGE(OFFSET(B1003,0,0,-ROW(),1)))</f>
        <v>2016.0496666666668</v>
      </c>
      <c r="F1003" s="4" t="str">
        <f t="shared" ca="1" si="61"/>
        <v>多</v>
      </c>
      <c r="G1003" s="4" t="str">
        <f t="shared" ca="1" si="63"/>
        <v/>
      </c>
      <c r="H1003" s="3">
        <f ca="1">IF(B1002&gt;E1002,B1003/B1002-1,0)-IF(G1003=1,Sheet1!B$19,0)</f>
        <v>2.8221403221403207E-2</v>
      </c>
      <c r="I1003" s="2">
        <f t="shared" ca="1" si="62"/>
        <v>4.9101206197942222</v>
      </c>
      <c r="J1003" s="3">
        <f ca="1">1-I1003/MAX(I$2:I1003)</f>
        <v>0.10911676120827973</v>
      </c>
    </row>
    <row r="1004" spans="1:10" x14ac:dyDescent="0.15">
      <c r="A1004" s="1">
        <v>39868</v>
      </c>
      <c r="B1004" s="2">
        <v>2301.85</v>
      </c>
      <c r="C1004" s="3">
        <f t="shared" si="60"/>
        <v>-4.5065713053001888E-2</v>
      </c>
      <c r="D1004" s="3">
        <f>1-B1004/MAX(B$2:B1004)</f>
        <v>0.60834240794936367</v>
      </c>
      <c r="E1004" s="4">
        <f ca="1">IFERROR(AVERAGE(OFFSET(B1004,0,0,-Sheet1!B$18,1)),AVERAGE(OFFSET(B1004,0,0,-ROW(),1)))</f>
        <v>2014.8652500000001</v>
      </c>
      <c r="F1004" s="4" t="str">
        <f t="shared" ca="1" si="61"/>
        <v>多</v>
      </c>
      <c r="G1004" s="4" t="str">
        <f t="shared" ca="1" si="63"/>
        <v/>
      </c>
      <c r="H1004" s="3">
        <f ca="1">IF(B1003&gt;E1003,B1004/B1003-1,0)-IF(G1004=1,Sheet1!B$19,0)</f>
        <v>-4.5065713053001888E-2</v>
      </c>
      <c r="I1004" s="2">
        <f t="shared" ca="1" si="62"/>
        <v>4.6888425328869481</v>
      </c>
      <c r="J1004" s="3">
        <f ca="1">1-I1004/MAX(I$2:I1004)</f>
        <v>0.14926504961139631</v>
      </c>
    </row>
    <row r="1005" spans="1:10" x14ac:dyDescent="0.15">
      <c r="A1005" s="1">
        <v>39869</v>
      </c>
      <c r="B1005" s="2">
        <v>2304.25</v>
      </c>
      <c r="C1005" s="3">
        <f t="shared" si="60"/>
        <v>1.0426396159610718E-3</v>
      </c>
      <c r="D1005" s="3">
        <f>1-B1005/MAX(B$2:B1005)</f>
        <v>0.60793405022799973</v>
      </c>
      <c r="E1005" s="4">
        <f ca="1">IFERROR(AVERAGE(OFFSET(B1005,0,0,-Sheet1!B$18,1)),AVERAGE(OFFSET(B1005,0,0,-ROW(),1)))</f>
        <v>2014.0262500000001</v>
      </c>
      <c r="F1005" s="4" t="str">
        <f t="shared" ca="1" si="61"/>
        <v>多</v>
      </c>
      <c r="G1005" s="4" t="str">
        <f t="shared" ca="1" si="63"/>
        <v/>
      </c>
      <c r="H1005" s="3">
        <f ca="1">IF(B1004&gt;E1004,B1005/B1004-1,0)-IF(G1005=1,Sheet1!B$19,0)</f>
        <v>1.0426396159610718E-3</v>
      </c>
      <c r="I1005" s="2">
        <f t="shared" ca="1" si="62"/>
        <v>4.6937313058647394</v>
      </c>
      <c r="J1005" s="3">
        <f ca="1">1-I1005/MAX(I$2:I1005)</f>
        <v>0.14837803964943852</v>
      </c>
    </row>
    <row r="1006" spans="1:10" x14ac:dyDescent="0.15">
      <c r="A1006" s="1">
        <v>39870</v>
      </c>
      <c r="B1006" s="2">
        <v>2190.19</v>
      </c>
      <c r="C1006" s="3">
        <f t="shared" si="60"/>
        <v>-4.9499837257242052E-2</v>
      </c>
      <c r="D1006" s="3">
        <f>1-B1006/MAX(B$2:B1006)</f>
        <v>0.62734125093581983</v>
      </c>
      <c r="E1006" s="4">
        <f ca="1">IFERROR(AVERAGE(OFFSET(B1006,0,0,-Sheet1!B$18,1)),AVERAGE(OFFSET(B1006,0,0,-ROW(),1)))</f>
        <v>2012.27325</v>
      </c>
      <c r="F1006" s="4" t="str">
        <f t="shared" ca="1" si="61"/>
        <v>多</v>
      </c>
      <c r="G1006" s="4" t="str">
        <f t="shared" ca="1" si="63"/>
        <v/>
      </c>
      <c r="H1006" s="3">
        <f ca="1">IF(B1005&gt;E1005,B1006/B1005-1,0)-IF(G1006=1,Sheet1!B$19,0)</f>
        <v>-4.9499837257242052E-2</v>
      </c>
      <c r="I1006" s="2">
        <f t="shared" ca="1" si="62"/>
        <v>4.4613923700952123</v>
      </c>
      <c r="J1006" s="3">
        <f ca="1">1-I1006/MAX(I$2:I1006)</f>
        <v>0.19053318809148478</v>
      </c>
    </row>
    <row r="1007" spans="1:10" x14ac:dyDescent="0.15">
      <c r="A1007" s="1">
        <v>39871</v>
      </c>
      <c r="B1007" s="2">
        <v>2140.4899999999998</v>
      </c>
      <c r="C1007" s="3">
        <f t="shared" si="60"/>
        <v>-2.269209520635207E-2</v>
      </c>
      <c r="D1007" s="3">
        <f>1-B1007/MAX(B$2:B1007)</f>
        <v>0.63579765874906413</v>
      </c>
      <c r="E1007" s="4">
        <f ca="1">IFERROR(AVERAGE(OFFSET(B1007,0,0,-Sheet1!B$18,1)),AVERAGE(OFFSET(B1007,0,0,-ROW(),1)))</f>
        <v>2010.6812500000001</v>
      </c>
      <c r="F1007" s="4" t="str">
        <f t="shared" ca="1" si="61"/>
        <v>多</v>
      </c>
      <c r="G1007" s="4" t="str">
        <f t="shared" ca="1" si="63"/>
        <v/>
      </c>
      <c r="H1007" s="3">
        <f ca="1">IF(B1006&gt;E1006,B1007/B1006-1,0)-IF(G1007=1,Sheet1!B$19,0)</f>
        <v>-2.269209520635207E-2</v>
      </c>
      <c r="I1007" s="2">
        <f t="shared" ca="1" si="62"/>
        <v>4.3601540296801193</v>
      </c>
      <c r="J1007" s="3">
        <f ca="1">1-I1007/MAX(I$2:I1007)</f>
        <v>0.20890168605369508</v>
      </c>
    </row>
    <row r="1008" spans="1:10" x14ac:dyDescent="0.15">
      <c r="A1008" s="1">
        <v>39874</v>
      </c>
      <c r="B1008" s="2">
        <v>2164.67</v>
      </c>
      <c r="C1008" s="3">
        <f t="shared" si="60"/>
        <v>1.1296478843629387E-2</v>
      </c>
      <c r="D1008" s="3">
        <f>1-B1008/MAX(B$2:B1008)</f>
        <v>0.6316834547063227</v>
      </c>
      <c r="E1008" s="4">
        <f ca="1">IFERROR(AVERAGE(OFFSET(B1008,0,0,-Sheet1!B$18,1)),AVERAGE(OFFSET(B1008,0,0,-ROW(),1)))</f>
        <v>2009.34275</v>
      </c>
      <c r="F1008" s="4" t="str">
        <f t="shared" ca="1" si="61"/>
        <v>多</v>
      </c>
      <c r="G1008" s="4" t="str">
        <f t="shared" ca="1" si="63"/>
        <v/>
      </c>
      <c r="H1008" s="3">
        <f ca="1">IF(B1007&gt;E1007,B1008/B1007-1,0)-IF(G1008=1,Sheet1!B$19,0)</f>
        <v>1.1296478843629387E-2</v>
      </c>
      <c r="I1008" s="2">
        <f t="shared" ca="1" si="62"/>
        <v>4.4094084174313659</v>
      </c>
      <c r="J1008" s="3">
        <f ca="1">1-I1008/MAX(I$2:I1008)</f>
        <v>0.19996506068696973</v>
      </c>
    </row>
    <row r="1009" spans="1:10" x14ac:dyDescent="0.15">
      <c r="A1009" s="1">
        <v>39875</v>
      </c>
      <c r="B1009" s="2">
        <v>2142.15</v>
      </c>
      <c r="C1009" s="3">
        <f t="shared" si="60"/>
        <v>-1.0403433317780486E-2</v>
      </c>
      <c r="D1009" s="3">
        <f>1-B1009/MAX(B$2:B1009)</f>
        <v>0.63551521132512079</v>
      </c>
      <c r="E1009" s="4">
        <f ca="1">IFERROR(AVERAGE(OFFSET(B1009,0,0,-Sheet1!B$18,1)),AVERAGE(OFFSET(B1009,0,0,-ROW(),1)))</f>
        <v>2007.7284999999999</v>
      </c>
      <c r="F1009" s="4" t="str">
        <f t="shared" ca="1" si="61"/>
        <v>多</v>
      </c>
      <c r="G1009" s="4" t="str">
        <f t="shared" ca="1" si="63"/>
        <v/>
      </c>
      <c r="H1009" s="3">
        <f ca="1">IF(B1008&gt;E1008,B1009/B1008-1,0)-IF(G1009=1,Sheet1!B$19,0)</f>
        <v>-1.0403433317780486E-2</v>
      </c>
      <c r="I1009" s="2">
        <f t="shared" ca="1" si="62"/>
        <v>4.3635354309897592</v>
      </c>
      <c r="J1009" s="3">
        <f ca="1">1-I1009/MAX(I$2:I1009)</f>
        <v>0.20828817083000739</v>
      </c>
    </row>
    <row r="1010" spans="1:10" x14ac:dyDescent="0.15">
      <c r="A1010" s="1">
        <v>39876</v>
      </c>
      <c r="B1010" s="2">
        <v>2285.15</v>
      </c>
      <c r="C1010" s="3">
        <f t="shared" si="60"/>
        <v>6.6755362602992419E-2</v>
      </c>
      <c r="D1010" s="3">
        <f>1-B1010/MAX(B$2:B1010)</f>
        <v>0.61118389709385412</v>
      </c>
      <c r="E1010" s="4">
        <f ca="1">IFERROR(AVERAGE(OFFSET(B1010,0,0,-Sheet1!B$18,1)),AVERAGE(OFFSET(B1010,0,0,-ROW(),1)))</f>
        <v>2006.8410833333332</v>
      </c>
      <c r="F1010" s="4" t="str">
        <f t="shared" ca="1" si="61"/>
        <v>多</v>
      </c>
      <c r="G1010" s="4" t="str">
        <f t="shared" ca="1" si="63"/>
        <v/>
      </c>
      <c r="H1010" s="3">
        <f ca="1">IF(B1009&gt;E1009,B1010/B1009-1,0)-IF(G1010=1,Sheet1!B$19,0)</f>
        <v>6.6755362602992419E-2</v>
      </c>
      <c r="I1010" s="2">
        <f t="shared" ca="1" si="62"/>
        <v>4.6548248209164855</v>
      </c>
      <c r="J1010" s="3">
        <f ca="1">1-I1010/MAX(I$2:I1010)</f>
        <v>0.15543716059668611</v>
      </c>
    </row>
    <row r="1011" spans="1:10" x14ac:dyDescent="0.15">
      <c r="A1011" s="1">
        <v>39877</v>
      </c>
      <c r="B1011" s="2">
        <v>2304.92</v>
      </c>
      <c r="C1011" s="3">
        <f t="shared" si="60"/>
        <v>8.6515108417390962E-3</v>
      </c>
      <c r="D1011" s="3">
        <f>1-B1011/MAX(B$2:B1011)</f>
        <v>0.6078200503641189</v>
      </c>
      <c r="E1011" s="4">
        <f ca="1">IFERROR(AVERAGE(OFFSET(B1011,0,0,-Sheet1!B$18,1)),AVERAGE(OFFSET(B1011,0,0,-ROW(),1)))</f>
        <v>2006.8056666666666</v>
      </c>
      <c r="F1011" s="4" t="str">
        <f t="shared" ca="1" si="61"/>
        <v>多</v>
      </c>
      <c r="G1011" s="4" t="str">
        <f t="shared" ca="1" si="63"/>
        <v/>
      </c>
      <c r="H1011" s="3">
        <f ca="1">IF(B1010&gt;E1010,B1011/B1010-1,0)-IF(G1011=1,Sheet1!B$19,0)</f>
        <v>8.6515108417390962E-3</v>
      </c>
      <c r="I1011" s="2">
        <f t="shared" ca="1" si="62"/>
        <v>4.6950960883210406</v>
      </c>
      <c r="J1011" s="3">
        <f ca="1">1-I1011/MAX(I$2:I1011)</f>
        <v>0.14813041603505839</v>
      </c>
    </row>
    <row r="1012" spans="1:10" x14ac:dyDescent="0.15">
      <c r="A1012" s="1">
        <v>39878</v>
      </c>
      <c r="B1012" s="2">
        <v>2286.58</v>
      </c>
      <c r="C1012" s="3">
        <f t="shared" si="60"/>
        <v>-7.9568922131788566E-3</v>
      </c>
      <c r="D1012" s="3">
        <f>1-B1012/MAX(B$2:B1012)</f>
        <v>0.6109405839515416</v>
      </c>
      <c r="E1012" s="4">
        <f ca="1">IFERROR(AVERAGE(OFFSET(B1012,0,0,-Sheet1!B$18,1)),AVERAGE(OFFSET(B1012,0,0,-ROW(),1)))</f>
        <v>2006.8154166666666</v>
      </c>
      <c r="F1012" s="4" t="str">
        <f t="shared" ca="1" si="61"/>
        <v>多</v>
      </c>
      <c r="G1012" s="4" t="str">
        <f t="shared" ca="1" si="63"/>
        <v/>
      </c>
      <c r="H1012" s="3">
        <f ca="1">IF(B1011&gt;E1011,B1012/B1011-1,0)-IF(G1012=1,Sheet1!B$19,0)</f>
        <v>-7.9568922131788566E-3</v>
      </c>
      <c r="I1012" s="2">
        <f t="shared" ca="1" si="62"/>
        <v>4.6577377148157524</v>
      </c>
      <c r="J1012" s="3">
        <f ca="1">1-I1012/MAX(I$2:I1012)</f>
        <v>0.15490865049435298</v>
      </c>
    </row>
    <row r="1013" spans="1:10" x14ac:dyDescent="0.15">
      <c r="A1013" s="1">
        <v>39881</v>
      </c>
      <c r="B1013" s="2">
        <v>2202.5300000000002</v>
      </c>
      <c r="C1013" s="3">
        <f t="shared" si="60"/>
        <v>-3.6757952925329462E-2</v>
      </c>
      <c r="D1013" s="3">
        <f>1-B1013/MAX(B$2:B1013)</f>
        <v>0.62524161165180692</v>
      </c>
      <c r="E1013" s="4">
        <f ca="1">IFERROR(AVERAGE(OFFSET(B1013,0,0,-Sheet1!B$18,1)),AVERAGE(OFFSET(B1013,0,0,-ROW(),1)))</f>
        <v>2006.4534999999996</v>
      </c>
      <c r="F1013" s="4" t="str">
        <f t="shared" ca="1" si="61"/>
        <v>多</v>
      </c>
      <c r="G1013" s="4" t="str">
        <f t="shared" ca="1" si="63"/>
        <v/>
      </c>
      <c r="H1013" s="3">
        <f ca="1">IF(B1012&gt;E1012,B1013/B1012-1,0)-IF(G1013=1,Sheet1!B$19,0)</f>
        <v>-3.6757952925329462E-2</v>
      </c>
      <c r="I1013" s="2">
        <f t="shared" ca="1" si="62"/>
        <v>4.4865288111560231</v>
      </c>
      <c r="J1013" s="3">
        <f ca="1">1-I1013/MAX(I$2:I1013)</f>
        <v>0.18597247853708476</v>
      </c>
    </row>
    <row r="1014" spans="1:10" x14ac:dyDescent="0.15">
      <c r="A1014" s="1">
        <v>39882</v>
      </c>
      <c r="B1014" s="2">
        <v>2240.7800000000002</v>
      </c>
      <c r="C1014" s="3">
        <f t="shared" si="60"/>
        <v>1.7366392285235621E-2</v>
      </c>
      <c r="D1014" s="3">
        <f>1-B1014/MAX(B$2:B1014)</f>
        <v>0.61873341046756947</v>
      </c>
      <c r="E1014" s="4">
        <f ca="1">IFERROR(AVERAGE(OFFSET(B1014,0,0,-Sheet1!B$18,1)),AVERAGE(OFFSET(B1014,0,0,-ROW(),1)))</f>
        <v>2006.3670833333329</v>
      </c>
      <c r="F1014" s="4" t="str">
        <f t="shared" ca="1" si="61"/>
        <v>多</v>
      </c>
      <c r="G1014" s="4" t="str">
        <f t="shared" ca="1" si="63"/>
        <v/>
      </c>
      <c r="H1014" s="3">
        <f ca="1">IF(B1013&gt;E1013,B1014/B1013-1,0)-IF(G1014=1,Sheet1!B$19,0)</f>
        <v>1.7366392285235621E-2</v>
      </c>
      <c r="I1014" s="2">
        <f t="shared" ca="1" si="62"/>
        <v>4.5644436304895706</v>
      </c>
      <c r="J1014" s="3">
        <f ca="1">1-I1014/MAX(I$2:I1014)</f>
        <v>0.17183575726838163</v>
      </c>
    </row>
    <row r="1015" spans="1:10" x14ac:dyDescent="0.15">
      <c r="A1015" s="1">
        <v>39883</v>
      </c>
      <c r="B1015" s="2">
        <v>2220.38</v>
      </c>
      <c r="C1015" s="3">
        <f t="shared" si="60"/>
        <v>-9.1039727237837154E-3</v>
      </c>
      <c r="D1015" s="3">
        <f>1-B1015/MAX(B$2:B1015)</f>
        <v>0.62220445109916289</v>
      </c>
      <c r="E1015" s="4">
        <f ca="1">IFERROR(AVERAGE(OFFSET(B1015,0,0,-Sheet1!B$18,1)),AVERAGE(OFFSET(B1015,0,0,-ROW(),1)))</f>
        <v>2006.6749999999995</v>
      </c>
      <c r="F1015" s="4" t="str">
        <f t="shared" ca="1" si="61"/>
        <v>多</v>
      </c>
      <c r="G1015" s="4" t="str">
        <f t="shared" ca="1" si="63"/>
        <v/>
      </c>
      <c r="H1015" s="3">
        <f ca="1">IF(B1014&gt;E1014,B1015/B1014-1,0)-IF(G1015=1,Sheet1!B$19,0)</f>
        <v>-9.1039727237837154E-3</v>
      </c>
      <c r="I1015" s="2">
        <f t="shared" ca="1" si="62"/>
        <v>4.5228890601783451</v>
      </c>
      <c r="J1015" s="3">
        <f ca="1">1-I1015/MAX(I$2:I1015)</f>
        <v>0.17937534194502325</v>
      </c>
    </row>
    <row r="1016" spans="1:10" x14ac:dyDescent="0.15">
      <c r="A1016" s="1">
        <v>39884</v>
      </c>
      <c r="B1016" s="2">
        <v>2215.6999999999998</v>
      </c>
      <c r="C1016" s="3">
        <f t="shared" si="60"/>
        <v>-2.1077473225304955E-3</v>
      </c>
      <c r="D1016" s="3">
        <f>1-B1016/MAX(B$2:B1016)</f>
        <v>0.62300074865582244</v>
      </c>
      <c r="E1016" s="4">
        <f ca="1">IFERROR(AVERAGE(OFFSET(B1016,0,0,-Sheet1!B$18,1)),AVERAGE(OFFSET(B1016,0,0,-ROW(),1)))</f>
        <v>2007.4181666666664</v>
      </c>
      <c r="F1016" s="4" t="str">
        <f t="shared" ca="1" si="61"/>
        <v>多</v>
      </c>
      <c r="G1016" s="4" t="str">
        <f t="shared" ca="1" si="63"/>
        <v/>
      </c>
      <c r="H1016" s="3">
        <f ca="1">IF(B1015&gt;E1015,B1016/B1015-1,0)-IF(G1016=1,Sheet1!B$19,0)</f>
        <v>-2.1077473225304955E-3</v>
      </c>
      <c r="I1016" s="2">
        <f t="shared" ca="1" si="62"/>
        <v>4.5133559528716516</v>
      </c>
      <c r="J1016" s="3">
        <f ca="1">1-I1016/MAX(I$2:I1016)</f>
        <v>0.18110501137084123</v>
      </c>
    </row>
    <row r="1017" spans="1:10" x14ac:dyDescent="0.15">
      <c r="A1017" s="1">
        <v>39885</v>
      </c>
      <c r="B1017" s="2">
        <v>2205.42</v>
      </c>
      <c r="C1017" s="3">
        <f t="shared" si="60"/>
        <v>-4.6396172767070309E-3</v>
      </c>
      <c r="D1017" s="3">
        <f>1-B1017/MAX(B$2:B1017)</f>
        <v>0.62474988089566463</v>
      </c>
      <c r="E1017" s="4">
        <f ca="1">IFERROR(AVERAGE(OFFSET(B1017,0,0,-Sheet1!B$18,1)),AVERAGE(OFFSET(B1017,0,0,-ROW(),1)))</f>
        <v>2007.9704166666668</v>
      </c>
      <c r="F1017" s="4" t="str">
        <f t="shared" ca="1" si="61"/>
        <v>多</v>
      </c>
      <c r="G1017" s="4" t="str">
        <f t="shared" ca="1" si="63"/>
        <v/>
      </c>
      <c r="H1017" s="3">
        <f ca="1">IF(B1016&gt;E1016,B1017/B1016-1,0)-IF(G1017=1,Sheet1!B$19,0)</f>
        <v>-4.6396172767070309E-3</v>
      </c>
      <c r="I1017" s="2">
        <f t="shared" ca="1" si="62"/>
        <v>4.4924157086167797</v>
      </c>
      <c r="J1017" s="3">
        <f ca="1">1-I1017/MAX(I$2:I1017)</f>
        <v>0.18490437070789389</v>
      </c>
    </row>
    <row r="1018" spans="1:10" x14ac:dyDescent="0.15">
      <c r="A1018" s="1">
        <v>39888</v>
      </c>
      <c r="B1018" s="2">
        <v>2241.61</v>
      </c>
      <c r="C1018" s="3">
        <f t="shared" si="60"/>
        <v>1.640957277978794E-2</v>
      </c>
      <c r="D1018" s="3">
        <f>1-B1018/MAX(B$2:B1018)</f>
        <v>0.61859218675559791</v>
      </c>
      <c r="E1018" s="4">
        <f ca="1">IFERROR(AVERAGE(OFFSET(B1018,0,0,-Sheet1!B$18,1)),AVERAGE(OFFSET(B1018,0,0,-ROW(),1)))</f>
        <v>2008.7906666666665</v>
      </c>
      <c r="F1018" s="4" t="str">
        <f t="shared" ca="1" si="61"/>
        <v>多</v>
      </c>
      <c r="G1018" s="4" t="str">
        <f t="shared" ca="1" si="63"/>
        <v/>
      </c>
      <c r="H1018" s="3">
        <f ca="1">IF(B1017&gt;E1017,B1018/B1017-1,0)-IF(G1018=1,Sheet1!B$19,0)</f>
        <v>1.640957277978794E-2</v>
      </c>
      <c r="I1018" s="2">
        <f t="shared" ca="1" si="62"/>
        <v>4.5661343311443892</v>
      </c>
      <c r="J1018" s="3">
        <f ca="1">1-I1018/MAX(I$2:I1018)</f>
        <v>0.17152899965653801</v>
      </c>
    </row>
    <row r="1019" spans="1:10" x14ac:dyDescent="0.15">
      <c r="A1019" s="1">
        <v>39889</v>
      </c>
      <c r="B1019" s="2">
        <v>2322.4</v>
      </c>
      <c r="C1019" s="3">
        <f t="shared" si="60"/>
        <v>3.6041059774001738E-2</v>
      </c>
      <c r="D1019" s="3">
        <f>1-B1019/MAX(B$2:B1019)</f>
        <v>0.60484584496018512</v>
      </c>
      <c r="E1019" s="4">
        <f ca="1">IFERROR(AVERAGE(OFFSET(B1019,0,0,-Sheet1!B$18,1)),AVERAGE(OFFSET(B1019,0,0,-ROW(),1)))</f>
        <v>2010.87625</v>
      </c>
      <c r="F1019" s="4" t="str">
        <f t="shared" ca="1" si="61"/>
        <v>多</v>
      </c>
      <c r="G1019" s="4" t="str">
        <f t="shared" ca="1" si="63"/>
        <v/>
      </c>
      <c r="H1019" s="3">
        <f ca="1">IF(B1018&gt;E1018,B1019/B1018-1,0)-IF(G1019=1,Sheet1!B$19,0)</f>
        <v>3.6041059774001738E-2</v>
      </c>
      <c r="I1019" s="2">
        <f t="shared" ca="1" si="62"/>
        <v>4.7307026515092856</v>
      </c>
      <c r="J1019" s="3">
        <f ca="1">1-I1019/MAX(I$2:I1019)</f>
        <v>0.14167002681213225</v>
      </c>
    </row>
    <row r="1020" spans="1:10" x14ac:dyDescent="0.15">
      <c r="A1020" s="1">
        <v>39890</v>
      </c>
      <c r="B1020" s="2">
        <v>2332.65</v>
      </c>
      <c r="C1020" s="3">
        <f t="shared" si="60"/>
        <v>4.4135377196004022E-3</v>
      </c>
      <c r="D1020" s="3">
        <f>1-B1020/MAX(B$2:B1020)</f>
        <v>0.60310181719186007</v>
      </c>
      <c r="E1020" s="4">
        <f ca="1">IFERROR(AVERAGE(OFFSET(B1020,0,0,-Sheet1!B$18,1)),AVERAGE(OFFSET(B1020,0,0,-ROW(),1)))</f>
        <v>2012.9995833333332</v>
      </c>
      <c r="F1020" s="4" t="str">
        <f t="shared" ca="1" si="61"/>
        <v>多</v>
      </c>
      <c r="G1020" s="4" t="str">
        <f t="shared" ca="1" si="63"/>
        <v/>
      </c>
      <c r="H1020" s="3">
        <f ca="1">IF(B1019&gt;E1019,B1020/B1019-1,0)-IF(G1020=1,Sheet1!B$19,0)</f>
        <v>4.4135377196004022E-3</v>
      </c>
      <c r="I1020" s="2">
        <f t="shared" ca="1" si="62"/>
        <v>4.7515817861019354</v>
      </c>
      <c r="J1020" s="3">
        <f ca="1">1-I1020/MAX(I$2:I1020)</f>
        <v>0.1378817550996041</v>
      </c>
    </row>
    <row r="1021" spans="1:10" x14ac:dyDescent="0.15">
      <c r="A1021" s="1">
        <v>39891</v>
      </c>
      <c r="B1021" s="2">
        <v>2382.56</v>
      </c>
      <c r="C1021" s="3">
        <f t="shared" si="60"/>
        <v>2.1396266049342971E-2</v>
      </c>
      <c r="D1021" s="3">
        <f>1-B1021/MAX(B$2:B1021)</f>
        <v>0.59460967807799636</v>
      </c>
      <c r="E1021" s="4">
        <f ca="1">IFERROR(AVERAGE(OFFSET(B1021,0,0,-Sheet1!B$18,1)),AVERAGE(OFFSET(B1021,0,0,-ROW(),1)))</f>
        <v>2016.1821666666665</v>
      </c>
      <c r="F1021" s="4" t="str">
        <f t="shared" ca="1" si="61"/>
        <v>多</v>
      </c>
      <c r="G1021" s="4" t="str">
        <f t="shared" ca="1" si="63"/>
        <v/>
      </c>
      <c r="H1021" s="3">
        <f ca="1">IF(B1020&gt;E1020,B1021/B1020-1,0)-IF(G1021=1,Sheet1!B$19,0)</f>
        <v>2.1396266049342971E-2</v>
      </c>
      <c r="I1021" s="2">
        <f t="shared" ca="1" si="62"/>
        <v>4.8532478941525845</v>
      </c>
      <c r="J1021" s="3">
        <f ca="1">1-I1021/MAX(I$2:I1021)</f>
        <v>0.11943564376572258</v>
      </c>
    </row>
    <row r="1022" spans="1:10" x14ac:dyDescent="0.15">
      <c r="A1022" s="1">
        <v>39892</v>
      </c>
      <c r="B1022" s="2">
        <v>2379.84</v>
      </c>
      <c r="C1022" s="3">
        <f t="shared" si="60"/>
        <v>-1.1416291719830163E-3</v>
      </c>
      <c r="D1022" s="3">
        <f>1-B1022/MAX(B$2:B1022)</f>
        <v>0.59507248349554209</v>
      </c>
      <c r="E1022" s="4">
        <f ca="1">IFERROR(AVERAGE(OFFSET(B1022,0,0,-Sheet1!B$18,1)),AVERAGE(OFFSET(B1022,0,0,-ROW(),1)))</f>
        <v>2019.9379999999994</v>
      </c>
      <c r="F1022" s="4" t="str">
        <f t="shared" ca="1" si="61"/>
        <v>多</v>
      </c>
      <c r="G1022" s="4" t="str">
        <f t="shared" ca="1" si="63"/>
        <v/>
      </c>
      <c r="H1022" s="3">
        <f ca="1">IF(B1021&gt;E1021,B1022/B1021-1,0)-IF(G1022=1,Sheet1!B$19,0)</f>
        <v>-1.1416291719830163E-3</v>
      </c>
      <c r="I1022" s="2">
        <f t="shared" ca="1" si="62"/>
        <v>4.8477072847777549</v>
      </c>
      <c r="J1022" s="3">
        <f ca="1">1-I1022/MAX(I$2:I1022)</f>
        <v>0.12044092172260801</v>
      </c>
    </row>
    <row r="1023" spans="1:10" x14ac:dyDescent="0.15">
      <c r="A1023" s="1">
        <v>39895</v>
      </c>
      <c r="B1023" s="2">
        <v>2439.4</v>
      </c>
      <c r="C1023" s="3">
        <f t="shared" si="60"/>
        <v>2.5026892564205871E-2</v>
      </c>
      <c r="D1023" s="3">
        <f>1-B1023/MAX(B$2:B1023)</f>
        <v>0.58493840604369418</v>
      </c>
      <c r="E1023" s="4">
        <f ca="1">IFERROR(AVERAGE(OFFSET(B1023,0,0,-Sheet1!B$18,1)),AVERAGE(OFFSET(B1023,0,0,-ROW(),1)))</f>
        <v>2024.4664166666662</v>
      </c>
      <c r="F1023" s="4" t="str">
        <f t="shared" ca="1" si="61"/>
        <v>多</v>
      </c>
      <c r="G1023" s="4" t="str">
        <f t="shared" ca="1" si="63"/>
        <v/>
      </c>
      <c r="H1023" s="3">
        <f ca="1">IF(B1022&gt;E1022,B1023/B1022-1,0)-IF(G1023=1,Sheet1!B$19,0)</f>
        <v>2.5026892564205871E-2</v>
      </c>
      <c r="I1023" s="2">
        <f t="shared" ca="1" si="62"/>
        <v>4.9690303341766056</v>
      </c>
      <c r="J1023" s="3">
        <f ca="1">1-I1023/MAX(I$2:I1023)</f>
        <v>9.8428291166687942E-2</v>
      </c>
    </row>
    <row r="1024" spans="1:10" x14ac:dyDescent="0.15">
      <c r="A1024" s="1">
        <v>39896</v>
      </c>
      <c r="B1024" s="2">
        <v>2451.7800000000002</v>
      </c>
      <c r="C1024" s="3">
        <f t="shared" si="60"/>
        <v>5.0750184471590742E-3</v>
      </c>
      <c r="D1024" s="3">
        <f>1-B1024/MAX(B$2:B1024)</f>
        <v>0.58283196079765864</v>
      </c>
      <c r="E1024" s="4">
        <f ca="1">IFERROR(AVERAGE(OFFSET(B1024,0,0,-Sheet1!B$18,1)),AVERAGE(OFFSET(B1024,0,0,-ROW(),1)))</f>
        <v>2027.6219999999996</v>
      </c>
      <c r="F1024" s="4" t="str">
        <f t="shared" ca="1" si="61"/>
        <v>多</v>
      </c>
      <c r="G1024" s="4" t="str">
        <f t="shared" ca="1" si="63"/>
        <v/>
      </c>
      <c r="H1024" s="3">
        <f ca="1">IF(B1023&gt;E1023,B1024/B1023-1,0)-IF(G1024=1,Sheet1!B$19,0)</f>
        <v>5.0750184471590742E-3</v>
      </c>
      <c r="I1024" s="2">
        <f t="shared" ca="1" si="62"/>
        <v>4.9942482547870446</v>
      </c>
      <c r="J1024" s="3">
        <f ca="1">1-I1024/MAX(I$2:I1024)</f>
        <v>9.3852798112922131E-2</v>
      </c>
    </row>
    <row r="1025" spans="1:10" x14ac:dyDescent="0.15">
      <c r="A1025" s="1">
        <v>39897</v>
      </c>
      <c r="B1025" s="2">
        <v>2401.33</v>
      </c>
      <c r="C1025" s="3">
        <f t="shared" si="60"/>
        <v>-2.0576886996386379E-2</v>
      </c>
      <c r="D1025" s="3">
        <f>1-B1025/MAX(B$2:B1025)</f>
        <v>0.59141598039882937</v>
      </c>
      <c r="E1025" s="4">
        <f ca="1">IFERROR(AVERAGE(OFFSET(B1025,0,0,-Sheet1!B$18,1)),AVERAGE(OFFSET(B1025,0,0,-ROW(),1)))</f>
        <v>2029.2363333333331</v>
      </c>
      <c r="F1025" s="4" t="str">
        <f t="shared" ca="1" si="61"/>
        <v>多</v>
      </c>
      <c r="G1025" s="4" t="str">
        <f t="shared" ca="1" si="63"/>
        <v/>
      </c>
      <c r="H1025" s="3">
        <f ca="1">IF(B1024&gt;E1024,B1025/B1024-1,0)-IF(G1025=1,Sheet1!B$19,0)</f>
        <v>-2.0576886996386379E-2</v>
      </c>
      <c r="I1025" s="2">
        <f t="shared" ca="1" si="62"/>
        <v>4.8914821728163913</v>
      </c>
      <c r="J1025" s="3">
        <f ca="1">1-I1025/MAX(I$2:I1025)</f>
        <v>0.11249848668824436</v>
      </c>
    </row>
    <row r="1026" spans="1:10" x14ac:dyDescent="0.15">
      <c r="A1026" s="1">
        <v>39898</v>
      </c>
      <c r="B1026" s="2">
        <v>2479.79</v>
      </c>
      <c r="C1026" s="3">
        <f t="shared" si="60"/>
        <v>3.2673560068795293E-2</v>
      </c>
      <c r="D1026" s="3">
        <f>1-B1026/MAX(B$2:B1026)</f>
        <v>0.57806608589124076</v>
      </c>
      <c r="E1026" s="4">
        <f ca="1">IFERROR(AVERAGE(OFFSET(B1026,0,0,-Sheet1!B$18,1)),AVERAGE(OFFSET(B1026,0,0,-ROW(),1)))</f>
        <v>2032.2055833333329</v>
      </c>
      <c r="F1026" s="4" t="str">
        <f t="shared" ca="1" si="61"/>
        <v>多</v>
      </c>
      <c r="G1026" s="4" t="str">
        <f t="shared" ca="1" si="63"/>
        <v/>
      </c>
      <c r="H1026" s="3">
        <f ca="1">IF(B1025&gt;E1025,B1026/B1025-1,0)-IF(G1026=1,Sheet1!B$19,0)</f>
        <v>3.2673560068795293E-2</v>
      </c>
      <c r="I1026" s="2">
        <f t="shared" ca="1" si="62"/>
        <v>5.0513043094153494</v>
      </c>
      <c r="J1026" s="3">
        <f ca="1">1-I1026/MAX(I$2:I1026)</f>
        <v>8.3500652681905874E-2</v>
      </c>
    </row>
    <row r="1027" spans="1:10" x14ac:dyDescent="0.15">
      <c r="A1027" s="1">
        <v>39899</v>
      </c>
      <c r="B1027" s="2">
        <v>2498.9299999999998</v>
      </c>
      <c r="C1027" s="3">
        <f t="shared" si="60"/>
        <v>7.7183955092972045E-3</v>
      </c>
      <c r="D1027" s="3">
        <f>1-B1027/MAX(B$2:B1027)</f>
        <v>0.57480943306336352</v>
      </c>
      <c r="E1027" s="4">
        <f ca="1">IFERROR(AVERAGE(OFFSET(B1027,0,0,-Sheet1!B$18,1)),AVERAGE(OFFSET(B1027,0,0,-ROW(),1)))</f>
        <v>2035.2062499999997</v>
      </c>
      <c r="F1027" s="4" t="str">
        <f t="shared" ca="1" si="61"/>
        <v>多</v>
      </c>
      <c r="G1027" s="4" t="str">
        <f t="shared" ca="1" si="63"/>
        <v/>
      </c>
      <c r="H1027" s="3">
        <f ca="1">IF(B1026&gt;E1026,B1027/B1026-1,0)-IF(G1027=1,Sheet1!B$19,0)</f>
        <v>7.7183955092972045E-3</v>
      </c>
      <c r="I1027" s="2">
        <f t="shared" ca="1" si="62"/>
        <v>5.0902922739132341</v>
      </c>
      <c r="J1027" s="3">
        <f ca="1">1-I1027/MAX(I$2:I1027)</f>
        <v>7.6426748235292163E-2</v>
      </c>
    </row>
    <row r="1028" spans="1:10" x14ac:dyDescent="0.15">
      <c r="A1028" s="1">
        <v>39902</v>
      </c>
      <c r="B1028" s="2">
        <v>2484.4899999999998</v>
      </c>
      <c r="C1028" s="3">
        <f t="shared" ref="C1028:C1091" si="64">B1028/B1027-1</f>
        <v>-5.7784731865238026E-3</v>
      </c>
      <c r="D1028" s="3">
        <f>1-B1028/MAX(B$2:B1028)</f>
        <v>0.57726638535356978</v>
      </c>
      <c r="E1028" s="4">
        <f ca="1">IFERROR(AVERAGE(OFFSET(B1028,0,0,-Sheet1!B$18,1)),AVERAGE(OFFSET(B1028,0,0,-ROW(),1)))</f>
        <v>2037.3809166666665</v>
      </c>
      <c r="F1028" s="4" t="str">
        <f t="shared" ref="F1028:F1091" ca="1" si="65">IF(B1028&gt;E1028,"多","空")</f>
        <v>多</v>
      </c>
      <c r="G1028" s="4" t="str">
        <f t="shared" ca="1" si="63"/>
        <v/>
      </c>
      <c r="H1028" s="3">
        <f ca="1">IF(B1027&gt;E1027,B1028/B1027-1,0)-IF(G1028=1,Sheet1!B$19,0)</f>
        <v>-5.7784731865238026E-3</v>
      </c>
      <c r="I1028" s="2">
        <f t="shared" ref="I1028:I1091" ca="1" si="66">IFERROR(I1027*(1+H1028),I1027)</f>
        <v>5.060878156496857</v>
      </c>
      <c r="J1028" s="3">
        <f ca="1">1-I1028/MAX(I$2:I1028)</f>
        <v>8.1763591506405109E-2</v>
      </c>
    </row>
    <row r="1029" spans="1:10" x14ac:dyDescent="0.15">
      <c r="A1029" s="1">
        <v>39903</v>
      </c>
      <c r="B1029" s="2">
        <v>2507.79</v>
      </c>
      <c r="C1029" s="3">
        <f t="shared" si="64"/>
        <v>9.378182242633315E-3</v>
      </c>
      <c r="D1029" s="3">
        <f>1-B1029/MAX(B$2:B1029)</f>
        <v>0.57330191247532836</v>
      </c>
      <c r="E1029" s="4">
        <f ca="1">IFERROR(AVERAGE(OFFSET(B1029,0,0,-Sheet1!B$18,1)),AVERAGE(OFFSET(B1029,0,0,-ROW(),1)))</f>
        <v>2039.5819999999999</v>
      </c>
      <c r="F1029" s="4" t="str">
        <f t="shared" ca="1" si="65"/>
        <v>多</v>
      </c>
      <c r="G1029" s="4" t="str">
        <f t="shared" ref="G1029:G1092" ca="1" si="67">IF(F1028&lt;&gt;F1029,1,"")</f>
        <v/>
      </c>
      <c r="H1029" s="3">
        <f ca="1">IF(B1028&gt;E1028,B1029/B1028-1,0)-IF(G1029=1,Sheet1!B$19,0)</f>
        <v>9.378182242633315E-3</v>
      </c>
      <c r="I1029" s="2">
        <f t="shared" ca="1" si="66"/>
        <v>5.1083399941562471</v>
      </c>
      <c r="J1029" s="3">
        <f ca="1">1-I1029/MAX(I$2:I1029)</f>
        <v>7.3152203125731119E-2</v>
      </c>
    </row>
    <row r="1030" spans="1:10" x14ac:dyDescent="0.15">
      <c r="A1030" s="1">
        <v>39904</v>
      </c>
      <c r="B1030" s="2">
        <v>2548.2199999999998</v>
      </c>
      <c r="C1030" s="3">
        <f t="shared" si="64"/>
        <v>1.6121764581563891E-2</v>
      </c>
      <c r="D1030" s="3">
        <f>1-B1030/MAX(B$2:B1030)</f>
        <v>0.56642278636085219</v>
      </c>
      <c r="E1030" s="4">
        <f ca="1">IFERROR(AVERAGE(OFFSET(B1030,0,0,-Sheet1!B$18,1)),AVERAGE(OFFSET(B1030,0,0,-ROW(),1)))</f>
        <v>2043.0780000000002</v>
      </c>
      <c r="F1030" s="4" t="str">
        <f t="shared" ca="1" si="65"/>
        <v>多</v>
      </c>
      <c r="G1030" s="4" t="str">
        <f t="shared" ca="1" si="67"/>
        <v/>
      </c>
      <c r="H1030" s="3">
        <f ca="1">IF(B1029&gt;E1029,B1030/B1029-1,0)-IF(G1030=1,Sheet1!B$19,0)</f>
        <v>1.6121764581563891E-2</v>
      </c>
      <c r="I1030" s="2">
        <f t="shared" ca="1" si="66"/>
        <v>5.1906954489446218</v>
      </c>
      <c r="J1030" s="3">
        <f ca="1">1-I1030/MAX(I$2:I1030)</f>
        <v>5.8209781141582928E-2</v>
      </c>
    </row>
    <row r="1031" spans="1:10" x14ac:dyDescent="0.15">
      <c r="A1031" s="1">
        <v>39905</v>
      </c>
      <c r="B1031" s="2">
        <v>2576.4</v>
      </c>
      <c r="C1031" s="3">
        <f t="shared" si="64"/>
        <v>1.1058699798290661E-2</v>
      </c>
      <c r="D1031" s="3">
        <f>1-B1031/MAX(B$2:B1031)</f>
        <v>0.56162798611583742</v>
      </c>
      <c r="E1031" s="4">
        <f ca="1">IFERROR(AVERAGE(OFFSET(B1031,0,0,-Sheet1!B$18,1)),AVERAGE(OFFSET(B1031,0,0,-ROW(),1)))</f>
        <v>2047.0275833333335</v>
      </c>
      <c r="F1031" s="4" t="str">
        <f t="shared" ca="1" si="65"/>
        <v>多</v>
      </c>
      <c r="G1031" s="4" t="str">
        <f t="shared" ca="1" si="67"/>
        <v/>
      </c>
      <c r="H1031" s="3">
        <f ca="1">IF(B1030&gt;E1030,B1031/B1030-1,0)-IF(G1031=1,Sheet1!B$19,0)</f>
        <v>1.1058699798290661E-2</v>
      </c>
      <c r="I1031" s="2">
        <f t="shared" ca="1" si="66"/>
        <v>5.2480977916588536</v>
      </c>
      <c r="J1031" s="3">
        <f ca="1">1-I1031/MAX(I$2:I1031)</f>
        <v>4.7794805838261234E-2</v>
      </c>
    </row>
    <row r="1032" spans="1:10" x14ac:dyDescent="0.15">
      <c r="A1032" s="1">
        <v>39906</v>
      </c>
      <c r="B1032" s="2">
        <v>2570.5</v>
      </c>
      <c r="C1032" s="3">
        <f t="shared" si="64"/>
        <v>-2.2900170780935092E-3</v>
      </c>
      <c r="D1032" s="3">
        <f>1-B1032/MAX(B$2:B1032)</f>
        <v>0.56263186551419042</v>
      </c>
      <c r="E1032" s="4">
        <f ca="1">IFERROR(AVERAGE(OFFSET(B1032,0,0,-Sheet1!B$18,1)),AVERAGE(OFFSET(B1032,0,0,-ROW(),1)))</f>
        <v>2051.5910833333337</v>
      </c>
      <c r="F1032" s="4" t="str">
        <f t="shared" ca="1" si="65"/>
        <v>多</v>
      </c>
      <c r="G1032" s="4" t="str">
        <f t="shared" ca="1" si="67"/>
        <v/>
      </c>
      <c r="H1032" s="3">
        <f ca="1">IF(B1031&gt;E1031,B1032/B1031-1,0)-IF(G1032=1,Sheet1!B$19,0)</f>
        <v>-2.2900170780935092E-3</v>
      </c>
      <c r="I1032" s="2">
        <f t="shared" ca="1" si="66"/>
        <v>5.2360795580884503</v>
      </c>
      <c r="J1032" s="3">
        <f ca="1">1-I1032/MAX(I$2:I1032)</f>
        <v>4.9975371994741002E-2</v>
      </c>
    </row>
    <row r="1033" spans="1:10" x14ac:dyDescent="0.15">
      <c r="A1033" s="1">
        <v>39910</v>
      </c>
      <c r="B1033" s="2">
        <v>2576.9499999999998</v>
      </c>
      <c r="C1033" s="3">
        <f t="shared" si="64"/>
        <v>2.5092394475783042E-3</v>
      </c>
      <c r="D1033" s="3">
        <f>1-B1033/MAX(B$2:B1033)</f>
        <v>0.56153440413802491</v>
      </c>
      <c r="E1033" s="4">
        <f ca="1">IFERROR(AVERAGE(OFFSET(B1033,0,0,-Sheet1!B$18,1)),AVERAGE(OFFSET(B1033,0,0,-ROW(),1)))</f>
        <v>2056.4381666666673</v>
      </c>
      <c r="F1033" s="4" t="str">
        <f t="shared" ca="1" si="65"/>
        <v>多</v>
      </c>
      <c r="G1033" s="4" t="str">
        <f t="shared" ca="1" si="67"/>
        <v/>
      </c>
      <c r="H1033" s="3">
        <f ca="1">IF(B1032&gt;E1032,B1033/B1032-1,0)-IF(G1033=1,Sheet1!B$19,0)</f>
        <v>2.5092394475783042E-3</v>
      </c>
      <c r="I1033" s="2">
        <f t="shared" ca="1" si="66"/>
        <v>5.2492181354662639</v>
      </c>
      <c r="J1033" s="3">
        <f ca="1">1-I1033/MAX(I$2:I1033)</f>
        <v>4.7591532721979246E-2</v>
      </c>
    </row>
    <row r="1034" spans="1:10" x14ac:dyDescent="0.15">
      <c r="A1034" s="1">
        <v>39911</v>
      </c>
      <c r="B1034" s="2">
        <v>2479.35</v>
      </c>
      <c r="C1034" s="3">
        <f t="shared" si="64"/>
        <v>-3.7874231164748973E-2</v>
      </c>
      <c r="D1034" s="3">
        <f>1-B1034/MAX(B$2:B1034)</f>
        <v>0.57814095147349076</v>
      </c>
      <c r="E1034" s="4">
        <f ca="1">IFERROR(AVERAGE(OFFSET(B1034,0,0,-Sheet1!B$18,1)),AVERAGE(OFFSET(B1034,0,0,-ROW(),1)))</f>
        <v>2061.2080833333334</v>
      </c>
      <c r="F1034" s="4" t="str">
        <f t="shared" ca="1" si="65"/>
        <v>多</v>
      </c>
      <c r="G1034" s="4" t="str">
        <f t="shared" ca="1" si="67"/>
        <v/>
      </c>
      <c r="H1034" s="3">
        <f ca="1">IF(B1033&gt;E1033,B1034/B1033-1,0)-IF(G1034=1,Sheet1!B$19,0)</f>
        <v>-3.7874231164748973E-2</v>
      </c>
      <c r="I1034" s="2">
        <f t="shared" ca="1" si="66"/>
        <v>5.050408034369422</v>
      </c>
      <c r="J1034" s="3">
        <f ca="1">1-I1034/MAX(I$2:I1034)</f>
        <v>8.3663271174931331E-2</v>
      </c>
    </row>
    <row r="1035" spans="1:10" x14ac:dyDescent="0.15">
      <c r="A1035" s="1">
        <v>39912</v>
      </c>
      <c r="B1035" s="2">
        <v>2517.67</v>
      </c>
      <c r="C1035" s="3">
        <f t="shared" si="64"/>
        <v>1.5455663782846463E-2</v>
      </c>
      <c r="D1035" s="3">
        <f>1-B1035/MAX(B$2:B1035)</f>
        <v>0.57162083985571366</v>
      </c>
      <c r="E1035" s="4">
        <f ca="1">IFERROR(AVERAGE(OFFSET(B1035,0,0,-Sheet1!B$18,1)),AVERAGE(OFFSET(B1035,0,0,-ROW(),1)))</f>
        <v>2065.6429166666671</v>
      </c>
      <c r="F1035" s="4" t="str">
        <f t="shared" ca="1" si="65"/>
        <v>多</v>
      </c>
      <c r="G1035" s="4" t="str">
        <f t="shared" ca="1" si="67"/>
        <v/>
      </c>
      <c r="H1035" s="3">
        <f ca="1">IF(B1034&gt;E1034,B1035/B1034-1,0)-IF(G1035=1,Sheet1!B$19,0)</f>
        <v>1.5455663782846463E-2</v>
      </c>
      <c r="I1035" s="2">
        <f t="shared" ca="1" si="66"/>
        <v>5.1284654429148224</v>
      </c>
      <c r="J1035" s="3">
        <f ca="1">1-I1035/MAX(I$2:I1035)</f>
        <v>6.9500678782337677E-2</v>
      </c>
    </row>
    <row r="1036" spans="1:10" x14ac:dyDescent="0.15">
      <c r="A1036" s="1">
        <v>39913</v>
      </c>
      <c r="B1036" s="2">
        <v>2595.5300000000002</v>
      </c>
      <c r="C1036" s="3">
        <f t="shared" si="64"/>
        <v>3.0925419137535881E-2</v>
      </c>
      <c r="D1036" s="3">
        <f>1-B1036/MAX(B$2:B1036)</f>
        <v>0.55837303477846589</v>
      </c>
      <c r="E1036" s="4">
        <f ca="1">IFERROR(AVERAGE(OFFSET(B1036,0,0,-Sheet1!B$18,1)),AVERAGE(OFFSET(B1036,0,0,-ROW(),1)))</f>
        <v>2071.1505000000006</v>
      </c>
      <c r="F1036" s="4" t="str">
        <f t="shared" ca="1" si="65"/>
        <v>多</v>
      </c>
      <c r="G1036" s="4" t="str">
        <f t="shared" ca="1" si="67"/>
        <v/>
      </c>
      <c r="H1036" s="3">
        <f ca="1">IF(B1035&gt;E1035,B1036/B1035-1,0)-IF(G1036=1,Sheet1!B$19,0)</f>
        <v>3.0925419137535881E-2</v>
      </c>
      <c r="I1036" s="2">
        <f t="shared" ca="1" si="66"/>
        <v>5.2870653862693322</v>
      </c>
      <c r="J1036" s="3">
        <f ca="1">1-I1036/MAX(I$2:I1036)</f>
        <v>4.0724597266488805E-2</v>
      </c>
    </row>
    <row r="1037" spans="1:10" x14ac:dyDescent="0.15">
      <c r="A1037" s="1">
        <v>39916</v>
      </c>
      <c r="B1037" s="2">
        <v>2656.52</v>
      </c>
      <c r="C1037" s="3">
        <f t="shared" si="64"/>
        <v>2.3498090948669281E-2</v>
      </c>
      <c r="D1037" s="3">
        <f>1-B1037/MAX(B$2:B1037)</f>
        <v>0.54799564418430546</v>
      </c>
      <c r="E1037" s="4">
        <f ca="1">IFERROR(AVERAGE(OFFSET(B1037,0,0,-Sheet1!B$18,1)),AVERAGE(OFFSET(B1037,0,0,-ROW(),1)))</f>
        <v>2077.3351666666672</v>
      </c>
      <c r="F1037" s="4" t="str">
        <f t="shared" ca="1" si="65"/>
        <v>多</v>
      </c>
      <c r="G1037" s="4" t="str">
        <f t="shared" ca="1" si="67"/>
        <v/>
      </c>
      <c r="H1037" s="3">
        <f ca="1">IF(B1036&gt;E1036,B1037/B1036-1,0)-IF(G1037=1,Sheet1!B$19,0)</f>
        <v>2.3498090948669281E-2</v>
      </c>
      <c r="I1037" s="2">
        <f t="shared" ca="1" si="66"/>
        <v>5.4113013295674506</v>
      </c>
      <c r="J1037" s="3">
        <f ca="1">1-I1037/MAX(I$2:I1037)</f>
        <v>1.8183456608235282E-2</v>
      </c>
    </row>
    <row r="1038" spans="1:10" x14ac:dyDescent="0.15">
      <c r="A1038" s="1">
        <v>39917</v>
      </c>
      <c r="B1038" s="2">
        <v>2676.87</v>
      </c>
      <c r="C1038" s="3">
        <f t="shared" si="64"/>
        <v>7.6603978136811079E-3</v>
      </c>
      <c r="D1038" s="3">
        <f>1-B1038/MAX(B$2:B1038)</f>
        <v>0.5445331110052406</v>
      </c>
      <c r="E1038" s="4">
        <f ca="1">IFERROR(AVERAGE(OFFSET(B1038,0,0,-Sheet1!B$18,1)),AVERAGE(OFFSET(B1038,0,0,-ROW(),1)))</f>
        <v>2084.4682500000008</v>
      </c>
      <c r="F1038" s="4" t="str">
        <f t="shared" ca="1" si="65"/>
        <v>多</v>
      </c>
      <c r="G1038" s="4" t="str">
        <f t="shared" ca="1" si="67"/>
        <v/>
      </c>
      <c r="H1038" s="3">
        <f ca="1">IF(B1037&gt;E1037,B1038/B1037-1,0)-IF(G1038=1,Sheet1!B$19,0)</f>
        <v>7.6603978136811079E-3</v>
      </c>
      <c r="I1038" s="2">
        <f t="shared" ca="1" si="66"/>
        <v>5.452754050441639</v>
      </c>
      <c r="J1038" s="3">
        <f ca="1">1-I1038/MAX(I$2:I1038)</f>
        <v>1.0662351305801065E-2</v>
      </c>
    </row>
    <row r="1039" spans="1:10" x14ac:dyDescent="0.15">
      <c r="A1039" s="1">
        <v>39918</v>
      </c>
      <c r="B1039" s="2">
        <v>2686.99</v>
      </c>
      <c r="C1039" s="3">
        <f t="shared" si="64"/>
        <v>3.7805347289932012E-3</v>
      </c>
      <c r="D1039" s="3">
        <f>1-B1039/MAX(B$2:B1039)</f>
        <v>0.54281120261348947</v>
      </c>
      <c r="E1039" s="4">
        <f ca="1">IFERROR(AVERAGE(OFFSET(B1039,0,0,-Sheet1!B$18,1)),AVERAGE(OFFSET(B1039,0,0,-ROW(),1)))</f>
        <v>2091.5826666666671</v>
      </c>
      <c r="F1039" s="4" t="str">
        <f t="shared" ca="1" si="65"/>
        <v>多</v>
      </c>
      <c r="G1039" s="4" t="str">
        <f t="shared" ca="1" si="67"/>
        <v/>
      </c>
      <c r="H1039" s="3">
        <f ca="1">IF(B1038&gt;E1038,B1039/B1038-1,0)-IF(G1039=1,Sheet1!B$19,0)</f>
        <v>3.7805347289932012E-3</v>
      </c>
      <c r="I1039" s="2">
        <f t="shared" ca="1" si="66"/>
        <v>5.4733683764979917</v>
      </c>
      <c r="J1039" s="3">
        <f ca="1">1-I1039/MAX(I$2:I1039)</f>
        <v>6.9221259662122225E-3</v>
      </c>
    </row>
    <row r="1040" spans="1:10" x14ac:dyDescent="0.15">
      <c r="A1040" s="1">
        <v>39919</v>
      </c>
      <c r="B1040" s="2">
        <v>2687.11</v>
      </c>
      <c r="C1040" s="3">
        <f t="shared" si="64"/>
        <v>4.465963773614412E-5</v>
      </c>
      <c r="D1040" s="3">
        <f>1-B1040/MAX(B$2:B1040)</f>
        <v>0.54279078472742115</v>
      </c>
      <c r="E1040" s="4">
        <f ca="1">IFERROR(AVERAGE(OFFSET(B1040,0,0,-Sheet1!B$18,1)),AVERAGE(OFFSET(B1040,0,0,-ROW(),1)))</f>
        <v>2098.169166666667</v>
      </c>
      <c r="F1040" s="4" t="str">
        <f t="shared" ca="1" si="65"/>
        <v>多</v>
      </c>
      <c r="G1040" s="4" t="str">
        <f t="shared" ca="1" si="67"/>
        <v/>
      </c>
      <c r="H1040" s="3">
        <f ca="1">IF(B1039&gt;E1039,B1040/B1039-1,0)-IF(G1040=1,Sheet1!B$19,0)</f>
        <v>4.465963773614412E-5</v>
      </c>
      <c r="I1040" s="2">
        <f t="shared" ca="1" si="66"/>
        <v>5.4736128151468826</v>
      </c>
      <c r="J1040" s="3">
        <f ca="1">1-I1040/MAX(I$2:I1040)</f>
        <v>6.8777754681140779E-3</v>
      </c>
    </row>
    <row r="1041" spans="1:10" x14ac:dyDescent="0.15">
      <c r="A1041" s="1">
        <v>39920</v>
      </c>
      <c r="B1041" s="2">
        <v>2650.69</v>
      </c>
      <c r="C1041" s="3">
        <f t="shared" si="64"/>
        <v>-1.355359475421547E-2</v>
      </c>
      <c r="D1041" s="3">
        <f>1-B1041/MAX(B$2:B1041)</f>
        <v>0.54898761314911859</v>
      </c>
      <c r="E1041" s="4">
        <f ca="1">IFERROR(AVERAGE(OFFSET(B1041,0,0,-Sheet1!B$18,1)),AVERAGE(OFFSET(B1041,0,0,-ROW(),1)))</f>
        <v>2104.5798333333337</v>
      </c>
      <c r="F1041" s="4" t="str">
        <f t="shared" ca="1" si="65"/>
        <v>多</v>
      </c>
      <c r="G1041" s="4" t="str">
        <f t="shared" ca="1" si="67"/>
        <v/>
      </c>
      <c r="H1041" s="3">
        <f ca="1">IF(B1040&gt;E1040,B1041/B1040-1,0)-IF(G1041=1,Sheet1!B$19,0)</f>
        <v>-1.355359475421547E-2</v>
      </c>
      <c r="I1041" s="2">
        <f t="shared" ca="1" si="66"/>
        <v>5.3994256852089011</v>
      </c>
      <c r="J1041" s="3">
        <f ca="1">1-I1041/MAX(I$2:I1041)</f>
        <v>2.0338151640824309E-2</v>
      </c>
    </row>
    <row r="1042" spans="1:10" x14ac:dyDescent="0.15">
      <c r="A1042" s="1">
        <v>39923</v>
      </c>
      <c r="B1042" s="2">
        <v>2707.67</v>
      </c>
      <c r="C1042" s="3">
        <f t="shared" si="64"/>
        <v>2.1496289645337674E-2</v>
      </c>
      <c r="D1042" s="3">
        <f>1-B1042/MAX(B$2:B1042)</f>
        <v>0.539292520247737</v>
      </c>
      <c r="E1042" s="4">
        <f ca="1">IFERROR(AVERAGE(OFFSET(B1042,0,0,-Sheet1!B$18,1)),AVERAGE(OFFSET(B1042,0,0,-ROW(),1)))</f>
        <v>2111.8660833333338</v>
      </c>
      <c r="F1042" s="4" t="str">
        <f t="shared" ca="1" si="65"/>
        <v>多</v>
      </c>
      <c r="G1042" s="4" t="str">
        <f t="shared" ca="1" si="67"/>
        <v/>
      </c>
      <c r="H1042" s="3">
        <f ca="1">IF(B1041&gt;E1041,B1042/B1041-1,0)-IF(G1042=1,Sheet1!B$19,0)</f>
        <v>2.1496289645337674E-2</v>
      </c>
      <c r="I1042" s="2">
        <f t="shared" ca="1" si="66"/>
        <v>5.5154933036566272</v>
      </c>
      <c r="J1042" s="3">
        <f ca="1">1-I1042/MAX(I$2:I1042)</f>
        <v>0</v>
      </c>
    </row>
    <row r="1043" spans="1:10" x14ac:dyDescent="0.15">
      <c r="A1043" s="1">
        <v>39924</v>
      </c>
      <c r="B1043" s="2">
        <v>2675.44</v>
      </c>
      <c r="C1043" s="3">
        <f t="shared" si="64"/>
        <v>-1.1903223066326407E-2</v>
      </c>
      <c r="D1043" s="3">
        <f>1-B1043/MAX(B$2:B1043)</f>
        <v>0.54477642414755323</v>
      </c>
      <c r="E1043" s="4">
        <f ca="1">IFERROR(AVERAGE(OFFSET(B1043,0,0,-Sheet1!B$18,1)),AVERAGE(OFFSET(B1043,0,0,-ROW(),1)))</f>
        <v>2118.871583333334</v>
      </c>
      <c r="F1043" s="4" t="str">
        <f t="shared" ca="1" si="65"/>
        <v>多</v>
      </c>
      <c r="G1043" s="4" t="str">
        <f t="shared" ca="1" si="67"/>
        <v/>
      </c>
      <c r="H1043" s="3">
        <f ca="1">IF(B1042&gt;E1042,B1043/B1042-1,0)-IF(G1043=1,Sheet1!B$19,0)</f>
        <v>-1.1903223066326407E-2</v>
      </c>
      <c r="I1043" s="2">
        <f t="shared" ca="1" si="66"/>
        <v>5.449841156542373</v>
      </c>
      <c r="J1043" s="3">
        <f ca="1">1-I1043/MAX(I$2:I1043)</f>
        <v>1.1903223066326407E-2</v>
      </c>
    </row>
    <row r="1044" spans="1:10" x14ac:dyDescent="0.15">
      <c r="A1044" s="1">
        <v>39925</v>
      </c>
      <c r="B1044" s="2">
        <v>2576.2800000000002</v>
      </c>
      <c r="C1044" s="3">
        <f t="shared" si="64"/>
        <v>-3.7063062524295032E-2</v>
      </c>
      <c r="D1044" s="3">
        <f>1-B1044/MAX(B$2:B1044)</f>
        <v>0.56164840400190563</v>
      </c>
      <c r="E1044" s="4">
        <f ca="1">IFERROR(AVERAGE(OFFSET(B1044,0,0,-Sheet1!B$18,1)),AVERAGE(OFFSET(B1044,0,0,-ROW(),1)))</f>
        <v>2125.4939166666672</v>
      </c>
      <c r="F1044" s="4" t="str">
        <f t="shared" ca="1" si="65"/>
        <v>多</v>
      </c>
      <c r="G1044" s="4" t="str">
        <f t="shared" ca="1" si="67"/>
        <v/>
      </c>
      <c r="H1044" s="3">
        <f ca="1">IF(B1043&gt;E1043,B1044/B1043-1,0)-IF(G1044=1,Sheet1!B$19,0)</f>
        <v>-3.7063062524295032E-2</v>
      </c>
      <c r="I1044" s="2">
        <f t="shared" ca="1" si="66"/>
        <v>5.2478533530099662</v>
      </c>
      <c r="J1044" s="3">
        <f ca="1">1-I1044/MAX(I$2:I1044)</f>
        <v>4.852511568987361E-2</v>
      </c>
    </row>
    <row r="1045" spans="1:10" x14ac:dyDescent="0.15">
      <c r="A1045" s="1">
        <v>39926</v>
      </c>
      <c r="B1045" s="2">
        <v>2593.56</v>
      </c>
      <c r="C1045" s="3">
        <f t="shared" si="64"/>
        <v>6.7073454748707295E-3</v>
      </c>
      <c r="D1045" s="3">
        <f>1-B1045/MAX(B$2:B1045)</f>
        <v>0.55870822840808554</v>
      </c>
      <c r="E1045" s="4">
        <f ca="1">IFERROR(AVERAGE(OFFSET(B1045,0,0,-Sheet1!B$18,1)),AVERAGE(OFFSET(B1045,0,0,-ROW(),1)))</f>
        <v>2133.3180000000002</v>
      </c>
      <c r="F1045" s="4" t="str">
        <f t="shared" ca="1" si="65"/>
        <v>多</v>
      </c>
      <c r="G1045" s="4" t="str">
        <f t="shared" ca="1" si="67"/>
        <v/>
      </c>
      <c r="H1045" s="3">
        <f ca="1">IF(B1044&gt;E1044,B1045/B1044-1,0)-IF(G1045=1,Sheet1!B$19,0)</f>
        <v>6.7073454748707295E-3</v>
      </c>
      <c r="I1045" s="2">
        <f t="shared" ca="1" si="66"/>
        <v>5.283052518450063</v>
      </c>
      <c r="J1045" s="3">
        <f ca="1">1-I1045/MAX(I$2:I1045)</f>
        <v>4.2143244930142876E-2</v>
      </c>
    </row>
    <row r="1046" spans="1:10" x14ac:dyDescent="0.15">
      <c r="A1046" s="1">
        <v>39927</v>
      </c>
      <c r="B1046" s="2">
        <v>2572.89</v>
      </c>
      <c r="C1046" s="3">
        <f t="shared" si="64"/>
        <v>-7.9697404339981182E-3</v>
      </c>
      <c r="D1046" s="3">
        <f>1-B1046/MAX(B$2:B1046)</f>
        <v>0.56222520928333219</v>
      </c>
      <c r="E1046" s="4">
        <f ca="1">IFERROR(AVERAGE(OFFSET(B1046,0,0,-Sheet1!B$18,1)),AVERAGE(OFFSET(B1046,0,0,-ROW(),1)))</f>
        <v>2140.543583333334</v>
      </c>
      <c r="F1046" s="4" t="str">
        <f t="shared" ca="1" si="65"/>
        <v>多</v>
      </c>
      <c r="G1046" s="4" t="str">
        <f t="shared" ca="1" si="67"/>
        <v/>
      </c>
      <c r="H1046" s="3">
        <f ca="1">IF(B1045&gt;E1045,B1046/B1045-1,0)-IF(G1046=1,Sheet1!B$19,0)</f>
        <v>-7.9697404339981182E-3</v>
      </c>
      <c r="I1046" s="2">
        <f t="shared" ca="1" si="66"/>
        <v>5.2409479611788363</v>
      </c>
      <c r="J1046" s="3">
        <f ca="1">1-I1046/MAX(I$2:I1046)</f>
        <v>4.9777114641001319E-2</v>
      </c>
    </row>
    <row r="1047" spans="1:10" x14ac:dyDescent="0.15">
      <c r="A1047" s="1">
        <v>39930</v>
      </c>
      <c r="B1047" s="2">
        <v>2513.29</v>
      </c>
      <c r="C1047" s="3">
        <f t="shared" si="64"/>
        <v>-2.3164612556308195E-2</v>
      </c>
      <c r="D1047" s="3">
        <f>1-B1047/MAX(B$2:B1047)</f>
        <v>0.57236609269720273</v>
      </c>
      <c r="E1047" s="4">
        <f ca="1">IFERROR(AVERAGE(OFFSET(B1047,0,0,-Sheet1!B$18,1)),AVERAGE(OFFSET(B1047,0,0,-ROW(),1)))</f>
        <v>2147.6691666666675</v>
      </c>
      <c r="F1047" s="4" t="str">
        <f t="shared" ca="1" si="65"/>
        <v>多</v>
      </c>
      <c r="G1047" s="4" t="str">
        <f t="shared" ca="1" si="67"/>
        <v/>
      </c>
      <c r="H1047" s="3">
        <f ca="1">IF(B1046&gt;E1046,B1047/B1046-1,0)-IF(G1047=1,Sheet1!B$19,0)</f>
        <v>-2.3164612556308195E-2</v>
      </c>
      <c r="I1047" s="2">
        <f t="shared" ca="1" si="66"/>
        <v>5.1195434322303548</v>
      </c>
      <c r="J1047" s="3">
        <f ca="1">1-I1047/MAX(I$2:I1047)</f>
        <v>7.1788659622479822E-2</v>
      </c>
    </row>
    <row r="1048" spans="1:10" x14ac:dyDescent="0.15">
      <c r="A1048" s="1">
        <v>39931</v>
      </c>
      <c r="B1048" s="2">
        <v>2518.5300000000002</v>
      </c>
      <c r="C1048" s="3">
        <f t="shared" si="64"/>
        <v>2.0849165834424532E-3</v>
      </c>
      <c r="D1048" s="3">
        <f>1-B1048/MAX(B$2:B1048)</f>
        <v>0.57147451167222485</v>
      </c>
      <c r="E1048" s="4">
        <f ca="1">IFERROR(AVERAGE(OFFSET(B1048,0,0,-Sheet1!B$18,1)),AVERAGE(OFFSET(B1048,0,0,-ROW(),1)))</f>
        <v>2154.5097500000002</v>
      </c>
      <c r="F1048" s="4" t="str">
        <f t="shared" ca="1" si="65"/>
        <v>多</v>
      </c>
      <c r="G1048" s="4" t="str">
        <f t="shared" ca="1" si="67"/>
        <v/>
      </c>
      <c r="H1048" s="3">
        <f ca="1">IF(B1047&gt;E1047,B1048/B1047-1,0)-IF(G1048=1,Sheet1!B$19,0)</f>
        <v>2.0849165834424532E-3</v>
      </c>
      <c r="I1048" s="2">
        <f t="shared" ca="1" si="66"/>
        <v>5.1302172532318657</v>
      </c>
      <c r="J1048" s="3">
        <f ca="1">1-I1048/MAX(I$2:I1048)</f>
        <v>6.9853416405987412E-2</v>
      </c>
    </row>
    <row r="1049" spans="1:10" x14ac:dyDescent="0.15">
      <c r="A1049" s="1">
        <v>39932</v>
      </c>
      <c r="B1049" s="2">
        <v>2605.37</v>
      </c>
      <c r="C1049" s="3">
        <f t="shared" si="64"/>
        <v>3.4480431045093685E-2</v>
      </c>
      <c r="D1049" s="3">
        <f>1-B1049/MAX(B$2:B1049)</f>
        <v>0.55669876812087393</v>
      </c>
      <c r="E1049" s="4">
        <f ca="1">IFERROR(AVERAGE(OFFSET(B1049,0,0,-Sheet1!B$18,1)),AVERAGE(OFFSET(B1049,0,0,-ROW(),1)))</f>
        <v>2162.3573333333338</v>
      </c>
      <c r="F1049" s="4" t="str">
        <f t="shared" ca="1" si="65"/>
        <v>多</v>
      </c>
      <c r="G1049" s="4" t="str">
        <f t="shared" ca="1" si="67"/>
        <v/>
      </c>
      <c r="H1049" s="3">
        <f ca="1">IF(B1048&gt;E1048,B1049/B1048-1,0)-IF(G1049=1,Sheet1!B$19,0)</f>
        <v>3.4480431045093685E-2</v>
      </c>
      <c r="I1049" s="2">
        <f t="shared" ca="1" si="66"/>
        <v>5.3071093554782767</v>
      </c>
      <c r="J1049" s="3">
        <f ca="1">1-I1049/MAX(I$2:I1049)</f>
        <v>3.7781561268544595E-2</v>
      </c>
    </row>
    <row r="1050" spans="1:10" x14ac:dyDescent="0.15">
      <c r="A1050" s="1">
        <v>39933</v>
      </c>
      <c r="B1050" s="2">
        <v>2622.93</v>
      </c>
      <c r="C1050" s="3">
        <f t="shared" si="64"/>
        <v>6.7399256151716713E-3</v>
      </c>
      <c r="D1050" s="3">
        <f>1-B1050/MAX(B$2:B1050)</f>
        <v>0.55371095079289456</v>
      </c>
      <c r="E1050" s="4">
        <f ca="1">IFERROR(AVERAGE(OFFSET(B1050,0,0,-Sheet1!B$18,1)),AVERAGE(OFFSET(B1050,0,0,-ROW(),1)))</f>
        <v>2170.4355833333339</v>
      </c>
      <c r="F1050" s="4" t="str">
        <f t="shared" ca="1" si="65"/>
        <v>多</v>
      </c>
      <c r="G1050" s="4" t="str">
        <f t="shared" ca="1" si="67"/>
        <v/>
      </c>
      <c r="H1050" s="3">
        <f ca="1">IF(B1049&gt;E1049,B1050/B1049-1,0)-IF(G1050=1,Sheet1!B$19,0)</f>
        <v>6.7399256151716713E-3</v>
      </c>
      <c r="I1050" s="2">
        <f t="shared" ca="1" si="66"/>
        <v>5.3428788777657816</v>
      </c>
      <c r="J1050" s="3">
        <f ca="1">1-I1050/MAX(I$2:I1050)</f>
        <v>3.129628056594802E-2</v>
      </c>
    </row>
    <row r="1051" spans="1:10" x14ac:dyDescent="0.15">
      <c r="A1051" s="1">
        <v>39937</v>
      </c>
      <c r="B1051" s="2">
        <v>2714.3</v>
      </c>
      <c r="C1051" s="3">
        <f t="shared" si="64"/>
        <v>3.4835089003519171E-2</v>
      </c>
      <c r="D1051" s="3">
        <f>1-B1051/MAX(B$2:B1051)</f>
        <v>0.53816443204246922</v>
      </c>
      <c r="E1051" s="4">
        <f ca="1">IFERROR(AVERAGE(OFFSET(B1051,0,0,-Sheet1!B$18,1)),AVERAGE(OFFSET(B1051,0,0,-ROW(),1)))</f>
        <v>2179.4900833333336</v>
      </c>
      <c r="F1051" s="4" t="str">
        <f t="shared" ca="1" si="65"/>
        <v>多</v>
      </c>
      <c r="G1051" s="4" t="str">
        <f t="shared" ca="1" si="67"/>
        <v/>
      </c>
      <c r="H1051" s="3">
        <f ca="1">IF(B1050&gt;E1050,B1051/B1050-1,0)-IF(G1051=1,Sheet1!B$19,0)</f>
        <v>3.4835089003519171E-2</v>
      </c>
      <c r="I1051" s="2">
        <f t="shared" ca="1" si="66"/>
        <v>5.5289985390077749</v>
      </c>
      <c r="J1051" s="3">
        <f ca="1">1-I1051/MAX(I$2:I1051)</f>
        <v>0</v>
      </c>
    </row>
    <row r="1052" spans="1:10" x14ac:dyDescent="0.15">
      <c r="A1052" s="1">
        <v>39938</v>
      </c>
      <c r="B1052" s="2">
        <v>2727.01</v>
      </c>
      <c r="C1052" s="3">
        <f t="shared" si="64"/>
        <v>4.6826069336476372E-3</v>
      </c>
      <c r="D1052" s="3">
        <f>1-B1052/MAX(B$2:B1052)</f>
        <v>0.53600183760974607</v>
      </c>
      <c r="E1052" s="4">
        <f ca="1">IFERROR(AVERAGE(OFFSET(B1052,0,0,-Sheet1!B$18,1)),AVERAGE(OFFSET(B1052,0,0,-ROW(),1)))</f>
        <v>2188.1200000000003</v>
      </c>
      <c r="F1052" s="4" t="str">
        <f t="shared" ca="1" si="65"/>
        <v>多</v>
      </c>
      <c r="G1052" s="4" t="str">
        <f t="shared" ca="1" si="67"/>
        <v/>
      </c>
      <c r="H1052" s="3">
        <f ca="1">IF(B1051&gt;E1051,B1052/B1051-1,0)-IF(G1052=1,Sheet1!B$19,0)</f>
        <v>4.6826069336476372E-3</v>
      </c>
      <c r="I1052" s="2">
        <f t="shared" ca="1" si="66"/>
        <v>5.5548886659026602</v>
      </c>
      <c r="J1052" s="3">
        <f ca="1">1-I1052/MAX(I$2:I1052)</f>
        <v>0</v>
      </c>
    </row>
    <row r="1053" spans="1:10" x14ac:dyDescent="0.15">
      <c r="A1053" s="1">
        <v>39939</v>
      </c>
      <c r="B1053" s="2">
        <v>2764.98</v>
      </c>
      <c r="C1053" s="3">
        <f t="shared" si="64"/>
        <v>1.3923674647324358E-2</v>
      </c>
      <c r="D1053" s="3">
        <f>1-B1053/MAX(B$2:B1053)</f>
        <v>0.52954127815966778</v>
      </c>
      <c r="E1053" s="4">
        <f ca="1">IFERROR(AVERAGE(OFFSET(B1053,0,0,-Sheet1!B$18,1)),AVERAGE(OFFSET(B1053,0,0,-ROW(),1)))</f>
        <v>2197.4133333333334</v>
      </c>
      <c r="F1053" s="4" t="str">
        <f t="shared" ca="1" si="65"/>
        <v>多</v>
      </c>
      <c r="G1053" s="4" t="str">
        <f t="shared" ca="1" si="67"/>
        <v/>
      </c>
      <c r="H1053" s="3">
        <f ca="1">IF(B1052&gt;E1052,B1053/B1052-1,0)-IF(G1053=1,Sheet1!B$19,0)</f>
        <v>1.3923674647324358E-2</v>
      </c>
      <c r="I1053" s="2">
        <f t="shared" ca="1" si="66"/>
        <v>5.6322331283887985</v>
      </c>
      <c r="J1053" s="3">
        <f ca="1">1-I1053/MAX(I$2:I1053)</f>
        <v>0</v>
      </c>
    </row>
    <row r="1054" spans="1:10" x14ac:dyDescent="0.15">
      <c r="A1054" s="1">
        <v>39940</v>
      </c>
      <c r="B1054" s="2">
        <v>2767.08</v>
      </c>
      <c r="C1054" s="3">
        <f t="shared" si="64"/>
        <v>7.5949916455098077E-4</v>
      </c>
      <c r="D1054" s="3">
        <f>1-B1054/MAX(B$2:B1054)</f>
        <v>0.52918396515347443</v>
      </c>
      <c r="E1054" s="4">
        <f ca="1">IFERROR(AVERAGE(OFFSET(B1054,0,0,-Sheet1!B$18,1)),AVERAGE(OFFSET(B1054,0,0,-ROW(),1)))</f>
        <v>2206.490416666667</v>
      </c>
      <c r="F1054" s="4" t="str">
        <f t="shared" ca="1" si="65"/>
        <v>多</v>
      </c>
      <c r="G1054" s="4" t="str">
        <f t="shared" ca="1" si="67"/>
        <v/>
      </c>
      <c r="H1054" s="3">
        <f ca="1">IF(B1053&gt;E1053,B1054/B1053-1,0)-IF(G1054=1,Sheet1!B$19,0)</f>
        <v>7.5949916455098077E-4</v>
      </c>
      <c r="I1054" s="2">
        <f t="shared" ca="1" si="66"/>
        <v>5.6365108047443666</v>
      </c>
      <c r="J1054" s="3">
        <f ca="1">1-I1054/MAX(I$2:I1054)</f>
        <v>0</v>
      </c>
    </row>
    <row r="1055" spans="1:10" x14ac:dyDescent="0.15">
      <c r="A1055" s="1">
        <v>39941</v>
      </c>
      <c r="B1055" s="2">
        <v>2789.22</v>
      </c>
      <c r="C1055" s="3">
        <f t="shared" si="64"/>
        <v>8.001214276421198E-3</v>
      </c>
      <c r="D1055" s="3">
        <f>1-B1055/MAX(B$2:B1055)</f>
        <v>0.52541686517389241</v>
      </c>
      <c r="E1055" s="4">
        <f ca="1">IFERROR(AVERAGE(OFFSET(B1055,0,0,-Sheet1!B$18,1)),AVERAGE(OFFSET(B1055,0,0,-ROW(),1)))</f>
        <v>2214.7199999999998</v>
      </c>
      <c r="F1055" s="4" t="str">
        <f t="shared" ca="1" si="65"/>
        <v>多</v>
      </c>
      <c r="G1055" s="4" t="str">
        <f t="shared" ca="1" si="67"/>
        <v/>
      </c>
      <c r="H1055" s="3">
        <f ca="1">IF(B1054&gt;E1054,B1055/B1054-1,0)-IF(G1055=1,Sheet1!B$19,0)</f>
        <v>8.001214276421198E-3</v>
      </c>
      <c r="I1055" s="2">
        <f t="shared" ca="1" si="66"/>
        <v>5.6816097354644892</v>
      </c>
      <c r="J1055" s="3">
        <f ca="1">1-I1055/MAX(I$2:I1055)</f>
        <v>0</v>
      </c>
    </row>
    <row r="1056" spans="1:10" x14ac:dyDescent="0.15">
      <c r="A1056" s="1">
        <v>39944</v>
      </c>
      <c r="B1056" s="2">
        <v>2725.32</v>
      </c>
      <c r="C1056" s="3">
        <f t="shared" si="64"/>
        <v>-2.2909630649428747E-2</v>
      </c>
      <c r="D1056" s="3">
        <f>1-B1056/MAX(B$2:B1056)</f>
        <v>0.53628938950520655</v>
      </c>
      <c r="E1056" s="4">
        <f ca="1">IFERROR(AVERAGE(OFFSET(B1056,0,0,-Sheet1!B$18,1)),AVERAGE(OFFSET(B1056,0,0,-ROW(),1)))</f>
        <v>2222.5863333333332</v>
      </c>
      <c r="F1056" s="4" t="str">
        <f t="shared" ca="1" si="65"/>
        <v>多</v>
      </c>
      <c r="G1056" s="4" t="str">
        <f t="shared" ca="1" si="67"/>
        <v/>
      </c>
      <c r="H1056" s="3">
        <f ca="1">IF(B1055&gt;E1055,B1056/B1055-1,0)-IF(G1056=1,Sheet1!B$19,0)</f>
        <v>-2.2909630649428747E-2</v>
      </c>
      <c r="I1056" s="2">
        <f t="shared" ca="1" si="66"/>
        <v>5.5514461549307992</v>
      </c>
      <c r="J1056" s="3">
        <f ca="1">1-I1056/MAX(I$2:I1056)</f>
        <v>2.2909630649428747E-2</v>
      </c>
    </row>
    <row r="1057" spans="1:10" x14ac:dyDescent="0.15">
      <c r="A1057" s="1">
        <v>39945</v>
      </c>
      <c r="B1057" s="2">
        <v>2788.56</v>
      </c>
      <c r="C1057" s="3">
        <f t="shared" si="64"/>
        <v>2.3204614503984811E-2</v>
      </c>
      <c r="D1057" s="3">
        <f>1-B1057/MAX(B$2:B1057)</f>
        <v>0.52552916354726742</v>
      </c>
      <c r="E1057" s="4">
        <f ca="1">IFERROR(AVERAGE(OFFSET(B1057,0,0,-Sheet1!B$18,1)),AVERAGE(OFFSET(B1057,0,0,-ROW(),1)))</f>
        <v>2230.8091666666664</v>
      </c>
      <c r="F1057" s="4" t="str">
        <f t="shared" ca="1" si="65"/>
        <v>多</v>
      </c>
      <c r="G1057" s="4" t="str">
        <f t="shared" ca="1" si="67"/>
        <v/>
      </c>
      <c r="H1057" s="3">
        <f ca="1">IF(B1056&gt;E1056,B1057/B1056-1,0)-IF(G1057=1,Sheet1!B$19,0)</f>
        <v>2.3204614503984811E-2</v>
      </c>
      <c r="I1057" s="2">
        <f t="shared" ca="1" si="66"/>
        <v>5.6802653228955968</v>
      </c>
      <c r="J1057" s="3">
        <f ca="1">1-I1057/MAX(I$2:I1057)</f>
        <v>2.3662529309265157E-4</v>
      </c>
    </row>
    <row r="1058" spans="1:10" x14ac:dyDescent="0.15">
      <c r="A1058" s="1">
        <v>39946</v>
      </c>
      <c r="B1058" s="2">
        <v>2814</v>
      </c>
      <c r="C1058" s="3">
        <f t="shared" si="64"/>
        <v>9.1229882089680636E-3</v>
      </c>
      <c r="D1058" s="3">
        <f>1-B1058/MAX(B$2:B1058)</f>
        <v>0.52120057170080991</v>
      </c>
      <c r="E1058" s="4">
        <f ca="1">IFERROR(AVERAGE(OFFSET(B1058,0,0,-Sheet1!B$18,1)),AVERAGE(OFFSET(B1058,0,0,-ROW(),1)))</f>
        <v>2238.6418333333331</v>
      </c>
      <c r="F1058" s="4" t="str">
        <f t="shared" ca="1" si="65"/>
        <v>多</v>
      </c>
      <c r="G1058" s="4" t="str">
        <f t="shared" ca="1" si="67"/>
        <v/>
      </c>
      <c r="H1058" s="3">
        <f ca="1">IF(B1057&gt;E1057,B1058/B1057-1,0)-IF(G1058=1,Sheet1!B$19,0)</f>
        <v>9.1229882089680636E-3</v>
      </c>
      <c r="I1058" s="2">
        <f t="shared" ca="1" si="66"/>
        <v>5.7320863164601832</v>
      </c>
      <c r="J1058" s="3">
        <f ca="1">1-I1058/MAX(I$2:I1058)</f>
        <v>0</v>
      </c>
    </row>
    <row r="1059" spans="1:10" x14ac:dyDescent="0.15">
      <c r="A1059" s="1">
        <v>39947</v>
      </c>
      <c r="B1059" s="2">
        <v>2792.6</v>
      </c>
      <c r="C1059" s="3">
        <f t="shared" si="64"/>
        <v>-7.604832977967324E-3</v>
      </c>
      <c r="D1059" s="3">
        <f>1-B1059/MAX(B$2:B1059)</f>
        <v>0.52484176138297145</v>
      </c>
      <c r="E1059" s="4">
        <f ca="1">IFERROR(AVERAGE(OFFSET(B1059,0,0,-Sheet1!B$18,1)),AVERAGE(OFFSET(B1059,0,0,-ROW(),1)))</f>
        <v>2245.7164166666666</v>
      </c>
      <c r="F1059" s="4" t="str">
        <f t="shared" ca="1" si="65"/>
        <v>多</v>
      </c>
      <c r="G1059" s="4" t="str">
        <f t="shared" ca="1" si="67"/>
        <v/>
      </c>
      <c r="H1059" s="3">
        <f ca="1">IF(B1058&gt;E1058,B1059/B1058-1,0)-IF(G1059=1,Sheet1!B$19,0)</f>
        <v>-7.604832977967324E-3</v>
      </c>
      <c r="I1059" s="2">
        <f t="shared" ca="1" si="66"/>
        <v>5.6884947574082112</v>
      </c>
      <c r="J1059" s="3">
        <f ca="1">1-I1059/MAX(I$2:I1059)</f>
        <v>7.6048329779674351E-3</v>
      </c>
    </row>
    <row r="1060" spans="1:10" x14ac:dyDescent="0.15">
      <c r="A1060" s="1">
        <v>39948</v>
      </c>
      <c r="B1060" s="2">
        <v>2796.12</v>
      </c>
      <c r="C1060" s="3">
        <f t="shared" si="64"/>
        <v>1.2604741101482908E-3</v>
      </c>
      <c r="D1060" s="3">
        <f>1-B1060/MAX(B$2:B1060)</f>
        <v>0.52424283672497107</v>
      </c>
      <c r="E1060" s="4">
        <f ca="1">IFERROR(AVERAGE(OFFSET(B1060,0,0,-Sheet1!B$18,1)),AVERAGE(OFFSET(B1060,0,0,-ROW(),1)))</f>
        <v>2252.4572499999999</v>
      </c>
      <c r="F1060" s="4" t="str">
        <f t="shared" ca="1" si="65"/>
        <v>多</v>
      </c>
      <c r="G1060" s="4" t="str">
        <f t="shared" ca="1" si="67"/>
        <v/>
      </c>
      <c r="H1060" s="3">
        <f ca="1">IF(B1059&gt;E1059,B1060/B1059-1,0)-IF(G1060=1,Sheet1!B$19,0)</f>
        <v>1.2604741101482908E-3</v>
      </c>
      <c r="I1060" s="2">
        <f t="shared" ca="1" si="66"/>
        <v>5.6956649577756382</v>
      </c>
      <c r="J1060" s="3">
        <f ca="1">1-I1060/MAX(I$2:I1060)</f>
        <v>6.3539445628998381E-3</v>
      </c>
    </row>
    <row r="1061" spans="1:10" x14ac:dyDescent="0.15">
      <c r="A1061" s="1">
        <v>39951</v>
      </c>
      <c r="B1061" s="2">
        <v>2810.57</v>
      </c>
      <c r="C1061" s="3">
        <f t="shared" si="64"/>
        <v>5.1678754846002928E-3</v>
      </c>
      <c r="D1061" s="3">
        <f>1-B1061/MAX(B$2:B1061)</f>
        <v>0.5217841829442591</v>
      </c>
      <c r="E1061" s="4">
        <f ca="1">IFERROR(AVERAGE(OFFSET(B1061,0,0,-Sheet1!B$18,1)),AVERAGE(OFFSET(B1061,0,0,-ROW(),1)))</f>
        <v>2260.5468333333329</v>
      </c>
      <c r="F1061" s="4" t="str">
        <f t="shared" ca="1" si="65"/>
        <v>多</v>
      </c>
      <c r="G1061" s="4" t="str">
        <f t="shared" ca="1" si="67"/>
        <v/>
      </c>
      <c r="H1061" s="3">
        <f ca="1">IF(B1060&gt;E1060,B1061/B1060-1,0)-IF(G1061=1,Sheet1!B$19,0)</f>
        <v>5.1678754846002928E-3</v>
      </c>
      <c r="I1061" s="2">
        <f t="shared" ca="1" si="66"/>
        <v>5.7250994450794241</v>
      </c>
      <c r="J1061" s="3">
        <f ca="1">1-I1061/MAX(I$2:I1061)</f>
        <v>1.2189054726366999E-3</v>
      </c>
    </row>
    <row r="1062" spans="1:10" x14ac:dyDescent="0.15">
      <c r="A1062" s="1">
        <v>39952</v>
      </c>
      <c r="B1062" s="2">
        <v>2840.08</v>
      </c>
      <c r="C1062" s="3">
        <f t="shared" si="64"/>
        <v>1.0499649537282441E-2</v>
      </c>
      <c r="D1062" s="3">
        <f>1-B1062/MAX(B$2:B1062)</f>
        <v>0.51676308446198871</v>
      </c>
      <c r="E1062" s="4">
        <f ca="1">IFERROR(AVERAGE(OFFSET(B1062,0,0,-Sheet1!B$18,1)),AVERAGE(OFFSET(B1062,0,0,-ROW(),1)))</f>
        <v>2267.9378333333339</v>
      </c>
      <c r="F1062" s="4" t="str">
        <f t="shared" ca="1" si="65"/>
        <v>多</v>
      </c>
      <c r="G1062" s="4" t="str">
        <f t="shared" ca="1" si="67"/>
        <v/>
      </c>
      <c r="H1062" s="3">
        <f ca="1">IF(B1061&gt;E1061,B1062/B1061-1,0)-IF(G1062=1,Sheet1!B$19,0)</f>
        <v>1.0499649537282441E-2</v>
      </c>
      <c r="I1062" s="2">
        <f t="shared" ca="1" si="66"/>
        <v>5.7852109828188487</v>
      </c>
      <c r="J1062" s="3">
        <f ca="1">1-I1062/MAX(I$2:I1062)</f>
        <v>0</v>
      </c>
    </row>
    <row r="1063" spans="1:10" x14ac:dyDescent="0.15">
      <c r="A1063" s="1">
        <v>39953</v>
      </c>
      <c r="B1063" s="2">
        <v>2812.86</v>
      </c>
      <c r="C1063" s="3">
        <f t="shared" si="64"/>
        <v>-9.5842370637445606E-3</v>
      </c>
      <c r="D1063" s="3">
        <f>1-B1063/MAX(B$2:B1063)</f>
        <v>0.52139454161845777</v>
      </c>
      <c r="E1063" s="4">
        <f ca="1">IFERROR(AVERAGE(OFFSET(B1063,0,0,-Sheet1!B$18,1)),AVERAGE(OFFSET(B1063,0,0,-ROW(),1)))</f>
        <v>2275.27475</v>
      </c>
      <c r="F1063" s="4" t="str">
        <f t="shared" ca="1" si="65"/>
        <v>多</v>
      </c>
      <c r="G1063" s="4" t="str">
        <f t="shared" ca="1" si="67"/>
        <v/>
      </c>
      <c r="H1063" s="3">
        <f ca="1">IF(B1062&gt;E1062,B1063/B1062-1,0)-IF(G1063=1,Sheet1!B$19,0)</f>
        <v>-9.5842370637445606E-3</v>
      </c>
      <c r="I1063" s="2">
        <f t="shared" ca="1" si="66"/>
        <v>5.7297641492957343</v>
      </c>
      <c r="J1063" s="3">
        <f ca="1">1-I1063/MAX(I$2:I1063)</f>
        <v>9.5842370637445606E-3</v>
      </c>
    </row>
    <row r="1064" spans="1:10" x14ac:dyDescent="0.15">
      <c r="A1064" s="1">
        <v>39954</v>
      </c>
      <c r="B1064" s="2">
        <v>2750.01</v>
      </c>
      <c r="C1064" s="3">
        <f t="shared" si="64"/>
        <v>-2.2343806659414267E-2</v>
      </c>
      <c r="D1064" s="3">
        <f>1-B1064/MAX(B$2:B1064)</f>
        <v>0.53208840944667524</v>
      </c>
      <c r="E1064" s="4">
        <f ca="1">IFERROR(AVERAGE(OFFSET(B1064,0,0,-Sheet1!B$18,1)),AVERAGE(OFFSET(B1064,0,0,-ROW(),1)))</f>
        <v>2282.1854166666672</v>
      </c>
      <c r="F1064" s="4" t="str">
        <f t="shared" ca="1" si="65"/>
        <v>多</v>
      </c>
      <c r="G1064" s="4" t="str">
        <f t="shared" ca="1" si="67"/>
        <v/>
      </c>
      <c r="H1064" s="3">
        <f ca="1">IF(B1063&gt;E1063,B1064/B1063-1,0)-IF(G1064=1,Sheet1!B$19,0)</f>
        <v>-2.2343806659414267E-2</v>
      </c>
      <c r="I1064" s="2">
        <f t="shared" ca="1" si="66"/>
        <v>5.601739406939827</v>
      </c>
      <c r="J1064" s="3">
        <f ca="1">1-I1064/MAX(I$2:I1064)</f>
        <v>3.1713895383228552E-2</v>
      </c>
    </row>
    <row r="1065" spans="1:10" x14ac:dyDescent="0.15">
      <c r="A1065" s="1">
        <v>39955</v>
      </c>
      <c r="B1065" s="2">
        <v>2740.68</v>
      </c>
      <c r="C1065" s="3">
        <f t="shared" si="64"/>
        <v>-3.3927149355822417E-3</v>
      </c>
      <c r="D1065" s="3">
        <f>1-B1065/MAX(B$2:B1065)</f>
        <v>0.53367590008847754</v>
      </c>
      <c r="E1065" s="4">
        <f ca="1">IFERROR(AVERAGE(OFFSET(B1065,0,0,-Sheet1!B$18,1)),AVERAGE(OFFSET(B1065,0,0,-ROW(),1)))</f>
        <v>2289.7107499999997</v>
      </c>
      <c r="F1065" s="4" t="str">
        <f t="shared" ca="1" si="65"/>
        <v>多</v>
      </c>
      <c r="G1065" s="4" t="str">
        <f t="shared" ca="1" si="67"/>
        <v/>
      </c>
      <c r="H1065" s="3">
        <f ca="1">IF(B1064&gt;E1064,B1065/B1064-1,0)-IF(G1065=1,Sheet1!B$19,0)</f>
        <v>-3.3927149355822417E-3</v>
      </c>
      <c r="I1065" s="2">
        <f t="shared" ca="1" si="66"/>
        <v>5.5827343019886628</v>
      </c>
      <c r="J1065" s="3">
        <f ca="1">1-I1065/MAX(I$2:I1065)</f>
        <v>3.499901411227857E-2</v>
      </c>
    </row>
    <row r="1066" spans="1:10" x14ac:dyDescent="0.15">
      <c r="A1066" s="1">
        <v>39958</v>
      </c>
      <c r="B1066" s="2">
        <v>2752.72</v>
      </c>
      <c r="C1066" s="3">
        <f t="shared" si="64"/>
        <v>4.3930703329100318E-3</v>
      </c>
      <c r="D1066" s="3">
        <f>1-B1066/MAX(B$2:B1066)</f>
        <v>0.53162730551963522</v>
      </c>
      <c r="E1066" s="4">
        <f ca="1">IFERROR(AVERAGE(OFFSET(B1066,0,0,-Sheet1!B$18,1)),AVERAGE(OFFSET(B1066,0,0,-ROW(),1)))</f>
        <v>2297.364333333333</v>
      </c>
      <c r="F1066" s="4" t="str">
        <f t="shared" ca="1" si="65"/>
        <v>多</v>
      </c>
      <c r="G1066" s="4" t="str">
        <f t="shared" ca="1" si="67"/>
        <v/>
      </c>
      <c r="H1066" s="3">
        <f ca="1">IF(B1065&gt;E1065,B1066/B1065-1,0)-IF(G1066=1,Sheet1!B$19,0)</f>
        <v>4.3930703329100318E-3</v>
      </c>
      <c r="I1066" s="2">
        <f t="shared" ca="1" si="66"/>
        <v>5.6072596464272486</v>
      </c>
      <c r="J1066" s="3">
        <f ca="1">1-I1066/MAX(I$2:I1066)</f>
        <v>3.0759696909946288E-2</v>
      </c>
    </row>
    <row r="1067" spans="1:10" x14ac:dyDescent="0.15">
      <c r="A1067" s="1">
        <v>39959</v>
      </c>
      <c r="B1067" s="2">
        <v>2719.76</v>
      </c>
      <c r="C1067" s="3">
        <f t="shared" si="64"/>
        <v>-1.1973611555116226E-2</v>
      </c>
      <c r="D1067" s="3">
        <f>1-B1067/MAX(B$2:B1067)</f>
        <v>0.53723541822636622</v>
      </c>
      <c r="E1067" s="4">
        <f ca="1">IFERROR(AVERAGE(OFFSET(B1067,0,0,-Sheet1!B$18,1)),AVERAGE(OFFSET(B1067,0,0,-ROW(),1)))</f>
        <v>2304.6665833333332</v>
      </c>
      <c r="F1067" s="4" t="str">
        <f t="shared" ca="1" si="65"/>
        <v>多</v>
      </c>
      <c r="G1067" s="4" t="str">
        <f t="shared" ca="1" si="67"/>
        <v/>
      </c>
      <c r="H1067" s="3">
        <f ca="1">IF(B1066&gt;E1066,B1067/B1066-1,0)-IF(G1067=1,Sheet1!B$19,0)</f>
        <v>-1.1973611555116226E-2</v>
      </c>
      <c r="I1067" s="2">
        <f t="shared" ca="1" si="66"/>
        <v>5.54012049753225</v>
      </c>
      <c r="J1067" s="3">
        <f ca="1">1-I1067/MAX(I$2:I1067)</f>
        <v>4.23650038027098E-2</v>
      </c>
    </row>
    <row r="1068" spans="1:10" x14ac:dyDescent="0.15">
      <c r="A1068" s="1">
        <v>39960</v>
      </c>
      <c r="B1068" s="2">
        <v>2759.71</v>
      </c>
      <c r="C1068" s="3">
        <f t="shared" si="64"/>
        <v>1.4688796070241317E-2</v>
      </c>
      <c r="D1068" s="3">
        <f>1-B1068/MAX(B$2:B1068)</f>
        <v>0.5304379636561628</v>
      </c>
      <c r="E1068" s="4">
        <f ca="1">IFERROR(AVERAGE(OFFSET(B1068,0,0,-Sheet1!B$18,1)),AVERAGE(OFFSET(B1068,0,0,-ROW(),1)))</f>
        <v>2312.0769166666664</v>
      </c>
      <c r="F1068" s="4" t="str">
        <f t="shared" ca="1" si="65"/>
        <v>多</v>
      </c>
      <c r="G1068" s="4" t="str">
        <f t="shared" ca="1" si="67"/>
        <v/>
      </c>
      <c r="H1068" s="3">
        <f ca="1">IF(B1067&gt;E1067,B1068/B1067-1,0)-IF(G1068=1,Sheet1!B$19,0)</f>
        <v>1.4688796070241317E-2</v>
      </c>
      <c r="I1068" s="2">
        <f t="shared" ca="1" si="66"/>
        <v>5.6214981977250646</v>
      </c>
      <c r="J1068" s="3">
        <f ca="1">1-I1068/MAX(I$2:I1068)</f>
        <v>2.8298498633841485E-2</v>
      </c>
    </row>
    <row r="1069" spans="1:10" x14ac:dyDescent="0.15">
      <c r="A1069" s="1">
        <v>39965</v>
      </c>
      <c r="B1069" s="2">
        <v>2858.34</v>
      </c>
      <c r="C1069" s="3">
        <f t="shared" si="64"/>
        <v>3.5739262458736709E-2</v>
      </c>
      <c r="D1069" s="3">
        <f>1-B1069/MAX(B$2:B1069)</f>
        <v>0.51365616279861159</v>
      </c>
      <c r="E1069" s="4">
        <f ca="1">IFERROR(AVERAGE(OFFSET(B1069,0,0,-Sheet1!B$18,1)),AVERAGE(OFFSET(B1069,0,0,-ROW(),1)))</f>
        <v>2320.6470833333328</v>
      </c>
      <c r="F1069" s="4" t="str">
        <f t="shared" ca="1" si="65"/>
        <v>多</v>
      </c>
      <c r="G1069" s="4" t="str">
        <f t="shared" ca="1" si="67"/>
        <v/>
      </c>
      <c r="H1069" s="3">
        <f ca="1">IF(B1068&gt;E1068,B1069/B1068-1,0)-IF(G1069=1,Sheet1!B$19,0)</f>
        <v>3.5739262458736709E-2</v>
      </c>
      <c r="I1069" s="2">
        <f t="shared" ca="1" si="66"/>
        <v>5.8224063972248761</v>
      </c>
      <c r="J1069" s="3">
        <f ca="1">1-I1069/MAX(I$2:I1069)</f>
        <v>0</v>
      </c>
    </row>
    <row r="1070" spans="1:10" x14ac:dyDescent="0.15">
      <c r="A1070" s="1">
        <v>39966</v>
      </c>
      <c r="B1070" s="2">
        <v>2865.1</v>
      </c>
      <c r="C1070" s="3">
        <f t="shared" si="64"/>
        <v>2.3650090612032937E-3</v>
      </c>
      <c r="D1070" s="3">
        <f>1-B1070/MAX(B$2:B1070)</f>
        <v>0.51250595521676989</v>
      </c>
      <c r="E1070" s="4">
        <f ca="1">IFERROR(AVERAGE(OFFSET(B1070,0,0,-Sheet1!B$18,1)),AVERAGE(OFFSET(B1070,0,0,-ROW(),1)))</f>
        <v>2328.9879166666665</v>
      </c>
      <c r="F1070" s="4" t="str">
        <f t="shared" ca="1" si="65"/>
        <v>多</v>
      </c>
      <c r="G1070" s="4" t="str">
        <f t="shared" ca="1" si="67"/>
        <v/>
      </c>
      <c r="H1070" s="3">
        <f ca="1">IF(B1069&gt;E1069,B1070/B1069-1,0)-IF(G1070=1,Sheet1!B$19,0)</f>
        <v>2.3650090612032937E-3</v>
      </c>
      <c r="I1070" s="2">
        <f t="shared" ca="1" si="66"/>
        <v>5.8361764411123209</v>
      </c>
      <c r="J1070" s="3">
        <f ca="1">1-I1070/MAX(I$2:I1070)</f>
        <v>0</v>
      </c>
    </row>
    <row r="1071" spans="1:10" x14ac:dyDescent="0.15">
      <c r="A1071" s="1">
        <v>39967</v>
      </c>
      <c r="B1071" s="2">
        <v>2939.39</v>
      </c>
      <c r="C1071" s="3">
        <f t="shared" si="64"/>
        <v>2.5929286935883589E-2</v>
      </c>
      <c r="D1071" s="3">
        <f>1-B1071/MAX(B$2:B1071)</f>
        <v>0.49986558225005107</v>
      </c>
      <c r="E1071" s="4">
        <f ca="1">IFERROR(AVERAGE(OFFSET(B1071,0,0,-Sheet1!B$18,1)),AVERAGE(OFFSET(B1071,0,0,-ROW(),1)))</f>
        <v>2337.9109166666667</v>
      </c>
      <c r="F1071" s="4" t="str">
        <f t="shared" ca="1" si="65"/>
        <v>多</v>
      </c>
      <c r="G1071" s="4" t="str">
        <f t="shared" ca="1" si="67"/>
        <v/>
      </c>
      <c r="H1071" s="3">
        <f ca="1">IF(B1070&gt;E1070,B1071/B1070-1,0)-IF(G1071=1,Sheet1!B$19,0)</f>
        <v>2.5929286935883589E-2</v>
      </c>
      <c r="I1071" s="2">
        <f t="shared" ca="1" si="66"/>
        <v>5.9875043346623666</v>
      </c>
      <c r="J1071" s="3">
        <f ca="1">1-I1071/MAX(I$2:I1071)</f>
        <v>0</v>
      </c>
    </row>
    <row r="1072" spans="1:10" x14ac:dyDescent="0.15">
      <c r="A1072" s="1">
        <v>39968</v>
      </c>
      <c r="B1072" s="2">
        <v>2953.75</v>
      </c>
      <c r="C1072" s="3">
        <f t="shared" si="64"/>
        <v>4.8853673721418467E-3</v>
      </c>
      <c r="D1072" s="3">
        <f>1-B1072/MAX(B$2:B1072)</f>
        <v>0.49742224188389028</v>
      </c>
      <c r="E1072" s="4">
        <f ca="1">IFERROR(AVERAGE(OFFSET(B1072,0,0,-Sheet1!B$18,1)),AVERAGE(OFFSET(B1072,0,0,-ROW(),1)))</f>
        <v>2346.2532500000002</v>
      </c>
      <c r="F1072" s="4" t="str">
        <f t="shared" ca="1" si="65"/>
        <v>多</v>
      </c>
      <c r="G1072" s="4" t="str">
        <f t="shared" ca="1" si="67"/>
        <v/>
      </c>
      <c r="H1072" s="3">
        <f ca="1">IF(B1071&gt;E1071,B1072/B1071-1,0)-IF(G1072=1,Sheet1!B$19,0)</f>
        <v>4.8853673721418467E-3</v>
      </c>
      <c r="I1072" s="2">
        <f t="shared" ca="1" si="66"/>
        <v>6.0167554929794838</v>
      </c>
      <c r="J1072" s="3">
        <f ca="1">1-I1072/MAX(I$2:I1072)</f>
        <v>0</v>
      </c>
    </row>
    <row r="1073" spans="1:10" x14ac:dyDescent="0.15">
      <c r="A1073" s="1">
        <v>39969</v>
      </c>
      <c r="B1073" s="2">
        <v>2939.31</v>
      </c>
      <c r="C1073" s="3">
        <f t="shared" si="64"/>
        <v>-4.8887008040626734E-3</v>
      </c>
      <c r="D1073" s="3">
        <f>1-B1073/MAX(B$2:B1073)</f>
        <v>0.49987919417409654</v>
      </c>
      <c r="E1073" s="4">
        <f ca="1">IFERROR(AVERAGE(OFFSET(B1073,0,0,-Sheet1!B$18,1)),AVERAGE(OFFSET(B1073,0,0,-ROW(),1)))</f>
        <v>2354.2230833333333</v>
      </c>
      <c r="F1073" s="4" t="str">
        <f t="shared" ca="1" si="65"/>
        <v>多</v>
      </c>
      <c r="G1073" s="4" t="str">
        <f t="shared" ca="1" si="67"/>
        <v/>
      </c>
      <c r="H1073" s="3">
        <f ca="1">IF(B1072&gt;E1072,B1073/B1072-1,0)-IF(G1073=1,Sheet1!B$19,0)</f>
        <v>-4.8887008040626734E-3</v>
      </c>
      <c r="I1073" s="2">
        <f t="shared" ca="1" si="66"/>
        <v>5.9873413755631066</v>
      </c>
      <c r="J1073" s="3">
        <f ca="1">1-I1073/MAX(I$2:I1073)</f>
        <v>4.8887008040626734E-3</v>
      </c>
    </row>
    <row r="1074" spans="1:10" x14ac:dyDescent="0.15">
      <c r="A1074" s="1">
        <v>39972</v>
      </c>
      <c r="B1074" s="2">
        <v>2948.48</v>
      </c>
      <c r="C1074" s="3">
        <f t="shared" si="64"/>
        <v>3.1197798122688525E-3</v>
      </c>
      <c r="D1074" s="3">
        <f>1-B1074/MAX(B$2:B1074)</f>
        <v>0.49831892738038519</v>
      </c>
      <c r="E1074" s="4">
        <f ca="1">IFERROR(AVERAGE(OFFSET(B1074,0,0,-Sheet1!B$18,1)),AVERAGE(OFFSET(B1074,0,0,-ROW(),1)))</f>
        <v>2362.0172499999994</v>
      </c>
      <c r="F1074" s="4" t="str">
        <f t="shared" ca="1" si="65"/>
        <v>多</v>
      </c>
      <c r="G1074" s="4" t="str">
        <f t="shared" ca="1" si="67"/>
        <v/>
      </c>
      <c r="H1074" s="3">
        <f ca="1">IF(B1073&gt;E1073,B1074/B1073-1,0)-IF(G1074=1,Sheet1!B$19,0)</f>
        <v>3.1197798122688525E-3</v>
      </c>
      <c r="I1074" s="2">
        <f t="shared" ca="1" si="66"/>
        <v>6.0060205623157508</v>
      </c>
      <c r="J1074" s="3">
        <f ca="1">1-I1074/MAX(I$2:I1074)</f>
        <v>1.7841726618704756E-3</v>
      </c>
    </row>
    <row r="1075" spans="1:10" x14ac:dyDescent="0.15">
      <c r="A1075" s="1">
        <v>39973</v>
      </c>
      <c r="B1075" s="2">
        <v>2960.56</v>
      </c>
      <c r="C1075" s="3">
        <f t="shared" si="64"/>
        <v>4.0970262643802435E-3</v>
      </c>
      <c r="D1075" s="3">
        <f>1-B1075/MAX(B$2:B1075)</f>
        <v>0.49626352684952013</v>
      </c>
      <c r="E1075" s="4">
        <f ca="1">IFERROR(AVERAGE(OFFSET(B1075,0,0,-Sheet1!B$18,1)),AVERAGE(OFFSET(B1075,0,0,-ROW(),1)))</f>
        <v>2369.2299166666662</v>
      </c>
      <c r="F1075" s="4" t="str">
        <f t="shared" ca="1" si="65"/>
        <v>多</v>
      </c>
      <c r="G1075" s="4" t="str">
        <f t="shared" ca="1" si="67"/>
        <v/>
      </c>
      <c r="H1075" s="3">
        <f ca="1">IF(B1074&gt;E1074,B1075/B1074-1,0)-IF(G1075=1,Sheet1!B$19,0)</f>
        <v>4.0970262643802435E-3</v>
      </c>
      <c r="I1075" s="2">
        <f t="shared" ca="1" si="66"/>
        <v>6.0306273863039666</v>
      </c>
      <c r="J1075" s="3">
        <f ca="1">1-I1075/MAX(I$2:I1075)</f>
        <v>0</v>
      </c>
    </row>
    <row r="1076" spans="1:10" x14ac:dyDescent="0.15">
      <c r="A1076" s="1">
        <v>39974</v>
      </c>
      <c r="B1076" s="2">
        <v>2989.59</v>
      </c>
      <c r="C1076" s="3">
        <f t="shared" si="64"/>
        <v>9.8055773232090804E-3</v>
      </c>
      <c r="D1076" s="3">
        <f>1-B1076/MAX(B$2:B1076)</f>
        <v>0.49132409991152248</v>
      </c>
      <c r="E1076" s="4">
        <f ca="1">IFERROR(AVERAGE(OFFSET(B1076,0,0,-Sheet1!B$18,1)),AVERAGE(OFFSET(B1076,0,0,-ROW(),1)))</f>
        <v>2377.1360833333329</v>
      </c>
      <c r="F1076" s="4" t="str">
        <f t="shared" ca="1" si="65"/>
        <v>多</v>
      </c>
      <c r="G1076" s="4" t="str">
        <f t="shared" ca="1" si="67"/>
        <v/>
      </c>
      <c r="H1076" s="3">
        <f ca="1">IF(B1075&gt;E1075,B1076/B1075-1,0)-IF(G1076=1,Sheet1!B$19,0)</f>
        <v>9.8055773232090804E-3</v>
      </c>
      <c r="I1076" s="2">
        <f t="shared" ca="1" si="66"/>
        <v>6.089761169447832</v>
      </c>
      <c r="J1076" s="3">
        <f ca="1">1-I1076/MAX(I$2:I1076)</f>
        <v>0</v>
      </c>
    </row>
    <row r="1077" spans="1:10" x14ac:dyDescent="0.15">
      <c r="A1077" s="1">
        <v>39975</v>
      </c>
      <c r="B1077" s="2">
        <v>2961.63</v>
      </c>
      <c r="C1077" s="3">
        <f t="shared" si="64"/>
        <v>-9.3524530119515337E-3</v>
      </c>
      <c r="D1077" s="3">
        <f>1-B1077/MAX(B$2:B1077)</f>
        <v>0.49608146736541203</v>
      </c>
      <c r="E1077" s="4">
        <f ca="1">IFERROR(AVERAGE(OFFSET(B1077,0,0,-Sheet1!B$18,1)),AVERAGE(OFFSET(B1077,0,0,-ROW(),1)))</f>
        <v>2384.3464166666663</v>
      </c>
      <c r="F1077" s="4" t="str">
        <f t="shared" ca="1" si="65"/>
        <v>多</v>
      </c>
      <c r="G1077" s="4" t="str">
        <f t="shared" ca="1" si="67"/>
        <v/>
      </c>
      <c r="H1077" s="3">
        <f ca="1">IF(B1076&gt;E1076,B1077/B1076-1,0)-IF(G1077=1,Sheet1!B$19,0)</f>
        <v>-9.3524530119515337E-3</v>
      </c>
      <c r="I1077" s="2">
        <f t="shared" ca="1" si="66"/>
        <v>6.0328069642565643</v>
      </c>
      <c r="J1077" s="3">
        <f ca="1">1-I1077/MAX(I$2:I1077)</f>
        <v>9.3524530119515337E-3</v>
      </c>
    </row>
    <row r="1078" spans="1:10" x14ac:dyDescent="0.15">
      <c r="A1078" s="1">
        <v>39976</v>
      </c>
      <c r="B1078" s="2">
        <v>2906.29</v>
      </c>
      <c r="C1078" s="3">
        <f t="shared" si="64"/>
        <v>-1.8685656209587287E-2</v>
      </c>
      <c r="D1078" s="3">
        <f>1-B1078/MAX(B$2:B1078)</f>
        <v>0.50549751582386171</v>
      </c>
      <c r="E1078" s="4">
        <f ca="1">IFERROR(AVERAGE(OFFSET(B1078,0,0,-Sheet1!B$18,1)),AVERAGE(OFFSET(B1078,0,0,-ROW(),1)))</f>
        <v>2391.5126666666665</v>
      </c>
      <c r="F1078" s="4" t="str">
        <f t="shared" ca="1" si="65"/>
        <v>多</v>
      </c>
      <c r="G1078" s="4" t="str">
        <f t="shared" ca="1" si="67"/>
        <v/>
      </c>
      <c r="H1078" s="3">
        <f ca="1">IF(B1077&gt;E1077,B1078/B1077-1,0)-IF(G1078=1,Sheet1!B$19,0)</f>
        <v>-1.8685656209587287E-2</v>
      </c>
      <c r="I1078" s="2">
        <f t="shared" ca="1" si="66"/>
        <v>5.9200800073436621</v>
      </c>
      <c r="J1078" s="3">
        <f ca="1">1-I1078/MAX(I$2:I1078)</f>
        <v>2.7863352499841176E-2</v>
      </c>
    </row>
    <row r="1079" spans="1:10" x14ac:dyDescent="0.15">
      <c r="A1079" s="1">
        <v>39979</v>
      </c>
      <c r="B1079" s="2">
        <v>2966.19</v>
      </c>
      <c r="C1079" s="3">
        <f t="shared" si="64"/>
        <v>2.061046901720065E-2</v>
      </c>
      <c r="D1079" s="3">
        <f>1-B1079/MAX(B$2:B1079)</f>
        <v>0.49530558769482069</v>
      </c>
      <c r="E1079" s="4">
        <f ca="1">IFERROR(AVERAGE(OFFSET(B1079,0,0,-Sheet1!B$18,1)),AVERAGE(OFFSET(B1079,0,0,-ROW(),1)))</f>
        <v>2399.8944166666665</v>
      </c>
      <c r="F1079" s="4" t="str">
        <f t="shared" ca="1" si="65"/>
        <v>多</v>
      </c>
      <c r="G1079" s="4" t="str">
        <f t="shared" ca="1" si="67"/>
        <v/>
      </c>
      <c r="H1079" s="3">
        <f ca="1">IF(B1078&gt;E1078,B1079/B1078-1,0)-IF(G1079=1,Sheet1!B$19,0)</f>
        <v>2.061046901720065E-2</v>
      </c>
      <c r="I1079" s="2">
        <f t="shared" ca="1" si="66"/>
        <v>6.0420956329143678</v>
      </c>
      <c r="J1079" s="3">
        <f ca="1">1-I1079/MAX(I$2:I1079)</f>
        <v>7.8271602460537881E-3</v>
      </c>
    </row>
    <row r="1080" spans="1:10" x14ac:dyDescent="0.15">
      <c r="A1080" s="1">
        <v>39980</v>
      </c>
      <c r="B1080" s="2">
        <v>2961.22</v>
      </c>
      <c r="C1080" s="3">
        <f t="shared" si="64"/>
        <v>-1.6755501164794628E-3</v>
      </c>
      <c r="D1080" s="3">
        <f>1-B1080/MAX(B$2:B1080)</f>
        <v>0.49615122847614512</v>
      </c>
      <c r="E1080" s="4">
        <f ca="1">IFERROR(AVERAGE(OFFSET(B1080,0,0,-Sheet1!B$18,1)),AVERAGE(OFFSET(B1080,0,0,-ROW(),1)))</f>
        <v>2408.112666666666</v>
      </c>
      <c r="F1080" s="4" t="str">
        <f t="shared" ca="1" si="65"/>
        <v>多</v>
      </c>
      <c r="G1080" s="4" t="str">
        <f t="shared" ca="1" si="67"/>
        <v/>
      </c>
      <c r="H1080" s="3">
        <f ca="1">IF(B1079&gt;E1079,B1080/B1079-1,0)-IF(G1080=1,Sheet1!B$19,0)</f>
        <v>-1.6755501164794628E-3</v>
      </c>
      <c r="I1080" s="2">
        <f t="shared" ca="1" si="66"/>
        <v>6.0319717988728581</v>
      </c>
      <c r="J1080" s="3">
        <f ca="1">1-I1080/MAX(I$2:I1080)</f>
        <v>9.4895955632713358E-3</v>
      </c>
    </row>
    <row r="1081" spans="1:10" x14ac:dyDescent="0.15">
      <c r="A1081" s="1">
        <v>39981</v>
      </c>
      <c r="B1081" s="2">
        <v>3010.59</v>
      </c>
      <c r="C1081" s="3">
        <f t="shared" si="64"/>
        <v>1.6672182411303638E-2</v>
      </c>
      <c r="D1081" s="3">
        <f>1-B1081/MAX(B$2:B1081)</f>
        <v>0.48775096984958821</v>
      </c>
      <c r="E1081" s="4">
        <f ca="1">IFERROR(AVERAGE(OFFSET(B1081,0,0,-Sheet1!B$18,1)),AVERAGE(OFFSET(B1081,0,0,-ROW(),1)))</f>
        <v>2416.5804999999996</v>
      </c>
      <c r="F1081" s="4" t="str">
        <f t="shared" ca="1" si="65"/>
        <v>多</v>
      </c>
      <c r="G1081" s="4" t="str">
        <f t="shared" ca="1" si="67"/>
        <v/>
      </c>
      <c r="H1081" s="3">
        <f ca="1">IF(B1080&gt;E1080,B1081/B1080-1,0)-IF(G1081=1,Sheet1!B$19,0)</f>
        <v>1.6672182411303638E-2</v>
      </c>
      <c r="I1081" s="2">
        <f t="shared" ca="1" si="66"/>
        <v>6.1325379330035057</v>
      </c>
      <c r="J1081" s="3">
        <f ca="1">1-I1081/MAX(I$2:I1081)</f>
        <v>0</v>
      </c>
    </row>
    <row r="1082" spans="1:10" x14ac:dyDescent="0.15">
      <c r="A1082" s="1">
        <v>39982</v>
      </c>
      <c r="B1082" s="2">
        <v>3057.43</v>
      </c>
      <c r="C1082" s="3">
        <f t="shared" si="64"/>
        <v>1.5558412138484412E-2</v>
      </c>
      <c r="D1082" s="3">
        <f>1-B1082/MAX(B$2:B1082)</f>
        <v>0.47978118832096917</v>
      </c>
      <c r="E1082" s="4">
        <f ca="1">IFERROR(AVERAGE(OFFSET(B1082,0,0,-Sheet1!B$18,1)),AVERAGE(OFFSET(B1082,0,0,-ROW(),1)))</f>
        <v>2425.3805833333331</v>
      </c>
      <c r="F1082" s="4" t="str">
        <f t="shared" ca="1" si="65"/>
        <v>多</v>
      </c>
      <c r="G1082" s="4" t="str">
        <f t="shared" ca="1" si="67"/>
        <v/>
      </c>
      <c r="H1082" s="3">
        <f ca="1">IF(B1081&gt;E1081,B1082/B1081-1,0)-IF(G1082=1,Sheet1!B$19,0)</f>
        <v>1.5558412138484412E-2</v>
      </c>
      <c r="I1082" s="2">
        <f t="shared" ca="1" si="66"/>
        <v>6.2279504856200631</v>
      </c>
      <c r="J1082" s="3">
        <f ca="1">1-I1082/MAX(I$2:I1082)</f>
        <v>0</v>
      </c>
    </row>
    <row r="1083" spans="1:10" x14ac:dyDescent="0.15">
      <c r="A1083" s="1">
        <v>39983</v>
      </c>
      <c r="B1083" s="2">
        <v>3080</v>
      </c>
      <c r="C1083" s="3">
        <f t="shared" si="64"/>
        <v>7.3820169227096777E-3</v>
      </c>
      <c r="D1083" s="3">
        <f>1-B1083/MAX(B$2:B1083)</f>
        <v>0.47594092424964263</v>
      </c>
      <c r="E1083" s="4">
        <f ca="1">IFERROR(AVERAGE(OFFSET(B1083,0,0,-Sheet1!B$18,1)),AVERAGE(OFFSET(B1083,0,0,-ROW(),1)))</f>
        <v>2434.0047499999996</v>
      </c>
      <c r="F1083" s="4" t="str">
        <f t="shared" ca="1" si="65"/>
        <v>多</v>
      </c>
      <c r="G1083" s="4" t="str">
        <f t="shared" ca="1" si="67"/>
        <v/>
      </c>
      <c r="H1083" s="3">
        <f ca="1">IF(B1082&gt;E1082,B1083/B1082-1,0)-IF(G1083=1,Sheet1!B$19,0)</f>
        <v>7.3820169227096777E-3</v>
      </c>
      <c r="I1083" s="2">
        <f t="shared" ca="1" si="66"/>
        <v>6.2739253214987087</v>
      </c>
      <c r="J1083" s="3">
        <f ca="1">1-I1083/MAX(I$2:I1083)</f>
        <v>0</v>
      </c>
    </row>
    <row r="1084" spans="1:10" x14ac:dyDescent="0.15">
      <c r="A1084" s="1">
        <v>39986</v>
      </c>
      <c r="B1084" s="2">
        <v>3082.56</v>
      </c>
      <c r="C1084" s="3">
        <f t="shared" si="64"/>
        <v>8.3116883116884921E-4</v>
      </c>
      <c r="D1084" s="3">
        <f>1-B1084/MAX(B$2:B1084)</f>
        <v>0.47550534268018785</v>
      </c>
      <c r="E1084" s="4">
        <f ca="1">IFERROR(AVERAGE(OFFSET(B1084,0,0,-Sheet1!B$18,1)),AVERAGE(OFFSET(B1084,0,0,-ROW(),1)))</f>
        <v>2442.5918333333329</v>
      </c>
      <c r="F1084" s="4" t="str">
        <f t="shared" ca="1" si="65"/>
        <v>多</v>
      </c>
      <c r="G1084" s="4" t="str">
        <f t="shared" ca="1" si="67"/>
        <v/>
      </c>
      <c r="H1084" s="3">
        <f ca="1">IF(B1083&gt;E1083,B1084/B1083-1,0)-IF(G1084=1,Sheet1!B$19,0)</f>
        <v>8.3116883116884921E-4</v>
      </c>
      <c r="I1084" s="2">
        <f t="shared" ca="1" si="66"/>
        <v>6.2791400126750192</v>
      </c>
      <c r="J1084" s="3">
        <f ca="1">1-I1084/MAX(I$2:I1084)</f>
        <v>0</v>
      </c>
    </row>
    <row r="1085" spans="1:10" x14ac:dyDescent="0.15">
      <c r="A1085" s="1">
        <v>39987</v>
      </c>
      <c r="B1085" s="2">
        <v>3083.9</v>
      </c>
      <c r="C1085" s="3">
        <f t="shared" si="64"/>
        <v>4.3470362296282872E-4</v>
      </c>
      <c r="D1085" s="3">
        <f>1-B1085/MAX(B$2:B1085)</f>
        <v>0.4752773429524263</v>
      </c>
      <c r="E1085" s="4">
        <f ca="1">IFERROR(AVERAGE(OFFSET(B1085,0,0,-Sheet1!B$18,1)),AVERAGE(OFFSET(B1085,0,0,-ROW(),1)))</f>
        <v>2451.4780833333334</v>
      </c>
      <c r="F1085" s="4" t="str">
        <f t="shared" ca="1" si="65"/>
        <v>多</v>
      </c>
      <c r="G1085" s="4" t="str">
        <f t="shared" ca="1" si="67"/>
        <v/>
      </c>
      <c r="H1085" s="3">
        <f ca="1">IF(B1084&gt;E1084,B1085/B1084-1,0)-IF(G1085=1,Sheet1!B$19,0)</f>
        <v>4.3470362296282872E-4</v>
      </c>
      <c r="I1085" s="2">
        <f t="shared" ca="1" si="66"/>
        <v>6.2818695775876199</v>
      </c>
      <c r="J1085" s="3">
        <f ca="1">1-I1085/MAX(I$2:I1085)</f>
        <v>0</v>
      </c>
    </row>
    <row r="1086" spans="1:10" x14ac:dyDescent="0.15">
      <c r="A1086" s="1">
        <v>39988</v>
      </c>
      <c r="B1086" s="2">
        <v>3120.73</v>
      </c>
      <c r="C1086" s="3">
        <f t="shared" si="64"/>
        <v>1.1942669995784527E-2</v>
      </c>
      <c r="D1086" s="3">
        <f>1-B1086/MAX(B$2:B1086)</f>
        <v>0.46901075341999587</v>
      </c>
      <c r="E1086" s="4">
        <f ca="1">IFERROR(AVERAGE(OFFSET(B1086,0,0,-Sheet1!B$18,1)),AVERAGE(OFFSET(B1086,0,0,-ROW(),1)))</f>
        <v>2461.492916666667</v>
      </c>
      <c r="F1086" s="4" t="str">
        <f t="shared" ca="1" si="65"/>
        <v>多</v>
      </c>
      <c r="G1086" s="4" t="str">
        <f t="shared" ca="1" si="67"/>
        <v/>
      </c>
      <c r="H1086" s="3">
        <f ca="1">IF(B1085&gt;E1085,B1086/B1085-1,0)-IF(G1086=1,Sheet1!B$19,0)</f>
        <v>1.1942669995784527E-2</v>
      </c>
      <c r="I1086" s="2">
        <f t="shared" ca="1" si="66"/>
        <v>6.3568918729093076</v>
      </c>
      <c r="J1086" s="3">
        <f ca="1">1-I1086/MAX(I$2:I1086)</f>
        <v>0</v>
      </c>
    </row>
    <row r="1087" spans="1:10" x14ac:dyDescent="0.15">
      <c r="A1087" s="1">
        <v>39989</v>
      </c>
      <c r="B1087" s="2">
        <v>3117.92</v>
      </c>
      <c r="C1087" s="3">
        <f t="shared" si="64"/>
        <v>-9.0043034802755884E-4</v>
      </c>
      <c r="D1087" s="3">
        <f>1-B1087/MAX(B$2:B1087)</f>
        <v>0.46948887225209279</v>
      </c>
      <c r="E1087" s="4">
        <f ca="1">IFERROR(AVERAGE(OFFSET(B1087,0,0,-Sheet1!B$18,1)),AVERAGE(OFFSET(B1087,0,0,-ROW(),1)))</f>
        <v>2471.7499999999995</v>
      </c>
      <c r="F1087" s="4" t="str">
        <f t="shared" ca="1" si="65"/>
        <v>多</v>
      </c>
      <c r="G1087" s="4" t="str">
        <f t="shared" ca="1" si="67"/>
        <v/>
      </c>
      <c r="H1087" s="3">
        <f ca="1">IF(B1086&gt;E1086,B1087/B1086-1,0)-IF(G1087=1,Sheet1!B$19,0)</f>
        <v>-9.0043034802755884E-4</v>
      </c>
      <c r="I1087" s="2">
        <f t="shared" ca="1" si="66"/>
        <v>6.35116793454781</v>
      </c>
      <c r="J1087" s="3">
        <f ca="1">1-I1087/MAX(I$2:I1087)</f>
        <v>9.0043034802755884E-4</v>
      </c>
    </row>
    <row r="1088" spans="1:10" x14ac:dyDescent="0.15">
      <c r="A1088" s="1">
        <v>39990</v>
      </c>
      <c r="B1088" s="2">
        <v>3128.42</v>
      </c>
      <c r="C1088" s="3">
        <f t="shared" si="64"/>
        <v>3.3676297018525592E-3</v>
      </c>
      <c r="D1088" s="3">
        <f>1-B1088/MAX(B$2:B1088)</f>
        <v>0.46770230722112571</v>
      </c>
      <c r="E1088" s="4">
        <f ca="1">IFERROR(AVERAGE(OFFSET(B1088,0,0,-Sheet1!B$18,1)),AVERAGE(OFFSET(B1088,0,0,-ROW(),1)))</f>
        <v>2482.2304166666659</v>
      </c>
      <c r="F1088" s="4" t="str">
        <f t="shared" ca="1" si="65"/>
        <v>多</v>
      </c>
      <c r="G1088" s="4" t="str">
        <f t="shared" ca="1" si="67"/>
        <v/>
      </c>
      <c r="H1088" s="3">
        <f ca="1">IF(B1087&gt;E1087,B1088/B1087-1,0)-IF(G1088=1,Sheet1!B$19,0)</f>
        <v>3.3676297018525592E-3</v>
      </c>
      <c r="I1088" s="2">
        <f t="shared" ca="1" si="66"/>
        <v>6.3725563163256469</v>
      </c>
      <c r="J1088" s="3">
        <f ca="1">1-I1088/MAX(I$2:I1088)</f>
        <v>0</v>
      </c>
    </row>
    <row r="1089" spans="1:10" x14ac:dyDescent="0.15">
      <c r="A1089" s="1">
        <v>39993</v>
      </c>
      <c r="B1089" s="2">
        <v>3179.97</v>
      </c>
      <c r="C1089" s="3">
        <f t="shared" si="64"/>
        <v>1.6477966513447573E-2</v>
      </c>
      <c r="D1089" s="3">
        <f>1-B1089/MAX(B$2:B1089)</f>
        <v>0.45893112366432998</v>
      </c>
      <c r="E1089" s="4">
        <f ca="1">IFERROR(AVERAGE(OFFSET(B1089,0,0,-Sheet1!B$18,1)),AVERAGE(OFFSET(B1089,0,0,-ROW(),1)))</f>
        <v>2493.2126666666659</v>
      </c>
      <c r="F1089" s="4" t="str">
        <f t="shared" ca="1" si="65"/>
        <v>多</v>
      </c>
      <c r="G1089" s="4" t="str">
        <f t="shared" ca="1" si="67"/>
        <v/>
      </c>
      <c r="H1089" s="3">
        <f ca="1">IF(B1088&gt;E1088,B1089/B1088-1,0)-IF(G1089=1,Sheet1!B$19,0)</f>
        <v>1.6477966513447573E-2</v>
      </c>
      <c r="I1089" s="2">
        <f t="shared" ca="1" si="66"/>
        <v>6.47756308591112</v>
      </c>
      <c r="J1089" s="3">
        <f ca="1">1-I1089/MAX(I$2:I1089)</f>
        <v>0</v>
      </c>
    </row>
    <row r="1090" spans="1:10" x14ac:dyDescent="0.15">
      <c r="A1090" s="1">
        <v>39994</v>
      </c>
      <c r="B1090" s="2">
        <v>3166.47</v>
      </c>
      <c r="C1090" s="3">
        <f t="shared" si="64"/>
        <v>-4.2453230690855381E-3</v>
      </c>
      <c r="D1090" s="3">
        <f>1-B1090/MAX(B$2:B1090)</f>
        <v>0.46122813584700195</v>
      </c>
      <c r="E1090" s="4">
        <f ca="1">IFERROR(AVERAGE(OFFSET(B1090,0,0,-Sheet1!B$18,1)),AVERAGE(OFFSET(B1090,0,0,-ROW(),1)))</f>
        <v>2504.1435833333321</v>
      </c>
      <c r="F1090" s="4" t="str">
        <f t="shared" ca="1" si="65"/>
        <v>多</v>
      </c>
      <c r="G1090" s="4" t="str">
        <f t="shared" ca="1" si="67"/>
        <v/>
      </c>
      <c r="H1090" s="3">
        <f ca="1">IF(B1089&gt;E1089,B1090/B1089-1,0)-IF(G1090=1,Sheet1!B$19,0)</f>
        <v>-4.2453230690855381E-3</v>
      </c>
      <c r="I1090" s="2">
        <f t="shared" ca="1" si="66"/>
        <v>6.4500637379110444</v>
      </c>
      <c r="J1090" s="3">
        <f ca="1">1-I1090/MAX(I$2:I1090)</f>
        <v>4.2453230690855381E-3</v>
      </c>
    </row>
    <row r="1091" spans="1:10" x14ac:dyDescent="0.15">
      <c r="A1091" s="1">
        <v>39995</v>
      </c>
      <c r="B1091" s="2">
        <v>3237.9</v>
      </c>
      <c r="C1091" s="3">
        <f t="shared" si="64"/>
        <v>2.2558243090886831E-2</v>
      </c>
      <c r="D1091" s="3">
        <f>1-B1091/MAX(B$2:B1091)</f>
        <v>0.44907438916490838</v>
      </c>
      <c r="E1091" s="4">
        <f ca="1">IFERROR(AVERAGE(OFFSET(B1091,0,0,-Sheet1!B$18,1)),AVERAGE(OFFSET(B1091,0,0,-ROW(),1)))</f>
        <v>2515.847416666666</v>
      </c>
      <c r="F1091" s="4" t="str">
        <f t="shared" ca="1" si="65"/>
        <v>多</v>
      </c>
      <c r="G1091" s="4" t="str">
        <f t="shared" ca="1" si="67"/>
        <v/>
      </c>
      <c r="H1091" s="3">
        <f ca="1">IF(B1090&gt;E1090,B1091/B1090-1,0)-IF(G1091=1,Sheet1!B$19,0)</f>
        <v>2.2558243090886831E-2</v>
      </c>
      <c r="I1091" s="2">
        <f t="shared" ca="1" si="66"/>
        <v>6.5955658436625555</v>
      </c>
      <c r="J1091" s="3">
        <f ca="1">1-I1091/MAX(I$2:I1091)</f>
        <v>0</v>
      </c>
    </row>
    <row r="1092" spans="1:10" x14ac:dyDescent="0.15">
      <c r="A1092" s="1">
        <v>39996</v>
      </c>
      <c r="B1092" s="2">
        <v>3282.36</v>
      </c>
      <c r="C1092" s="3">
        <f t="shared" ref="C1092:C1155" si="68">B1092/B1091-1</f>
        <v>1.3731122023533882E-2</v>
      </c>
      <c r="D1092" s="3">
        <f>1-B1092/MAX(B$2:B1092)</f>
        <v>0.44150956237664185</v>
      </c>
      <c r="E1092" s="4">
        <f ca="1">IFERROR(AVERAGE(OFFSET(B1092,0,0,-Sheet1!B$18,1)),AVERAGE(OFFSET(B1092,0,0,-ROW(),1)))</f>
        <v>2528.0527499999994</v>
      </c>
      <c r="F1092" s="4" t="str">
        <f t="shared" ref="F1092:F1155" ca="1" si="69">IF(B1092&gt;E1092,"多","空")</f>
        <v>多</v>
      </c>
      <c r="G1092" s="4" t="str">
        <f t="shared" ca="1" si="67"/>
        <v/>
      </c>
      <c r="H1092" s="3">
        <f ca="1">IF(B1091&gt;E1091,B1092/B1091-1,0)-IF(G1092=1,Sheet1!B$19,0)</f>
        <v>1.3731122023533882E-2</v>
      </c>
      <c r="I1092" s="2">
        <f t="shared" ref="I1092:I1155" ca="1" si="70">IFERROR(I1091*(1+H1092),I1091)</f>
        <v>6.6861303630761384</v>
      </c>
      <c r="J1092" s="3">
        <f ca="1">1-I1092/MAX(I$2:I1092)</f>
        <v>0</v>
      </c>
    </row>
    <row r="1093" spans="1:10" x14ac:dyDescent="0.15">
      <c r="A1093" s="1">
        <v>39997</v>
      </c>
      <c r="B1093" s="2">
        <v>3327.14</v>
      </c>
      <c r="C1093" s="3">
        <f t="shared" si="68"/>
        <v>1.36426229907749E-2</v>
      </c>
      <c r="D1093" s="3">
        <f>1-B1093/MAX(B$2:B1093)</f>
        <v>0.43389028789219353</v>
      </c>
      <c r="E1093" s="4">
        <f ca="1">IFERROR(AVERAGE(OFFSET(B1093,0,0,-Sheet1!B$18,1)),AVERAGE(OFFSET(B1093,0,0,-ROW(),1)))</f>
        <v>2540.087583333333</v>
      </c>
      <c r="F1093" s="4" t="str">
        <f t="shared" ca="1" si="69"/>
        <v>多</v>
      </c>
      <c r="G1093" s="4" t="str">
        <f t="shared" ref="G1093:G1156" ca="1" si="71">IF(F1092&lt;&gt;F1093,1,"")</f>
        <v/>
      </c>
      <c r="H1093" s="3">
        <f ca="1">IF(B1092&gt;E1092,B1093/B1092-1,0)-IF(G1093=1,Sheet1!B$19,0)</f>
        <v>1.36426229907749E-2</v>
      </c>
      <c r="I1093" s="2">
        <f t="shared" ca="1" si="70"/>
        <v>6.7773467188867587</v>
      </c>
      <c r="J1093" s="3">
        <f ca="1">1-I1093/MAX(I$2:I1093)</f>
        <v>0</v>
      </c>
    </row>
    <row r="1094" spans="1:10" x14ac:dyDescent="0.15">
      <c r="A1094" s="1">
        <v>40000</v>
      </c>
      <c r="B1094" s="2">
        <v>3374.75</v>
      </c>
      <c r="C1094" s="3">
        <f t="shared" si="68"/>
        <v>1.4309587213041874E-2</v>
      </c>
      <c r="D1094" s="3">
        <f>1-B1094/MAX(B$2:B1094)</f>
        <v>0.42578949159463686</v>
      </c>
      <c r="E1094" s="4">
        <f ca="1">IFERROR(AVERAGE(OFFSET(B1094,0,0,-Sheet1!B$18,1)),AVERAGE(OFFSET(B1094,0,0,-ROW(),1)))</f>
        <v>2552.0204999999992</v>
      </c>
      <c r="F1094" s="4" t="str">
        <f t="shared" ca="1" si="69"/>
        <v>多</v>
      </c>
      <c r="G1094" s="4" t="str">
        <f t="shared" ca="1" si="71"/>
        <v/>
      </c>
      <c r="H1094" s="3">
        <f ca="1">IF(B1093&gt;E1093,B1094/B1093-1,0)-IF(G1094=1,Sheet1!B$19,0)</f>
        <v>1.4309587213041874E-2</v>
      </c>
      <c r="I1094" s="2">
        <f t="shared" ca="1" si="70"/>
        <v>6.8743277528336924</v>
      </c>
      <c r="J1094" s="3">
        <f ca="1">1-I1094/MAX(I$2:I1094)</f>
        <v>0</v>
      </c>
    </row>
    <row r="1095" spans="1:10" x14ac:dyDescent="0.15">
      <c r="A1095" s="1">
        <v>40001</v>
      </c>
      <c r="B1095" s="2">
        <v>3340.49</v>
      </c>
      <c r="C1095" s="3">
        <f t="shared" si="68"/>
        <v>-1.0151863100970493E-2</v>
      </c>
      <c r="D1095" s="3">
        <f>1-B1095/MAX(B$2:B1095)</f>
        <v>0.43161879806710679</v>
      </c>
      <c r="E1095" s="4">
        <f ca="1">IFERROR(AVERAGE(OFFSET(B1095,0,0,-Sheet1!B$18,1)),AVERAGE(OFFSET(B1095,0,0,-ROW(),1)))</f>
        <v>2563.7647499999994</v>
      </c>
      <c r="F1095" s="4" t="str">
        <f t="shared" ca="1" si="69"/>
        <v>多</v>
      </c>
      <c r="G1095" s="4" t="str">
        <f t="shared" ca="1" si="71"/>
        <v/>
      </c>
      <c r="H1095" s="3">
        <f ca="1">IF(B1094&gt;E1094,B1095/B1094-1,0)-IF(G1095=1,Sheet1!B$19,0)</f>
        <v>-1.0151863100970493E-2</v>
      </c>
      <c r="I1095" s="2">
        <f t="shared" ca="1" si="70"/>
        <v>6.8045405185757222</v>
      </c>
      <c r="J1095" s="3">
        <f ca="1">1-I1095/MAX(I$2:I1095)</f>
        <v>1.0151863100970604E-2</v>
      </c>
    </row>
    <row r="1096" spans="1:10" x14ac:dyDescent="0.15">
      <c r="A1096" s="1">
        <v>40002</v>
      </c>
      <c r="B1096" s="2">
        <v>3352.27</v>
      </c>
      <c r="C1096" s="3">
        <f t="shared" si="68"/>
        <v>3.5264287574579001E-3</v>
      </c>
      <c r="D1096" s="3">
        <f>1-B1096/MAX(B$2:B1096)</f>
        <v>0.42961444225141221</v>
      </c>
      <c r="E1096" s="4">
        <f ca="1">IFERROR(AVERAGE(OFFSET(B1096,0,0,-Sheet1!B$18,1)),AVERAGE(OFFSET(B1096,0,0,-ROW(),1)))</f>
        <v>2575.9670833333325</v>
      </c>
      <c r="F1096" s="4" t="str">
        <f t="shared" ca="1" si="69"/>
        <v>多</v>
      </c>
      <c r="G1096" s="4" t="str">
        <f t="shared" ca="1" si="71"/>
        <v/>
      </c>
      <c r="H1096" s="3">
        <f ca="1">IF(B1095&gt;E1095,B1096/B1095-1,0)-IF(G1096=1,Sheet1!B$19,0)</f>
        <v>3.5264287574579001E-3</v>
      </c>
      <c r="I1096" s="2">
        <f t="shared" ca="1" si="70"/>
        <v>6.8285362459417147</v>
      </c>
      <c r="J1096" s="3">
        <f ca="1">1-I1096/MAX(I$2:I1096)</f>
        <v>6.6612341654938012E-3</v>
      </c>
    </row>
    <row r="1097" spans="1:10" x14ac:dyDescent="0.15">
      <c r="A1097" s="1">
        <v>40003</v>
      </c>
      <c r="B1097" s="2">
        <v>3396.3</v>
      </c>
      <c r="C1097" s="3">
        <f t="shared" si="68"/>
        <v>1.3134383566956176E-2</v>
      </c>
      <c r="D1097" s="3">
        <f>1-B1097/MAX(B$2:B1097)</f>
        <v>0.42212277955489008</v>
      </c>
      <c r="E1097" s="4">
        <f ca="1">IFERROR(AVERAGE(OFFSET(B1097,0,0,-Sheet1!B$18,1)),AVERAGE(OFFSET(B1097,0,0,-ROW(),1)))</f>
        <v>2588.2832499999995</v>
      </c>
      <c r="F1097" s="4" t="str">
        <f t="shared" ca="1" si="69"/>
        <v>多</v>
      </c>
      <c r="G1097" s="4" t="str">
        <f t="shared" ca="1" si="71"/>
        <v/>
      </c>
      <c r="H1097" s="3">
        <f ca="1">IF(B1096&gt;E1096,B1097/B1096-1,0)-IF(G1097=1,Sheet1!B$19,0)</f>
        <v>1.3134383566956176E-2</v>
      </c>
      <c r="I1097" s="2">
        <f t="shared" ca="1" si="70"/>
        <v>6.9182248601967764</v>
      </c>
      <c r="J1097" s="3">
        <f ca="1">1-I1097/MAX(I$2:I1097)</f>
        <v>0</v>
      </c>
    </row>
    <row r="1098" spans="1:10" x14ac:dyDescent="0.15">
      <c r="A1098" s="1">
        <v>40004</v>
      </c>
      <c r="B1098" s="2">
        <v>3398.31</v>
      </c>
      <c r="C1098" s="3">
        <f t="shared" si="68"/>
        <v>5.9182051055550744E-4</v>
      </c>
      <c r="D1098" s="3">
        <f>1-B1098/MAX(B$2:B1098)</f>
        <v>0.42178077996324781</v>
      </c>
      <c r="E1098" s="4">
        <f ca="1">IFERROR(AVERAGE(OFFSET(B1098,0,0,-Sheet1!B$18,1)),AVERAGE(OFFSET(B1098,0,0,-ROW(),1)))</f>
        <v>2600.5967499999992</v>
      </c>
      <c r="F1098" s="4" t="str">
        <f t="shared" ca="1" si="69"/>
        <v>多</v>
      </c>
      <c r="G1098" s="4" t="str">
        <f t="shared" ca="1" si="71"/>
        <v/>
      </c>
      <c r="H1098" s="3">
        <f ca="1">IF(B1097&gt;E1097,B1098/B1097-1,0)-IF(G1098=1,Sheet1!B$19,0)</f>
        <v>5.9182051055550744E-4</v>
      </c>
      <c r="I1098" s="2">
        <f t="shared" ca="1" si="70"/>
        <v>6.9223192075656756</v>
      </c>
      <c r="J1098" s="3">
        <f ca="1">1-I1098/MAX(I$2:I1098)</f>
        <v>0</v>
      </c>
    </row>
    <row r="1099" spans="1:10" x14ac:dyDescent="0.15">
      <c r="A1099" s="1">
        <v>40007</v>
      </c>
      <c r="B1099" s="2">
        <v>3361.01</v>
      </c>
      <c r="C1099" s="3">
        <f t="shared" si="68"/>
        <v>-1.0976043974799121E-2</v>
      </c>
      <c r="D1099" s="3">
        <f>1-B1099/MAX(B$2:B1099)</f>
        <v>0.42812733954944526</v>
      </c>
      <c r="E1099" s="4">
        <f ca="1">IFERROR(AVERAGE(OFFSET(B1099,0,0,-Sheet1!B$18,1)),AVERAGE(OFFSET(B1099,0,0,-ROW(),1)))</f>
        <v>2612.9702499999994</v>
      </c>
      <c r="F1099" s="4" t="str">
        <f t="shared" ca="1" si="69"/>
        <v>多</v>
      </c>
      <c r="G1099" s="4" t="str">
        <f t="shared" ca="1" si="71"/>
        <v/>
      </c>
      <c r="H1099" s="3">
        <f ca="1">IF(B1098&gt;E1098,B1099/B1098-1,0)-IF(G1099=1,Sheet1!B$19,0)</f>
        <v>-1.0976043974799121E-2</v>
      </c>
      <c r="I1099" s="2">
        <f t="shared" ca="1" si="70"/>
        <v>6.8463395275358385</v>
      </c>
      <c r="J1099" s="3">
        <f ca="1">1-I1099/MAX(I$2:I1099)</f>
        <v>1.0976043974799121E-2</v>
      </c>
    </row>
    <row r="1100" spans="1:10" x14ac:dyDescent="0.15">
      <c r="A1100" s="1">
        <v>40008</v>
      </c>
      <c r="B1100" s="2">
        <v>3454.75</v>
      </c>
      <c r="C1100" s="3">
        <f t="shared" si="68"/>
        <v>2.7890425794627083E-2</v>
      </c>
      <c r="D1100" s="3">
        <f>1-B1100/MAX(B$2:B1100)</f>
        <v>0.41217756754917301</v>
      </c>
      <c r="E1100" s="4">
        <f ca="1">IFERROR(AVERAGE(OFFSET(B1100,0,0,-Sheet1!B$18,1)),AVERAGE(OFFSET(B1100,0,0,-ROW(),1)))</f>
        <v>2625.4661666666661</v>
      </c>
      <c r="F1100" s="4" t="str">
        <f t="shared" ca="1" si="69"/>
        <v>多</v>
      </c>
      <c r="G1100" s="4" t="str">
        <f t="shared" ca="1" si="71"/>
        <v/>
      </c>
      <c r="H1100" s="3">
        <f ca="1">IF(B1099&gt;E1099,B1100/B1099-1,0)-IF(G1100=1,Sheet1!B$19,0)</f>
        <v>2.7890425794627083E-2</v>
      </c>
      <c r="I1100" s="2">
        <f t="shared" ca="1" si="70"/>
        <v>7.0372868520933993</v>
      </c>
      <c r="J1100" s="3">
        <f ca="1">1-I1100/MAX(I$2:I1100)</f>
        <v>0</v>
      </c>
    </row>
    <row r="1101" spans="1:10" x14ac:dyDescent="0.15">
      <c r="A1101" s="1">
        <v>40009</v>
      </c>
      <c r="B1101" s="2">
        <v>3493.3</v>
      </c>
      <c r="C1101" s="3">
        <f t="shared" si="68"/>
        <v>1.1158549822707808E-2</v>
      </c>
      <c r="D1101" s="3">
        <f>1-B1101/MAX(B$2:B1101)</f>
        <v>0.40561832164976519</v>
      </c>
      <c r="E1101" s="4">
        <f ca="1">IFERROR(AVERAGE(OFFSET(B1101,0,0,-Sheet1!B$18,1)),AVERAGE(OFFSET(B1101,0,0,-ROW(),1)))</f>
        <v>2638.2864166666654</v>
      </c>
      <c r="F1101" s="4" t="str">
        <f t="shared" ca="1" si="69"/>
        <v>多</v>
      </c>
      <c r="G1101" s="4" t="str">
        <f t="shared" ca="1" si="71"/>
        <v/>
      </c>
      <c r="H1101" s="3">
        <f ca="1">IF(B1100&gt;E1100,B1101/B1100-1,0)-IF(G1101=1,Sheet1!B$19,0)</f>
        <v>1.1158549822707808E-2</v>
      </c>
      <c r="I1101" s="2">
        <f t="shared" ca="1" si="70"/>
        <v>7.1158127680491701</v>
      </c>
      <c r="J1101" s="3">
        <f ca="1">1-I1101/MAX(I$2:I1101)</f>
        <v>0</v>
      </c>
    </row>
    <row r="1102" spans="1:10" x14ac:dyDescent="0.15">
      <c r="A1102" s="1">
        <v>40010</v>
      </c>
      <c r="B1102" s="2">
        <v>3501.24</v>
      </c>
      <c r="C1102" s="3">
        <f t="shared" si="68"/>
        <v>2.2729224515500857E-3</v>
      </c>
      <c r="D1102" s="3">
        <f>1-B1102/MAX(B$2:B1102)</f>
        <v>0.40426733818825289</v>
      </c>
      <c r="E1102" s="4">
        <f ca="1">IFERROR(AVERAGE(OFFSET(B1102,0,0,-Sheet1!B$18,1)),AVERAGE(OFFSET(B1102,0,0,-ROW(),1)))</f>
        <v>2650.8783333333326</v>
      </c>
      <c r="F1102" s="4" t="str">
        <f t="shared" ca="1" si="69"/>
        <v>多</v>
      </c>
      <c r="G1102" s="4" t="str">
        <f t="shared" ca="1" si="71"/>
        <v/>
      </c>
      <c r="H1102" s="3">
        <f ca="1">IF(B1101&gt;E1101,B1102/B1101-1,0)-IF(G1102=1,Sheet1!B$19,0)</f>
        <v>2.2729224515500857E-3</v>
      </c>
      <c r="I1102" s="2">
        <f t="shared" ca="1" si="70"/>
        <v>7.1319864586506956</v>
      </c>
      <c r="J1102" s="3">
        <f ca="1">1-I1102/MAX(I$2:I1102)</f>
        <v>0</v>
      </c>
    </row>
    <row r="1103" spans="1:10" x14ac:dyDescent="0.15">
      <c r="A1103" s="1">
        <v>40011</v>
      </c>
      <c r="B1103" s="2">
        <v>3519.81</v>
      </c>
      <c r="C1103" s="3">
        <f t="shared" si="68"/>
        <v>5.3038352126675292E-3</v>
      </c>
      <c r="D1103" s="3">
        <f>1-B1103/MAX(B$2:B1103)</f>
        <v>0.40110767031919958</v>
      </c>
      <c r="E1103" s="4">
        <f ca="1">IFERROR(AVERAGE(OFFSET(B1103,0,0,-Sheet1!B$18,1)),AVERAGE(OFFSET(B1103,0,0,-ROW(),1)))</f>
        <v>2663.4395833333324</v>
      </c>
      <c r="F1103" s="4" t="str">
        <f t="shared" ca="1" si="69"/>
        <v>多</v>
      </c>
      <c r="G1103" s="4" t="str">
        <f t="shared" ca="1" si="71"/>
        <v/>
      </c>
      <c r="H1103" s="3">
        <f ca="1">IF(B1102&gt;E1102,B1103/B1102-1,0)-IF(G1103=1,Sheet1!B$19,0)</f>
        <v>5.3038352126675292E-3</v>
      </c>
      <c r="I1103" s="2">
        <f t="shared" ca="1" si="70"/>
        <v>7.169813339566355</v>
      </c>
      <c r="J1103" s="3">
        <f ca="1">1-I1103/MAX(I$2:I1103)</f>
        <v>0</v>
      </c>
    </row>
    <row r="1104" spans="1:10" x14ac:dyDescent="0.15">
      <c r="A1104" s="1">
        <v>40014</v>
      </c>
      <c r="B1104" s="2">
        <v>3591.12</v>
      </c>
      <c r="C1104" s="3">
        <f t="shared" si="68"/>
        <v>2.0259616286106397E-2</v>
      </c>
      <c r="D1104" s="3">
        <f>1-B1104/MAX(B$2:B1104)</f>
        <v>0.38897434152317434</v>
      </c>
      <c r="E1104" s="4">
        <f ca="1">IFERROR(AVERAGE(OFFSET(B1104,0,0,-Sheet1!B$18,1)),AVERAGE(OFFSET(B1104,0,0,-ROW(),1)))</f>
        <v>2676.4889999999996</v>
      </c>
      <c r="F1104" s="4" t="str">
        <f t="shared" ca="1" si="69"/>
        <v>多</v>
      </c>
      <c r="G1104" s="4" t="str">
        <f t="shared" ca="1" si="71"/>
        <v/>
      </c>
      <c r="H1104" s="3">
        <f ca="1">IF(B1103&gt;E1103,B1104/B1103-1,0)-IF(G1104=1,Sheet1!B$19,0)</f>
        <v>2.0259616286106397E-2</v>
      </c>
      <c r="I1104" s="2">
        <f t="shared" ca="1" si="70"/>
        <v>7.3150710066689761</v>
      </c>
      <c r="J1104" s="3">
        <f ca="1">1-I1104/MAX(I$2:I1104)</f>
        <v>0</v>
      </c>
    </row>
    <row r="1105" spans="1:10" x14ac:dyDescent="0.15">
      <c r="A1105" s="1">
        <v>40015</v>
      </c>
      <c r="B1105" s="2">
        <v>3539.83</v>
      </c>
      <c r="C1105" s="3">
        <f t="shared" si="68"/>
        <v>-1.4282452271157764E-2</v>
      </c>
      <c r="D1105" s="3">
        <f>1-B1105/MAX(B$2:B1105)</f>
        <v>0.39770128632682233</v>
      </c>
      <c r="E1105" s="4">
        <f ca="1">IFERROR(AVERAGE(OFFSET(B1105,0,0,-Sheet1!B$18,1)),AVERAGE(OFFSET(B1105,0,0,-ROW(),1)))</f>
        <v>2689.14</v>
      </c>
      <c r="F1105" s="4" t="str">
        <f t="shared" ca="1" si="69"/>
        <v>多</v>
      </c>
      <c r="G1105" s="4" t="str">
        <f t="shared" ca="1" si="71"/>
        <v/>
      </c>
      <c r="H1105" s="3">
        <f ca="1">IF(B1104&gt;E1104,B1105/B1104-1,0)-IF(G1105=1,Sheet1!B$19,0)</f>
        <v>-1.4282452271157764E-2</v>
      </c>
      <c r="I1105" s="2">
        <f t="shared" ca="1" si="70"/>
        <v>7.2105938541560963</v>
      </c>
      <c r="J1105" s="3">
        <f ca="1">1-I1105/MAX(I$2:I1105)</f>
        <v>1.4282452271157764E-2</v>
      </c>
    </row>
    <row r="1106" spans="1:10" x14ac:dyDescent="0.15">
      <c r="A1106" s="1">
        <v>40016</v>
      </c>
      <c r="B1106" s="2">
        <v>3606.92</v>
      </c>
      <c r="C1106" s="3">
        <f t="shared" si="68"/>
        <v>1.8952887568047139E-2</v>
      </c>
      <c r="D1106" s="3">
        <f>1-B1106/MAX(B$2:B1106)</f>
        <v>0.38628598652419521</v>
      </c>
      <c r="E1106" s="4">
        <f ca="1">IFERROR(AVERAGE(OFFSET(B1106,0,0,-Sheet1!B$18,1)),AVERAGE(OFFSET(B1106,0,0,-ROW(),1)))</f>
        <v>2702.1597499999993</v>
      </c>
      <c r="F1106" s="4" t="str">
        <f t="shared" ca="1" si="69"/>
        <v>多</v>
      </c>
      <c r="G1106" s="4" t="str">
        <f t="shared" ca="1" si="71"/>
        <v/>
      </c>
      <c r="H1106" s="3">
        <f ca="1">IF(B1105&gt;E1105,B1106/B1105-1,0)-IF(G1106=1,Sheet1!B$19,0)</f>
        <v>1.8952887568047139E-2</v>
      </c>
      <c r="I1106" s="2">
        <f t="shared" ca="1" si="70"/>
        <v>7.3472554287727689</v>
      </c>
      <c r="J1106" s="3">
        <f ca="1">1-I1106/MAX(I$2:I1106)</f>
        <v>0</v>
      </c>
    </row>
    <row r="1107" spans="1:10" x14ac:dyDescent="0.15">
      <c r="A1107" s="1">
        <v>40017</v>
      </c>
      <c r="B1107" s="2">
        <v>3651.97</v>
      </c>
      <c r="C1107" s="3">
        <f t="shared" si="68"/>
        <v>1.2489880562917888E-2</v>
      </c>
      <c r="D1107" s="3">
        <f>1-B1107/MAX(B$2:B1107)</f>
        <v>0.37862077179609344</v>
      </c>
      <c r="E1107" s="4">
        <f ca="1">IFERROR(AVERAGE(OFFSET(B1107,0,0,-Sheet1!B$18,1)),AVERAGE(OFFSET(B1107,0,0,-ROW(),1)))</f>
        <v>2715.6538333333328</v>
      </c>
      <c r="F1107" s="4" t="str">
        <f t="shared" ca="1" si="69"/>
        <v>多</v>
      </c>
      <c r="G1107" s="4" t="str">
        <f t="shared" ca="1" si="71"/>
        <v/>
      </c>
      <c r="H1107" s="3">
        <f ca="1">IF(B1106&gt;E1106,B1107/B1106-1,0)-IF(G1107=1,Sheet1!B$19,0)</f>
        <v>1.2489880562917888E-2</v>
      </c>
      <c r="I1107" s="2">
        <f t="shared" ca="1" si="70"/>
        <v>7.4390217715433913</v>
      </c>
      <c r="J1107" s="3">
        <f ca="1">1-I1107/MAX(I$2:I1107)</f>
        <v>0</v>
      </c>
    </row>
    <row r="1108" spans="1:10" x14ac:dyDescent="0.15">
      <c r="A1108" s="1">
        <v>40018</v>
      </c>
      <c r="B1108" s="2">
        <v>3667.56</v>
      </c>
      <c r="C1108" s="3">
        <f t="shared" si="68"/>
        <v>4.2689288247166335E-3</v>
      </c>
      <c r="D1108" s="3">
        <f>1-B1108/MAX(B$2:B1108)</f>
        <v>0.3759681480977336</v>
      </c>
      <c r="E1108" s="4">
        <f ca="1">IFERROR(AVERAGE(OFFSET(B1108,0,0,-Sheet1!B$18,1)),AVERAGE(OFFSET(B1108,0,0,-ROW(),1)))</f>
        <v>2729.074666666666</v>
      </c>
      <c r="F1108" s="4" t="str">
        <f t="shared" ca="1" si="69"/>
        <v>多</v>
      </c>
      <c r="G1108" s="4" t="str">
        <f t="shared" ca="1" si="71"/>
        <v/>
      </c>
      <c r="H1108" s="3">
        <f ca="1">IF(B1107&gt;E1107,B1108/B1107-1,0)-IF(G1108=1,Sheet1!B$19,0)</f>
        <v>4.2689288247166335E-3</v>
      </c>
      <c r="I1108" s="2">
        <f t="shared" ca="1" si="70"/>
        <v>7.4707784260116279</v>
      </c>
      <c r="J1108" s="3">
        <f ca="1">1-I1108/MAX(I$2:I1108)</f>
        <v>0</v>
      </c>
    </row>
    <row r="1109" spans="1:10" x14ac:dyDescent="0.15">
      <c r="A1109" s="1">
        <v>40021</v>
      </c>
      <c r="B1109" s="2">
        <v>3743.63</v>
      </c>
      <c r="C1109" s="3">
        <f t="shared" si="68"/>
        <v>2.0741310298945326E-2</v>
      </c>
      <c r="D1109" s="3">
        <f>1-B1109/MAX(B$2:B1109)</f>
        <v>0.36302490982100311</v>
      </c>
      <c r="E1109" s="4">
        <f ca="1">IFERROR(AVERAGE(OFFSET(B1109,0,0,-Sheet1!B$18,1)),AVERAGE(OFFSET(B1109,0,0,-ROW(),1)))</f>
        <v>2742.6973333333331</v>
      </c>
      <c r="F1109" s="4" t="str">
        <f t="shared" ca="1" si="69"/>
        <v>多</v>
      </c>
      <c r="G1109" s="4" t="str">
        <f t="shared" ca="1" si="71"/>
        <v/>
      </c>
      <c r="H1109" s="3">
        <f ca="1">IF(B1108&gt;E1108,B1109/B1108-1,0)-IF(G1109=1,Sheet1!B$19,0)</f>
        <v>2.0741310298945326E-2</v>
      </c>
      <c r="I1109" s="2">
        <f t="shared" ca="1" si="70"/>
        <v>7.6257321595202017</v>
      </c>
      <c r="J1109" s="3">
        <f ca="1">1-I1109/MAX(I$2:I1109)</f>
        <v>0</v>
      </c>
    </row>
    <row r="1110" spans="1:10" x14ac:dyDescent="0.15">
      <c r="A1110" s="1">
        <v>40022</v>
      </c>
      <c r="B1110" s="2">
        <v>3755.82</v>
      </c>
      <c r="C1110" s="3">
        <f t="shared" si="68"/>
        <v>3.2561978614340514E-3</v>
      </c>
      <c r="D1110" s="3">
        <f>1-B1110/MAX(B$2:B1110)</f>
        <v>0.36095079289457566</v>
      </c>
      <c r="E1110" s="4">
        <f ca="1">IFERROR(AVERAGE(OFFSET(B1110,0,0,-Sheet1!B$18,1)),AVERAGE(OFFSET(B1110,0,0,-ROW(),1)))</f>
        <v>2755.9424166666663</v>
      </c>
      <c r="F1110" s="4" t="str">
        <f t="shared" ca="1" si="69"/>
        <v>多</v>
      </c>
      <c r="G1110" s="4" t="str">
        <f t="shared" ca="1" si="71"/>
        <v/>
      </c>
      <c r="H1110" s="3">
        <f ca="1">IF(B1109&gt;E1109,B1110/B1109-1,0)-IF(G1110=1,Sheet1!B$19,0)</f>
        <v>3.2561978614340514E-3</v>
      </c>
      <c r="I1110" s="2">
        <f t="shared" ca="1" si="70"/>
        <v>7.6505630522699004</v>
      </c>
      <c r="J1110" s="3">
        <f ca="1">1-I1110/MAX(I$2:I1110)</f>
        <v>0</v>
      </c>
    </row>
    <row r="1111" spans="1:10" x14ac:dyDescent="0.15">
      <c r="A1111" s="1">
        <v>40023</v>
      </c>
      <c r="B1111" s="2">
        <v>3558.51</v>
      </c>
      <c r="C1111" s="3">
        <f t="shared" si="68"/>
        <v>-5.2534466507979549E-2</v>
      </c>
      <c r="D1111" s="3">
        <f>1-B1111/MAX(B$2:B1111)</f>
        <v>0.39452290206220642</v>
      </c>
      <c r="E1111" s="4">
        <f ca="1">IFERROR(AVERAGE(OFFSET(B1111,0,0,-Sheet1!B$18,1)),AVERAGE(OFFSET(B1111,0,0,-ROW(),1)))</f>
        <v>2767.6719166666667</v>
      </c>
      <c r="F1111" s="4" t="str">
        <f t="shared" ca="1" si="69"/>
        <v>多</v>
      </c>
      <c r="G1111" s="4" t="str">
        <f t="shared" ca="1" si="71"/>
        <v/>
      </c>
      <c r="H1111" s="3">
        <f ca="1">IF(B1110&gt;E1110,B1111/B1110-1,0)-IF(G1111=1,Sheet1!B$19,0)</f>
        <v>-5.2534466507979549E-2</v>
      </c>
      <c r="I1111" s="2">
        <f t="shared" ca="1" si="70"/>
        <v>7.2486448038332414</v>
      </c>
      <c r="J1111" s="3">
        <f ca="1">1-I1111/MAX(I$2:I1111)</f>
        <v>5.2534466507979549E-2</v>
      </c>
    </row>
    <row r="1112" spans="1:10" x14ac:dyDescent="0.15">
      <c r="A1112" s="1">
        <v>40024</v>
      </c>
      <c r="B1112" s="2">
        <v>3634.82</v>
      </c>
      <c r="C1112" s="3">
        <f t="shared" si="68"/>
        <v>2.1444368569991434E-2</v>
      </c>
      <c r="D1112" s="3">
        <f>1-B1112/MAX(B$2:B1112)</f>
        <v>0.3815388280133396</v>
      </c>
      <c r="E1112" s="4">
        <f ca="1">IFERROR(AVERAGE(OFFSET(B1112,0,0,-Sheet1!B$18,1)),AVERAGE(OFFSET(B1112,0,0,-ROW(),1)))</f>
        <v>2779.3180833333331</v>
      </c>
      <c r="F1112" s="4" t="str">
        <f t="shared" ca="1" si="69"/>
        <v>多</v>
      </c>
      <c r="G1112" s="4" t="str">
        <f t="shared" ca="1" si="71"/>
        <v/>
      </c>
      <c r="H1112" s="3">
        <f ca="1">IF(B1111&gt;E1111,B1112/B1111-1,0)-IF(G1112=1,Sheet1!B$19,0)</f>
        <v>2.1444368569991434E-2</v>
      </c>
      <c r="I1112" s="2">
        <f t="shared" ca="1" si="70"/>
        <v>7.4040874146395943</v>
      </c>
      <c r="J1112" s="3">
        <f ca="1">1-I1112/MAX(I$2:I1112)</f>
        <v>3.2216666400413208E-2</v>
      </c>
    </row>
    <row r="1113" spans="1:10" x14ac:dyDescent="0.15">
      <c r="A1113" s="1">
        <v>40025</v>
      </c>
      <c r="B1113" s="2">
        <v>3734.62</v>
      </c>
      <c r="C1113" s="3">
        <f t="shared" si="68"/>
        <v>2.7456655350196035E-2</v>
      </c>
      <c r="D1113" s="3">
        <f>1-B1113/MAX(B$2:B1113)</f>
        <v>0.36455795276662362</v>
      </c>
      <c r="E1113" s="4">
        <f ca="1">IFERROR(AVERAGE(OFFSET(B1113,0,0,-Sheet1!B$18,1)),AVERAGE(OFFSET(B1113,0,0,-ROW(),1)))</f>
        <v>2791.3009999999995</v>
      </c>
      <c r="F1113" s="4" t="str">
        <f t="shared" ca="1" si="69"/>
        <v>多</v>
      </c>
      <c r="G1113" s="4" t="str">
        <f t="shared" ca="1" si="71"/>
        <v/>
      </c>
      <c r="H1113" s="3">
        <f ca="1">IF(B1112&gt;E1112,B1113/B1112-1,0)-IF(G1113=1,Sheet1!B$19,0)</f>
        <v>2.7456655350196035E-2</v>
      </c>
      <c r="I1113" s="2">
        <f t="shared" ca="1" si="70"/>
        <v>7.6073788909660776</v>
      </c>
      <c r="J1113" s="3">
        <f ca="1">1-I1113/MAX(I$2:I1113)</f>
        <v>5.6445729561055424E-3</v>
      </c>
    </row>
    <row r="1114" spans="1:10" x14ac:dyDescent="0.15">
      <c r="A1114" s="1">
        <v>40028</v>
      </c>
      <c r="B1114" s="2">
        <v>3787.03</v>
      </c>
      <c r="C1114" s="3">
        <f t="shared" si="68"/>
        <v>1.4033556292206484E-2</v>
      </c>
      <c r="D1114" s="3">
        <f>1-B1114/MAX(B$2:B1114)</f>
        <v>0.35564044102633907</v>
      </c>
      <c r="E1114" s="4">
        <f ca="1">IFERROR(AVERAGE(OFFSET(B1114,0,0,-Sheet1!B$18,1)),AVERAGE(OFFSET(B1114,0,0,-ROW(),1)))</f>
        <v>2803.47</v>
      </c>
      <c r="F1114" s="4" t="str">
        <f t="shared" ca="1" si="69"/>
        <v>多</v>
      </c>
      <c r="G1114" s="4" t="str">
        <f t="shared" ca="1" si="71"/>
        <v/>
      </c>
      <c r="H1114" s="3">
        <f ca="1">IF(B1113&gt;E1113,B1114/B1113-1,0)-IF(G1114=1,Sheet1!B$19,0)</f>
        <v>1.4033556292206484E-2</v>
      </c>
      <c r="I1114" s="2">
        <f t="shared" ca="1" si="70"/>
        <v>7.714137470868593</v>
      </c>
      <c r="J1114" s="3">
        <f ca="1">1-I1114/MAX(I$2:I1114)</f>
        <v>0</v>
      </c>
    </row>
    <row r="1115" spans="1:10" x14ac:dyDescent="0.15">
      <c r="A1115" s="1">
        <v>40029</v>
      </c>
      <c r="B1115" s="2">
        <v>3786.61</v>
      </c>
      <c r="C1115" s="3">
        <f t="shared" si="68"/>
        <v>-1.1090485155917928E-4</v>
      </c>
      <c r="D1115" s="3">
        <f>1-B1115/MAX(B$2:B1115)</f>
        <v>0.35571190362757776</v>
      </c>
      <c r="E1115" s="4">
        <f ca="1">IFERROR(AVERAGE(OFFSET(B1115,0,0,-Sheet1!B$18,1)),AVERAGE(OFFSET(B1115,0,0,-ROW(),1)))</f>
        <v>2815.5989166666668</v>
      </c>
      <c r="F1115" s="4" t="str">
        <f t="shared" ca="1" si="69"/>
        <v>多</v>
      </c>
      <c r="G1115" s="4" t="str">
        <f t="shared" ca="1" si="71"/>
        <v/>
      </c>
      <c r="H1115" s="3">
        <f ca="1">IF(B1114&gt;E1114,B1115/B1114-1,0)-IF(G1115=1,Sheet1!B$19,0)</f>
        <v>-1.1090485155917928E-4</v>
      </c>
      <c r="I1115" s="2">
        <f t="shared" ca="1" si="70"/>
        <v>7.7132819355974789</v>
      </c>
      <c r="J1115" s="3">
        <f ca="1">1-I1115/MAX(I$2:I1115)</f>
        <v>1.1090485155917928E-4</v>
      </c>
    </row>
    <row r="1116" spans="1:10" x14ac:dyDescent="0.15">
      <c r="A1116" s="1">
        <v>40030</v>
      </c>
      <c r="B1116" s="2">
        <v>3740.94</v>
      </c>
      <c r="C1116" s="3">
        <f t="shared" si="68"/>
        <v>-1.2060919925738323E-2</v>
      </c>
      <c r="D1116" s="3">
        <f>1-B1116/MAX(B$2:B1116)</f>
        <v>0.36348261076703192</v>
      </c>
      <c r="E1116" s="4">
        <f ca="1">IFERROR(AVERAGE(OFFSET(B1116,0,0,-Sheet1!B$18,1)),AVERAGE(OFFSET(B1116,0,0,-ROW(),1)))</f>
        <v>2827.4539166666664</v>
      </c>
      <c r="F1116" s="4" t="str">
        <f t="shared" ca="1" si="69"/>
        <v>多</v>
      </c>
      <c r="G1116" s="4" t="str">
        <f t="shared" ca="1" si="71"/>
        <v/>
      </c>
      <c r="H1116" s="3">
        <f ca="1">IF(B1115&gt;E1115,B1116/B1115-1,0)-IF(G1116=1,Sheet1!B$19,0)</f>
        <v>-1.2060919925738323E-2</v>
      </c>
      <c r="I1116" s="2">
        <f t="shared" ca="1" si="70"/>
        <v>7.6202526598075941</v>
      </c>
      <c r="J1116" s="3">
        <f ca="1">1-I1116/MAX(I$2:I1116)</f>
        <v>1.2170487162763477E-2</v>
      </c>
    </row>
    <row r="1117" spans="1:10" x14ac:dyDescent="0.15">
      <c r="A1117" s="1">
        <v>40031</v>
      </c>
      <c r="B1117" s="2">
        <v>3663.12</v>
      </c>
      <c r="C1117" s="3">
        <f t="shared" si="68"/>
        <v>-2.0802258255946393E-2</v>
      </c>
      <c r="D1117" s="3">
        <f>1-B1117/MAX(B$2:B1117)</f>
        <v>0.37672360988225684</v>
      </c>
      <c r="E1117" s="4">
        <f ca="1">IFERROR(AVERAGE(OFFSET(B1117,0,0,-Sheet1!B$18,1)),AVERAGE(OFFSET(B1117,0,0,-ROW(),1)))</f>
        <v>2837.9877499999998</v>
      </c>
      <c r="F1117" s="4" t="str">
        <f t="shared" ca="1" si="69"/>
        <v>多</v>
      </c>
      <c r="G1117" s="4" t="str">
        <f t="shared" ca="1" si="71"/>
        <v/>
      </c>
      <c r="H1117" s="3">
        <f ca="1">IF(B1116&gt;E1116,B1117/B1116-1,0)-IF(G1117=1,Sheet1!B$19,0)</f>
        <v>-2.0802258255946393E-2</v>
      </c>
      <c r="I1117" s="2">
        <f t="shared" ca="1" si="70"/>
        <v>7.4617341960027144</v>
      </c>
      <c r="J1117" s="3">
        <f ca="1">1-I1117/MAX(I$2:I1117)</f>
        <v>3.2719571801649305E-2</v>
      </c>
    </row>
    <row r="1118" spans="1:10" x14ac:dyDescent="0.15">
      <c r="A1118" s="1">
        <v>40032</v>
      </c>
      <c r="B1118" s="2">
        <v>3555.09</v>
      </c>
      <c r="C1118" s="3">
        <f t="shared" si="68"/>
        <v>-2.9491253357793235E-2</v>
      </c>
      <c r="D1118" s="3">
        <f>1-B1118/MAX(B$2:B1118)</f>
        <v>0.39510481181515</v>
      </c>
      <c r="E1118" s="4">
        <f ca="1">IFERROR(AVERAGE(OFFSET(B1118,0,0,-Sheet1!B$18,1)),AVERAGE(OFFSET(B1118,0,0,-ROW(),1)))</f>
        <v>2847.0947499999997</v>
      </c>
      <c r="F1118" s="4" t="str">
        <f t="shared" ca="1" si="69"/>
        <v>多</v>
      </c>
      <c r="G1118" s="4" t="str">
        <f t="shared" ca="1" si="71"/>
        <v/>
      </c>
      <c r="H1118" s="3">
        <f ca="1">IF(B1117&gt;E1117,B1118/B1117-1,0)-IF(G1118=1,Sheet1!B$19,0)</f>
        <v>-2.9491253357793235E-2</v>
      </c>
      <c r="I1118" s="2">
        <f t="shared" ca="1" si="70"/>
        <v>7.2416783023398885</v>
      </c>
      <c r="J1118" s="3">
        <f ca="1">1-I1118/MAX(I$2:I1118)</f>
        <v>6.1245883977681714E-2</v>
      </c>
    </row>
    <row r="1119" spans="1:10" x14ac:dyDescent="0.15">
      <c r="A1119" s="1">
        <v>40035</v>
      </c>
      <c r="B1119" s="2">
        <v>3544.54</v>
      </c>
      <c r="C1119" s="3">
        <f t="shared" si="68"/>
        <v>-2.9675760669912732E-3</v>
      </c>
      <c r="D1119" s="3">
        <f>1-B1119/MAX(B$2:B1119)</f>
        <v>0.39689988429864564</v>
      </c>
      <c r="E1119" s="4">
        <f ca="1">IFERROR(AVERAGE(OFFSET(B1119,0,0,-Sheet1!B$18,1)),AVERAGE(OFFSET(B1119,0,0,-ROW(),1)))</f>
        <v>2856.7551666666668</v>
      </c>
      <c r="F1119" s="4" t="str">
        <f t="shared" ca="1" si="69"/>
        <v>多</v>
      </c>
      <c r="G1119" s="4" t="str">
        <f t="shared" ca="1" si="71"/>
        <v/>
      </c>
      <c r="H1119" s="3">
        <f ca="1">IF(B1118&gt;E1118,B1119/B1118-1,0)-IF(G1119=1,Sheet1!B$19,0)</f>
        <v>-2.9675760669912732E-3</v>
      </c>
      <c r="I1119" s="2">
        <f t="shared" ca="1" si="70"/>
        <v>7.2201880711250146</v>
      </c>
      <c r="J1119" s="3">
        <f ca="1">1-I1119/MAX(I$2:I1119)</f>
        <v>6.4031708225179007E-2</v>
      </c>
    </row>
    <row r="1120" spans="1:10" x14ac:dyDescent="0.15">
      <c r="A1120" s="1">
        <v>40036</v>
      </c>
      <c r="B1120" s="2">
        <v>3556.38</v>
      </c>
      <c r="C1120" s="3">
        <f t="shared" si="68"/>
        <v>3.3403488181824592E-3</v>
      </c>
      <c r="D1120" s="3">
        <f>1-B1120/MAX(B$2:B1120)</f>
        <v>0.3948853195399169</v>
      </c>
      <c r="E1120" s="4">
        <f ca="1">IFERROR(AVERAGE(OFFSET(B1120,0,0,-Sheet1!B$18,1)),AVERAGE(OFFSET(B1120,0,0,-ROW(),1)))</f>
        <v>2867.4263333333333</v>
      </c>
      <c r="F1120" s="4" t="str">
        <f t="shared" ca="1" si="69"/>
        <v>多</v>
      </c>
      <c r="G1120" s="4" t="str">
        <f t="shared" ca="1" si="71"/>
        <v/>
      </c>
      <c r="H1120" s="3">
        <f ca="1">IF(B1119&gt;E1119,B1120/B1119-1,0)-IF(G1120=1,Sheet1!B$19,0)</f>
        <v>3.3403488181824592E-3</v>
      </c>
      <c r="I1120" s="2">
        <f t="shared" ca="1" si="70"/>
        <v>7.2443060178154521</v>
      </c>
      <c r="J1120" s="3">
        <f ca="1">1-I1120/MAX(I$2:I1120)</f>
        <v>6.0905247647892735E-2</v>
      </c>
    </row>
    <row r="1121" spans="1:10" x14ac:dyDescent="0.15">
      <c r="A1121" s="1">
        <v>40037</v>
      </c>
      <c r="B1121" s="2">
        <v>3397.4</v>
      </c>
      <c r="C1121" s="3">
        <f t="shared" si="68"/>
        <v>-4.4702759547629922E-2</v>
      </c>
      <c r="D1121" s="3">
        <f>1-B1121/MAX(B$2:B1121)</f>
        <v>0.42193561559926496</v>
      </c>
      <c r="E1121" s="4">
        <f ca="1">IFERROR(AVERAGE(OFFSET(B1121,0,0,-Sheet1!B$18,1)),AVERAGE(OFFSET(B1121,0,0,-ROW(),1)))</f>
        <v>2876.5845833333337</v>
      </c>
      <c r="F1121" s="4" t="str">
        <f t="shared" ca="1" si="69"/>
        <v>多</v>
      </c>
      <c r="G1121" s="4" t="str">
        <f t="shared" ca="1" si="71"/>
        <v/>
      </c>
      <c r="H1121" s="3">
        <f ca="1">IF(B1120&gt;E1120,B1121/B1120-1,0)-IF(G1121=1,Sheet1!B$19,0)</f>
        <v>-4.4702759547629922E-2</v>
      </c>
      <c r="I1121" s="2">
        <f t="shared" ca="1" si="70"/>
        <v>6.9204655478115997</v>
      </c>
      <c r="J1121" s="3">
        <f ca="1">1-I1121/MAX(I$2:I1121)</f>
        <v>0.10288537455473001</v>
      </c>
    </row>
    <row r="1122" spans="1:10" x14ac:dyDescent="0.15">
      <c r="A1122" s="1">
        <v>40038</v>
      </c>
      <c r="B1122" s="2">
        <v>3440.82</v>
      </c>
      <c r="C1122" s="3">
        <f t="shared" si="68"/>
        <v>1.2780361452875644E-2</v>
      </c>
      <c r="D1122" s="3">
        <f>1-B1122/MAX(B$2:B1122)</f>
        <v>0.41454774382358939</v>
      </c>
      <c r="E1122" s="4">
        <f ca="1">IFERROR(AVERAGE(OFFSET(B1122,0,0,-Sheet1!B$18,1)),AVERAGE(OFFSET(B1122,0,0,-ROW(),1)))</f>
        <v>2885.7220833333336</v>
      </c>
      <c r="F1122" s="4" t="str">
        <f t="shared" ca="1" si="69"/>
        <v>多</v>
      </c>
      <c r="G1122" s="4" t="str">
        <f t="shared" ca="1" si="71"/>
        <v/>
      </c>
      <c r="H1122" s="3">
        <f ca="1">IF(B1121&gt;E1121,B1122/B1121-1,0)-IF(G1122=1,Sheet1!B$19,0)</f>
        <v>1.2780361452875644E-2</v>
      </c>
      <c r="I1122" s="2">
        <f t="shared" ca="1" si="70"/>
        <v>7.0089115989348052</v>
      </c>
      <c r="J1122" s="3">
        <f ca="1">1-I1122/MAX(I$2:I1122)</f>
        <v>9.1419925376878375E-2</v>
      </c>
    </row>
    <row r="1123" spans="1:10" x14ac:dyDescent="0.15">
      <c r="A1123" s="1">
        <v>40039</v>
      </c>
      <c r="B1123" s="2">
        <v>3344.46</v>
      </c>
      <c r="C1123" s="3">
        <f t="shared" si="68"/>
        <v>-2.8004952307880138E-2</v>
      </c>
      <c r="D1123" s="3">
        <f>1-B1123/MAX(B$2:B1123)</f>
        <v>0.43094330633635058</v>
      </c>
      <c r="E1123" s="4">
        <f ca="1">IFERROR(AVERAGE(OFFSET(B1123,0,0,-Sheet1!B$18,1)),AVERAGE(OFFSET(B1123,0,0,-ROW(),1)))</f>
        <v>2893.5052500000002</v>
      </c>
      <c r="F1123" s="4" t="str">
        <f t="shared" ca="1" si="69"/>
        <v>多</v>
      </c>
      <c r="G1123" s="4" t="str">
        <f t="shared" ca="1" si="71"/>
        <v/>
      </c>
      <c r="H1123" s="3">
        <f ca="1">IF(B1122&gt;E1122,B1123/B1122-1,0)-IF(G1123=1,Sheet1!B$19,0)</f>
        <v>-2.8004952307880138E-2</v>
      </c>
      <c r="I1123" s="2">
        <f t="shared" ca="1" si="70"/>
        <v>6.812627363876488</v>
      </c>
      <c r="J1123" s="3">
        <f ca="1">1-I1123/MAX(I$2:I1123)</f>
        <v>0.11686466703458909</v>
      </c>
    </row>
    <row r="1124" spans="1:10" x14ac:dyDescent="0.15">
      <c r="A1124" s="1">
        <v>40042</v>
      </c>
      <c r="B1124" s="2">
        <v>3140.27</v>
      </c>
      <c r="C1124" s="3">
        <f t="shared" si="68"/>
        <v>-6.1053204403700434E-2</v>
      </c>
      <c r="D1124" s="3">
        <f>1-B1124/MAX(B$2:B1124)</f>
        <v>0.46568604097189137</v>
      </c>
      <c r="E1124" s="4">
        <f ca="1">IFERROR(AVERAGE(OFFSET(B1124,0,0,-Sheet1!B$18,1)),AVERAGE(OFFSET(B1124,0,0,-ROW(),1)))</f>
        <v>2900.492083333334</v>
      </c>
      <c r="F1124" s="4" t="str">
        <f t="shared" ca="1" si="69"/>
        <v>多</v>
      </c>
      <c r="G1124" s="4" t="str">
        <f t="shared" ca="1" si="71"/>
        <v/>
      </c>
      <c r="H1124" s="3">
        <f ca="1">IF(B1123&gt;E1123,B1124/B1123-1,0)-IF(G1124=1,Sheet1!B$19,0)</f>
        <v>-6.1053204403700434E-2</v>
      </c>
      <c r="I1124" s="2">
        <f t="shared" ca="1" si="70"/>
        <v>6.3966946329034942</v>
      </c>
      <c r="J1124" s="3">
        <f ca="1">1-I1124/MAX(I$2:I1124)</f>
        <v>0.1707829090342563</v>
      </c>
    </row>
    <row r="1125" spans="1:10" x14ac:dyDescent="0.15">
      <c r="A1125" s="1">
        <v>40043</v>
      </c>
      <c r="B1125" s="2">
        <v>3171.99</v>
      </c>
      <c r="C1125" s="3">
        <f t="shared" si="68"/>
        <v>1.0101042267066207E-2</v>
      </c>
      <c r="D1125" s="3">
        <f>1-B1125/MAX(B$2:B1125)</f>
        <v>0.46028891308786501</v>
      </c>
      <c r="E1125" s="4">
        <f ca="1">IFERROR(AVERAGE(OFFSET(B1125,0,0,-Sheet1!B$18,1)),AVERAGE(OFFSET(B1125,0,0,-ROW(),1)))</f>
        <v>2907.7232500000009</v>
      </c>
      <c r="F1125" s="4" t="str">
        <f t="shared" ca="1" si="69"/>
        <v>多</v>
      </c>
      <c r="G1125" s="4" t="str">
        <f t="shared" ca="1" si="71"/>
        <v/>
      </c>
      <c r="H1125" s="3">
        <f ca="1">IF(B1124&gt;E1124,B1125/B1124-1,0)-IF(G1125=1,Sheet1!B$19,0)</f>
        <v>1.0101042267066207E-2</v>
      </c>
      <c r="I1125" s="2">
        <f t="shared" ca="1" si="70"/>
        <v>6.461307915759968</v>
      </c>
      <c r="J1125" s="3">
        <f ca="1">1-I1125/MAX(I$2:I1125)</f>
        <v>0.16240695214983758</v>
      </c>
    </row>
    <row r="1126" spans="1:10" x14ac:dyDescent="0.15">
      <c r="A1126" s="1">
        <v>40044</v>
      </c>
      <c r="B1126" s="2">
        <v>3014.57</v>
      </c>
      <c r="C1126" s="3">
        <f t="shared" si="68"/>
        <v>-4.9628151412835386E-2</v>
      </c>
      <c r="D1126" s="3">
        <f>1-B1126/MAX(B$2:B1126)</f>
        <v>0.4870737766283264</v>
      </c>
      <c r="E1126" s="4">
        <f ca="1">IFERROR(AVERAGE(OFFSET(B1126,0,0,-Sheet1!B$18,1)),AVERAGE(OFFSET(B1126,0,0,-ROW(),1)))</f>
        <v>2914.5930833333337</v>
      </c>
      <c r="F1126" s="4" t="str">
        <f t="shared" ca="1" si="69"/>
        <v>多</v>
      </c>
      <c r="G1126" s="4" t="str">
        <f t="shared" ca="1" si="71"/>
        <v/>
      </c>
      <c r="H1126" s="3">
        <f ca="1">IF(B1125&gt;E1125,B1126/B1125-1,0)-IF(G1126=1,Sheet1!B$19,0)</f>
        <v>-4.9628151412835386E-2</v>
      </c>
      <c r="I1126" s="2">
        <f t="shared" ca="1" si="70"/>
        <v>6.1406451481916804</v>
      </c>
      <c r="J1126" s="3">
        <f ca="1">1-I1126/MAX(I$2:I1126)</f>
        <v>0.2039751467508838</v>
      </c>
    </row>
    <row r="1127" spans="1:10" x14ac:dyDescent="0.15">
      <c r="A1127" s="1">
        <v>40045</v>
      </c>
      <c r="B1127" s="2">
        <v>3144.39</v>
      </c>
      <c r="C1127" s="3">
        <f t="shared" si="68"/>
        <v>4.30641849417992E-2</v>
      </c>
      <c r="D1127" s="3">
        <f>1-B1127/MAX(B$2:B1127)</f>
        <v>0.46498502688355003</v>
      </c>
      <c r="E1127" s="4">
        <f ca="1">IFERROR(AVERAGE(OFFSET(B1127,0,0,-Sheet1!B$18,1)),AVERAGE(OFFSET(B1127,0,0,-ROW(),1)))</f>
        <v>2922.9589166666674</v>
      </c>
      <c r="F1127" s="4" t="str">
        <f t="shared" ca="1" si="69"/>
        <v>多</v>
      </c>
      <c r="G1127" s="4" t="str">
        <f t="shared" ca="1" si="71"/>
        <v/>
      </c>
      <c r="H1127" s="3">
        <f ca="1">IF(B1126&gt;E1126,B1127/B1126-1,0)-IF(G1127=1,Sheet1!B$19,0)</f>
        <v>4.30641849417992E-2</v>
      </c>
      <c r="I1127" s="2">
        <f t="shared" ca="1" si="70"/>
        <v>6.4050870265153685</v>
      </c>
      <c r="J1127" s="3">
        <f ca="1">1-I1127/MAX(I$2:I1127)</f>
        <v>0.16969498525229532</v>
      </c>
    </row>
    <row r="1128" spans="1:10" x14ac:dyDescent="0.15">
      <c r="A1128" s="1">
        <v>40046</v>
      </c>
      <c r="B1128" s="2">
        <v>3203.62</v>
      </c>
      <c r="C1128" s="3">
        <f t="shared" si="68"/>
        <v>1.8836721907905751E-2</v>
      </c>
      <c r="D1128" s="3">
        <f>1-B1128/MAX(B$2:B1128)</f>
        <v>0.45490709861838974</v>
      </c>
      <c r="E1128" s="4">
        <f ca="1">IFERROR(AVERAGE(OFFSET(B1128,0,0,-Sheet1!B$18,1)),AVERAGE(OFFSET(B1128,0,0,-ROW(),1)))</f>
        <v>2931.6168333333339</v>
      </c>
      <c r="F1128" s="4" t="str">
        <f t="shared" ca="1" si="69"/>
        <v>多</v>
      </c>
      <c r="G1128" s="4" t="str">
        <f t="shared" ca="1" si="71"/>
        <v/>
      </c>
      <c r="H1128" s="3">
        <f ca="1">IF(B1127&gt;E1127,B1128/B1127-1,0)-IF(G1128=1,Sheet1!B$19,0)</f>
        <v>1.8836721907905751E-2</v>
      </c>
      <c r="I1128" s="2">
        <f t="shared" ca="1" si="70"/>
        <v>6.5257378696297739</v>
      </c>
      <c r="J1128" s="3">
        <f ca="1">1-I1128/MAX(I$2:I1128)</f>
        <v>0.15405476059075318</v>
      </c>
    </row>
    <row r="1129" spans="1:10" x14ac:dyDescent="0.15">
      <c r="A1129" s="1">
        <v>40049</v>
      </c>
      <c r="B1129" s="2">
        <v>3229.6</v>
      </c>
      <c r="C1129" s="3">
        <f t="shared" si="68"/>
        <v>8.1095760421023844E-3</v>
      </c>
      <c r="D1129" s="3">
        <f>1-B1129/MAX(B$2:B1129)</f>
        <v>0.45048662628462532</v>
      </c>
      <c r="E1129" s="4">
        <f ca="1">IFERROR(AVERAGE(OFFSET(B1129,0,0,-Sheet1!B$18,1)),AVERAGE(OFFSET(B1129,0,0,-ROW(),1)))</f>
        <v>2940.6789166666667</v>
      </c>
      <c r="F1129" s="4" t="str">
        <f t="shared" ca="1" si="69"/>
        <v>多</v>
      </c>
      <c r="G1129" s="4" t="str">
        <f t="shared" ca="1" si="71"/>
        <v/>
      </c>
      <c r="H1129" s="3">
        <f ca="1">IF(B1128&gt;E1128,B1129/B1128-1,0)-IF(G1129=1,Sheet1!B$19,0)</f>
        <v>8.1095760421023844E-3</v>
      </c>
      <c r="I1129" s="2">
        <f t="shared" ca="1" si="70"/>
        <v>6.5786588371143635</v>
      </c>
      <c r="J1129" s="3">
        <f ca="1">1-I1129/MAX(I$2:I1129)</f>
        <v>0.14719450334430939</v>
      </c>
    </row>
    <row r="1130" spans="1:10" x14ac:dyDescent="0.15">
      <c r="A1130" s="1">
        <v>40050</v>
      </c>
      <c r="B1130" s="2">
        <v>3109.83</v>
      </c>
      <c r="C1130" s="3">
        <f t="shared" si="68"/>
        <v>-3.7085087936586603E-2</v>
      </c>
      <c r="D1130" s="3">
        <f>1-B1130/MAX(B$2:B1130)</f>
        <v>0.47086537807119033</v>
      </c>
      <c r="E1130" s="4">
        <f ca="1">IFERROR(AVERAGE(OFFSET(B1130,0,0,-Sheet1!B$18,1)),AVERAGE(OFFSET(B1130,0,0,-ROW(),1)))</f>
        <v>2947.5512500000009</v>
      </c>
      <c r="F1130" s="4" t="str">
        <f t="shared" ca="1" si="69"/>
        <v>多</v>
      </c>
      <c r="G1130" s="4" t="str">
        <f t="shared" ca="1" si="71"/>
        <v/>
      </c>
      <c r="H1130" s="3">
        <f ca="1">IF(B1129&gt;E1129,B1130/B1129-1,0)-IF(G1130=1,Sheet1!B$19,0)</f>
        <v>-3.7085087936586603E-2</v>
      </c>
      <c r="I1130" s="2">
        <f t="shared" ca="1" si="70"/>
        <v>6.3346886956351751</v>
      </c>
      <c r="J1130" s="3">
        <f ca="1">1-I1130/MAX(I$2:I1130)</f>
        <v>0.17882087018059001</v>
      </c>
    </row>
    <row r="1131" spans="1:10" x14ac:dyDescent="0.15">
      <c r="A1131" s="1">
        <v>40051</v>
      </c>
      <c r="B1131" s="2">
        <v>3172.39</v>
      </c>
      <c r="C1131" s="3">
        <f t="shared" si="68"/>
        <v>2.0116855262184652E-2</v>
      </c>
      <c r="D1131" s="3">
        <f>1-B1131/MAX(B$2:B1131)</f>
        <v>0.46022085346763764</v>
      </c>
      <c r="E1131" s="4">
        <f ca="1">IFERROR(AVERAGE(OFFSET(B1131,0,0,-Sheet1!B$18,1)),AVERAGE(OFFSET(B1131,0,0,-ROW(),1)))</f>
        <v>2954.7801666666669</v>
      </c>
      <c r="F1131" s="4" t="str">
        <f t="shared" ca="1" si="69"/>
        <v>多</v>
      </c>
      <c r="G1131" s="4" t="str">
        <f t="shared" ca="1" si="71"/>
        <v/>
      </c>
      <c r="H1131" s="3">
        <f ca="1">IF(B1130&gt;E1130,B1131/B1130-1,0)-IF(G1131=1,Sheet1!B$19,0)</f>
        <v>2.0116855262184652E-2</v>
      </c>
      <c r="I1131" s="2">
        <f t="shared" ca="1" si="70"/>
        <v>6.4621227112562654</v>
      </c>
      <c r="J1131" s="3">
        <f ca="1">1-I1131/MAX(I$2:I1131)</f>
        <v>0.16230132848168621</v>
      </c>
    </row>
    <row r="1132" spans="1:10" x14ac:dyDescent="0.15">
      <c r="A1132" s="1">
        <v>40052</v>
      </c>
      <c r="B1132" s="2">
        <v>3156.3</v>
      </c>
      <c r="C1132" s="3">
        <f t="shared" si="68"/>
        <v>-5.0718858652308851E-3</v>
      </c>
      <c r="D1132" s="3">
        <f>1-B1132/MAX(B$2:B1132)</f>
        <v>0.46295855169128153</v>
      </c>
      <c r="E1132" s="4">
        <f ca="1">IFERROR(AVERAGE(OFFSET(B1132,0,0,-Sheet1!B$18,1)),AVERAGE(OFFSET(B1132,0,0,-ROW(),1)))</f>
        <v>2962.027833333334</v>
      </c>
      <c r="F1132" s="4" t="str">
        <f t="shared" ca="1" si="69"/>
        <v>多</v>
      </c>
      <c r="G1132" s="4" t="str">
        <f t="shared" ca="1" si="71"/>
        <v/>
      </c>
      <c r="H1132" s="3">
        <f ca="1">IF(B1131&gt;E1131,B1132/B1131-1,0)-IF(G1132=1,Sheet1!B$19,0)</f>
        <v>-5.0718858652308851E-3</v>
      </c>
      <c r="I1132" s="2">
        <f t="shared" ca="1" si="70"/>
        <v>6.4293475624176573</v>
      </c>
      <c r="J1132" s="3">
        <f ca="1">1-I1132/MAX(I$2:I1132)</f>
        <v>0.16655004053308264</v>
      </c>
    </row>
    <row r="1133" spans="1:10" x14ac:dyDescent="0.15">
      <c r="A1133" s="1">
        <v>40053</v>
      </c>
      <c r="B1133" s="2">
        <v>3046.78</v>
      </c>
      <c r="C1133" s="3">
        <f t="shared" si="68"/>
        <v>-3.4698856255742427E-2</v>
      </c>
      <c r="D1133" s="3">
        <f>1-B1133/MAX(B$2:B1133)</f>
        <v>0.48159327570952148</v>
      </c>
      <c r="E1133" s="4">
        <f ca="1">IFERROR(AVERAGE(OFFSET(B1133,0,0,-Sheet1!B$18,1)),AVERAGE(OFFSET(B1133,0,0,-ROW(),1)))</f>
        <v>2969.0632500000006</v>
      </c>
      <c r="F1133" s="4" t="str">
        <f t="shared" ca="1" si="69"/>
        <v>多</v>
      </c>
      <c r="G1133" s="4" t="str">
        <f t="shared" ca="1" si="71"/>
        <v/>
      </c>
      <c r="H1133" s="3">
        <f ca="1">IF(B1132&gt;E1132,B1133/B1132-1,0)-IF(G1133=1,Sheet1!B$19,0)</f>
        <v>-3.4698856255742427E-2</v>
      </c>
      <c r="I1133" s="2">
        <f t="shared" ca="1" si="70"/>
        <v>6.2062565555311187</v>
      </c>
      <c r="J1133" s="3">
        <f ca="1">1-I1133/MAX(I$2:I1133)</f>
        <v>0.1954698008729796</v>
      </c>
    </row>
    <row r="1134" spans="1:10" x14ac:dyDescent="0.15">
      <c r="A1134" s="1">
        <v>40056</v>
      </c>
      <c r="B1134" s="2">
        <v>2830.27</v>
      </c>
      <c r="C1134" s="3">
        <f t="shared" si="68"/>
        <v>-7.1061907981541217E-2</v>
      </c>
      <c r="D1134" s="3">
        <f>1-B1134/MAX(B$2:B1134)</f>
        <v>0.51843224664806375</v>
      </c>
      <c r="E1134" s="4">
        <f ca="1">IFERROR(AVERAGE(OFFSET(B1134,0,0,-Sheet1!B$18,1)),AVERAGE(OFFSET(B1134,0,0,-ROW(),1)))</f>
        <v>2973.9756666666676</v>
      </c>
      <c r="F1134" s="4" t="str">
        <f t="shared" ca="1" si="69"/>
        <v>空</v>
      </c>
      <c r="G1134" s="4">
        <f t="shared" ca="1" si="71"/>
        <v>1</v>
      </c>
      <c r="H1134" s="3">
        <f ca="1">IF(B1133&gt;E1133,B1134/B1133-1,0)-IF(G1134=1,Sheet1!B$19,0)</f>
        <v>-7.2061907981541218E-2</v>
      </c>
      <c r="I1134" s="2">
        <f t="shared" ca="1" si="70"/>
        <v>5.7590218667165987</v>
      </c>
      <c r="J1134" s="3">
        <f ca="1">1-I1134/MAX(I$2:I1134)</f>
        <v>0.25344578205084189</v>
      </c>
    </row>
    <row r="1135" spans="1:10" x14ac:dyDescent="0.15">
      <c r="A1135" s="1">
        <v>40057</v>
      </c>
      <c r="B1135" s="2">
        <v>2843.7</v>
      </c>
      <c r="C1135" s="3">
        <f t="shared" si="68"/>
        <v>4.7451303232552977E-3</v>
      </c>
      <c r="D1135" s="3">
        <f>1-B1135/MAX(B$2:B1135)</f>
        <v>0.51614714489893143</v>
      </c>
      <c r="E1135" s="4">
        <f ca="1">IFERROR(AVERAGE(OFFSET(B1135,0,0,-Sheet1!B$18,1)),AVERAGE(OFFSET(B1135,0,0,-ROW(),1)))</f>
        <v>2979.170000000001</v>
      </c>
      <c r="F1135" s="4" t="str">
        <f t="shared" ca="1" si="69"/>
        <v>空</v>
      </c>
      <c r="G1135" s="4" t="str">
        <f t="shared" ca="1" si="71"/>
        <v/>
      </c>
      <c r="H1135" s="3">
        <f ca="1">IF(B1134&gt;E1134,B1135/B1134-1,0)-IF(G1135=1,Sheet1!B$19,0)</f>
        <v>0</v>
      </c>
      <c r="I1135" s="2">
        <f t="shared" ca="1" si="70"/>
        <v>5.7590218667165987</v>
      </c>
      <c r="J1135" s="3">
        <f ca="1">1-I1135/MAX(I$2:I1135)</f>
        <v>0.25344578205084189</v>
      </c>
    </row>
    <row r="1136" spans="1:10" x14ac:dyDescent="0.15">
      <c r="A1136" s="1">
        <v>40058</v>
      </c>
      <c r="B1136" s="2">
        <v>2890.93</v>
      </c>
      <c r="C1136" s="3">
        <f t="shared" si="68"/>
        <v>1.6608643668460044E-2</v>
      </c>
      <c r="D1136" s="3">
        <f>1-B1136/MAX(B$2:B1136)</f>
        <v>0.50811100524059083</v>
      </c>
      <c r="E1136" s="4">
        <f ca="1">IFERROR(AVERAGE(OFFSET(B1136,0,0,-Sheet1!B$18,1)),AVERAGE(OFFSET(B1136,0,0,-ROW(),1)))</f>
        <v>2984.7969166666676</v>
      </c>
      <c r="F1136" s="4" t="str">
        <f t="shared" ca="1" si="69"/>
        <v>空</v>
      </c>
      <c r="G1136" s="4" t="str">
        <f t="shared" ca="1" si="71"/>
        <v/>
      </c>
      <c r="H1136" s="3">
        <f ca="1">IF(B1135&gt;E1135,B1136/B1135-1,0)-IF(G1136=1,Sheet1!B$19,0)</f>
        <v>0</v>
      </c>
      <c r="I1136" s="2">
        <f t="shared" ca="1" si="70"/>
        <v>5.7590218667165987</v>
      </c>
      <c r="J1136" s="3">
        <f ca="1">1-I1136/MAX(I$2:I1136)</f>
        <v>0.25344578205084189</v>
      </c>
    </row>
    <row r="1137" spans="1:10" x14ac:dyDescent="0.15">
      <c r="A1137" s="1">
        <v>40059</v>
      </c>
      <c r="B1137" s="2">
        <v>3051.96</v>
      </c>
      <c r="C1137" s="3">
        <f t="shared" si="68"/>
        <v>5.5701798383219314E-2</v>
      </c>
      <c r="D1137" s="3">
        <f>1-B1137/MAX(B$2:B1137)</f>
        <v>0.48071190362757776</v>
      </c>
      <c r="E1137" s="4">
        <f ca="1">IFERROR(AVERAGE(OFFSET(B1137,0,0,-Sheet1!B$18,1)),AVERAGE(OFFSET(B1137,0,0,-ROW(),1)))</f>
        <v>2991.8514166666678</v>
      </c>
      <c r="F1137" s="4" t="str">
        <f t="shared" ca="1" si="69"/>
        <v>多</v>
      </c>
      <c r="G1137" s="4">
        <f t="shared" ca="1" si="71"/>
        <v>1</v>
      </c>
      <c r="H1137" s="3">
        <f ca="1">IF(B1136&gt;E1136,B1137/B1136-1,0)-IF(G1137=1,Sheet1!B$19,0)</f>
        <v>-1E-3</v>
      </c>
      <c r="I1137" s="2">
        <f t="shared" ca="1" si="70"/>
        <v>5.7532628448498819</v>
      </c>
      <c r="J1137" s="3">
        <f ca="1">1-I1137/MAX(I$2:I1137)</f>
        <v>0.25419233626879112</v>
      </c>
    </row>
    <row r="1138" spans="1:10" x14ac:dyDescent="0.15">
      <c r="A1138" s="1">
        <v>40060</v>
      </c>
      <c r="B1138" s="2">
        <v>3077.14</v>
      </c>
      <c r="C1138" s="3">
        <f t="shared" si="68"/>
        <v>8.2504357855279764E-3</v>
      </c>
      <c r="D1138" s="3">
        <f>1-B1138/MAX(B$2:B1138)</f>
        <v>0.476427550534268</v>
      </c>
      <c r="E1138" s="4">
        <f ca="1">IFERROR(AVERAGE(OFFSET(B1138,0,0,-Sheet1!B$18,1)),AVERAGE(OFFSET(B1138,0,0,-ROW(),1)))</f>
        <v>2998.8141666666679</v>
      </c>
      <c r="F1138" s="4" t="str">
        <f t="shared" ca="1" si="69"/>
        <v>多</v>
      </c>
      <c r="G1138" s="4" t="str">
        <f t="shared" ca="1" si="71"/>
        <v/>
      </c>
      <c r="H1138" s="3">
        <f ca="1">IF(B1137&gt;E1137,B1138/B1137-1,0)-IF(G1138=1,Sheet1!B$19,0)</f>
        <v>8.2504357855279764E-3</v>
      </c>
      <c r="I1138" s="2">
        <f t="shared" ca="1" si="70"/>
        <v>5.8007297705085801</v>
      </c>
      <c r="J1138" s="3">
        <f ca="1">1-I1138/MAX(I$2:I1138)</f>
        <v>0.24803909803082214</v>
      </c>
    </row>
    <row r="1139" spans="1:10" x14ac:dyDescent="0.15">
      <c r="A1139" s="1">
        <v>40063</v>
      </c>
      <c r="B1139" s="2">
        <v>3104.21</v>
      </c>
      <c r="C1139" s="3">
        <f t="shared" si="68"/>
        <v>8.7971298023490352E-3</v>
      </c>
      <c r="D1139" s="3">
        <f>1-B1139/MAX(B$2:B1139)</f>
        <v>0.47182161573538417</v>
      </c>
      <c r="E1139" s="4">
        <f ca="1">IFERROR(AVERAGE(OFFSET(B1139,0,0,-Sheet1!B$18,1)),AVERAGE(OFFSET(B1139,0,0,-ROW(),1)))</f>
        <v>3005.3292500000016</v>
      </c>
      <c r="F1139" s="4" t="str">
        <f t="shared" ca="1" si="69"/>
        <v>多</v>
      </c>
      <c r="G1139" s="4" t="str">
        <f t="shared" ca="1" si="71"/>
        <v/>
      </c>
      <c r="H1139" s="3">
        <f ca="1">IF(B1138&gt;E1138,B1139/B1138-1,0)-IF(G1139=1,Sheet1!B$19,0)</f>
        <v>8.7971298023490352E-3</v>
      </c>
      <c r="I1139" s="2">
        <f t="shared" ca="1" si="70"/>
        <v>5.851759543248094</v>
      </c>
      <c r="J1139" s="3">
        <f ca="1">1-I1139/MAX(I$2:I1139)</f>
        <v>0.24142400036990785</v>
      </c>
    </row>
    <row r="1140" spans="1:10" x14ac:dyDescent="0.15">
      <c r="A1140" s="1">
        <v>40064</v>
      </c>
      <c r="B1140" s="2">
        <v>3170.97</v>
      </c>
      <c r="C1140" s="3">
        <f t="shared" si="68"/>
        <v>2.1506276959355031E-2</v>
      </c>
      <c r="D1140" s="3">
        <f>1-B1140/MAX(B$2:B1140)</f>
        <v>0.46046246511944466</v>
      </c>
      <c r="E1140" s="4">
        <f ca="1">IFERROR(AVERAGE(OFFSET(B1140,0,0,-Sheet1!B$18,1)),AVERAGE(OFFSET(B1140,0,0,-ROW(),1)))</f>
        <v>3012.315250000001</v>
      </c>
      <c r="F1140" s="4" t="str">
        <f t="shared" ca="1" si="69"/>
        <v>多</v>
      </c>
      <c r="G1140" s="4" t="str">
        <f t="shared" ca="1" si="71"/>
        <v/>
      </c>
      <c r="H1140" s="3">
        <f ca="1">IF(B1139&gt;E1139,B1140/B1139-1,0)-IF(G1140=1,Sheet1!B$19,0)</f>
        <v>2.1506276959355031E-2</v>
      </c>
      <c r="I1140" s="2">
        <f t="shared" ca="1" si="70"/>
        <v>5.9776091046847366</v>
      </c>
      <c r="J1140" s="3">
        <f ca="1">1-I1140/MAX(I$2:I1140)</f>
        <v>0.22510985482714341</v>
      </c>
    </row>
    <row r="1141" spans="1:10" x14ac:dyDescent="0.15">
      <c r="A1141" s="1">
        <v>40065</v>
      </c>
      <c r="B1141" s="2">
        <v>3194.91</v>
      </c>
      <c r="C1141" s="3">
        <f t="shared" si="68"/>
        <v>7.5497403002866559E-3</v>
      </c>
      <c r="D1141" s="3">
        <f>1-B1141/MAX(B$2:B1141)</f>
        <v>0.45638909684883955</v>
      </c>
      <c r="E1141" s="4">
        <f ca="1">IFERROR(AVERAGE(OFFSET(B1141,0,0,-Sheet1!B$18,1)),AVERAGE(OFFSET(B1141,0,0,-ROW(),1)))</f>
        <v>3019.0848333333342</v>
      </c>
      <c r="F1141" s="4" t="str">
        <f t="shared" ca="1" si="69"/>
        <v>多</v>
      </c>
      <c r="G1141" s="4" t="str">
        <f t="shared" ca="1" si="71"/>
        <v/>
      </c>
      <c r="H1141" s="3">
        <f ca="1">IF(B1140&gt;E1140,B1141/B1140-1,0)-IF(G1141=1,Sheet1!B$19,0)</f>
        <v>7.5497403002866559E-3</v>
      </c>
      <c r="I1141" s="2">
        <f t="shared" ca="1" si="70"/>
        <v>6.0227385010417356</v>
      </c>
      <c r="J1141" s="3">
        <f ca="1">1-I1141/MAX(I$2:I1141)</f>
        <v>0.21925963546983696</v>
      </c>
    </row>
    <row r="1142" spans="1:10" x14ac:dyDescent="0.15">
      <c r="A1142" s="1">
        <v>40066</v>
      </c>
      <c r="B1142" s="2">
        <v>3162.91</v>
      </c>
      <c r="C1142" s="3">
        <f t="shared" si="68"/>
        <v>-1.0015931591187188E-2</v>
      </c>
      <c r="D1142" s="3">
        <f>1-B1142/MAX(B$2:B1142)</f>
        <v>0.46183386646702507</v>
      </c>
      <c r="E1142" s="4">
        <f ca="1">IFERROR(AVERAGE(OFFSET(B1142,0,0,-Sheet1!B$18,1)),AVERAGE(OFFSET(B1142,0,0,-ROW(),1)))</f>
        <v>3025.6104166666678</v>
      </c>
      <c r="F1142" s="4" t="str">
        <f t="shared" ca="1" si="69"/>
        <v>多</v>
      </c>
      <c r="G1142" s="4" t="str">
        <f t="shared" ca="1" si="71"/>
        <v/>
      </c>
      <c r="H1142" s="3">
        <f ca="1">IF(B1141&gt;E1141,B1142/B1141-1,0)-IF(G1142=1,Sheet1!B$19,0)</f>
        <v>-1.0015931591187188E-2</v>
      </c>
      <c r="I1142" s="2">
        <f t="shared" ca="1" si="70"/>
        <v>5.9624151642236924</v>
      </c>
      <c r="J1142" s="3">
        <f ca="1">1-I1142/MAX(I$2:I1142)</f>
        <v>0.22707947755144953</v>
      </c>
    </row>
    <row r="1143" spans="1:10" x14ac:dyDescent="0.15">
      <c r="A1143" s="1">
        <v>40067</v>
      </c>
      <c r="B1143" s="2">
        <v>3238.13</v>
      </c>
      <c r="C1143" s="3">
        <f t="shared" si="68"/>
        <v>2.3781897050501044E-2</v>
      </c>
      <c r="D1143" s="3">
        <f>1-B1143/MAX(B$2:B1143)</f>
        <v>0.44903525488327767</v>
      </c>
      <c r="E1143" s="4">
        <f ca="1">IFERROR(AVERAGE(OFFSET(B1143,0,0,-Sheet1!B$18,1)),AVERAGE(OFFSET(B1143,0,0,-ROW(),1)))</f>
        <v>3032.2665000000006</v>
      </c>
      <c r="F1143" s="4" t="str">
        <f t="shared" ca="1" si="69"/>
        <v>多</v>
      </c>
      <c r="G1143" s="4" t="str">
        <f t="shared" ca="1" si="71"/>
        <v/>
      </c>
      <c r="H1143" s="3">
        <f ca="1">IF(B1142&gt;E1142,B1143/B1142-1,0)-IF(G1143=1,Sheet1!B$19,0)</f>
        <v>2.3781897050501044E-2</v>
      </c>
      <c r="I1143" s="2">
        <f t="shared" ca="1" si="70"/>
        <v>6.1042127078316062</v>
      </c>
      <c r="J1143" s="3">
        <f ca="1">1-I1143/MAX(I$2:I1143)</f>
        <v>0.20869796125835871</v>
      </c>
    </row>
    <row r="1144" spans="1:10" x14ac:dyDescent="0.15">
      <c r="A1144" s="1">
        <v>40070</v>
      </c>
      <c r="B1144" s="2">
        <v>3293.39</v>
      </c>
      <c r="C1144" s="3">
        <f t="shared" si="68"/>
        <v>1.7065405033151793E-2</v>
      </c>
      <c r="D1144" s="3">
        <f>1-B1144/MAX(B$2:B1144)</f>
        <v>0.43963281834887358</v>
      </c>
      <c r="E1144" s="4">
        <f ca="1">IFERROR(AVERAGE(OFFSET(B1144,0,0,-Sheet1!B$18,1)),AVERAGE(OFFSET(B1144,0,0,-ROW(),1)))</f>
        <v>3039.2799166666678</v>
      </c>
      <c r="F1144" s="4" t="str">
        <f t="shared" ca="1" si="69"/>
        <v>多</v>
      </c>
      <c r="G1144" s="4" t="str">
        <f t="shared" ca="1" si="71"/>
        <v/>
      </c>
      <c r="H1144" s="3">
        <f ca="1">IF(B1143&gt;E1143,B1144/B1143-1,0)-IF(G1144=1,Sheet1!B$19,0)</f>
        <v>1.7065405033151793E-2</v>
      </c>
      <c r="I1144" s="2">
        <f t="shared" ca="1" si="70"/>
        <v>6.2083835700992651</v>
      </c>
      <c r="J1144" s="3">
        <f ca="1">1-I1144/MAX(I$2:I1144)</f>
        <v>0.19519407146367374</v>
      </c>
    </row>
    <row r="1145" spans="1:10" x14ac:dyDescent="0.15">
      <c r="A1145" s="1">
        <v>40071</v>
      </c>
      <c r="B1145" s="2">
        <v>3302.64</v>
      </c>
      <c r="C1145" s="3">
        <f t="shared" si="68"/>
        <v>2.8086561263622745E-3</v>
      </c>
      <c r="D1145" s="3">
        <f>1-B1145/MAX(B$2:B1145)</f>
        <v>0.43805893963111686</v>
      </c>
      <c r="E1145" s="4">
        <f ca="1">IFERROR(AVERAGE(OFFSET(B1145,0,0,-Sheet1!B$18,1)),AVERAGE(OFFSET(B1145,0,0,-ROW(),1)))</f>
        <v>3046.7908333333344</v>
      </c>
      <c r="F1145" s="4" t="str">
        <f t="shared" ca="1" si="69"/>
        <v>多</v>
      </c>
      <c r="G1145" s="4" t="str">
        <f t="shared" ca="1" si="71"/>
        <v/>
      </c>
      <c r="H1145" s="3">
        <f ca="1">IF(B1144&gt;E1144,B1145/B1144-1,0)-IF(G1145=1,Sheet1!B$19,0)</f>
        <v>2.8086561263622745E-3</v>
      </c>
      <c r="I1145" s="2">
        <f t="shared" ca="1" si="70"/>
        <v>6.2258207846482314</v>
      </c>
      <c r="J1145" s="3">
        <f ca="1">1-I1145/MAX(I$2:I1145)</f>
        <v>0.19293364836195759</v>
      </c>
    </row>
    <row r="1146" spans="1:10" x14ac:dyDescent="0.15">
      <c r="A1146" s="1">
        <v>40072</v>
      </c>
      <c r="B1146" s="2">
        <v>3258.24</v>
      </c>
      <c r="C1146" s="3">
        <f t="shared" si="68"/>
        <v>-1.3443790422207669E-2</v>
      </c>
      <c r="D1146" s="3">
        <f>1-B1146/MAX(B$2:B1146)</f>
        <v>0.44561355747634934</v>
      </c>
      <c r="E1146" s="4">
        <f ca="1">IFERROR(AVERAGE(OFFSET(B1146,0,0,-Sheet1!B$18,1)),AVERAGE(OFFSET(B1146,0,0,-ROW(),1)))</f>
        <v>3053.2779166666678</v>
      </c>
      <c r="F1146" s="4" t="str">
        <f t="shared" ca="1" si="69"/>
        <v>多</v>
      </c>
      <c r="G1146" s="4" t="str">
        <f t="shared" ca="1" si="71"/>
        <v/>
      </c>
      <c r="H1146" s="3">
        <f ca="1">IF(B1145&gt;E1145,B1146/B1145-1,0)-IF(G1146=1,Sheet1!B$19,0)</f>
        <v>-1.3443790422207669E-2</v>
      </c>
      <c r="I1146" s="2">
        <f t="shared" ca="1" si="70"/>
        <v>6.1421221548131957</v>
      </c>
      <c r="J1146" s="3">
        <f ca="1">1-I1146/MAX(I$2:I1146)</f>
        <v>0.20378367925019525</v>
      </c>
    </row>
    <row r="1147" spans="1:10" x14ac:dyDescent="0.15">
      <c r="A1147" s="1">
        <v>40073</v>
      </c>
      <c r="B1147" s="2">
        <v>3320.1</v>
      </c>
      <c r="C1147" s="3">
        <f t="shared" si="68"/>
        <v>1.8985710076605766E-2</v>
      </c>
      <c r="D1147" s="3">
        <f>1-B1147/MAX(B$2:B1147)</f>
        <v>0.43508813720819439</v>
      </c>
      <c r="E1147" s="4">
        <f ca="1">IFERROR(AVERAGE(OFFSET(B1147,0,0,-Sheet1!B$18,1)),AVERAGE(OFFSET(B1147,0,0,-ROW(),1)))</f>
        <v>3060.121000000001</v>
      </c>
      <c r="F1147" s="4" t="str">
        <f t="shared" ca="1" si="69"/>
        <v>多</v>
      </c>
      <c r="G1147" s="4" t="str">
        <f t="shared" ca="1" si="71"/>
        <v/>
      </c>
      <c r="H1147" s="3">
        <f ca="1">IF(B1146&gt;E1146,B1147/B1146-1,0)-IF(G1147=1,Sheet1!B$19,0)</f>
        <v>1.8985710076605766E-2</v>
      </c>
      <c r="I1147" s="2">
        <f t="shared" ca="1" si="70"/>
        <v>6.2587347052995757</v>
      </c>
      <c r="J1147" s="3">
        <f ca="1">1-I1147/MAX(I$2:I1147)</f>
        <v>0.1886669470261777</v>
      </c>
    </row>
    <row r="1148" spans="1:10" x14ac:dyDescent="0.15">
      <c r="A1148" s="1">
        <v>40074</v>
      </c>
      <c r="B1148" s="2">
        <v>3199.69</v>
      </c>
      <c r="C1148" s="3">
        <f t="shared" si="68"/>
        <v>-3.6266979910243635E-2</v>
      </c>
      <c r="D1148" s="3">
        <f>1-B1148/MAX(B$2:B1148)</f>
        <v>0.45557578438712309</v>
      </c>
      <c r="E1148" s="4">
        <f ca="1">IFERROR(AVERAGE(OFFSET(B1148,0,0,-Sheet1!B$18,1)),AVERAGE(OFFSET(B1148,0,0,-ROW(),1)))</f>
        <v>3066.0810000000006</v>
      </c>
      <c r="F1148" s="4" t="str">
        <f t="shared" ca="1" si="69"/>
        <v>多</v>
      </c>
      <c r="G1148" s="4" t="str">
        <f t="shared" ca="1" si="71"/>
        <v/>
      </c>
      <c r="H1148" s="3">
        <f ca="1">IF(B1147&gt;E1147,B1148/B1147-1,0)-IF(G1148=1,Sheet1!B$19,0)</f>
        <v>-3.6266979910243635E-2</v>
      </c>
      <c r="I1148" s="2">
        <f t="shared" ca="1" si="70"/>
        <v>6.031749299478931</v>
      </c>
      <c r="J1148" s="3">
        <f ca="1">1-I1148/MAX(I$2:I1148)</f>
        <v>0.21809154655889595</v>
      </c>
    </row>
    <row r="1149" spans="1:10" x14ac:dyDescent="0.15">
      <c r="A1149" s="1">
        <v>40077</v>
      </c>
      <c r="B1149" s="2">
        <v>3208.6</v>
      </c>
      <c r="C1149" s="3">
        <f t="shared" si="68"/>
        <v>2.7846447624613191E-3</v>
      </c>
      <c r="D1149" s="3">
        <f>1-B1149/MAX(B$2:B1149)</f>
        <v>0.4540597563465596</v>
      </c>
      <c r="E1149" s="4">
        <f ca="1">IFERROR(AVERAGE(OFFSET(B1149,0,0,-Sheet1!B$18,1)),AVERAGE(OFFSET(B1149,0,0,-ROW(),1)))</f>
        <v>3071.9210833333336</v>
      </c>
      <c r="F1149" s="4" t="str">
        <f t="shared" ca="1" si="69"/>
        <v>多</v>
      </c>
      <c r="G1149" s="4" t="str">
        <f t="shared" ca="1" si="71"/>
        <v/>
      </c>
      <c r="H1149" s="3">
        <f ca="1">IF(B1148&gt;E1148,B1149/B1148-1,0)-IF(G1149=1,Sheet1!B$19,0)</f>
        <v>2.7846447624613191E-3</v>
      </c>
      <c r="I1149" s="2">
        <f t="shared" ca="1" si="70"/>
        <v>6.0485455785742044</v>
      </c>
      <c r="J1149" s="3">
        <f ca="1">1-I1149/MAX(I$2:I1149)</f>
        <v>0.21591420927929705</v>
      </c>
    </row>
    <row r="1150" spans="1:10" x14ac:dyDescent="0.15">
      <c r="A1150" s="1">
        <v>40078</v>
      </c>
      <c r="B1150" s="2">
        <v>3131.03</v>
      </c>
      <c r="C1150" s="3">
        <f t="shared" si="68"/>
        <v>-2.4175652932743152E-2</v>
      </c>
      <c r="D1150" s="3">
        <f>1-B1150/MAX(B$2:B1150)</f>
        <v>0.46725821819914237</v>
      </c>
      <c r="E1150" s="4">
        <f ca="1">IFERROR(AVERAGE(OFFSET(B1150,0,0,-Sheet1!B$18,1)),AVERAGE(OFFSET(B1150,0,0,-ROW(),1)))</f>
        <v>3076.777833333334</v>
      </c>
      <c r="F1150" s="4" t="str">
        <f t="shared" ca="1" si="69"/>
        <v>多</v>
      </c>
      <c r="G1150" s="4" t="str">
        <f t="shared" ca="1" si="71"/>
        <v/>
      </c>
      <c r="H1150" s="3">
        <f ca="1">IF(B1149&gt;E1149,B1150/B1149-1,0)-IF(G1150=1,Sheet1!B$19,0)</f>
        <v>-2.4175652932743152E-2</v>
      </c>
      <c r="I1150" s="2">
        <f t="shared" ca="1" si="70"/>
        <v>5.9023180399187165</v>
      </c>
      <c r="J1150" s="3">
        <f ca="1">1-I1150/MAX(I$2:I1150)</f>
        <v>0.2348699952252562</v>
      </c>
    </row>
    <row r="1151" spans="1:10" x14ac:dyDescent="0.15">
      <c r="A1151" s="1">
        <v>40079</v>
      </c>
      <c r="B1151" s="2">
        <v>3060.07</v>
      </c>
      <c r="C1151" s="3">
        <f t="shared" si="68"/>
        <v>-2.2663468571045287E-2</v>
      </c>
      <c r="D1151" s="3">
        <f>1-B1151/MAX(B$2:B1151)</f>
        <v>0.4793319948274688</v>
      </c>
      <c r="E1151" s="4">
        <f ca="1">IFERROR(AVERAGE(OFFSET(B1151,0,0,-Sheet1!B$18,1)),AVERAGE(OFFSET(B1151,0,0,-ROW(),1)))</f>
        <v>3080.8084166666672</v>
      </c>
      <c r="F1151" s="4" t="str">
        <f t="shared" ca="1" si="69"/>
        <v>空</v>
      </c>
      <c r="G1151" s="4">
        <f t="shared" ca="1" si="71"/>
        <v>1</v>
      </c>
      <c r="H1151" s="3">
        <f ca="1">IF(B1150&gt;E1150,B1151/B1150-1,0)-IF(G1151=1,Sheet1!B$19,0)</f>
        <v>-2.3663468571045287E-2</v>
      </c>
      <c r="I1151" s="2">
        <f t="shared" ca="1" si="70"/>
        <v>5.7626487224847862</v>
      </c>
      <c r="J1151" s="3">
        <f ca="1">1-I1151/MAX(I$2:I1151)</f>
        <v>0.25297562504600712</v>
      </c>
    </row>
    <row r="1152" spans="1:10" x14ac:dyDescent="0.15">
      <c r="A1152" s="1">
        <v>40080</v>
      </c>
      <c r="B1152" s="2">
        <v>3080.93</v>
      </c>
      <c r="C1152" s="3">
        <f t="shared" si="68"/>
        <v>6.8168375233246259E-3</v>
      </c>
      <c r="D1152" s="3">
        <f>1-B1152/MAX(B$2:B1152)</f>
        <v>0.47578268563261417</v>
      </c>
      <c r="E1152" s="4">
        <f ca="1">IFERROR(AVERAGE(OFFSET(B1152,0,0,-Sheet1!B$18,1)),AVERAGE(OFFSET(B1152,0,0,-ROW(),1)))</f>
        <v>3085.0620000000004</v>
      </c>
      <c r="F1152" s="4" t="str">
        <f t="shared" ca="1" si="69"/>
        <v>空</v>
      </c>
      <c r="G1152" s="4" t="str">
        <f t="shared" ca="1" si="71"/>
        <v/>
      </c>
      <c r="H1152" s="3">
        <f ca="1">IF(B1151&gt;E1151,B1152/B1151-1,0)-IF(G1152=1,Sheet1!B$19,0)</f>
        <v>0</v>
      </c>
      <c r="I1152" s="2">
        <f t="shared" ca="1" si="70"/>
        <v>5.7626487224847862</v>
      </c>
      <c r="J1152" s="3">
        <f ca="1">1-I1152/MAX(I$2:I1152)</f>
        <v>0.25297562504600712</v>
      </c>
    </row>
    <row r="1153" spans="1:10" x14ac:dyDescent="0.15">
      <c r="A1153" s="1">
        <v>40081</v>
      </c>
      <c r="B1153" s="2">
        <v>3058.53</v>
      </c>
      <c r="C1153" s="3">
        <f t="shared" si="68"/>
        <v>-7.270531949768344E-3</v>
      </c>
      <c r="D1153" s="3">
        <f>1-B1153/MAX(B$2:B1153)</f>
        <v>0.47959402436534404</v>
      </c>
      <c r="E1153" s="4">
        <f ca="1">IFERROR(AVERAGE(OFFSET(B1153,0,0,-Sheet1!B$18,1)),AVERAGE(OFFSET(B1153,0,0,-ROW(),1)))</f>
        <v>3089.0751666666674</v>
      </c>
      <c r="F1153" s="4" t="str">
        <f t="shared" ca="1" si="69"/>
        <v>空</v>
      </c>
      <c r="G1153" s="4" t="str">
        <f t="shared" ca="1" si="71"/>
        <v/>
      </c>
      <c r="H1153" s="3">
        <f ca="1">IF(B1152&gt;E1152,B1153/B1152-1,0)-IF(G1153=1,Sheet1!B$19,0)</f>
        <v>0</v>
      </c>
      <c r="I1153" s="2">
        <f t="shared" ca="1" si="70"/>
        <v>5.7626487224847862</v>
      </c>
      <c r="J1153" s="3">
        <f ca="1">1-I1153/MAX(I$2:I1153)</f>
        <v>0.25297562504600712</v>
      </c>
    </row>
    <row r="1154" spans="1:10" x14ac:dyDescent="0.15">
      <c r="A1154" s="1">
        <v>40084</v>
      </c>
      <c r="B1154" s="2">
        <v>2972.64</v>
      </c>
      <c r="C1154" s="3">
        <f t="shared" si="68"/>
        <v>-2.8082117880158242E-2</v>
      </c>
      <c r="D1154" s="3">
        <f>1-B1154/MAX(B$2:B1154)</f>
        <v>0.49420812631865518</v>
      </c>
      <c r="E1154" s="4">
        <f ca="1">IFERROR(AVERAGE(OFFSET(B1154,0,0,-Sheet1!B$18,1)),AVERAGE(OFFSET(B1154,0,0,-ROW(),1)))</f>
        <v>3093.1859166666677</v>
      </c>
      <c r="F1154" s="4" t="str">
        <f t="shared" ca="1" si="69"/>
        <v>空</v>
      </c>
      <c r="G1154" s="4" t="str">
        <f t="shared" ca="1" si="71"/>
        <v/>
      </c>
      <c r="H1154" s="3">
        <f ca="1">IF(B1153&gt;E1153,B1154/B1153-1,0)-IF(G1154=1,Sheet1!B$19,0)</f>
        <v>0</v>
      </c>
      <c r="I1154" s="2">
        <f t="shared" ca="1" si="70"/>
        <v>5.7626487224847862</v>
      </c>
      <c r="J1154" s="3">
        <f ca="1">1-I1154/MAX(I$2:I1154)</f>
        <v>0.25297562504600712</v>
      </c>
    </row>
    <row r="1155" spans="1:10" x14ac:dyDescent="0.15">
      <c r="A1155" s="1">
        <v>40085</v>
      </c>
      <c r="B1155" s="2">
        <v>2972.29</v>
      </c>
      <c r="C1155" s="3">
        <f t="shared" si="68"/>
        <v>-1.1774045965873281E-4</v>
      </c>
      <c r="D1155" s="3">
        <f>1-B1155/MAX(B$2:B1155)</f>
        <v>0.494267678486354</v>
      </c>
      <c r="E1155" s="4">
        <f ca="1">IFERROR(AVERAGE(OFFSET(B1155,0,0,-Sheet1!B$18,1)),AVERAGE(OFFSET(B1155,0,0,-ROW(),1)))</f>
        <v>3096.9744166666674</v>
      </c>
      <c r="F1155" s="4" t="str">
        <f t="shared" ca="1" si="69"/>
        <v>空</v>
      </c>
      <c r="G1155" s="4" t="str">
        <f t="shared" ca="1" si="71"/>
        <v/>
      </c>
      <c r="H1155" s="3">
        <f ca="1">IF(B1154&gt;E1154,B1155/B1154-1,0)-IF(G1155=1,Sheet1!B$19,0)</f>
        <v>0</v>
      </c>
      <c r="I1155" s="2">
        <f t="shared" ca="1" si="70"/>
        <v>5.7626487224847862</v>
      </c>
      <c r="J1155" s="3">
        <f ca="1">1-I1155/MAX(I$2:I1155)</f>
        <v>0.25297562504600712</v>
      </c>
    </row>
    <row r="1156" spans="1:10" x14ac:dyDescent="0.15">
      <c r="A1156" s="1">
        <v>40086</v>
      </c>
      <c r="B1156" s="2">
        <v>3004.8</v>
      </c>
      <c r="C1156" s="3">
        <f t="shared" ref="C1156:C1219" si="72">B1156/B1155-1</f>
        <v>1.0937694504910445E-2</v>
      </c>
      <c r="D1156" s="3">
        <f>1-B1156/MAX(B$2:B1156)</f>
        <v>0.4887361328523786</v>
      </c>
      <c r="E1156" s="4">
        <f ca="1">IFERROR(AVERAGE(OFFSET(B1156,0,0,-Sheet1!B$18,1)),AVERAGE(OFFSET(B1156,0,0,-ROW(),1)))</f>
        <v>3100.3850000000007</v>
      </c>
      <c r="F1156" s="4" t="str">
        <f t="shared" ref="F1156:F1219" ca="1" si="73">IF(B1156&gt;E1156,"多","空")</f>
        <v>空</v>
      </c>
      <c r="G1156" s="4" t="str">
        <f t="shared" ca="1" si="71"/>
        <v/>
      </c>
      <c r="H1156" s="3">
        <f ca="1">IF(B1155&gt;E1155,B1156/B1155-1,0)-IF(G1156=1,Sheet1!B$19,0)</f>
        <v>0</v>
      </c>
      <c r="I1156" s="2">
        <f t="shared" ref="I1156:I1219" ca="1" si="74">IFERROR(I1155*(1+H1156),I1155)</f>
        <v>5.7626487224847862</v>
      </c>
      <c r="J1156" s="3">
        <f ca="1">1-I1156/MAX(I$2:I1156)</f>
        <v>0.25297562504600712</v>
      </c>
    </row>
    <row r="1157" spans="1:10" x14ac:dyDescent="0.15">
      <c r="A1157" s="1">
        <v>40095</v>
      </c>
      <c r="B1157" s="2">
        <v>3163.71</v>
      </c>
      <c r="C1157" s="3">
        <f t="shared" si="72"/>
        <v>5.2885383386581442E-2</v>
      </c>
      <c r="D1157" s="3">
        <f>1-B1157/MAX(B$2:B1157)</f>
        <v>0.46169774722657042</v>
      </c>
      <c r="E1157" s="4">
        <f ca="1">IFERROR(AVERAGE(OFFSET(B1157,0,0,-Sheet1!B$18,1)),AVERAGE(OFFSET(B1157,0,0,-ROW(),1)))</f>
        <v>3104.6115833333338</v>
      </c>
      <c r="F1157" s="4" t="str">
        <f t="shared" ca="1" si="73"/>
        <v>多</v>
      </c>
      <c r="G1157" s="4">
        <f t="shared" ref="G1157:G1220" ca="1" si="75">IF(F1156&lt;&gt;F1157,1,"")</f>
        <v>1</v>
      </c>
      <c r="H1157" s="3">
        <f ca="1">IF(B1156&gt;E1156,B1157/B1156-1,0)-IF(G1157=1,Sheet1!B$19,0)</f>
        <v>-1E-3</v>
      </c>
      <c r="I1157" s="2">
        <f t="shared" ca="1" si="74"/>
        <v>5.7568860737623018</v>
      </c>
      <c r="J1157" s="3">
        <f ca="1">1-I1157/MAX(I$2:I1157)</f>
        <v>0.25372264942096101</v>
      </c>
    </row>
    <row r="1158" spans="1:10" x14ac:dyDescent="0.15">
      <c r="A1158" s="1">
        <v>40098</v>
      </c>
      <c r="B1158" s="2">
        <v>3151.63</v>
      </c>
      <c r="C1158" s="3">
        <f t="shared" si="72"/>
        <v>-3.8183019303286159E-3</v>
      </c>
      <c r="D1158" s="3">
        <f>1-B1158/MAX(B$2:B1158)</f>
        <v>0.46375314775743548</v>
      </c>
      <c r="E1158" s="4">
        <f ca="1">IFERROR(AVERAGE(OFFSET(B1158,0,0,-Sheet1!B$18,1)),AVERAGE(OFFSET(B1158,0,0,-ROW(),1)))</f>
        <v>3108.5679166666673</v>
      </c>
      <c r="F1158" s="4" t="str">
        <f t="shared" ca="1" si="73"/>
        <v>多</v>
      </c>
      <c r="G1158" s="4" t="str">
        <f t="shared" ca="1" si="75"/>
        <v/>
      </c>
      <c r="H1158" s="3">
        <f ca="1">IF(B1157&gt;E1157,B1158/B1157-1,0)-IF(G1158=1,Sheet1!B$19,0)</f>
        <v>-3.8183019303286159E-3</v>
      </c>
      <c r="I1158" s="2">
        <f t="shared" ca="1" si="74"/>
        <v>5.7349045445541735</v>
      </c>
      <c r="J1158" s="3">
        <f ca="1">1-I1158/MAX(I$2:I1158)</f>
        <v>0.25657216166923746</v>
      </c>
    </row>
    <row r="1159" spans="1:10" x14ac:dyDescent="0.15">
      <c r="A1159" s="1">
        <v>40099</v>
      </c>
      <c r="B1159" s="2">
        <v>3198.52</v>
      </c>
      <c r="C1159" s="3">
        <f t="shared" si="72"/>
        <v>1.487801550308876E-2</v>
      </c>
      <c r="D1159" s="3">
        <f>1-B1159/MAX(B$2:B1159)</f>
        <v>0.45577485877628798</v>
      </c>
      <c r="E1159" s="4">
        <f ca="1">IFERROR(AVERAGE(OFFSET(B1159,0,0,-Sheet1!B$18,1)),AVERAGE(OFFSET(B1159,0,0,-ROW(),1)))</f>
        <v>3112.8306666666672</v>
      </c>
      <c r="F1159" s="4" t="str">
        <f t="shared" ca="1" si="73"/>
        <v>多</v>
      </c>
      <c r="G1159" s="4" t="str">
        <f t="shared" ca="1" si="75"/>
        <v/>
      </c>
      <c r="H1159" s="3">
        <f ca="1">IF(B1158&gt;E1158,B1159/B1158-1,0)-IF(G1159=1,Sheet1!B$19,0)</f>
        <v>1.487801550308876E-2</v>
      </c>
      <c r="I1159" s="2">
        <f t="shared" ca="1" si="74"/>
        <v>5.8202285432767846</v>
      </c>
      <c r="J1159" s="3">
        <f ca="1">1-I1159/MAX(I$2:I1159)</f>
        <v>0.24551143076512461</v>
      </c>
    </row>
    <row r="1160" spans="1:10" x14ac:dyDescent="0.15">
      <c r="A1160" s="1">
        <v>40100</v>
      </c>
      <c r="B1160" s="2">
        <v>3227.4</v>
      </c>
      <c r="C1160" s="3">
        <f t="shared" si="72"/>
        <v>9.0291759938971872E-3</v>
      </c>
      <c r="D1160" s="3">
        <f>1-B1160/MAX(B$2:B1160)</f>
        <v>0.45086095419587557</v>
      </c>
      <c r="E1160" s="4">
        <f ca="1">IFERROR(AVERAGE(OFFSET(B1160,0,0,-Sheet1!B$18,1)),AVERAGE(OFFSET(B1160,0,0,-ROW(),1)))</f>
        <v>3117.3330833333339</v>
      </c>
      <c r="F1160" s="4" t="str">
        <f t="shared" ca="1" si="73"/>
        <v>多</v>
      </c>
      <c r="G1160" s="4" t="str">
        <f t="shared" ca="1" si="75"/>
        <v/>
      </c>
      <c r="H1160" s="3">
        <f ca="1">IF(B1159&gt;E1159,B1160/B1159-1,0)-IF(G1160=1,Sheet1!B$19,0)</f>
        <v>9.0291759938971872E-3</v>
      </c>
      <c r="I1160" s="2">
        <f t="shared" ca="1" si="74"/>
        <v>5.8727804111187343</v>
      </c>
      <c r="J1160" s="3">
        <f ca="1">1-I1160/MAX(I$2:I1160)</f>
        <v>0.23869902068811932</v>
      </c>
    </row>
    <row r="1161" spans="1:10" x14ac:dyDescent="0.15">
      <c r="A1161" s="1">
        <v>40101</v>
      </c>
      <c r="B1161" s="2">
        <v>3239.64</v>
      </c>
      <c r="C1161" s="3">
        <f t="shared" si="72"/>
        <v>3.7925264919129731E-3</v>
      </c>
      <c r="D1161" s="3">
        <f>1-B1161/MAX(B$2:B1161)</f>
        <v>0.44877832981691967</v>
      </c>
      <c r="E1161" s="4">
        <f ca="1">IFERROR(AVERAGE(OFFSET(B1161,0,0,-Sheet1!B$18,1)),AVERAGE(OFFSET(B1161,0,0,-ROW(),1)))</f>
        <v>3122.2410000000004</v>
      </c>
      <c r="F1161" s="4" t="str">
        <f t="shared" ca="1" si="73"/>
        <v>多</v>
      </c>
      <c r="G1161" s="4" t="str">
        <f t="shared" ca="1" si="75"/>
        <v/>
      </c>
      <c r="H1161" s="3">
        <f ca="1">IF(B1160&gt;E1160,B1161/B1160-1,0)-IF(G1161=1,Sheet1!B$19,0)</f>
        <v>3.7925264919129731E-3</v>
      </c>
      <c r="I1161" s="2">
        <f t="shared" ca="1" si="74"/>
        <v>5.8950530864090895</v>
      </c>
      <c r="J1161" s="3">
        <f ca="1">1-I1161/MAX(I$2:I1161)</f>
        <v>0.23581176655575975</v>
      </c>
    </row>
    <row r="1162" spans="1:10" x14ac:dyDescent="0.15">
      <c r="A1162" s="1">
        <v>40102</v>
      </c>
      <c r="B1162" s="2">
        <v>3241.71</v>
      </c>
      <c r="C1162" s="3">
        <f t="shared" si="72"/>
        <v>6.3895988443163354E-4</v>
      </c>
      <c r="D1162" s="3">
        <f>1-B1162/MAX(B$2:B1162)</f>
        <v>0.44842612128224324</v>
      </c>
      <c r="E1162" s="4">
        <f ca="1">IFERROR(AVERAGE(OFFSET(B1162,0,0,-Sheet1!B$18,1)),AVERAGE(OFFSET(B1162,0,0,-ROW(),1)))</f>
        <v>3126.6913333333337</v>
      </c>
      <c r="F1162" s="4" t="str">
        <f t="shared" ca="1" si="73"/>
        <v>多</v>
      </c>
      <c r="G1162" s="4" t="str">
        <f t="shared" ca="1" si="75"/>
        <v/>
      </c>
      <c r="H1162" s="3">
        <f ca="1">IF(B1161&gt;E1161,B1162/B1161-1,0)-IF(G1162=1,Sheet1!B$19,0)</f>
        <v>6.3895988443163354E-4</v>
      </c>
      <c r="I1162" s="2">
        <f t="shared" ca="1" si="74"/>
        <v>5.8988197888478995</v>
      </c>
      <c r="J1162" s="3">
        <f ca="1">1-I1162/MAX(I$2:I1162)</f>
        <v>0.2353234809304342</v>
      </c>
    </row>
    <row r="1163" spans="1:10" x14ac:dyDescent="0.15">
      <c r="A1163" s="1">
        <v>40105</v>
      </c>
      <c r="B1163" s="2">
        <v>3329.16</v>
      </c>
      <c r="C1163" s="3">
        <f t="shared" si="72"/>
        <v>2.6976503141860286E-2</v>
      </c>
      <c r="D1163" s="3">
        <f>1-B1163/MAX(B$2:B1163)</f>
        <v>0.43354658681004565</v>
      </c>
      <c r="E1163" s="4">
        <f ca="1">IFERROR(AVERAGE(OFFSET(B1163,0,0,-Sheet1!B$18,1)),AVERAGE(OFFSET(B1163,0,0,-ROW(),1)))</f>
        <v>3132.1390000000001</v>
      </c>
      <c r="F1163" s="4" t="str">
        <f t="shared" ca="1" si="73"/>
        <v>多</v>
      </c>
      <c r="G1163" s="4" t="str">
        <f t="shared" ca="1" si="75"/>
        <v/>
      </c>
      <c r="H1163" s="3">
        <f ca="1">IF(B1162&gt;E1162,B1163/B1162-1,0)-IF(G1163=1,Sheet1!B$19,0)</f>
        <v>2.6976503141860286E-2</v>
      </c>
      <c r="I1163" s="2">
        <f t="shared" ca="1" si="74"/>
        <v>6.0579493194150222</v>
      </c>
      <c r="J1163" s="3">
        <f ca="1">1-I1163/MAX(I$2:I1163)</f>
        <v>0.2146951824112473</v>
      </c>
    </row>
    <row r="1164" spans="1:10" x14ac:dyDescent="0.15">
      <c r="A1164" s="1">
        <v>40106</v>
      </c>
      <c r="B1164" s="2">
        <v>3377.57</v>
      </c>
      <c r="C1164" s="3">
        <f t="shared" si="72"/>
        <v>1.4541205589398087E-2</v>
      </c>
      <c r="D1164" s="3">
        <f>1-B1164/MAX(B$2:B1164)</f>
        <v>0.42530967127203423</v>
      </c>
      <c r="E1164" s="4">
        <f ca="1">IFERROR(AVERAGE(OFFSET(B1164,0,0,-Sheet1!B$18,1)),AVERAGE(OFFSET(B1164,0,0,-ROW(),1)))</f>
        <v>3138.816416666667</v>
      </c>
      <c r="F1164" s="4" t="str">
        <f t="shared" ca="1" si="73"/>
        <v>多</v>
      </c>
      <c r="G1164" s="4" t="str">
        <f t="shared" ca="1" si="75"/>
        <v/>
      </c>
      <c r="H1164" s="3">
        <f ca="1">IF(B1163&gt;E1163,B1164/B1163-1,0)-IF(G1164=1,Sheet1!B$19,0)</f>
        <v>1.4541205589398087E-2</v>
      </c>
      <c r="I1164" s="2">
        <f t="shared" ca="1" si="74"/>
        <v>6.1460392059187905</v>
      </c>
      <c r="J1164" s="3">
        <f ca="1">1-I1164/MAX(I$2:I1164)</f>
        <v>0.20327590360834447</v>
      </c>
    </row>
    <row r="1165" spans="1:10" x14ac:dyDescent="0.15">
      <c r="A1165" s="1">
        <v>40107</v>
      </c>
      <c r="B1165" s="2">
        <v>3369.28</v>
      </c>
      <c r="C1165" s="3">
        <f t="shared" si="72"/>
        <v>-2.4544272953632706E-3</v>
      </c>
      <c r="D1165" s="3">
        <f>1-B1165/MAX(B$2:B1165)</f>
        <v>0.42672020690124546</v>
      </c>
      <c r="E1165" s="4">
        <f ca="1">IFERROR(AVERAGE(OFFSET(B1165,0,0,-Sheet1!B$18,1)),AVERAGE(OFFSET(B1165,0,0,-ROW(),1)))</f>
        <v>3145.2807500000008</v>
      </c>
      <c r="F1165" s="4" t="str">
        <f t="shared" ca="1" si="73"/>
        <v>多</v>
      </c>
      <c r="G1165" s="4" t="str">
        <f t="shared" ca="1" si="75"/>
        <v/>
      </c>
      <c r="H1165" s="3">
        <f ca="1">IF(B1164&gt;E1164,B1165/B1164-1,0)-IF(G1165=1,Sheet1!B$19,0)</f>
        <v>-2.4544272953632706E-3</v>
      </c>
      <c r="I1165" s="2">
        <f t="shared" ca="1" si="74"/>
        <v>6.1309541995334103</v>
      </c>
      <c r="J1165" s="3">
        <f ca="1">1-I1165/MAX(I$2:I1165)</f>
        <v>0.20523140497740189</v>
      </c>
    </row>
    <row r="1166" spans="1:10" x14ac:dyDescent="0.15">
      <c r="A1166" s="1">
        <v>40108</v>
      </c>
      <c r="B1166" s="2">
        <v>3347.32</v>
      </c>
      <c r="C1166" s="3">
        <f t="shared" si="72"/>
        <v>-6.5177129831892611E-3</v>
      </c>
      <c r="D1166" s="3">
        <f>1-B1166/MAX(B$2:B1166)</f>
        <v>0.43045668005172522</v>
      </c>
      <c r="E1166" s="4">
        <f ca="1">IFERROR(AVERAGE(OFFSET(B1166,0,0,-Sheet1!B$18,1)),AVERAGE(OFFSET(B1166,0,0,-ROW(),1)))</f>
        <v>3151.7343333333342</v>
      </c>
      <c r="F1166" s="4" t="str">
        <f t="shared" ca="1" si="73"/>
        <v>多</v>
      </c>
      <c r="G1166" s="4" t="str">
        <f t="shared" ca="1" si="75"/>
        <v/>
      </c>
      <c r="H1166" s="3">
        <f ca="1">IF(B1165&gt;E1165,B1166/B1165-1,0)-IF(G1166=1,Sheet1!B$19,0)</f>
        <v>-6.5177129831892611E-3</v>
      </c>
      <c r="I1166" s="2">
        <f t="shared" ca="1" si="74"/>
        <v>6.0909943997477729</v>
      </c>
      <c r="J1166" s="3">
        <f ca="1">1-I1166/MAX(I$2:I1166)</f>
        <v>0.21041147856781173</v>
      </c>
    </row>
    <row r="1167" spans="1:10" x14ac:dyDescent="0.15">
      <c r="A1167" s="1">
        <v>40109</v>
      </c>
      <c r="B1167" s="2">
        <v>3413.25</v>
      </c>
      <c r="C1167" s="3">
        <f t="shared" si="72"/>
        <v>1.9696354098203805E-2</v>
      </c>
      <c r="D1167" s="3">
        <f>1-B1167/MAX(B$2:B1167)</f>
        <v>0.41923875314775738</v>
      </c>
      <c r="E1167" s="4">
        <f ca="1">IFERROR(AVERAGE(OFFSET(B1167,0,0,-Sheet1!B$18,1)),AVERAGE(OFFSET(B1167,0,0,-ROW(),1)))</f>
        <v>3159.2340000000013</v>
      </c>
      <c r="F1167" s="4" t="str">
        <f t="shared" ca="1" si="73"/>
        <v>多</v>
      </c>
      <c r="G1167" s="4" t="str">
        <f t="shared" ca="1" si="75"/>
        <v/>
      </c>
      <c r="H1167" s="3">
        <f ca="1">IF(B1166&gt;E1166,B1167/B1166-1,0)-IF(G1167=1,Sheet1!B$19,0)</f>
        <v>1.9696354098203805E-2</v>
      </c>
      <c r="I1167" s="2">
        <f t="shared" ca="1" si="74"/>
        <v>6.2109647822553811</v>
      </c>
      <c r="J1167" s="3">
        <f ca="1">1-I1167/MAX(I$2:I1167)</f>
        <v>0.19485946345780614</v>
      </c>
    </row>
    <row r="1168" spans="1:10" x14ac:dyDescent="0.15">
      <c r="A1168" s="1">
        <v>40112</v>
      </c>
      <c r="B1168" s="2">
        <v>3414.24</v>
      </c>
      <c r="C1168" s="3">
        <f t="shared" si="72"/>
        <v>2.9004614370453652E-4</v>
      </c>
      <c r="D1168" s="3">
        <f>1-B1168/MAX(B$2:B1168)</f>
        <v>0.41907030558769487</v>
      </c>
      <c r="E1168" s="4">
        <f ca="1">IFERROR(AVERAGE(OFFSET(B1168,0,0,-Sheet1!B$18,1)),AVERAGE(OFFSET(B1168,0,0,-ROW(),1)))</f>
        <v>3166.6982500000004</v>
      </c>
      <c r="F1168" s="4" t="str">
        <f t="shared" ca="1" si="73"/>
        <v>多</v>
      </c>
      <c r="G1168" s="4" t="str">
        <f t="shared" ca="1" si="75"/>
        <v/>
      </c>
      <c r="H1168" s="3">
        <f ca="1">IF(B1167&gt;E1167,B1168/B1167-1,0)-IF(G1168=1,Sheet1!B$19,0)</f>
        <v>2.9004614370453652E-4</v>
      </c>
      <c r="I1168" s="2">
        <f t="shared" ca="1" si="74"/>
        <v>6.2127662486391593</v>
      </c>
      <c r="J1168" s="3">
        <f ca="1">1-I1168/MAX(I$2:I1168)</f>
        <v>0.19462593555004182</v>
      </c>
    </row>
    <row r="1169" spans="1:10" x14ac:dyDescent="0.15">
      <c r="A1169" s="1">
        <v>40113</v>
      </c>
      <c r="B1169" s="2">
        <v>3314.72</v>
      </c>
      <c r="C1169" s="3">
        <f t="shared" si="72"/>
        <v>-2.9148507427714465E-2</v>
      </c>
      <c r="D1169" s="3">
        <f>1-B1169/MAX(B$2:B1169)</f>
        <v>0.4360035391002518</v>
      </c>
      <c r="E1169" s="4">
        <f ca="1">IFERROR(AVERAGE(OFFSET(B1169,0,0,-Sheet1!B$18,1)),AVERAGE(OFFSET(B1169,0,0,-ROW(),1)))</f>
        <v>3172.6095000000005</v>
      </c>
      <c r="F1169" s="4" t="str">
        <f t="shared" ca="1" si="73"/>
        <v>多</v>
      </c>
      <c r="G1169" s="4" t="str">
        <f t="shared" ca="1" si="75"/>
        <v/>
      </c>
      <c r="H1169" s="3">
        <f ca="1">IF(B1168&gt;E1168,B1169/B1168-1,0)-IF(G1169=1,Sheet1!B$19,0)</f>
        <v>-2.9148507427714465E-2</v>
      </c>
      <c r="I1169" s="2">
        <f t="shared" ca="1" si="74"/>
        <v>6.031673385494047</v>
      </c>
      <c r="J1169" s="3">
        <f ca="1">1-I1169/MAX(I$2:I1169)</f>
        <v>0.21810138744975005</v>
      </c>
    </row>
    <row r="1170" spans="1:10" x14ac:dyDescent="0.15">
      <c r="A1170" s="1">
        <v>40114</v>
      </c>
      <c r="B1170" s="2">
        <v>3329.33</v>
      </c>
      <c r="C1170" s="3">
        <f t="shared" si="72"/>
        <v>4.4076121059999362E-3</v>
      </c>
      <c r="D1170" s="3">
        <f>1-B1170/MAX(B$2:B1170)</f>
        <v>0.43351766147144899</v>
      </c>
      <c r="E1170" s="4">
        <f ca="1">IFERROR(AVERAGE(OFFSET(B1170,0,0,-Sheet1!B$18,1)),AVERAGE(OFFSET(B1170,0,0,-ROW(),1)))</f>
        <v>3178.4961666666668</v>
      </c>
      <c r="F1170" s="4" t="str">
        <f t="shared" ca="1" si="73"/>
        <v>多</v>
      </c>
      <c r="G1170" s="4" t="str">
        <f t="shared" ca="1" si="75"/>
        <v/>
      </c>
      <c r="H1170" s="3">
        <f ca="1">IF(B1169&gt;E1169,B1170/B1169-1,0)-IF(G1170=1,Sheet1!B$19,0)</f>
        <v>4.4076121059999362E-3</v>
      </c>
      <c r="I1170" s="2">
        <f t="shared" ca="1" si="74"/>
        <v>6.058258662127388</v>
      </c>
      <c r="J1170" s="3">
        <f ca="1">1-I1170/MAX(I$2:I1170)</f>
        <v>0.21465508165940905</v>
      </c>
    </row>
    <row r="1171" spans="1:10" x14ac:dyDescent="0.15">
      <c r="A1171" s="1">
        <v>40115</v>
      </c>
      <c r="B1171" s="2">
        <v>3247.05</v>
      </c>
      <c r="C1171" s="3">
        <f t="shared" si="72"/>
        <v>-2.4713681131038334E-2</v>
      </c>
      <c r="D1171" s="3">
        <f>1-B1171/MAX(B$2:B1171)</f>
        <v>0.44751752535220846</v>
      </c>
      <c r="E1171" s="4">
        <f ca="1">IFERROR(AVERAGE(OFFSET(B1171,0,0,-Sheet1!B$18,1)),AVERAGE(OFFSET(B1171,0,0,-ROW(),1)))</f>
        <v>3182.9357500000001</v>
      </c>
      <c r="F1171" s="4" t="str">
        <f t="shared" ca="1" si="73"/>
        <v>多</v>
      </c>
      <c r="G1171" s="4" t="str">
        <f t="shared" ca="1" si="75"/>
        <v/>
      </c>
      <c r="H1171" s="3">
        <f ca="1">IF(B1170&gt;E1170,B1171/B1170-1,0)-IF(G1171=1,Sheet1!B$19,0)</f>
        <v>-2.4713681131038334E-2</v>
      </c>
      <c r="I1171" s="2">
        <f t="shared" ca="1" si="74"/>
        <v>5.9085367893422207</v>
      </c>
      <c r="J1171" s="3">
        <f ca="1">1-I1171/MAX(I$2:I1171)</f>
        <v>0.23406384554915982</v>
      </c>
    </row>
    <row r="1172" spans="1:10" x14ac:dyDescent="0.15">
      <c r="A1172" s="1">
        <v>40116</v>
      </c>
      <c r="B1172" s="2">
        <v>3280.37</v>
      </c>
      <c r="C1172" s="3">
        <f t="shared" si="72"/>
        <v>1.0261622087741173E-2</v>
      </c>
      <c r="D1172" s="3">
        <f>1-B1172/MAX(B$2:B1172)</f>
        <v>0.44184815898727281</v>
      </c>
      <c r="E1172" s="4">
        <f ca="1">IFERROR(AVERAGE(OFFSET(B1172,0,0,-Sheet1!B$18,1)),AVERAGE(OFFSET(B1172,0,0,-ROW(),1)))</f>
        <v>3187.5470833333334</v>
      </c>
      <c r="F1172" s="4" t="str">
        <f t="shared" ca="1" si="73"/>
        <v>多</v>
      </c>
      <c r="G1172" s="4" t="str">
        <f t="shared" ca="1" si="75"/>
        <v/>
      </c>
      <c r="H1172" s="3">
        <f ca="1">IF(B1171&gt;E1171,B1172/B1171-1,0)-IF(G1172=1,Sheet1!B$19,0)</f>
        <v>1.0261622087741173E-2</v>
      </c>
      <c r="I1172" s="2">
        <f t="shared" ca="1" si="74"/>
        <v>5.969167960965966</v>
      </c>
      <c r="J1172" s="3">
        <f ca="1">1-I1172/MAX(I$2:I1172)</f>
        <v>0.22620409818884746</v>
      </c>
    </row>
    <row r="1173" spans="1:10" x14ac:dyDescent="0.15">
      <c r="A1173" s="1">
        <v>40119</v>
      </c>
      <c r="B1173" s="2">
        <v>3392.8</v>
      </c>
      <c r="C1173" s="3">
        <f t="shared" si="72"/>
        <v>3.4273572798190433E-2</v>
      </c>
      <c r="D1173" s="3">
        <f>1-B1173/MAX(B$2:B1173)</f>
        <v>0.42271830123187903</v>
      </c>
      <c r="E1173" s="4">
        <f ca="1">IFERROR(AVERAGE(OFFSET(B1173,0,0,-Sheet1!B$18,1)),AVERAGE(OFFSET(B1173,0,0,-ROW(),1)))</f>
        <v>3192.7789166666671</v>
      </c>
      <c r="F1173" s="4" t="str">
        <f t="shared" ca="1" si="73"/>
        <v>多</v>
      </c>
      <c r="G1173" s="4" t="str">
        <f t="shared" ca="1" si="75"/>
        <v/>
      </c>
      <c r="H1173" s="3">
        <f ca="1">IF(B1172&gt;E1172,B1173/B1172-1,0)-IF(G1173=1,Sheet1!B$19,0)</f>
        <v>3.4273572798190433E-2</v>
      </c>
      <c r="I1173" s="2">
        <f t="shared" ca="1" si="74"/>
        <v>6.1737526736207586</v>
      </c>
      <c r="J1173" s="3">
        <f ca="1">1-I1173/MAX(I$2:I1173)</f>
        <v>0.19968334801718157</v>
      </c>
    </row>
    <row r="1174" spans="1:10" x14ac:dyDescent="0.15">
      <c r="A1174" s="1">
        <v>40120</v>
      </c>
      <c r="B1174" s="2">
        <v>3435.43</v>
      </c>
      <c r="C1174" s="3">
        <f t="shared" si="72"/>
        <v>1.2564843197359066E-2</v>
      </c>
      <c r="D1174" s="3">
        <f>1-B1174/MAX(B$2:B1174)</f>
        <v>0.41546484720615262</v>
      </c>
      <c r="E1174" s="4">
        <f ca="1">IFERROR(AVERAGE(OFFSET(B1174,0,0,-Sheet1!B$18,1)),AVERAGE(OFFSET(B1174,0,0,-ROW(),1)))</f>
        <v>3198.3485000000001</v>
      </c>
      <c r="F1174" s="4" t="str">
        <f t="shared" ca="1" si="73"/>
        <v>多</v>
      </c>
      <c r="G1174" s="4" t="str">
        <f t="shared" ca="1" si="75"/>
        <v/>
      </c>
      <c r="H1174" s="3">
        <f ca="1">IF(B1173&gt;E1173,B1174/B1173-1,0)-IF(G1174=1,Sheet1!B$19,0)</f>
        <v>1.2564843197359066E-2</v>
      </c>
      <c r="I1174" s="2">
        <f t="shared" ca="1" si="74"/>
        <v>6.2513249079040794</v>
      </c>
      <c r="J1174" s="3">
        <f ca="1">1-I1174/MAX(I$2:I1174)</f>
        <v>0.1896274947767822</v>
      </c>
    </row>
    <row r="1175" spans="1:10" x14ac:dyDescent="0.15">
      <c r="A1175" s="1">
        <v>40121</v>
      </c>
      <c r="B1175" s="2">
        <v>3453.89</v>
      </c>
      <c r="C1175" s="3">
        <f t="shared" si="72"/>
        <v>5.3734175925574945E-3</v>
      </c>
      <c r="D1175" s="3">
        <f>1-B1175/MAX(B$2:B1175)</f>
        <v>0.41232389573266182</v>
      </c>
      <c r="E1175" s="4">
        <f ca="1">IFERROR(AVERAGE(OFFSET(B1175,0,0,-Sheet1!B$18,1)),AVERAGE(OFFSET(B1175,0,0,-ROW(),1)))</f>
        <v>3203.8874166666665</v>
      </c>
      <c r="F1175" s="4" t="str">
        <f t="shared" ca="1" si="73"/>
        <v>多</v>
      </c>
      <c r="G1175" s="4" t="str">
        <f t="shared" ca="1" si="75"/>
        <v/>
      </c>
      <c r="H1175" s="3">
        <f ca="1">IF(B1174&gt;E1174,B1175/B1174-1,0)-IF(G1175=1,Sheet1!B$19,0)</f>
        <v>5.3734175925574945E-3</v>
      </c>
      <c r="I1175" s="2">
        <f t="shared" ca="1" si="74"/>
        <v>6.284915887141004</v>
      </c>
      <c r="J1175" s="3">
        <f ca="1">1-I1175/MAX(I$2:I1175)</f>
        <v>0.18527302490069086</v>
      </c>
    </row>
    <row r="1176" spans="1:10" x14ac:dyDescent="0.15">
      <c r="A1176" s="1">
        <v>40122</v>
      </c>
      <c r="B1176" s="2">
        <v>3464.32</v>
      </c>
      <c r="C1176" s="3">
        <f t="shared" si="72"/>
        <v>3.0197834904992504E-3</v>
      </c>
      <c r="D1176" s="3">
        <f>1-B1176/MAX(B$2:B1176)</f>
        <v>0.41054924113523439</v>
      </c>
      <c r="E1176" s="4">
        <f ca="1">IFERROR(AVERAGE(OFFSET(B1176,0,0,-Sheet1!B$18,1)),AVERAGE(OFFSET(B1176,0,0,-ROW(),1)))</f>
        <v>3210.0457499999998</v>
      </c>
      <c r="F1176" s="4" t="str">
        <f t="shared" ca="1" si="73"/>
        <v>多</v>
      </c>
      <c r="G1176" s="4" t="str">
        <f t="shared" ca="1" si="75"/>
        <v/>
      </c>
      <c r="H1176" s="3">
        <f ca="1">IF(B1175&gt;E1175,B1176/B1175-1,0)-IF(G1176=1,Sheet1!B$19,0)</f>
        <v>3.0197834904992504E-3</v>
      </c>
      <c r="I1176" s="2">
        <f t="shared" ca="1" si="74"/>
        <v>6.3038949723761686</v>
      </c>
      <c r="J1176" s="3">
        <f ca="1">1-I1176/MAX(I$2:I1176)</f>
        <v>0.18281272583202157</v>
      </c>
    </row>
    <row r="1177" spans="1:10" x14ac:dyDescent="0.15">
      <c r="A1177" s="1">
        <v>40123</v>
      </c>
      <c r="B1177" s="2">
        <v>3483.02</v>
      </c>
      <c r="C1177" s="3">
        <f t="shared" si="72"/>
        <v>5.3978847219655623E-3</v>
      </c>
      <c r="D1177" s="3">
        <f>1-B1177/MAX(B$2:B1177)</f>
        <v>0.40736745388960727</v>
      </c>
      <c r="E1177" s="4">
        <f ca="1">IFERROR(AVERAGE(OFFSET(B1177,0,0,-Sheet1!B$18,1)),AVERAGE(OFFSET(B1177,0,0,-ROW(),1)))</f>
        <v>3215.8329166666667</v>
      </c>
      <c r="F1177" s="4" t="str">
        <f t="shared" ca="1" si="73"/>
        <v>多</v>
      </c>
      <c r="G1177" s="4" t="str">
        <f t="shared" ca="1" si="75"/>
        <v/>
      </c>
      <c r="H1177" s="3">
        <f ca="1">IF(B1176&gt;E1176,B1177/B1176-1,0)-IF(G1177=1,Sheet1!B$19,0)</f>
        <v>5.3978847219655623E-3</v>
      </c>
      <c r="I1177" s="2">
        <f t="shared" ca="1" si="74"/>
        <v>6.3379226707364333</v>
      </c>
      <c r="J1177" s="3">
        <f ca="1">1-I1177/MAX(I$2:I1177)</f>
        <v>0.17840164312980555</v>
      </c>
    </row>
    <row r="1178" spans="1:10" x14ac:dyDescent="0.15">
      <c r="A1178" s="1">
        <v>40126</v>
      </c>
      <c r="B1178" s="2">
        <v>3495.79</v>
      </c>
      <c r="C1178" s="3">
        <f t="shared" si="72"/>
        <v>3.6663585049756531E-3</v>
      </c>
      <c r="D1178" s="3">
        <f>1-B1178/MAX(B$2:B1178)</f>
        <v>0.40519465051385017</v>
      </c>
      <c r="E1178" s="4">
        <f ca="1">IFERROR(AVERAGE(OFFSET(B1178,0,0,-Sheet1!B$18,1)),AVERAGE(OFFSET(B1178,0,0,-ROW(),1)))</f>
        <v>3221.5144999999998</v>
      </c>
      <c r="F1178" s="4" t="str">
        <f t="shared" ca="1" si="73"/>
        <v>多</v>
      </c>
      <c r="G1178" s="4" t="str">
        <f t="shared" ca="1" si="75"/>
        <v/>
      </c>
      <c r="H1178" s="3">
        <f ca="1">IF(B1177&gt;E1177,B1178/B1177-1,0)-IF(G1178=1,Sheet1!B$19,0)</f>
        <v>3.6663585049756531E-3</v>
      </c>
      <c r="I1178" s="2">
        <f t="shared" ca="1" si="74"/>
        <v>6.3611597674241658</v>
      </c>
      <c r="J1178" s="3">
        <f ca="1">1-I1178/MAX(I$2:I1178)</f>
        <v>0.17538936900642055</v>
      </c>
    </row>
    <row r="1179" spans="1:10" x14ac:dyDescent="0.15">
      <c r="A1179" s="1">
        <v>40127</v>
      </c>
      <c r="B1179" s="2">
        <v>3503.78</v>
      </c>
      <c r="C1179" s="3">
        <f t="shared" si="72"/>
        <v>2.2856064008422994E-3</v>
      </c>
      <c r="D1179" s="3">
        <f>1-B1179/MAX(B$2:B1179)</f>
        <v>0.40383515959980942</v>
      </c>
      <c r="E1179" s="4">
        <f ca="1">IFERROR(AVERAGE(OFFSET(B1179,0,0,-Sheet1!B$18,1)),AVERAGE(OFFSET(B1179,0,0,-ROW(),1)))</f>
        <v>3227.4410000000003</v>
      </c>
      <c r="F1179" s="4" t="str">
        <f t="shared" ca="1" si="73"/>
        <v>多</v>
      </c>
      <c r="G1179" s="4" t="str">
        <f t="shared" ca="1" si="75"/>
        <v/>
      </c>
      <c r="H1179" s="3">
        <f ca="1">IF(B1178&gt;E1178,B1179/B1178-1,0)-IF(G1179=1,Sheet1!B$19,0)</f>
        <v>2.2856064008422994E-3</v>
      </c>
      <c r="I1179" s="2">
        <f t="shared" ca="1" si="74"/>
        <v>6.3756988749053711</v>
      </c>
      <c r="J1179" s="3">
        <f ca="1">1-I1179/MAX(I$2:I1179)</f>
        <v>0.173504633670019</v>
      </c>
    </row>
    <row r="1180" spans="1:10" x14ac:dyDescent="0.15">
      <c r="A1180" s="1">
        <v>40128</v>
      </c>
      <c r="B1180" s="2">
        <v>3495.67</v>
      </c>
      <c r="C1180" s="3">
        <f t="shared" si="72"/>
        <v>-2.3146430426568276E-3</v>
      </c>
      <c r="D1180" s="3">
        <f>1-B1180/MAX(B$2:B1180)</f>
        <v>0.40521506839991828</v>
      </c>
      <c r="E1180" s="4">
        <f ca="1">IFERROR(AVERAGE(OFFSET(B1180,0,0,-Sheet1!B$18,1)),AVERAGE(OFFSET(B1180,0,0,-ROW(),1)))</f>
        <v>3233.2705833333339</v>
      </c>
      <c r="F1180" s="4" t="str">
        <f t="shared" ca="1" si="73"/>
        <v>多</v>
      </c>
      <c r="G1180" s="4" t="str">
        <f t="shared" ca="1" si="75"/>
        <v/>
      </c>
      <c r="H1180" s="3">
        <f ca="1">IF(B1179&gt;E1179,B1180/B1179-1,0)-IF(G1180=1,Sheet1!B$19,0)</f>
        <v>-2.3146430426568276E-3</v>
      </c>
      <c r="I1180" s="2">
        <f t="shared" ca="1" si="74"/>
        <v>6.3609414078624962</v>
      </c>
      <c r="J1180" s="3">
        <f ca="1">1-I1180/MAX(I$2:I1180)</f>
        <v>0.17541767541948283</v>
      </c>
    </row>
    <row r="1181" spans="1:10" x14ac:dyDescent="0.15">
      <c r="A1181" s="1">
        <v>40129</v>
      </c>
      <c r="B1181" s="2">
        <v>3499.99</v>
      </c>
      <c r="C1181" s="3">
        <f t="shared" si="72"/>
        <v>1.2358145934827647E-3</v>
      </c>
      <c r="D1181" s="3">
        <f>1-B1181/MAX(B$2:B1181)</f>
        <v>0.40448002450146325</v>
      </c>
      <c r="E1181" s="4">
        <f ca="1">IFERROR(AVERAGE(OFFSET(B1181,0,0,-Sheet1!B$18,1)),AVERAGE(OFFSET(B1181,0,0,-ROW(),1)))</f>
        <v>3239.0157500000005</v>
      </c>
      <c r="F1181" s="4" t="str">
        <f t="shared" ca="1" si="73"/>
        <v>多</v>
      </c>
      <c r="G1181" s="4" t="str">
        <f t="shared" ca="1" si="75"/>
        <v/>
      </c>
      <c r="H1181" s="3">
        <f ca="1">IF(B1180&gt;E1180,B1181/B1180-1,0)-IF(G1181=1,Sheet1!B$19,0)</f>
        <v>1.2358145934827647E-3</v>
      </c>
      <c r="I1181" s="2">
        <f t="shared" ca="1" si="74"/>
        <v>6.3688023520826214</v>
      </c>
      <c r="J1181" s="3">
        <f ca="1">1-I1181/MAX(I$2:I1181)</f>
        <v>0.17439864454923826</v>
      </c>
    </row>
    <row r="1182" spans="1:10" x14ac:dyDescent="0.15">
      <c r="A1182" s="1">
        <v>40130</v>
      </c>
      <c r="B1182" s="2">
        <v>3518.72</v>
      </c>
      <c r="C1182" s="3">
        <f t="shared" si="72"/>
        <v>5.3514438612682902E-3</v>
      </c>
      <c r="D1182" s="3">
        <f>1-B1182/MAX(B$2:B1182)</f>
        <v>0.40129313278431911</v>
      </c>
      <c r="E1182" s="4">
        <f ca="1">IFERROR(AVERAGE(OFFSET(B1182,0,0,-Sheet1!B$18,1)),AVERAGE(OFFSET(B1182,0,0,-ROW(),1)))</f>
        <v>3244.6710833333336</v>
      </c>
      <c r="F1182" s="4" t="str">
        <f t="shared" ca="1" si="73"/>
        <v>多</v>
      </c>
      <c r="G1182" s="4" t="str">
        <f t="shared" ca="1" si="75"/>
        <v/>
      </c>
      <c r="H1182" s="3">
        <f ca="1">IF(B1181&gt;E1181,B1182/B1181-1,0)-IF(G1182=1,Sheet1!B$19,0)</f>
        <v>5.3514438612682902E-3</v>
      </c>
      <c r="I1182" s="2">
        <f t="shared" ca="1" si="74"/>
        <v>6.4028846403333048</v>
      </c>
      <c r="J1182" s="3">
        <f ca="1">1-I1182/MAX(I$2:I1182)</f>
        <v>0.16998048524375653</v>
      </c>
    </row>
    <row r="1183" spans="1:10" x14ac:dyDescent="0.15">
      <c r="A1183" s="1">
        <v>40133</v>
      </c>
      <c r="B1183" s="2">
        <v>3625.8</v>
      </c>
      <c r="C1183" s="3">
        <f t="shared" si="72"/>
        <v>3.0431520552928415E-2</v>
      </c>
      <c r="D1183" s="3">
        <f>1-B1183/MAX(B$2:B1183)</f>
        <v>0.38307357244946572</v>
      </c>
      <c r="E1183" s="4">
        <f ca="1">IFERROR(AVERAGE(OFFSET(B1183,0,0,-Sheet1!B$18,1)),AVERAGE(OFFSET(B1183,0,0,-ROW(),1)))</f>
        <v>3251.4455833333336</v>
      </c>
      <c r="F1183" s="4" t="str">
        <f t="shared" ca="1" si="73"/>
        <v>多</v>
      </c>
      <c r="G1183" s="4" t="str">
        <f t="shared" ca="1" si="75"/>
        <v/>
      </c>
      <c r="H1183" s="3">
        <f ca="1">IF(B1182&gt;E1182,B1183/B1182-1,0)-IF(G1183=1,Sheet1!B$19,0)</f>
        <v>3.0431520552928415E-2</v>
      </c>
      <c r="I1183" s="2">
        <f t="shared" ca="1" si="74"/>
        <v>6.5977341558636375</v>
      </c>
      <c r="J1183" s="3">
        <f ca="1">1-I1183/MAX(I$2:I1183)</f>
        <v>0.14472172932112026</v>
      </c>
    </row>
    <row r="1184" spans="1:10" x14ac:dyDescent="0.15">
      <c r="A1184" s="1">
        <v>40134</v>
      </c>
      <c r="B1184" s="2">
        <v>3628.35</v>
      </c>
      <c r="C1184" s="3">
        <f t="shared" si="72"/>
        <v>7.0329306635774635E-4</v>
      </c>
      <c r="D1184" s="3">
        <f>1-B1184/MAX(B$2:B1184)</f>
        <v>0.38263969237051654</v>
      </c>
      <c r="E1184" s="4">
        <f ca="1">IFERROR(AVERAGE(OFFSET(B1184,0,0,-Sheet1!B$18,1)),AVERAGE(OFFSET(B1184,0,0,-ROW(),1)))</f>
        <v>3258.7650833333337</v>
      </c>
      <c r="F1184" s="4" t="str">
        <f t="shared" ca="1" si="73"/>
        <v>多</v>
      </c>
      <c r="G1184" s="4" t="str">
        <f t="shared" ca="1" si="75"/>
        <v/>
      </c>
      <c r="H1184" s="3">
        <f ca="1">IF(B1183&gt;E1183,B1184/B1183-1,0)-IF(G1184=1,Sheet1!B$19,0)</f>
        <v>7.0329306635774635E-4</v>
      </c>
      <c r="I1184" s="2">
        <f t="shared" ca="1" si="74"/>
        <v>6.6023742965491286</v>
      </c>
      <c r="J1184" s="3">
        <f ca="1">1-I1184/MAX(I$2:I1184)</f>
        <v>0.14412021804354525</v>
      </c>
    </row>
    <row r="1185" spans="1:10" x14ac:dyDescent="0.15">
      <c r="A1185" s="1">
        <v>40135</v>
      </c>
      <c r="B1185" s="2">
        <v>3630.23</v>
      </c>
      <c r="C1185" s="3">
        <f t="shared" si="72"/>
        <v>5.1814185511322997E-4</v>
      </c>
      <c r="D1185" s="3">
        <f>1-B1185/MAX(B$2:B1185)</f>
        <v>0.38231981215544819</v>
      </c>
      <c r="E1185" s="4">
        <f ca="1">IFERROR(AVERAGE(OFFSET(B1185,0,0,-Sheet1!B$18,1)),AVERAGE(OFFSET(B1185,0,0,-ROW(),1)))</f>
        <v>3266.1780000000003</v>
      </c>
      <c r="F1185" s="4" t="str">
        <f t="shared" ca="1" si="73"/>
        <v>多</v>
      </c>
      <c r="G1185" s="4" t="str">
        <f t="shared" ca="1" si="75"/>
        <v/>
      </c>
      <c r="H1185" s="3">
        <f ca="1">IF(B1184&gt;E1184,B1185/B1184-1,0)-IF(G1185=1,Sheet1!B$19,0)</f>
        <v>5.1814185511322997E-4</v>
      </c>
      <c r="I1185" s="2">
        <f t="shared" ca="1" si="74"/>
        <v>6.6057952630152945</v>
      </c>
      <c r="J1185" s="3">
        <f ca="1">1-I1185/MAX(I$2:I1185)</f>
        <v>0.14367675090556842</v>
      </c>
    </row>
    <row r="1186" spans="1:10" x14ac:dyDescent="0.15">
      <c r="A1186" s="1">
        <v>40136</v>
      </c>
      <c r="B1186" s="2">
        <v>3642.44</v>
      </c>
      <c r="C1186" s="3">
        <f t="shared" si="72"/>
        <v>3.3634232541739362E-3</v>
      </c>
      <c r="D1186" s="3">
        <f>1-B1186/MAX(B$2:B1186)</f>
        <v>0.38024229224800921</v>
      </c>
      <c r="E1186" s="4">
        <f ca="1">IFERROR(AVERAGE(OFFSET(B1186,0,0,-Sheet1!B$18,1)),AVERAGE(OFFSET(B1186,0,0,-ROW(),1)))</f>
        <v>3273.5923333333335</v>
      </c>
      <c r="F1186" s="4" t="str">
        <f t="shared" ca="1" si="73"/>
        <v>多</v>
      </c>
      <c r="G1186" s="4" t="str">
        <f t="shared" ca="1" si="75"/>
        <v/>
      </c>
      <c r="H1186" s="3">
        <f ca="1">IF(B1185&gt;E1185,B1186/B1185-1,0)-IF(G1186=1,Sheet1!B$19,0)</f>
        <v>3.3634232541739362E-3</v>
      </c>
      <c r="I1186" s="2">
        <f t="shared" ca="1" si="74"/>
        <v>6.6280133484152319</v>
      </c>
      <c r="J1186" s="3">
        <f ca="1">1-I1186/MAX(I$2:I1186)</f>
        <v>0.14079657337647444</v>
      </c>
    </row>
    <row r="1187" spans="1:10" x14ac:dyDescent="0.15">
      <c r="A1187" s="1">
        <v>40137</v>
      </c>
      <c r="B1187" s="2">
        <v>3631.01</v>
      </c>
      <c r="C1187" s="3">
        <f t="shared" si="72"/>
        <v>-3.1380063913201139E-3</v>
      </c>
      <c r="D1187" s="3">
        <f>1-B1187/MAX(B$2:B1187)</f>
        <v>0.38218709589600486</v>
      </c>
      <c r="E1187" s="4">
        <f ca="1">IFERROR(AVERAGE(OFFSET(B1187,0,0,-Sheet1!B$18,1)),AVERAGE(OFFSET(B1187,0,0,-ROW(),1)))</f>
        <v>3281.186083333334</v>
      </c>
      <c r="F1187" s="4" t="str">
        <f t="shared" ca="1" si="73"/>
        <v>多</v>
      </c>
      <c r="G1187" s="4" t="str">
        <f t="shared" ca="1" si="75"/>
        <v/>
      </c>
      <c r="H1187" s="3">
        <f ca="1">IF(B1186&gt;E1186,B1187/B1186-1,0)-IF(G1187=1,Sheet1!B$19,0)</f>
        <v>-3.1380063913201139E-3</v>
      </c>
      <c r="I1187" s="2">
        <f t="shared" ca="1" si="74"/>
        <v>6.6072146001661496</v>
      </c>
      <c r="J1187" s="3">
        <f ca="1">1-I1187/MAX(I$2:I1187)</f>
        <v>0.14349275922066329</v>
      </c>
    </row>
    <row r="1188" spans="1:10" x14ac:dyDescent="0.15">
      <c r="A1188" s="1">
        <v>40140</v>
      </c>
      <c r="B1188" s="2">
        <v>3665.51</v>
      </c>
      <c r="C1188" s="3">
        <f t="shared" si="72"/>
        <v>9.5014885665420934E-3</v>
      </c>
      <c r="D1188" s="3">
        <f>1-B1188/MAX(B$2:B1188)</f>
        <v>0.37631695365139861</v>
      </c>
      <c r="E1188" s="4">
        <f ca="1">IFERROR(AVERAGE(OFFSET(B1188,0,0,-Sheet1!B$18,1)),AVERAGE(OFFSET(B1188,0,0,-ROW(),1)))</f>
        <v>3288.7344166666671</v>
      </c>
      <c r="F1188" s="4" t="str">
        <f t="shared" ca="1" si="73"/>
        <v>多</v>
      </c>
      <c r="G1188" s="4" t="str">
        <f t="shared" ca="1" si="75"/>
        <v/>
      </c>
      <c r="H1188" s="3">
        <f ca="1">IF(B1187&gt;E1187,B1188/B1187-1,0)-IF(G1188=1,Sheet1!B$19,0)</f>
        <v>9.5014885665420934E-3</v>
      </c>
      <c r="I1188" s="2">
        <f t="shared" ca="1" si="74"/>
        <v>6.669992974146318</v>
      </c>
      <c r="J1188" s="3">
        <f ca="1">1-I1188/MAX(I$2:I1188)</f>
        <v>0.13535466546523789</v>
      </c>
    </row>
    <row r="1189" spans="1:10" x14ac:dyDescent="0.15">
      <c r="A1189" s="1">
        <v>40141</v>
      </c>
      <c r="B1189" s="2">
        <v>3548.08</v>
      </c>
      <c r="C1189" s="3">
        <f t="shared" si="72"/>
        <v>-3.2036469686346547E-2</v>
      </c>
      <c r="D1189" s="3">
        <f>1-B1189/MAX(B$2:B1189)</f>
        <v>0.39629755665963384</v>
      </c>
      <c r="E1189" s="4">
        <f ca="1">IFERROR(AVERAGE(OFFSET(B1189,0,0,-Sheet1!B$18,1)),AVERAGE(OFFSET(B1189,0,0,-ROW(),1)))</f>
        <v>3294.4822500000009</v>
      </c>
      <c r="F1189" s="4" t="str">
        <f t="shared" ca="1" si="73"/>
        <v>多</v>
      </c>
      <c r="G1189" s="4" t="str">
        <f t="shared" ca="1" si="75"/>
        <v/>
      </c>
      <c r="H1189" s="3">
        <f ca="1">IF(B1188&gt;E1188,B1189/B1188-1,0)-IF(G1189=1,Sheet1!B$19,0)</f>
        <v>-3.2036469686346547E-2</v>
      </c>
      <c r="I1189" s="2">
        <f t="shared" ca="1" si="74"/>
        <v>6.4563099464219347</v>
      </c>
      <c r="J1189" s="3">
        <f ca="1">1-I1189/MAX(I$2:I1189)</f>
        <v>0.16305484951450189</v>
      </c>
    </row>
    <row r="1190" spans="1:10" x14ac:dyDescent="0.15">
      <c r="A1190" s="1">
        <v>40142</v>
      </c>
      <c r="B1190" s="2">
        <v>3629.63</v>
      </c>
      <c r="C1190" s="3">
        <f t="shared" si="72"/>
        <v>2.298426191066727E-2</v>
      </c>
      <c r="D1190" s="3">
        <f>1-B1190/MAX(B$2:B1190)</f>
        <v>0.38242190158578915</v>
      </c>
      <c r="E1190" s="4">
        <f ca="1">IFERROR(AVERAGE(OFFSET(B1190,0,0,-Sheet1!B$18,1)),AVERAGE(OFFSET(B1190,0,0,-ROW(),1)))</f>
        <v>3300.8533333333339</v>
      </c>
      <c r="F1190" s="4" t="str">
        <f t="shared" ca="1" si="73"/>
        <v>多</v>
      </c>
      <c r="G1190" s="4" t="str">
        <f t="shared" ca="1" si="75"/>
        <v/>
      </c>
      <c r="H1190" s="3">
        <f ca="1">IF(B1189&gt;E1189,B1190/B1189-1,0)-IF(G1190=1,Sheet1!B$19,0)</f>
        <v>2.298426191066727E-2</v>
      </c>
      <c r="I1190" s="2">
        <f t="shared" ca="1" si="74"/>
        <v>6.604703465206943</v>
      </c>
      <c r="J1190" s="3">
        <f ca="1">1-I1190/MAX(I$2:I1190)</f>
        <v>0.14381828297088028</v>
      </c>
    </row>
    <row r="1191" spans="1:10" x14ac:dyDescent="0.15">
      <c r="A1191" s="1">
        <v>40143</v>
      </c>
      <c r="B1191" s="2">
        <v>3485.77</v>
      </c>
      <c r="C1191" s="3">
        <f t="shared" si="72"/>
        <v>-3.963489391480679E-2</v>
      </c>
      <c r="D1191" s="3">
        <f>1-B1191/MAX(B$2:B1191)</f>
        <v>0.40689954400054451</v>
      </c>
      <c r="E1191" s="4">
        <f ca="1">IFERROR(AVERAGE(OFFSET(B1191,0,0,-Sheet1!B$18,1)),AVERAGE(OFFSET(B1191,0,0,-ROW(),1)))</f>
        <v>3305.4065000000005</v>
      </c>
      <c r="F1191" s="4" t="str">
        <f t="shared" ca="1" si="73"/>
        <v>多</v>
      </c>
      <c r="G1191" s="4" t="str">
        <f t="shared" ca="1" si="75"/>
        <v/>
      </c>
      <c r="H1191" s="3">
        <f ca="1">IF(B1190&gt;E1190,B1191/B1190-1,0)-IF(G1191=1,Sheet1!B$19,0)</f>
        <v>-3.963489391480679E-2</v>
      </c>
      <c r="I1191" s="2">
        <f t="shared" ca="1" si="74"/>
        <v>6.3429267440247088</v>
      </c>
      <c r="J1191" s="3">
        <f ca="1">1-I1191/MAX(I$2:I1191)</f>
        <v>0.17775295449712658</v>
      </c>
    </row>
    <row r="1192" spans="1:10" x14ac:dyDescent="0.15">
      <c r="A1192" s="1">
        <v>40144</v>
      </c>
      <c r="B1192" s="2">
        <v>3382.51</v>
      </c>
      <c r="C1192" s="3">
        <f t="shared" si="72"/>
        <v>-2.9623297004678917E-2</v>
      </c>
      <c r="D1192" s="3">
        <f>1-B1192/MAX(B$2:B1192)</f>
        <v>0.42446913496222682</v>
      </c>
      <c r="E1192" s="4">
        <f ca="1">IFERROR(AVERAGE(OFFSET(B1192,0,0,-Sheet1!B$18,1)),AVERAGE(OFFSET(B1192,0,0,-ROW(),1)))</f>
        <v>3308.9795000000008</v>
      </c>
      <c r="F1192" s="4" t="str">
        <f t="shared" ca="1" si="73"/>
        <v>多</v>
      </c>
      <c r="G1192" s="4" t="str">
        <f t="shared" ca="1" si="75"/>
        <v/>
      </c>
      <c r="H1192" s="3">
        <f ca="1">IF(B1191&gt;E1191,B1192/B1191-1,0)-IF(G1192=1,Sheet1!B$19,0)</f>
        <v>-2.9623297004678917E-2</v>
      </c>
      <c r="I1192" s="2">
        <f t="shared" ca="1" si="74"/>
        <v>6.1550283412075437</v>
      </c>
      <c r="J1192" s="3">
        <f ca="1">1-I1192/MAX(I$2:I1192)</f>
        <v>0.20211062293727799</v>
      </c>
    </row>
    <row r="1193" spans="1:10" x14ac:dyDescent="0.15">
      <c r="A1193" s="1">
        <v>40147</v>
      </c>
      <c r="B1193" s="2">
        <v>3511.67</v>
      </c>
      <c r="C1193" s="3">
        <f t="shared" si="72"/>
        <v>3.8184661686144317E-2</v>
      </c>
      <c r="D1193" s="3">
        <f>1-B1193/MAX(B$2:B1193)</f>
        <v>0.40249268359082557</v>
      </c>
      <c r="E1193" s="4">
        <f ca="1">IFERROR(AVERAGE(OFFSET(B1193,0,0,-Sheet1!B$18,1)),AVERAGE(OFFSET(B1193,0,0,-ROW(),1)))</f>
        <v>3313.7491666666674</v>
      </c>
      <c r="F1193" s="4" t="str">
        <f t="shared" ca="1" si="73"/>
        <v>多</v>
      </c>
      <c r="G1193" s="4" t="str">
        <f t="shared" ca="1" si="75"/>
        <v/>
      </c>
      <c r="H1193" s="3">
        <f ca="1">IF(B1192&gt;E1192,B1193/B1192-1,0)-IF(G1193=1,Sheet1!B$19,0)</f>
        <v>3.8184661686144317E-2</v>
      </c>
      <c r="I1193" s="2">
        <f t="shared" ca="1" si="74"/>
        <v>6.3900560160851843</v>
      </c>
      <c r="J1193" s="3">
        <f ca="1">1-I1193/MAX(I$2:I1193)</f>
        <v>0.17164348701116938</v>
      </c>
    </row>
    <row r="1194" spans="1:10" x14ac:dyDescent="0.15">
      <c r="A1194" s="1">
        <v>40148</v>
      </c>
      <c r="B1194" s="2">
        <v>3560.83</v>
      </c>
      <c r="C1194" s="3">
        <f t="shared" si="72"/>
        <v>1.3999037494980993E-2</v>
      </c>
      <c r="D1194" s="3">
        <f>1-B1194/MAX(B$2:B1194)</f>
        <v>0.39412815626488806</v>
      </c>
      <c r="E1194" s="4">
        <f ca="1">IFERROR(AVERAGE(OFFSET(B1194,0,0,-Sheet1!B$18,1)),AVERAGE(OFFSET(B1194,0,0,-ROW(),1)))</f>
        <v>3318.8520833333341</v>
      </c>
      <c r="F1194" s="4" t="str">
        <f t="shared" ca="1" si="73"/>
        <v>多</v>
      </c>
      <c r="G1194" s="4" t="str">
        <f t="shared" ca="1" si="75"/>
        <v/>
      </c>
      <c r="H1194" s="3">
        <f ca="1">IF(B1193&gt;E1193,B1194/B1193-1,0)-IF(G1194=1,Sheet1!B$19,0)</f>
        <v>1.3999037494980993E-2</v>
      </c>
      <c r="I1194" s="2">
        <f t="shared" ca="1" si="74"/>
        <v>6.4795106498493897</v>
      </c>
      <c r="J1194" s="3">
        <f ca="1">1-I1194/MAX(I$2:I1194)</f>
        <v>0.16004729312662702</v>
      </c>
    </row>
    <row r="1195" spans="1:10" x14ac:dyDescent="0.15">
      <c r="A1195" s="1">
        <v>40149</v>
      </c>
      <c r="B1195" s="2">
        <v>3597.33</v>
      </c>
      <c r="C1195" s="3">
        <f t="shared" si="72"/>
        <v>1.0250419143851275E-2</v>
      </c>
      <c r="D1195" s="3">
        <f>1-B1195/MAX(B$2:B1195)</f>
        <v>0.38791771591914515</v>
      </c>
      <c r="E1195" s="4">
        <f ca="1">IFERROR(AVERAGE(OFFSET(B1195,0,0,-Sheet1!B$18,1)),AVERAGE(OFFSET(B1195,0,0,-ROW(),1)))</f>
        <v>3324.1585000000009</v>
      </c>
      <c r="F1195" s="4" t="str">
        <f t="shared" ca="1" si="73"/>
        <v>多</v>
      </c>
      <c r="G1195" s="4" t="str">
        <f t="shared" ca="1" si="75"/>
        <v/>
      </c>
      <c r="H1195" s="3">
        <f ca="1">IF(B1194&gt;E1194,B1195/B1194-1,0)-IF(G1195=1,Sheet1!B$19,0)</f>
        <v>1.0250419143851275E-2</v>
      </c>
      <c r="I1195" s="2">
        <f t="shared" ca="1" si="74"/>
        <v>6.5459283498573946</v>
      </c>
      <c r="J1195" s="3">
        <f ca="1">1-I1195/MAX(I$2:I1195)</f>
        <v>0.15143742582016251</v>
      </c>
    </row>
    <row r="1196" spans="1:10" x14ac:dyDescent="0.15">
      <c r="A1196" s="1">
        <v>40150</v>
      </c>
      <c r="B1196" s="2">
        <v>3590.88</v>
      </c>
      <c r="C1196" s="3">
        <f t="shared" si="72"/>
        <v>-1.7929964723836234E-3</v>
      </c>
      <c r="D1196" s="3">
        <f>1-B1196/MAX(B$2:B1196)</f>
        <v>0.38901517729531065</v>
      </c>
      <c r="E1196" s="4">
        <f ca="1">IFERROR(AVERAGE(OFFSET(B1196,0,0,-Sheet1!B$18,1)),AVERAGE(OFFSET(B1196,0,0,-ROW(),1)))</f>
        <v>3329.1692500000008</v>
      </c>
      <c r="F1196" s="4" t="str">
        <f t="shared" ca="1" si="73"/>
        <v>多</v>
      </c>
      <c r="G1196" s="4" t="str">
        <f t="shared" ca="1" si="75"/>
        <v/>
      </c>
      <c r="H1196" s="3">
        <f ca="1">IF(B1195&gt;E1195,B1196/B1195-1,0)-IF(G1196=1,Sheet1!B$19,0)</f>
        <v>-1.7929964723836234E-3</v>
      </c>
      <c r="I1196" s="2">
        <f t="shared" ca="1" si="74"/>
        <v>6.5341915234176247</v>
      </c>
      <c r="J1196" s="3">
        <f ca="1">1-I1196/MAX(I$2:I1196)</f>
        <v>0.15295889552226372</v>
      </c>
    </row>
    <row r="1197" spans="1:10" x14ac:dyDescent="0.15">
      <c r="A1197" s="1">
        <v>40151</v>
      </c>
      <c r="B1197" s="2">
        <v>3643.49</v>
      </c>
      <c r="C1197" s="3">
        <f t="shared" si="72"/>
        <v>1.4651004767633369E-2</v>
      </c>
      <c r="D1197" s="3">
        <f>1-B1197/MAX(B$2:B1197)</f>
        <v>0.38006363574491253</v>
      </c>
      <c r="E1197" s="4">
        <f ca="1">IFERROR(AVERAGE(OFFSET(B1197,0,0,-Sheet1!B$18,1)),AVERAGE(OFFSET(B1197,0,0,-ROW(),1)))</f>
        <v>3334.8514166666673</v>
      </c>
      <c r="F1197" s="4" t="str">
        <f t="shared" ca="1" si="73"/>
        <v>多</v>
      </c>
      <c r="G1197" s="4" t="str">
        <f t="shared" ca="1" si="75"/>
        <v/>
      </c>
      <c r="H1197" s="3">
        <f ca="1">IF(B1196&gt;E1196,B1197/B1196-1,0)-IF(G1197=1,Sheet1!B$19,0)</f>
        <v>1.4651004767633369E-2</v>
      </c>
      <c r="I1197" s="2">
        <f t="shared" ca="1" si="74"/>
        <v>6.6299239945798458</v>
      </c>
      <c r="J1197" s="3">
        <f ca="1">1-I1197/MAX(I$2:I1197)</f>
        <v>0.14054889226217893</v>
      </c>
    </row>
    <row r="1198" spans="1:10" x14ac:dyDescent="0.15">
      <c r="A1198" s="1">
        <v>40154</v>
      </c>
      <c r="B1198" s="2">
        <v>3668.83</v>
      </c>
      <c r="C1198" s="3">
        <f t="shared" si="72"/>
        <v>6.9548701931390067E-3</v>
      </c>
      <c r="D1198" s="3">
        <f>1-B1198/MAX(B$2:B1198)</f>
        <v>0.37575205880351192</v>
      </c>
      <c r="E1198" s="4">
        <f ca="1">IFERROR(AVERAGE(OFFSET(B1198,0,0,-Sheet1!B$18,1)),AVERAGE(OFFSET(B1198,0,0,-ROW(),1)))</f>
        <v>3341.2059166666672</v>
      </c>
      <c r="F1198" s="4" t="str">
        <f t="shared" ca="1" si="73"/>
        <v>多</v>
      </c>
      <c r="G1198" s="4" t="str">
        <f t="shared" ca="1" si="75"/>
        <v/>
      </c>
      <c r="H1198" s="3">
        <f ca="1">IF(B1197&gt;E1197,B1198/B1197-1,0)-IF(G1198=1,Sheet1!B$19,0)</f>
        <v>6.9548701931390067E-3</v>
      </c>
      <c r="I1198" s="2">
        <f t="shared" ca="1" si="74"/>
        <v>6.6760342553525263</v>
      </c>
      <c r="J1198" s="3">
        <f ca="1">1-I1198/MAX(I$2:I1198)</f>
        <v>0.13457152137051287</v>
      </c>
    </row>
    <row r="1199" spans="1:10" x14ac:dyDescent="0.15">
      <c r="A1199" s="1">
        <v>40155</v>
      </c>
      <c r="B1199" s="2">
        <v>3624.02</v>
      </c>
      <c r="C1199" s="3">
        <f t="shared" si="72"/>
        <v>-1.2213703006135446E-2</v>
      </c>
      <c r="D1199" s="3">
        <f>1-B1199/MAX(B$2:B1199)</f>
        <v>0.38337643775947727</v>
      </c>
      <c r="E1199" s="4">
        <f ca="1">IFERROR(AVERAGE(OFFSET(B1199,0,0,-Sheet1!B$18,1)),AVERAGE(OFFSET(B1199,0,0,-ROW(),1)))</f>
        <v>3346.6878333333343</v>
      </c>
      <c r="F1199" s="4" t="str">
        <f t="shared" ca="1" si="73"/>
        <v>多</v>
      </c>
      <c r="G1199" s="4" t="str">
        <f t="shared" ca="1" si="75"/>
        <v/>
      </c>
      <c r="H1199" s="3">
        <f ca="1">IF(B1198&gt;E1198,B1199/B1198-1,0)-IF(G1199=1,Sheet1!B$19,0)</f>
        <v>-1.2213703006135446E-2</v>
      </c>
      <c r="I1199" s="2">
        <f t="shared" ca="1" si="74"/>
        <v>6.5944951556988638</v>
      </c>
      <c r="J1199" s="3">
        <f ca="1">1-I1199/MAX(I$2:I1199)</f>
        <v>0.14514160778154506</v>
      </c>
    </row>
    <row r="1200" spans="1:10" x14ac:dyDescent="0.15">
      <c r="A1200" s="1">
        <v>40156</v>
      </c>
      <c r="B1200" s="2">
        <v>3554.48</v>
      </c>
      <c r="C1200" s="3">
        <f t="shared" si="72"/>
        <v>-1.9188635824305633E-2</v>
      </c>
      <c r="D1200" s="3">
        <f>1-B1200/MAX(B$2:B1200)</f>
        <v>0.39520860273599667</v>
      </c>
      <c r="E1200" s="4">
        <f ca="1">IFERROR(AVERAGE(OFFSET(B1200,0,0,-Sheet1!B$18,1)),AVERAGE(OFFSET(B1200,0,0,-ROW(),1)))</f>
        <v>3351.6316666666671</v>
      </c>
      <c r="F1200" s="4" t="str">
        <f t="shared" ca="1" si="73"/>
        <v>多</v>
      </c>
      <c r="G1200" s="4" t="str">
        <f t="shared" ca="1" si="75"/>
        <v/>
      </c>
      <c r="H1200" s="3">
        <f ca="1">IF(B1199&gt;E1199,B1200/B1199-1,0)-IF(G1200=1,Sheet1!B$19,0)</f>
        <v>-1.9188635824305633E-2</v>
      </c>
      <c r="I1200" s="2">
        <f t="shared" ca="1" si="74"/>
        <v>6.4679557897110103</v>
      </c>
      <c r="J1200" s="3">
        <f ca="1">1-I1200/MAX(I$2:I1200)</f>
        <v>0.16154517415117642</v>
      </c>
    </row>
    <row r="1201" spans="1:10" x14ac:dyDescent="0.15">
      <c r="A1201" s="1">
        <v>40157</v>
      </c>
      <c r="B1201" s="2">
        <v>3577.24</v>
      </c>
      <c r="C1201" s="3">
        <f t="shared" si="72"/>
        <v>6.4031869640566175E-3</v>
      </c>
      <c r="D1201" s="3">
        <f>1-B1201/MAX(B$2:B1201)</f>
        <v>0.39133601034506227</v>
      </c>
      <c r="E1201" s="4">
        <f ca="1">IFERROR(AVERAGE(OFFSET(B1201,0,0,-Sheet1!B$18,1)),AVERAGE(OFFSET(B1201,0,0,-ROW(),1)))</f>
        <v>3356.3537500000002</v>
      </c>
      <c r="F1201" s="4" t="str">
        <f t="shared" ca="1" si="73"/>
        <v>多</v>
      </c>
      <c r="G1201" s="4" t="str">
        <f t="shared" ca="1" si="75"/>
        <v/>
      </c>
      <c r="H1201" s="3">
        <f ca="1">IF(B1200&gt;E1200,B1201/B1200-1,0)-IF(G1201=1,Sheet1!B$19,0)</f>
        <v>6.4031869640566175E-3</v>
      </c>
      <c r="I1201" s="2">
        <f t="shared" ca="1" si="74"/>
        <v>6.5093713199077827</v>
      </c>
      <c r="J1201" s="3">
        <f ca="1">1-I1201/MAX(I$2:I1201)</f>
        <v>0.15617639114035087</v>
      </c>
    </row>
    <row r="1202" spans="1:10" x14ac:dyDescent="0.15">
      <c r="A1202" s="1">
        <v>40158</v>
      </c>
      <c r="B1202" s="2">
        <v>3575.02</v>
      </c>
      <c r="C1202" s="3">
        <f t="shared" si="72"/>
        <v>-6.2059017566606922E-4</v>
      </c>
      <c r="D1202" s="3">
        <f>1-B1202/MAX(B$2:B1202)</f>
        <v>0.39171374123732383</v>
      </c>
      <c r="E1202" s="4">
        <f ca="1">IFERROR(AVERAGE(OFFSET(B1202,0,0,-Sheet1!B$18,1)),AVERAGE(OFFSET(B1202,0,0,-ROW(),1)))</f>
        <v>3360.6670000000004</v>
      </c>
      <c r="F1202" s="4" t="str">
        <f t="shared" ca="1" si="73"/>
        <v>多</v>
      </c>
      <c r="G1202" s="4" t="str">
        <f t="shared" ca="1" si="75"/>
        <v/>
      </c>
      <c r="H1202" s="3">
        <f ca="1">IF(B1201&gt;E1201,B1202/B1201-1,0)-IF(G1202=1,Sheet1!B$19,0)</f>
        <v>-6.2059017566606922E-4</v>
      </c>
      <c r="I1202" s="2">
        <f t="shared" ca="1" si="74"/>
        <v>6.5053316680168853</v>
      </c>
      <c r="J1202" s="3">
        <f ca="1">1-I1202/MAX(I$2:I1202)</f>
        <v>0.1567000597820043</v>
      </c>
    </row>
    <row r="1203" spans="1:10" x14ac:dyDescent="0.15">
      <c r="A1203" s="1">
        <v>40161</v>
      </c>
      <c r="B1203" s="2">
        <v>3612.75</v>
      </c>
      <c r="C1203" s="3">
        <f t="shared" si="72"/>
        <v>1.0553787111680535E-2</v>
      </c>
      <c r="D1203" s="3">
        <f>1-B1203/MAX(B$2:B1203)</f>
        <v>0.38529401755938197</v>
      </c>
      <c r="E1203" s="4">
        <f ca="1">IFERROR(AVERAGE(OFFSET(B1203,0,0,-Sheet1!B$18,1)),AVERAGE(OFFSET(B1203,0,0,-ROW(),1)))</f>
        <v>3365.1065833333337</v>
      </c>
      <c r="F1203" s="4" t="str">
        <f t="shared" ca="1" si="73"/>
        <v>多</v>
      </c>
      <c r="G1203" s="4" t="str">
        <f t="shared" ca="1" si="75"/>
        <v/>
      </c>
      <c r="H1203" s="3">
        <f ca="1">IF(B1202&gt;E1202,B1203/B1202-1,0)-IF(G1203=1,Sheet1!B$19,0)</f>
        <v>1.0553787111680535E-2</v>
      </c>
      <c r="I1203" s="2">
        <f t="shared" ca="1" si="74"/>
        <v>6.5739875535320094</v>
      </c>
      <c r="J1203" s="3">
        <f ca="1">1-I1203/MAX(I$2:I1203)</f>
        <v>0.14780005174165056</v>
      </c>
    </row>
    <row r="1204" spans="1:10" x14ac:dyDescent="0.15">
      <c r="A1204" s="1">
        <v>40162</v>
      </c>
      <c r="B1204" s="2">
        <v>3583.34</v>
      </c>
      <c r="C1204" s="3">
        <f t="shared" si="72"/>
        <v>-8.1406131063593845E-3</v>
      </c>
      <c r="D1204" s="3">
        <f>1-B1204/MAX(B$2:B1204)</f>
        <v>0.39029810113659558</v>
      </c>
      <c r="E1204" s="4">
        <f ca="1">IFERROR(AVERAGE(OFFSET(B1204,0,0,-Sheet1!B$18,1)),AVERAGE(OFFSET(B1204,0,0,-ROW(),1)))</f>
        <v>3369.2797500000006</v>
      </c>
      <c r="F1204" s="4" t="str">
        <f t="shared" ca="1" si="73"/>
        <v>多</v>
      </c>
      <c r="G1204" s="4" t="str">
        <f t="shared" ca="1" si="75"/>
        <v/>
      </c>
      <c r="H1204" s="3">
        <f ca="1">IF(B1203&gt;E1203,B1204/B1203-1,0)-IF(G1204=1,Sheet1!B$19,0)</f>
        <v>-8.1406131063593845E-3</v>
      </c>
      <c r="I1204" s="2">
        <f t="shared" ca="1" si="74"/>
        <v>6.5204712642926834</v>
      </c>
      <c r="J1204" s="3">
        <f ca="1">1-I1204/MAX(I$2:I1204)</f>
        <v>0.15473748180968128</v>
      </c>
    </row>
    <row r="1205" spans="1:10" x14ac:dyDescent="0.15">
      <c r="A1205" s="1">
        <v>40163</v>
      </c>
      <c r="B1205" s="2">
        <v>3560.72</v>
      </c>
      <c r="C1205" s="3">
        <f t="shared" si="72"/>
        <v>-6.3125463952625749E-3</v>
      </c>
      <c r="D1205" s="3">
        <f>1-B1205/MAX(B$2:B1205)</f>
        <v>0.39414687266045056</v>
      </c>
      <c r="E1205" s="4">
        <f ca="1">IFERROR(AVERAGE(OFFSET(B1205,0,0,-Sheet1!B$18,1)),AVERAGE(OFFSET(B1205,0,0,-ROW(),1)))</f>
        <v>3373.2532500000002</v>
      </c>
      <c r="F1205" s="4" t="str">
        <f t="shared" ca="1" si="73"/>
        <v>多</v>
      </c>
      <c r="G1205" s="4" t="str">
        <f t="shared" ca="1" si="75"/>
        <v/>
      </c>
      <c r="H1205" s="3">
        <f ca="1">IF(B1204&gt;E1204,B1205/B1204-1,0)-IF(G1205=1,Sheet1!B$19,0)</f>
        <v>-6.3125463952625749E-3</v>
      </c>
      <c r="I1205" s="2">
        <f t="shared" ca="1" si="74"/>
        <v>6.4793104869178597</v>
      </c>
      <c r="J1205" s="3">
        <f ca="1">1-I1205/MAX(I$2:I1205)</f>
        <v>0.16007324067193407</v>
      </c>
    </row>
    <row r="1206" spans="1:10" x14ac:dyDescent="0.15">
      <c r="A1206" s="1">
        <v>40164</v>
      </c>
      <c r="B1206" s="2">
        <v>3480.15</v>
      </c>
      <c r="C1206" s="3">
        <f t="shared" si="72"/>
        <v>-2.2627446134489526E-2</v>
      </c>
      <c r="D1206" s="3">
        <f>1-B1206/MAX(B$2:B1206)</f>
        <v>0.40785578166473824</v>
      </c>
      <c r="E1206" s="4">
        <f ca="1">IFERROR(AVERAGE(OFFSET(B1206,0,0,-Sheet1!B$18,1)),AVERAGE(OFFSET(B1206,0,0,-ROW(),1)))</f>
        <v>3376.2484166666673</v>
      </c>
      <c r="F1206" s="4" t="str">
        <f t="shared" ca="1" si="73"/>
        <v>多</v>
      </c>
      <c r="G1206" s="4" t="str">
        <f t="shared" ca="1" si="75"/>
        <v/>
      </c>
      <c r="H1206" s="3">
        <f ca="1">IF(B1205&gt;E1205,B1206/B1205-1,0)-IF(G1206=1,Sheet1!B$19,0)</f>
        <v>-2.2627446134489526E-2</v>
      </c>
      <c r="I1206" s="2">
        <f t="shared" ca="1" si="74"/>
        <v>6.3327002378864927</v>
      </c>
      <c r="J1206" s="3">
        <f ca="1">1-I1206/MAX(I$2:I1206)</f>
        <v>0.17907863817554626</v>
      </c>
    </row>
    <row r="1207" spans="1:10" x14ac:dyDescent="0.15">
      <c r="A1207" s="1">
        <v>40165</v>
      </c>
      <c r="B1207" s="2">
        <v>3391.74</v>
      </c>
      <c r="C1207" s="3">
        <f t="shared" si="72"/>
        <v>-2.5404077410456583E-2</v>
      </c>
      <c r="D1207" s="3">
        <f>1-B1207/MAX(B$2:B1207)</f>
        <v>0.42289865922548153</v>
      </c>
      <c r="E1207" s="4">
        <f ca="1">IFERROR(AVERAGE(OFFSET(B1207,0,0,-Sheet1!B$18,1)),AVERAGE(OFFSET(B1207,0,0,-ROW(),1)))</f>
        <v>3378.5302500000007</v>
      </c>
      <c r="F1207" s="4" t="str">
        <f t="shared" ca="1" si="73"/>
        <v>多</v>
      </c>
      <c r="G1207" s="4" t="str">
        <f t="shared" ca="1" si="75"/>
        <v/>
      </c>
      <c r="H1207" s="3">
        <f ca="1">IF(B1206&gt;E1206,B1207/B1206-1,0)-IF(G1207=1,Sheet1!B$19,0)</f>
        <v>-2.5404077410456583E-2</v>
      </c>
      <c r="I1207" s="2">
        <f t="shared" ca="1" si="74"/>
        <v>6.1718238308260078</v>
      </c>
      <c r="J1207" s="3">
        <f ca="1">1-I1207/MAX(I$2:I1207)</f>
        <v>0.1999333879992321</v>
      </c>
    </row>
    <row r="1208" spans="1:10" x14ac:dyDescent="0.15">
      <c r="A1208" s="1">
        <v>40168</v>
      </c>
      <c r="B1208" s="2">
        <v>3396.62</v>
      </c>
      <c r="C1208" s="3">
        <f t="shared" si="72"/>
        <v>1.4387895298577646E-3</v>
      </c>
      <c r="D1208" s="3">
        <f>1-B1208/MAX(B$2:B1208)</f>
        <v>0.42206833185870818</v>
      </c>
      <c r="E1208" s="4">
        <f ca="1">IFERROR(AVERAGE(OFFSET(B1208,0,0,-Sheet1!B$18,1)),AVERAGE(OFFSET(B1208,0,0,-ROW(),1)))</f>
        <v>3380.7652500000008</v>
      </c>
      <c r="F1208" s="4" t="str">
        <f t="shared" ca="1" si="73"/>
        <v>多</v>
      </c>
      <c r="G1208" s="4" t="str">
        <f t="shared" ca="1" si="75"/>
        <v/>
      </c>
      <c r="H1208" s="3">
        <f ca="1">IF(B1207&gt;E1207,B1208/B1207-1,0)-IF(G1208=1,Sheet1!B$19,0)</f>
        <v>1.4387895298577646E-3</v>
      </c>
      <c r="I1208" s="2">
        <f t="shared" ca="1" si="74"/>
        <v>6.1807037863339271</v>
      </c>
      <c r="J1208" s="3">
        <f ca="1">1-I1208/MAX(I$2:I1208)</f>
        <v>0.19878226053469661</v>
      </c>
    </row>
    <row r="1209" spans="1:10" x14ac:dyDescent="0.15">
      <c r="A1209" s="1">
        <v>40169</v>
      </c>
      <c r="B1209" s="2">
        <v>3305.54</v>
      </c>
      <c r="C1209" s="3">
        <f t="shared" si="72"/>
        <v>-2.6814892451908046E-2</v>
      </c>
      <c r="D1209" s="3">
        <f>1-B1209/MAX(B$2:B1209)</f>
        <v>0.43756550738446875</v>
      </c>
      <c r="E1209" s="4">
        <f ca="1">IFERROR(AVERAGE(OFFSET(B1209,0,0,-Sheet1!B$18,1)),AVERAGE(OFFSET(B1209,0,0,-ROW(),1)))</f>
        <v>3381.8116666666674</v>
      </c>
      <c r="F1209" s="4" t="str">
        <f t="shared" ca="1" si="73"/>
        <v>空</v>
      </c>
      <c r="G1209" s="4">
        <f t="shared" ca="1" si="75"/>
        <v>1</v>
      </c>
      <c r="H1209" s="3">
        <f ca="1">IF(B1208&gt;E1208,B1209/B1208-1,0)-IF(G1209=1,Sheet1!B$19,0)</f>
        <v>-2.7814892451908046E-2</v>
      </c>
      <c r="I1209" s="2">
        <f t="shared" ca="1" si="74"/>
        <v>6.0087881752399479</v>
      </c>
      <c r="J1209" s="3">
        <f ca="1">1-I1209/MAX(I$2:I1209)</f>
        <v>0.22106804578848493</v>
      </c>
    </row>
    <row r="1210" spans="1:10" x14ac:dyDescent="0.15">
      <c r="A1210" s="1">
        <v>40170</v>
      </c>
      <c r="B1210" s="2">
        <v>3336.48</v>
      </c>
      <c r="C1210" s="3">
        <f t="shared" si="72"/>
        <v>9.3600440472660917E-3</v>
      </c>
      <c r="D1210" s="3">
        <f>1-B1210/MAX(B$2:B1210)</f>
        <v>0.43230109575988562</v>
      </c>
      <c r="E1210" s="4">
        <f ca="1">IFERROR(AVERAGE(OFFSET(B1210,0,0,-Sheet1!B$18,1)),AVERAGE(OFFSET(B1210,0,0,-ROW(),1)))</f>
        <v>3383.2284166666668</v>
      </c>
      <c r="F1210" s="4" t="str">
        <f t="shared" ca="1" si="73"/>
        <v>空</v>
      </c>
      <c r="G1210" s="4" t="str">
        <f t="shared" ca="1" si="75"/>
        <v/>
      </c>
      <c r="H1210" s="3">
        <f ca="1">IF(B1209&gt;E1209,B1210/B1209-1,0)-IF(G1210=1,Sheet1!B$19,0)</f>
        <v>0</v>
      </c>
      <c r="I1210" s="2">
        <f t="shared" ca="1" si="74"/>
        <v>6.0087881752399479</v>
      </c>
      <c r="J1210" s="3">
        <f ca="1">1-I1210/MAX(I$2:I1210)</f>
        <v>0.22106804578848493</v>
      </c>
    </row>
    <row r="1211" spans="1:10" x14ac:dyDescent="0.15">
      <c r="A1211" s="1">
        <v>40171</v>
      </c>
      <c r="B1211" s="2">
        <v>3438.82</v>
      </c>
      <c r="C1211" s="3">
        <f t="shared" si="72"/>
        <v>3.0673044645854297E-2</v>
      </c>
      <c r="D1211" s="3">
        <f>1-B1211/MAX(B$2:B1211)</f>
        <v>0.41488804192472606</v>
      </c>
      <c r="E1211" s="4">
        <f ca="1">IFERROR(AVERAGE(OFFSET(B1211,0,0,-Sheet1!B$18,1)),AVERAGE(OFFSET(B1211,0,0,-ROW(),1)))</f>
        <v>3384.9027500000002</v>
      </c>
      <c r="F1211" s="4" t="str">
        <f t="shared" ca="1" si="73"/>
        <v>多</v>
      </c>
      <c r="G1211" s="4">
        <f t="shared" ca="1" si="75"/>
        <v>1</v>
      </c>
      <c r="H1211" s="3">
        <f ca="1">IF(B1210&gt;E1210,B1211/B1210-1,0)-IF(G1211=1,Sheet1!B$19,0)</f>
        <v>-1E-3</v>
      </c>
      <c r="I1211" s="2">
        <f t="shared" ca="1" si="74"/>
        <v>6.0027793870647077</v>
      </c>
      <c r="J1211" s="3">
        <f ca="1">1-I1211/MAX(I$2:I1211)</f>
        <v>0.22184697774269646</v>
      </c>
    </row>
    <row r="1212" spans="1:10" x14ac:dyDescent="0.15">
      <c r="A1212" s="1">
        <v>40172</v>
      </c>
      <c r="B1212" s="2">
        <v>3424.78</v>
      </c>
      <c r="C1212" s="3">
        <f t="shared" si="72"/>
        <v>-4.0827958427600564E-3</v>
      </c>
      <c r="D1212" s="3">
        <f>1-B1212/MAX(B$2:B1212)</f>
        <v>0.41727693459470494</v>
      </c>
      <c r="E1212" s="4">
        <f ca="1">IFERROR(AVERAGE(OFFSET(B1212,0,0,-Sheet1!B$18,1)),AVERAGE(OFFSET(B1212,0,0,-ROW(),1)))</f>
        <v>3386.0895833333338</v>
      </c>
      <c r="F1212" s="4" t="str">
        <f t="shared" ca="1" si="73"/>
        <v>多</v>
      </c>
      <c r="G1212" s="4" t="str">
        <f t="shared" ca="1" si="75"/>
        <v/>
      </c>
      <c r="H1212" s="3">
        <f ca="1">IF(B1211&gt;E1211,B1212/B1211-1,0)-IF(G1212=1,Sheet1!B$19,0)</f>
        <v>-4.0827958427600564E-3</v>
      </c>
      <c r="I1212" s="2">
        <f t="shared" ca="1" si="74"/>
        <v>5.9782712643381943</v>
      </c>
      <c r="J1212" s="3">
        <f ca="1">1-I1212/MAX(I$2:I1212)</f>
        <v>0.22502401766699975</v>
      </c>
    </row>
    <row r="1213" spans="1:10" x14ac:dyDescent="0.15">
      <c r="A1213" s="1">
        <v>40175</v>
      </c>
      <c r="B1213" s="2">
        <v>3478.43</v>
      </c>
      <c r="C1213" s="3">
        <f t="shared" si="72"/>
        <v>1.566523981102419E-2</v>
      </c>
      <c r="D1213" s="3">
        <f>1-B1213/MAX(B$2:B1213)</f>
        <v>0.40814843803171574</v>
      </c>
      <c r="E1213" s="4">
        <f ca="1">IFERROR(AVERAGE(OFFSET(B1213,0,0,-Sheet1!B$18,1)),AVERAGE(OFFSET(B1213,0,0,-ROW(),1)))</f>
        <v>3387.3503333333338</v>
      </c>
      <c r="F1213" s="4" t="str">
        <f t="shared" ca="1" si="73"/>
        <v>多</v>
      </c>
      <c r="G1213" s="4" t="str">
        <f t="shared" ca="1" si="75"/>
        <v/>
      </c>
      <c r="H1213" s="3">
        <f ca="1">IF(B1212&gt;E1212,B1213/B1212-1,0)-IF(G1213=1,Sheet1!B$19,0)</f>
        <v>1.566523981102419E-2</v>
      </c>
      <c r="I1213" s="2">
        <f t="shared" ca="1" si="74"/>
        <v>6.071922317349407</v>
      </c>
      <c r="J1213" s="3">
        <f ca="1">1-I1213/MAX(I$2:I1213)</f>
        <v>0.21288383305596925</v>
      </c>
    </row>
    <row r="1214" spans="1:10" x14ac:dyDescent="0.15">
      <c r="A1214" s="1">
        <v>40176</v>
      </c>
      <c r="B1214" s="2">
        <v>3500.74</v>
      </c>
      <c r="C1214" s="3">
        <f t="shared" si="72"/>
        <v>6.4138131283366651E-3</v>
      </c>
      <c r="D1214" s="3">
        <f>1-B1214/MAX(B$2:B1214)</f>
        <v>0.40435241271353706</v>
      </c>
      <c r="E1214" s="4">
        <f ca="1">IFERROR(AVERAGE(OFFSET(B1214,0,0,-Sheet1!B$18,1)),AVERAGE(OFFSET(B1214,0,0,-ROW(),1)))</f>
        <v>3388.4002500000001</v>
      </c>
      <c r="F1214" s="4" t="str">
        <f t="shared" ca="1" si="73"/>
        <v>多</v>
      </c>
      <c r="G1214" s="4" t="str">
        <f t="shared" ca="1" si="75"/>
        <v/>
      </c>
      <c r="H1214" s="3">
        <f ca="1">IF(B1213&gt;E1213,B1214/B1213-1,0)-IF(G1214=1,Sheet1!B$19,0)</f>
        <v>6.4138131283366651E-3</v>
      </c>
      <c r="I1214" s="2">
        <f t="shared" ca="1" si="74"/>
        <v>6.1108664924226632</v>
      </c>
      <c r="J1214" s="3">
        <f ca="1">1-I1214/MAX(I$2:I1214)</f>
        <v>0.20783541705089748</v>
      </c>
    </row>
    <row r="1215" spans="1:10" x14ac:dyDescent="0.15">
      <c r="A1215" s="1">
        <v>40177</v>
      </c>
      <c r="B1215" s="2">
        <v>3558.86</v>
      </c>
      <c r="C1215" s="3">
        <f t="shared" si="72"/>
        <v>1.6602204105417906E-2</v>
      </c>
      <c r="D1215" s="3">
        <f>1-B1215/MAX(B$2:B1215)</f>
        <v>0.3944633498945076</v>
      </c>
      <c r="E1215" s="4">
        <f ca="1">IFERROR(AVERAGE(OFFSET(B1215,0,0,-Sheet1!B$18,1)),AVERAGE(OFFSET(B1215,0,0,-ROW(),1)))</f>
        <v>3390.2200000000003</v>
      </c>
      <c r="F1215" s="4" t="str">
        <f t="shared" ca="1" si="73"/>
        <v>多</v>
      </c>
      <c r="G1215" s="4" t="str">
        <f t="shared" ca="1" si="75"/>
        <v/>
      </c>
      <c r="H1215" s="3">
        <f ca="1">IF(B1214&gt;E1214,B1215/B1214-1,0)-IF(G1215=1,Sheet1!B$19,0)</f>
        <v>1.6602204105417906E-2</v>
      </c>
      <c r="I1215" s="2">
        <f t="shared" ca="1" si="74"/>
        <v>6.2123203451908235</v>
      </c>
      <c r="J1215" s="3">
        <f ca="1">1-I1215/MAX(I$2:I1215)</f>
        <v>0.19468373895969326</v>
      </c>
    </row>
    <row r="1216" spans="1:10" x14ac:dyDescent="0.15">
      <c r="A1216" s="1">
        <v>40178</v>
      </c>
      <c r="B1216" s="2">
        <v>3575.68</v>
      </c>
      <c r="C1216" s="3">
        <f t="shared" si="72"/>
        <v>4.7262325576167274E-3</v>
      </c>
      <c r="D1216" s="3">
        <f>1-B1216/MAX(B$2:B1216)</f>
        <v>0.39160144286394882</v>
      </c>
      <c r="E1216" s="4">
        <f ca="1">IFERROR(AVERAGE(OFFSET(B1216,0,0,-Sheet1!B$18,1)),AVERAGE(OFFSET(B1216,0,0,-ROW(),1)))</f>
        <v>3392.0817499999998</v>
      </c>
      <c r="F1216" s="4" t="str">
        <f t="shared" ca="1" si="73"/>
        <v>多</v>
      </c>
      <c r="G1216" s="4" t="str">
        <f t="shared" ca="1" si="75"/>
        <v/>
      </c>
      <c r="H1216" s="3">
        <f ca="1">IF(B1215&gt;E1215,B1216/B1215-1,0)-IF(G1216=1,Sheet1!B$19,0)</f>
        <v>4.7262325576167274E-3</v>
      </c>
      <c r="I1216" s="2">
        <f t="shared" ca="1" si="74"/>
        <v>6.2416812158646096</v>
      </c>
      <c r="J1216" s="3">
        <f ca="1">1-I1216/MAX(I$2:I1216)</f>
        <v>0.19087762702758637</v>
      </c>
    </row>
    <row r="1217" spans="1:10" x14ac:dyDescent="0.15">
      <c r="A1217" s="1">
        <v>40182</v>
      </c>
      <c r="B1217" s="2">
        <v>3535.23</v>
      </c>
      <c r="C1217" s="3">
        <f t="shared" si="72"/>
        <v>-1.131253356005002E-2</v>
      </c>
      <c r="D1217" s="3">
        <f>1-B1217/MAX(B$2:B1217)</f>
        <v>0.39848397195943641</v>
      </c>
      <c r="E1217" s="4">
        <f ca="1">IFERROR(AVERAGE(OFFSET(B1217,0,0,-Sheet1!B$18,1)),AVERAGE(OFFSET(B1217,0,0,-ROW(),1)))</f>
        <v>3393.2395000000001</v>
      </c>
      <c r="F1217" s="4" t="str">
        <f t="shared" ca="1" si="73"/>
        <v>多</v>
      </c>
      <c r="G1217" s="4" t="str">
        <f t="shared" ca="1" si="75"/>
        <v/>
      </c>
      <c r="H1217" s="3">
        <f ca="1">IF(B1216&gt;E1216,B1217/B1216-1,0)-IF(G1217=1,Sheet1!B$19,0)</f>
        <v>-1.131253356005002E-2</v>
      </c>
      <c r="I1217" s="2">
        <f t="shared" ca="1" si="74"/>
        <v>6.1710719876390074</v>
      </c>
      <c r="J1217" s="3">
        <f ca="1">1-I1217/MAX(I$2:I1217)</f>
        <v>0.20003085102602403</v>
      </c>
    </row>
    <row r="1218" spans="1:10" x14ac:dyDescent="0.15">
      <c r="A1218" s="1">
        <v>40183</v>
      </c>
      <c r="B1218" s="2">
        <v>3564.04</v>
      </c>
      <c r="C1218" s="3">
        <f t="shared" si="72"/>
        <v>8.1493990490011381E-3</v>
      </c>
      <c r="D1218" s="3">
        <f>1-B1218/MAX(B$2:B1218)</f>
        <v>0.39358197781256377</v>
      </c>
      <c r="E1218" s="4">
        <f ca="1">IFERROR(AVERAGE(OFFSET(B1218,0,0,-Sheet1!B$18,1)),AVERAGE(OFFSET(B1218,0,0,-ROW(),1)))</f>
        <v>3394.6205833333329</v>
      </c>
      <c r="F1218" s="4" t="str">
        <f t="shared" ca="1" si="73"/>
        <v>多</v>
      </c>
      <c r="G1218" s="4" t="str">
        <f t="shared" ca="1" si="75"/>
        <v/>
      </c>
      <c r="H1218" s="3">
        <f ca="1">IF(B1217&gt;E1217,B1218/B1217-1,0)-IF(G1218=1,Sheet1!B$19,0)</f>
        <v>8.1493990490011381E-3</v>
      </c>
      <c r="I1218" s="2">
        <f t="shared" ca="1" si="74"/>
        <v>6.2213625158263905</v>
      </c>
      <c r="J1218" s="3">
        <f ca="1">1-I1218/MAX(I$2:I1218)</f>
        <v>0.1935115832041453</v>
      </c>
    </row>
    <row r="1219" spans="1:10" x14ac:dyDescent="0.15">
      <c r="A1219" s="1">
        <v>40184</v>
      </c>
      <c r="B1219" s="2">
        <v>3541.73</v>
      </c>
      <c r="C1219" s="3">
        <f t="shared" si="72"/>
        <v>-6.2597501711540993E-3</v>
      </c>
      <c r="D1219" s="3">
        <f>1-B1219/MAX(B$2:B1219)</f>
        <v>0.39737800313074256</v>
      </c>
      <c r="E1219" s="4">
        <f ca="1">IFERROR(AVERAGE(OFFSET(B1219,0,0,-Sheet1!B$18,1)),AVERAGE(OFFSET(B1219,0,0,-ROW(),1)))</f>
        <v>3396.1265833333332</v>
      </c>
      <c r="F1219" s="4" t="str">
        <f t="shared" ca="1" si="73"/>
        <v>多</v>
      </c>
      <c r="G1219" s="4" t="str">
        <f t="shared" ca="1" si="75"/>
        <v/>
      </c>
      <c r="H1219" s="3">
        <f ca="1">IF(B1218&gt;E1218,B1219/B1218-1,0)-IF(G1219=1,Sheet1!B$19,0)</f>
        <v>-6.2597501711540993E-3</v>
      </c>
      <c r="I1219" s="2">
        <f t="shared" ca="1" si="74"/>
        <v>6.1824183407531343</v>
      </c>
      <c r="J1219" s="3">
        <f ca="1">1-I1219/MAX(I$2:I1219)</f>
        <v>0.19855999920921696</v>
      </c>
    </row>
    <row r="1220" spans="1:10" x14ac:dyDescent="0.15">
      <c r="A1220" s="1">
        <v>40185</v>
      </c>
      <c r="B1220" s="2">
        <v>3471.46</v>
      </c>
      <c r="C1220" s="3">
        <f t="shared" ref="C1220:C1283" si="76">B1220/B1219-1</f>
        <v>-1.9840586380102332E-2</v>
      </c>
      <c r="D1220" s="3">
        <f>1-B1220/MAX(B$2:B1220)</f>
        <v>0.40933437691417685</v>
      </c>
      <c r="E1220" s="4">
        <f ca="1">IFERROR(AVERAGE(OFFSET(B1220,0,0,-Sheet1!B$18,1)),AVERAGE(OFFSET(B1220,0,0,-ROW(),1)))</f>
        <v>3396.2658333333334</v>
      </c>
      <c r="F1220" s="4" t="str">
        <f t="shared" ref="F1220:F1283" ca="1" si="77">IF(B1220&gt;E1220,"多","空")</f>
        <v>多</v>
      </c>
      <c r="G1220" s="4" t="str">
        <f t="shared" ca="1" si="75"/>
        <v/>
      </c>
      <c r="H1220" s="3">
        <f ca="1">IF(B1219&gt;E1219,B1220/B1219-1,0)-IF(G1220=1,Sheet1!B$19,0)</f>
        <v>-1.9840586380102332E-2</v>
      </c>
      <c r="I1220" s="2">
        <f t="shared" ref="I1220:I1283" ca="1" si="78">IFERROR(I1219*(1+H1220),I1219)</f>
        <v>6.0597555356254924</v>
      </c>
      <c r="J1220" s="3">
        <f ca="1">1-I1220/MAX(I$2:I1220)</f>
        <v>0.21446103877337586</v>
      </c>
    </row>
    <row r="1221" spans="1:10" x14ac:dyDescent="0.15">
      <c r="A1221" s="1">
        <v>40186</v>
      </c>
      <c r="B1221" s="2">
        <v>3480.13</v>
      </c>
      <c r="C1221" s="3">
        <f t="shared" si="76"/>
        <v>2.4975082530116488E-3</v>
      </c>
      <c r="D1221" s="3">
        <f>1-B1221/MAX(B$2:B1221)</f>
        <v>0.40785918464574966</v>
      </c>
      <c r="E1221" s="4">
        <f ca="1">IFERROR(AVERAGE(OFFSET(B1221,0,0,-Sheet1!B$18,1)),AVERAGE(OFFSET(B1221,0,0,-ROW(),1)))</f>
        <v>3396.1560833333333</v>
      </c>
      <c r="F1221" s="4" t="str">
        <f t="shared" ca="1" si="77"/>
        <v>多</v>
      </c>
      <c r="G1221" s="4" t="str">
        <f t="shared" ref="G1221:G1284" ca="1" si="79">IF(F1220&lt;&gt;F1221,1,"")</f>
        <v/>
      </c>
      <c r="H1221" s="3">
        <f ca="1">IF(B1220&gt;E1220,B1221/B1220-1,0)-IF(G1221=1,Sheet1!B$19,0)</f>
        <v>2.4975082530116488E-3</v>
      </c>
      <c r="I1221" s="2">
        <f t="shared" ca="1" si="78"/>
        <v>6.0748898250869505</v>
      </c>
      <c r="J1221" s="3">
        <f ca="1">1-I1221/MAX(I$2:I1221)</f>
        <v>0.21249914873465003</v>
      </c>
    </row>
    <row r="1222" spans="1:10" x14ac:dyDescent="0.15">
      <c r="A1222" s="1">
        <v>40189</v>
      </c>
      <c r="B1222" s="2">
        <v>3482.05</v>
      </c>
      <c r="C1222" s="3">
        <f t="shared" si="76"/>
        <v>5.5170352831646063E-4</v>
      </c>
      <c r="D1222" s="3">
        <f>1-B1222/MAX(B$2:B1222)</f>
        <v>0.40753249846865847</v>
      </c>
      <c r="E1222" s="4">
        <f ca="1">IFERROR(AVERAGE(OFFSET(B1222,0,0,-Sheet1!B$18,1)),AVERAGE(OFFSET(B1222,0,0,-ROW(),1)))</f>
        <v>3395.9961666666668</v>
      </c>
      <c r="F1222" s="4" t="str">
        <f t="shared" ca="1" si="77"/>
        <v>多</v>
      </c>
      <c r="G1222" s="4" t="str">
        <f t="shared" ca="1" si="79"/>
        <v/>
      </c>
      <c r="H1222" s="3">
        <f ca="1">IF(B1221&gt;E1221,B1222/B1221-1,0)-IF(G1222=1,Sheet1!B$19,0)</f>
        <v>5.5170352831646063E-4</v>
      </c>
      <c r="I1222" s="2">
        <f t="shared" ca="1" si="78"/>
        <v>6.0782413632375851</v>
      </c>
      <c r="J1222" s="3">
        <f ca="1">1-I1222/MAX(I$2:I1222)</f>
        <v>0.21206468173645476</v>
      </c>
    </row>
    <row r="1223" spans="1:10" x14ac:dyDescent="0.15">
      <c r="A1223" s="1">
        <v>40190</v>
      </c>
      <c r="B1223" s="2">
        <v>3534.92</v>
      </c>
      <c r="C1223" s="3">
        <f t="shared" si="76"/>
        <v>1.5183584382763016E-2</v>
      </c>
      <c r="D1223" s="3">
        <f>1-B1223/MAX(B$2:B1223)</f>
        <v>0.3985367181651126</v>
      </c>
      <c r="E1223" s="4">
        <f ca="1">IFERROR(AVERAGE(OFFSET(B1223,0,0,-Sheet1!B$18,1)),AVERAGE(OFFSET(B1223,0,0,-ROW(),1)))</f>
        <v>3396.1220833333336</v>
      </c>
      <c r="F1223" s="4" t="str">
        <f t="shared" ca="1" si="77"/>
        <v>多</v>
      </c>
      <c r="G1223" s="4" t="str">
        <f t="shared" ca="1" si="79"/>
        <v/>
      </c>
      <c r="H1223" s="3">
        <f ca="1">IF(B1222&gt;E1222,B1223/B1222-1,0)-IF(G1223=1,Sheet1!B$19,0)</f>
        <v>1.5183584382763016E-2</v>
      </c>
      <c r="I1223" s="2">
        <f t="shared" ca="1" si="78"/>
        <v>6.1705308538751034</v>
      </c>
      <c r="J1223" s="3">
        <f ca="1">1-I1223/MAX(I$2:I1223)</f>
        <v>0.20010099934344094</v>
      </c>
    </row>
    <row r="1224" spans="1:10" x14ac:dyDescent="0.15">
      <c r="A1224" s="1">
        <v>40191</v>
      </c>
      <c r="B1224" s="2">
        <v>3421.14</v>
      </c>
      <c r="C1224" s="3">
        <f t="shared" si="76"/>
        <v>-3.2187432813189587E-2</v>
      </c>
      <c r="D1224" s="3">
        <f>1-B1224/MAX(B$2:B1224)</f>
        <v>0.41789627713877353</v>
      </c>
      <c r="E1224" s="4">
        <f ca="1">IFERROR(AVERAGE(OFFSET(B1224,0,0,-Sheet1!B$18,1)),AVERAGE(OFFSET(B1224,0,0,-ROW(),1)))</f>
        <v>3394.7055833333338</v>
      </c>
      <c r="F1224" s="4" t="str">
        <f t="shared" ca="1" si="77"/>
        <v>多</v>
      </c>
      <c r="G1224" s="4" t="str">
        <f t="shared" ca="1" si="79"/>
        <v/>
      </c>
      <c r="H1224" s="3">
        <f ca="1">IF(B1223&gt;E1223,B1224/B1223-1,0)-IF(G1224=1,Sheet1!B$19,0)</f>
        <v>-3.2187432813189587E-2</v>
      </c>
      <c r="I1224" s="2">
        <f t="shared" ca="1" si="78"/>
        <v>5.9719173065942854</v>
      </c>
      <c r="J1224" s="3">
        <f ca="1">1-I1224/MAX(I$2:I1224)</f>
        <v>0.22584769468441146</v>
      </c>
    </row>
    <row r="1225" spans="1:10" x14ac:dyDescent="0.15">
      <c r="A1225" s="1">
        <v>40192</v>
      </c>
      <c r="B1225" s="2">
        <v>3469.05</v>
      </c>
      <c r="C1225" s="3">
        <f t="shared" si="76"/>
        <v>1.4004103895193021E-2</v>
      </c>
      <c r="D1225" s="3">
        <f>1-B1225/MAX(B$2:B1225)</f>
        <v>0.40974443612604639</v>
      </c>
      <c r="E1225" s="4">
        <f ca="1">IFERROR(AVERAGE(OFFSET(B1225,0,0,-Sheet1!B$18,1)),AVERAGE(OFFSET(B1225,0,0,-ROW(),1)))</f>
        <v>3394.1157499999999</v>
      </c>
      <c r="F1225" s="4" t="str">
        <f t="shared" ca="1" si="77"/>
        <v>多</v>
      </c>
      <c r="G1225" s="4" t="str">
        <f t="shared" ca="1" si="79"/>
        <v/>
      </c>
      <c r="H1225" s="3">
        <f ca="1">IF(B1224&gt;E1224,B1225/B1224-1,0)-IF(G1225=1,Sheet1!B$19,0)</f>
        <v>1.4004103895193021E-2</v>
      </c>
      <c r="I1225" s="2">
        <f t="shared" ca="1" si="78"/>
        <v>6.0555486570093331</v>
      </c>
      <c r="J1225" s="3">
        <f ca="1">1-I1225/MAX(I$2:I1225)</f>
        <v>0.21500638537006866</v>
      </c>
    </row>
    <row r="1226" spans="1:10" x14ac:dyDescent="0.15">
      <c r="A1226" s="1">
        <v>40193</v>
      </c>
      <c r="B1226" s="2">
        <v>3482.74</v>
      </c>
      <c r="C1226" s="3">
        <f t="shared" si="76"/>
        <v>3.9463253628513328E-3</v>
      </c>
      <c r="D1226" s="3">
        <f>1-B1226/MAX(B$2:B1226)</f>
        <v>0.40741509562376643</v>
      </c>
      <c r="E1226" s="4">
        <f ca="1">IFERROR(AVERAGE(OFFSET(B1226,0,0,-Sheet1!B$18,1)),AVERAGE(OFFSET(B1226,0,0,-ROW(),1)))</f>
        <v>3393.0809166666668</v>
      </c>
      <c r="F1226" s="4" t="str">
        <f t="shared" ca="1" si="77"/>
        <v>多</v>
      </c>
      <c r="G1226" s="4" t="str">
        <f t="shared" ca="1" si="79"/>
        <v/>
      </c>
      <c r="H1226" s="3">
        <f ca="1">IF(B1225&gt;E1225,B1226/B1225-1,0)-IF(G1226=1,Sheet1!B$19,0)</f>
        <v>3.9463253628513328E-3</v>
      </c>
      <c r="I1226" s="2">
        <f t="shared" ca="1" si="78"/>
        <v>6.0794458222604693</v>
      </c>
      <c r="J1226" s="3">
        <f ca="1">1-I1226/MAX(I$2:I1226)</f>
        <v>0.21190854515897828</v>
      </c>
    </row>
    <row r="1227" spans="1:10" x14ac:dyDescent="0.15">
      <c r="A1227" s="1">
        <v>40196</v>
      </c>
      <c r="B1227" s="2">
        <v>3500.68</v>
      </c>
      <c r="C1227" s="3">
        <f t="shared" si="76"/>
        <v>5.1511166495346039E-3</v>
      </c>
      <c r="D1227" s="3">
        <f>1-B1227/MAX(B$2:B1227)</f>
        <v>0.40436262165657122</v>
      </c>
      <c r="E1227" s="4">
        <f ca="1">IFERROR(AVERAGE(OFFSET(B1227,0,0,-Sheet1!B$18,1)),AVERAGE(OFFSET(B1227,0,0,-ROW(),1)))</f>
        <v>3391.8201666666664</v>
      </c>
      <c r="F1227" s="4" t="str">
        <f t="shared" ca="1" si="77"/>
        <v>多</v>
      </c>
      <c r="G1227" s="4" t="str">
        <f t="shared" ca="1" si="79"/>
        <v/>
      </c>
      <c r="H1227" s="3">
        <f ca="1">IF(B1226&gt;E1226,B1227/B1226-1,0)-IF(G1227=1,Sheet1!B$19,0)</f>
        <v>5.1511166495346039E-3</v>
      </c>
      <c r="I1227" s="2">
        <f t="shared" ca="1" si="78"/>
        <v>6.1107617568554584</v>
      </c>
      <c r="J1227" s="3">
        <f ca="1">1-I1227/MAX(I$2:I1227)</f>
        <v>0.20784899414459079</v>
      </c>
    </row>
    <row r="1228" spans="1:10" x14ac:dyDescent="0.15">
      <c r="A1228" s="1">
        <v>40197</v>
      </c>
      <c r="B1228" s="2">
        <v>3507.48</v>
      </c>
      <c r="C1228" s="3">
        <f t="shared" si="76"/>
        <v>1.9424797467921806E-3</v>
      </c>
      <c r="D1228" s="3">
        <f>1-B1228/MAX(B$2:B1228)</f>
        <v>0.40320560811270667</v>
      </c>
      <c r="E1228" s="4">
        <f ca="1">IFERROR(AVERAGE(OFFSET(B1228,0,0,-Sheet1!B$18,1)),AVERAGE(OFFSET(B1228,0,0,-ROW(),1)))</f>
        <v>3390.4861666666666</v>
      </c>
      <c r="F1228" s="4" t="str">
        <f t="shared" ca="1" si="77"/>
        <v>多</v>
      </c>
      <c r="G1228" s="4" t="str">
        <f t="shared" ca="1" si="79"/>
        <v/>
      </c>
      <c r="H1228" s="3">
        <f ca="1">IF(B1227&gt;E1227,B1228/B1227-1,0)-IF(G1228=1,Sheet1!B$19,0)</f>
        <v>1.9424797467921806E-3</v>
      </c>
      <c r="I1228" s="2">
        <f t="shared" ca="1" si="78"/>
        <v>6.1226317878056227</v>
      </c>
      <c r="J1228" s="3">
        <f ca="1">1-I1228/MAX(I$2:I1228)</f>
        <v>0.20631025685931559</v>
      </c>
    </row>
    <row r="1229" spans="1:10" x14ac:dyDescent="0.15">
      <c r="A1229" s="1">
        <v>40198</v>
      </c>
      <c r="B1229" s="2">
        <v>3394.43</v>
      </c>
      <c r="C1229" s="3">
        <f t="shared" si="76"/>
        <v>-3.2231117497462658E-2</v>
      </c>
      <c r="D1229" s="3">
        <f>1-B1229/MAX(B$2:B1229)</f>
        <v>0.42244095827945283</v>
      </c>
      <c r="E1229" s="4">
        <f ca="1">IFERROR(AVERAGE(OFFSET(B1229,0,0,-Sheet1!B$18,1)),AVERAGE(OFFSET(B1229,0,0,-ROW(),1)))</f>
        <v>3387.5761666666663</v>
      </c>
      <c r="F1229" s="4" t="str">
        <f t="shared" ca="1" si="77"/>
        <v>多</v>
      </c>
      <c r="G1229" s="4" t="str">
        <f t="shared" ca="1" si="79"/>
        <v/>
      </c>
      <c r="H1229" s="3">
        <f ca="1">IF(B1228&gt;E1228,B1229/B1228-1,0)-IF(G1229=1,Sheet1!B$19,0)</f>
        <v>-3.2231117497462658E-2</v>
      </c>
      <c r="I1229" s="2">
        <f t="shared" ca="1" si="78"/>
        <v>5.9252925232591602</v>
      </c>
      <c r="J1229" s="3">
        <f ca="1">1-I1229/MAX(I$2:I1229)</f>
        <v>0.23189176422701385</v>
      </c>
    </row>
    <row r="1230" spans="1:10" x14ac:dyDescent="0.15">
      <c r="A1230" s="1">
        <v>40199</v>
      </c>
      <c r="B1230" s="2">
        <v>3408.57</v>
      </c>
      <c r="C1230" s="3">
        <f t="shared" si="76"/>
        <v>4.1656478407274822E-3</v>
      </c>
      <c r="D1230" s="3">
        <f>1-B1230/MAX(B$2:B1230)</f>
        <v>0.42003505070441705</v>
      </c>
      <c r="E1230" s="4">
        <f ca="1">IFERROR(AVERAGE(OFFSET(B1230,0,0,-Sheet1!B$18,1)),AVERAGE(OFFSET(B1230,0,0,-ROW(),1)))</f>
        <v>3384.682416666667</v>
      </c>
      <c r="F1230" s="4" t="str">
        <f t="shared" ca="1" si="77"/>
        <v>多</v>
      </c>
      <c r="G1230" s="4" t="str">
        <f t="shared" ca="1" si="79"/>
        <v/>
      </c>
      <c r="H1230" s="3">
        <f ca="1">IF(B1229&gt;E1229,B1230/B1229-1,0)-IF(G1230=1,Sheet1!B$19,0)</f>
        <v>4.1656478407274822E-3</v>
      </c>
      <c r="I1230" s="2">
        <f t="shared" ca="1" si="78"/>
        <v>5.9499752052643533</v>
      </c>
      <c r="J1230" s="3">
        <f ca="1">1-I1230/MAX(I$2:I1230)</f>
        <v>0.22869209581322114</v>
      </c>
    </row>
    <row r="1231" spans="1:10" x14ac:dyDescent="0.15">
      <c r="A1231" s="1">
        <v>40200</v>
      </c>
      <c r="B1231" s="2">
        <v>3366.2</v>
      </c>
      <c r="C1231" s="3">
        <f t="shared" si="76"/>
        <v>-1.2430432703450567E-2</v>
      </c>
      <c r="D1231" s="3">
        <f>1-B1231/MAX(B$2:B1231)</f>
        <v>0.42724426597699583</v>
      </c>
      <c r="E1231" s="4">
        <f ca="1">IFERROR(AVERAGE(OFFSET(B1231,0,0,-Sheet1!B$18,1)),AVERAGE(OFFSET(B1231,0,0,-ROW(),1)))</f>
        <v>3383.0798333333328</v>
      </c>
      <c r="F1231" s="4" t="str">
        <f t="shared" ca="1" si="77"/>
        <v>空</v>
      </c>
      <c r="G1231" s="4">
        <f t="shared" ca="1" si="79"/>
        <v>1</v>
      </c>
      <c r="H1231" s="3">
        <f ca="1">IF(B1230&gt;E1230,B1231/B1230-1,0)-IF(G1231=1,Sheet1!B$19,0)</f>
        <v>-1.3430432703450568E-2</v>
      </c>
      <c r="I1231" s="2">
        <f t="shared" ca="1" si="78"/>
        <v>5.8700644636828505</v>
      </c>
      <c r="J1231" s="3">
        <f ca="1">1-I1231/MAX(I$2:I1231)</f>
        <v>0.23905109471404118</v>
      </c>
    </row>
    <row r="1232" spans="1:10" x14ac:dyDescent="0.15">
      <c r="A1232" s="1">
        <v>40203</v>
      </c>
      <c r="B1232" s="2">
        <v>3328.01</v>
      </c>
      <c r="C1232" s="3">
        <f t="shared" si="76"/>
        <v>-1.1345136949676093E-2</v>
      </c>
      <c r="D1232" s="3">
        <f>1-B1232/MAX(B$2:B1232)</f>
        <v>0.43374225821819912</v>
      </c>
      <c r="E1232" s="4">
        <f ca="1">IFERROR(AVERAGE(OFFSET(B1232,0,0,-Sheet1!B$18,1)),AVERAGE(OFFSET(B1232,0,0,-ROW(),1)))</f>
        <v>3380.523083333333</v>
      </c>
      <c r="F1232" s="4" t="str">
        <f t="shared" ca="1" si="77"/>
        <v>空</v>
      </c>
      <c r="G1232" s="4" t="str">
        <f t="shared" ca="1" si="79"/>
        <v/>
      </c>
      <c r="H1232" s="3">
        <f ca="1">IF(B1231&gt;E1231,B1232/B1231-1,0)-IF(G1232=1,Sheet1!B$19,0)</f>
        <v>0</v>
      </c>
      <c r="I1232" s="2">
        <f t="shared" ca="1" si="78"/>
        <v>5.8700644636828505</v>
      </c>
      <c r="J1232" s="3">
        <f ca="1">1-I1232/MAX(I$2:I1232)</f>
        <v>0.23905109471404118</v>
      </c>
    </row>
    <row r="1233" spans="1:10" x14ac:dyDescent="0.15">
      <c r="A1233" s="1">
        <v>40204</v>
      </c>
      <c r="B1233" s="2">
        <v>3242.8</v>
      </c>
      <c r="C1233" s="3">
        <f t="shared" si="76"/>
        <v>-2.5603889411390024E-2</v>
      </c>
      <c r="D1233" s="3">
        <f>1-B1233/MAX(B$2:B1233)</f>
        <v>0.44824065881712372</v>
      </c>
      <c r="E1233" s="4">
        <f ca="1">IFERROR(AVERAGE(OFFSET(B1233,0,0,-Sheet1!B$18,1)),AVERAGE(OFFSET(B1233,0,0,-ROW(),1)))</f>
        <v>3376.424583333333</v>
      </c>
      <c r="F1233" s="4" t="str">
        <f t="shared" ca="1" si="77"/>
        <v>空</v>
      </c>
      <c r="G1233" s="4" t="str">
        <f t="shared" ca="1" si="79"/>
        <v/>
      </c>
      <c r="H1233" s="3">
        <f ca="1">IF(B1232&gt;E1232,B1233/B1232-1,0)-IF(G1233=1,Sheet1!B$19,0)</f>
        <v>0</v>
      </c>
      <c r="I1233" s="2">
        <f t="shared" ca="1" si="78"/>
        <v>5.8700644636828505</v>
      </c>
      <c r="J1233" s="3">
        <f ca="1">1-I1233/MAX(I$2:I1233)</f>
        <v>0.23905109471404118</v>
      </c>
    </row>
    <row r="1234" spans="1:10" x14ac:dyDescent="0.15">
      <c r="A1234" s="1">
        <v>40205</v>
      </c>
      <c r="B1234" s="2">
        <v>3198.57</v>
      </c>
      <c r="C1234" s="3">
        <f t="shared" si="76"/>
        <v>-1.3639447391143422E-2</v>
      </c>
      <c r="D1234" s="3">
        <f>1-B1234/MAX(B$2:B1234)</f>
        <v>0.45576635132375953</v>
      </c>
      <c r="E1234" s="4">
        <f ca="1">IFERROR(AVERAGE(OFFSET(B1234,0,0,-Sheet1!B$18,1)),AVERAGE(OFFSET(B1234,0,0,-ROW(),1)))</f>
        <v>3371.5207499999992</v>
      </c>
      <c r="F1234" s="4" t="str">
        <f t="shared" ca="1" si="77"/>
        <v>空</v>
      </c>
      <c r="G1234" s="4" t="str">
        <f t="shared" ca="1" si="79"/>
        <v/>
      </c>
      <c r="H1234" s="3">
        <f ca="1">IF(B1233&gt;E1233,B1234/B1233-1,0)-IF(G1234=1,Sheet1!B$19,0)</f>
        <v>0</v>
      </c>
      <c r="I1234" s="2">
        <f t="shared" ca="1" si="78"/>
        <v>5.8700644636828505</v>
      </c>
      <c r="J1234" s="3">
        <f ca="1">1-I1234/MAX(I$2:I1234)</f>
        <v>0.23905109471404118</v>
      </c>
    </row>
    <row r="1235" spans="1:10" x14ac:dyDescent="0.15">
      <c r="A1235" s="1">
        <v>40206</v>
      </c>
      <c r="B1235" s="2">
        <v>3206.57</v>
      </c>
      <c r="C1235" s="3">
        <f t="shared" si="76"/>
        <v>2.5011176869662588E-3</v>
      </c>
      <c r="D1235" s="3">
        <f>1-B1235/MAX(B$2:B1235)</f>
        <v>0.45440515891921318</v>
      </c>
      <c r="E1235" s="4">
        <f ca="1">IFERROR(AVERAGE(OFFSET(B1235,0,0,-Sheet1!B$18,1)),AVERAGE(OFFSET(B1235,0,0,-ROW(),1)))</f>
        <v>3366.6870833333328</v>
      </c>
      <c r="F1235" s="4" t="str">
        <f t="shared" ca="1" si="77"/>
        <v>空</v>
      </c>
      <c r="G1235" s="4" t="str">
        <f t="shared" ca="1" si="79"/>
        <v/>
      </c>
      <c r="H1235" s="3">
        <f ca="1">IF(B1234&gt;E1234,B1235/B1234-1,0)-IF(G1235=1,Sheet1!B$19,0)</f>
        <v>0</v>
      </c>
      <c r="I1235" s="2">
        <f t="shared" ca="1" si="78"/>
        <v>5.8700644636828505</v>
      </c>
      <c r="J1235" s="3">
        <f ca="1">1-I1235/MAX(I$2:I1235)</f>
        <v>0.23905109471404118</v>
      </c>
    </row>
    <row r="1236" spans="1:10" x14ac:dyDescent="0.15">
      <c r="A1236" s="1">
        <v>40207</v>
      </c>
      <c r="B1236" s="2">
        <v>3204.16</v>
      </c>
      <c r="C1236" s="3">
        <f t="shared" si="76"/>
        <v>-7.5158190839441641E-4</v>
      </c>
      <c r="D1236" s="3">
        <f>1-B1236/MAX(B$2:B1236)</f>
        <v>0.45481521813108283</v>
      </c>
      <c r="E1236" s="4">
        <f ca="1">IFERROR(AVERAGE(OFFSET(B1236,0,0,-Sheet1!B$18,1)),AVERAGE(OFFSET(B1236,0,0,-ROW(),1)))</f>
        <v>3362.2139166666657</v>
      </c>
      <c r="F1236" s="4" t="str">
        <f t="shared" ca="1" si="77"/>
        <v>空</v>
      </c>
      <c r="G1236" s="4" t="str">
        <f t="shared" ca="1" si="79"/>
        <v/>
      </c>
      <c r="H1236" s="3">
        <f ca="1">IF(B1235&gt;E1235,B1236/B1235-1,0)-IF(G1236=1,Sheet1!B$19,0)</f>
        <v>0</v>
      </c>
      <c r="I1236" s="2">
        <f t="shared" ca="1" si="78"/>
        <v>5.8700644636828505</v>
      </c>
      <c r="J1236" s="3">
        <f ca="1">1-I1236/MAX(I$2:I1236)</f>
        <v>0.23905109471404118</v>
      </c>
    </row>
    <row r="1237" spans="1:10" x14ac:dyDescent="0.15">
      <c r="A1237" s="1">
        <v>40210</v>
      </c>
      <c r="B1237" s="2">
        <v>3152.71</v>
      </c>
      <c r="C1237" s="3">
        <f t="shared" si="76"/>
        <v>-1.6057250574253445E-2</v>
      </c>
      <c r="D1237" s="3">
        <f>1-B1237/MAX(B$2:B1237)</f>
        <v>0.46356938678282178</v>
      </c>
      <c r="E1237" s="4">
        <f ca="1">IFERROR(AVERAGE(OFFSET(B1237,0,0,-Sheet1!B$18,1)),AVERAGE(OFFSET(B1237,0,0,-ROW(),1)))</f>
        <v>3357.9604999999997</v>
      </c>
      <c r="F1237" s="4" t="str">
        <f t="shared" ca="1" si="77"/>
        <v>空</v>
      </c>
      <c r="G1237" s="4" t="str">
        <f t="shared" ca="1" si="79"/>
        <v/>
      </c>
      <c r="H1237" s="3">
        <f ca="1">IF(B1236&gt;E1236,B1237/B1236-1,0)-IF(G1237=1,Sheet1!B$19,0)</f>
        <v>0</v>
      </c>
      <c r="I1237" s="2">
        <f t="shared" ca="1" si="78"/>
        <v>5.8700644636828505</v>
      </c>
      <c r="J1237" s="3">
        <f ca="1">1-I1237/MAX(I$2:I1237)</f>
        <v>0.23905109471404118</v>
      </c>
    </row>
    <row r="1238" spans="1:10" x14ac:dyDescent="0.15">
      <c r="A1238" s="1">
        <v>40211</v>
      </c>
      <c r="B1238" s="2">
        <v>3146.19</v>
      </c>
      <c r="C1238" s="3">
        <f t="shared" si="76"/>
        <v>-2.0680620799249372E-3</v>
      </c>
      <c r="D1238" s="3">
        <f>1-B1238/MAX(B$2:B1238)</f>
        <v>0.46467875859252705</v>
      </c>
      <c r="E1238" s="4">
        <f ca="1">IFERROR(AVERAGE(OFFSET(B1238,0,0,-Sheet1!B$18,1)),AVERAGE(OFFSET(B1238,0,0,-ROW(),1)))</f>
        <v>3354.5529999999994</v>
      </c>
      <c r="F1238" s="4" t="str">
        <f t="shared" ca="1" si="77"/>
        <v>空</v>
      </c>
      <c r="G1238" s="4" t="str">
        <f t="shared" ca="1" si="79"/>
        <v/>
      </c>
      <c r="H1238" s="3">
        <f ca="1">IF(B1237&gt;E1237,B1238/B1237-1,0)-IF(G1238=1,Sheet1!B$19,0)</f>
        <v>0</v>
      </c>
      <c r="I1238" s="2">
        <f t="shared" ca="1" si="78"/>
        <v>5.8700644636828505</v>
      </c>
      <c r="J1238" s="3">
        <f ca="1">1-I1238/MAX(I$2:I1238)</f>
        <v>0.23905109471404118</v>
      </c>
    </row>
    <row r="1239" spans="1:10" x14ac:dyDescent="0.15">
      <c r="A1239" s="1">
        <v>40212</v>
      </c>
      <c r="B1239" s="2">
        <v>3230.72</v>
      </c>
      <c r="C1239" s="3">
        <f t="shared" si="76"/>
        <v>2.6867417415985528E-2</v>
      </c>
      <c r="D1239" s="3">
        <f>1-B1239/MAX(B$2:B1239)</f>
        <v>0.45029605934798889</v>
      </c>
      <c r="E1239" s="4">
        <f ca="1">IFERROR(AVERAGE(OFFSET(B1239,0,0,-Sheet1!B$18,1)),AVERAGE(OFFSET(B1239,0,0,-ROW(),1)))</f>
        <v>3351.937833333332</v>
      </c>
      <c r="F1239" s="4" t="str">
        <f t="shared" ca="1" si="77"/>
        <v>空</v>
      </c>
      <c r="G1239" s="4" t="str">
        <f t="shared" ca="1" si="79"/>
        <v/>
      </c>
      <c r="H1239" s="3">
        <f ca="1">IF(B1238&gt;E1238,B1239/B1238-1,0)-IF(G1239=1,Sheet1!B$19,0)</f>
        <v>0</v>
      </c>
      <c r="I1239" s="2">
        <f t="shared" ca="1" si="78"/>
        <v>5.8700644636828505</v>
      </c>
      <c r="J1239" s="3">
        <f ca="1">1-I1239/MAX(I$2:I1239)</f>
        <v>0.23905109471404118</v>
      </c>
    </row>
    <row r="1240" spans="1:10" x14ac:dyDescent="0.15">
      <c r="A1240" s="1">
        <v>40213</v>
      </c>
      <c r="B1240" s="2">
        <v>3218.8</v>
      </c>
      <c r="C1240" s="3">
        <f t="shared" si="76"/>
        <v>-3.6895800316956162E-3</v>
      </c>
      <c r="D1240" s="3">
        <f>1-B1240/MAX(B$2:B1240)</f>
        <v>0.45232423603076288</v>
      </c>
      <c r="E1240" s="4">
        <f ca="1">IFERROR(AVERAGE(OFFSET(B1240,0,0,-Sheet1!B$18,1)),AVERAGE(OFFSET(B1240,0,0,-ROW(),1)))</f>
        <v>3349.1246666666652</v>
      </c>
      <c r="F1240" s="4" t="str">
        <f t="shared" ca="1" si="77"/>
        <v>空</v>
      </c>
      <c r="G1240" s="4" t="str">
        <f t="shared" ca="1" si="79"/>
        <v/>
      </c>
      <c r="H1240" s="3">
        <f ca="1">IF(B1239&gt;E1239,B1240/B1239-1,0)-IF(G1240=1,Sheet1!B$19,0)</f>
        <v>0</v>
      </c>
      <c r="I1240" s="2">
        <f t="shared" ca="1" si="78"/>
        <v>5.8700644636828505</v>
      </c>
      <c r="J1240" s="3">
        <f ca="1">1-I1240/MAX(I$2:I1240)</f>
        <v>0.23905109471404118</v>
      </c>
    </row>
    <row r="1241" spans="1:10" x14ac:dyDescent="0.15">
      <c r="A1241" s="1">
        <v>40214</v>
      </c>
      <c r="B1241" s="2">
        <v>3153.09</v>
      </c>
      <c r="C1241" s="3">
        <f t="shared" si="76"/>
        <v>-2.0414440164036263E-2</v>
      </c>
      <c r="D1241" s="3">
        <f>1-B1241/MAX(B$2:B1241)</f>
        <v>0.46350473014360571</v>
      </c>
      <c r="E1241" s="4">
        <f ca="1">IFERROR(AVERAGE(OFFSET(B1241,0,0,-Sheet1!B$18,1)),AVERAGE(OFFSET(B1241,0,0,-ROW(),1)))</f>
        <v>3347.0887499999994</v>
      </c>
      <c r="F1241" s="4" t="str">
        <f t="shared" ca="1" si="77"/>
        <v>空</v>
      </c>
      <c r="G1241" s="4" t="str">
        <f t="shared" ca="1" si="79"/>
        <v/>
      </c>
      <c r="H1241" s="3">
        <f ca="1">IF(B1240&gt;E1240,B1241/B1240-1,0)-IF(G1241=1,Sheet1!B$19,0)</f>
        <v>0</v>
      </c>
      <c r="I1241" s="2">
        <f t="shared" ca="1" si="78"/>
        <v>5.8700644636828505</v>
      </c>
      <c r="J1241" s="3">
        <f ca="1">1-I1241/MAX(I$2:I1241)</f>
        <v>0.23905109471404118</v>
      </c>
    </row>
    <row r="1242" spans="1:10" x14ac:dyDescent="0.15">
      <c r="A1242" s="1">
        <v>40217</v>
      </c>
      <c r="B1242" s="2">
        <v>3150.99</v>
      </c>
      <c r="C1242" s="3">
        <f t="shared" si="76"/>
        <v>-6.6601333929583451E-4</v>
      </c>
      <c r="D1242" s="3">
        <f>1-B1242/MAX(B$2:B1242)</f>
        <v>0.46386204314979929</v>
      </c>
      <c r="E1242" s="4">
        <f ca="1">IFERROR(AVERAGE(OFFSET(B1242,0,0,-Sheet1!B$18,1)),AVERAGE(OFFSET(B1242,0,0,-ROW(),1)))</f>
        <v>3344.6734999999985</v>
      </c>
      <c r="F1242" s="4" t="str">
        <f t="shared" ca="1" si="77"/>
        <v>空</v>
      </c>
      <c r="G1242" s="4" t="str">
        <f t="shared" ca="1" si="79"/>
        <v/>
      </c>
      <c r="H1242" s="3">
        <f ca="1">IF(B1241&gt;E1241,B1242/B1241-1,0)-IF(G1242=1,Sheet1!B$19,0)</f>
        <v>0</v>
      </c>
      <c r="I1242" s="2">
        <f t="shared" ca="1" si="78"/>
        <v>5.8700644636828505</v>
      </c>
      <c r="J1242" s="3">
        <f ca="1">1-I1242/MAX(I$2:I1242)</f>
        <v>0.23905109471404118</v>
      </c>
    </row>
    <row r="1243" spans="1:10" x14ac:dyDescent="0.15">
      <c r="A1243" s="1">
        <v>40218</v>
      </c>
      <c r="B1243" s="2">
        <v>3169.19</v>
      </c>
      <c r="C1243" s="3">
        <f t="shared" si="76"/>
        <v>5.7759624752855565E-3</v>
      </c>
      <c r="D1243" s="3">
        <f>1-B1243/MAX(B$2:B1243)</f>
        <v>0.46076533042945622</v>
      </c>
      <c r="E1243" s="4">
        <f ca="1">IFERROR(AVERAGE(OFFSET(B1243,0,0,-Sheet1!B$18,1)),AVERAGE(OFFSET(B1243,0,0,-ROW(),1)))</f>
        <v>3343.2129166666655</v>
      </c>
      <c r="F1243" s="4" t="str">
        <f t="shared" ca="1" si="77"/>
        <v>空</v>
      </c>
      <c r="G1243" s="4" t="str">
        <f t="shared" ca="1" si="79"/>
        <v/>
      </c>
      <c r="H1243" s="3">
        <f ca="1">IF(B1242&gt;E1242,B1243/B1242-1,0)-IF(G1243=1,Sheet1!B$19,0)</f>
        <v>0</v>
      </c>
      <c r="I1243" s="2">
        <f t="shared" ca="1" si="78"/>
        <v>5.8700644636828505</v>
      </c>
      <c r="J1243" s="3">
        <f ca="1">1-I1243/MAX(I$2:I1243)</f>
        <v>0.23905109471404118</v>
      </c>
    </row>
    <row r="1244" spans="1:10" x14ac:dyDescent="0.15">
      <c r="A1244" s="1">
        <v>40219</v>
      </c>
      <c r="B1244" s="2">
        <v>3214.13</v>
      </c>
      <c r="C1244" s="3">
        <f t="shared" si="76"/>
        <v>1.4180279503595683E-2</v>
      </c>
      <c r="D1244" s="3">
        <f>1-B1244/MAX(B$2:B1244)</f>
        <v>0.45311883209691683</v>
      </c>
      <c r="E1244" s="4">
        <f ca="1">IFERROR(AVERAGE(OFFSET(B1244,0,0,-Sheet1!B$18,1)),AVERAGE(OFFSET(B1244,0,0,-ROW(),1)))</f>
        <v>3343.8284166666654</v>
      </c>
      <c r="F1244" s="4" t="str">
        <f t="shared" ca="1" si="77"/>
        <v>空</v>
      </c>
      <c r="G1244" s="4" t="str">
        <f t="shared" ca="1" si="79"/>
        <v/>
      </c>
      <c r="H1244" s="3">
        <f ca="1">IF(B1243&gt;E1243,B1244/B1243-1,0)-IF(G1244=1,Sheet1!B$19,0)</f>
        <v>0</v>
      </c>
      <c r="I1244" s="2">
        <f t="shared" ca="1" si="78"/>
        <v>5.8700644636828505</v>
      </c>
      <c r="J1244" s="3">
        <f ca="1">1-I1244/MAX(I$2:I1244)</f>
        <v>0.23905109471404118</v>
      </c>
    </row>
    <row r="1245" spans="1:10" x14ac:dyDescent="0.15">
      <c r="A1245" s="1">
        <v>40220</v>
      </c>
      <c r="B1245" s="2">
        <v>3220.4</v>
      </c>
      <c r="C1245" s="3">
        <f t="shared" si="76"/>
        <v>1.9507611702078709E-3</v>
      </c>
      <c r="D1245" s="3">
        <f>1-B1245/MAX(B$2:B1245)</f>
        <v>0.45205199754985359</v>
      </c>
      <c r="E1245" s="4">
        <f ca="1">IFERROR(AVERAGE(OFFSET(B1245,0,0,-Sheet1!B$18,1)),AVERAGE(OFFSET(B1245,0,0,-ROW(),1)))</f>
        <v>3344.2318333333319</v>
      </c>
      <c r="F1245" s="4" t="str">
        <f t="shared" ca="1" si="77"/>
        <v>空</v>
      </c>
      <c r="G1245" s="4" t="str">
        <f t="shared" ca="1" si="79"/>
        <v/>
      </c>
      <c r="H1245" s="3">
        <f ca="1">IF(B1244&gt;E1244,B1245/B1244-1,0)-IF(G1245=1,Sheet1!B$19,0)</f>
        <v>0</v>
      </c>
      <c r="I1245" s="2">
        <f t="shared" ca="1" si="78"/>
        <v>5.8700644636828505</v>
      </c>
      <c r="J1245" s="3">
        <f ca="1">1-I1245/MAX(I$2:I1245)</f>
        <v>0.23905109471404118</v>
      </c>
    </row>
    <row r="1246" spans="1:10" x14ac:dyDescent="0.15">
      <c r="A1246" s="1">
        <v>40221</v>
      </c>
      <c r="B1246" s="2">
        <v>3251.28</v>
      </c>
      <c r="C1246" s="3">
        <f t="shared" si="76"/>
        <v>9.5888709477083278E-3</v>
      </c>
      <c r="D1246" s="3">
        <f>1-B1246/MAX(B$2:B1246)</f>
        <v>0.44679779486830462</v>
      </c>
      <c r="E1246" s="4">
        <f ca="1">IFERROR(AVERAGE(OFFSET(B1246,0,0,-Sheet1!B$18,1)),AVERAGE(OFFSET(B1246,0,0,-ROW(),1)))</f>
        <v>3346.204416666666</v>
      </c>
      <c r="F1246" s="4" t="str">
        <f t="shared" ca="1" si="77"/>
        <v>空</v>
      </c>
      <c r="G1246" s="4" t="str">
        <f t="shared" ca="1" si="79"/>
        <v/>
      </c>
      <c r="H1246" s="3">
        <f ca="1">IF(B1245&gt;E1245,B1246/B1245-1,0)-IF(G1246=1,Sheet1!B$19,0)</f>
        <v>0</v>
      </c>
      <c r="I1246" s="2">
        <f t="shared" ca="1" si="78"/>
        <v>5.8700644636828505</v>
      </c>
      <c r="J1246" s="3">
        <f ca="1">1-I1246/MAX(I$2:I1246)</f>
        <v>0.23905109471404118</v>
      </c>
    </row>
    <row r="1247" spans="1:10" x14ac:dyDescent="0.15">
      <c r="A1247" s="1">
        <v>40231</v>
      </c>
      <c r="B1247" s="2">
        <v>3233.34</v>
      </c>
      <c r="C1247" s="3">
        <f t="shared" si="76"/>
        <v>-5.5178268251273588E-3</v>
      </c>
      <c r="D1247" s="3">
        <f>1-B1247/MAX(B$2:B1247)</f>
        <v>0.44985026883549983</v>
      </c>
      <c r="E1247" s="4">
        <f ca="1">IFERROR(AVERAGE(OFFSET(B1247,0,0,-Sheet1!B$18,1)),AVERAGE(OFFSET(B1247,0,0,-ROW(),1)))</f>
        <v>3346.9456666666661</v>
      </c>
      <c r="F1247" s="4" t="str">
        <f t="shared" ca="1" si="77"/>
        <v>空</v>
      </c>
      <c r="G1247" s="4" t="str">
        <f t="shared" ca="1" si="79"/>
        <v/>
      </c>
      <c r="H1247" s="3">
        <f ca="1">IF(B1246&gt;E1246,B1247/B1246-1,0)-IF(G1247=1,Sheet1!B$19,0)</f>
        <v>0</v>
      </c>
      <c r="I1247" s="2">
        <f t="shared" ca="1" si="78"/>
        <v>5.8700644636828505</v>
      </c>
      <c r="J1247" s="3">
        <f ca="1">1-I1247/MAX(I$2:I1247)</f>
        <v>0.23905109471404118</v>
      </c>
    </row>
    <row r="1248" spans="1:10" x14ac:dyDescent="0.15">
      <c r="A1248" s="1">
        <v>40232</v>
      </c>
      <c r="B1248" s="2">
        <v>3198.63</v>
      </c>
      <c r="C1248" s="3">
        <f t="shared" si="76"/>
        <v>-1.0735029412310526E-2</v>
      </c>
      <c r="D1248" s="3">
        <f>1-B1248/MAX(B$2:B1248)</f>
        <v>0.45575614238072548</v>
      </c>
      <c r="E1248" s="4">
        <f ca="1">IFERROR(AVERAGE(OFFSET(B1248,0,0,-Sheet1!B$18,1)),AVERAGE(OFFSET(B1248,0,0,-ROW(),1)))</f>
        <v>3346.9040833333329</v>
      </c>
      <c r="F1248" s="4" t="str">
        <f t="shared" ca="1" si="77"/>
        <v>空</v>
      </c>
      <c r="G1248" s="4" t="str">
        <f t="shared" ca="1" si="79"/>
        <v/>
      </c>
      <c r="H1248" s="3">
        <f ca="1">IF(B1247&gt;E1247,B1248/B1247-1,0)-IF(G1248=1,Sheet1!B$19,0)</f>
        <v>0</v>
      </c>
      <c r="I1248" s="2">
        <f t="shared" ca="1" si="78"/>
        <v>5.8700644636828505</v>
      </c>
      <c r="J1248" s="3">
        <f ca="1">1-I1248/MAX(I$2:I1248)</f>
        <v>0.23905109471404118</v>
      </c>
    </row>
    <row r="1249" spans="1:10" x14ac:dyDescent="0.15">
      <c r="A1249" s="1">
        <v>40233</v>
      </c>
      <c r="B1249" s="2">
        <v>3244.48</v>
      </c>
      <c r="C1249" s="3">
        <f t="shared" si="76"/>
        <v>1.4334261855857067E-2</v>
      </c>
      <c r="D1249" s="3">
        <f>1-B1249/MAX(B$2:B1249)</f>
        <v>0.44795480841216906</v>
      </c>
      <c r="E1249" s="4">
        <f ca="1">IFERROR(AVERAGE(OFFSET(B1249,0,0,-Sheet1!B$18,1)),AVERAGE(OFFSET(B1249,0,0,-ROW(),1)))</f>
        <v>3347.0280833333327</v>
      </c>
      <c r="F1249" s="4" t="str">
        <f t="shared" ca="1" si="77"/>
        <v>空</v>
      </c>
      <c r="G1249" s="4" t="str">
        <f t="shared" ca="1" si="79"/>
        <v/>
      </c>
      <c r="H1249" s="3">
        <f ca="1">IF(B1248&gt;E1248,B1249/B1248-1,0)-IF(G1249=1,Sheet1!B$19,0)</f>
        <v>0</v>
      </c>
      <c r="I1249" s="2">
        <f t="shared" ca="1" si="78"/>
        <v>5.8700644636828505</v>
      </c>
      <c r="J1249" s="3">
        <f ca="1">1-I1249/MAX(I$2:I1249)</f>
        <v>0.23905109471404118</v>
      </c>
    </row>
    <row r="1250" spans="1:10" x14ac:dyDescent="0.15">
      <c r="A1250" s="1">
        <v>40234</v>
      </c>
      <c r="B1250" s="2">
        <v>3292.13</v>
      </c>
      <c r="C1250" s="3">
        <f t="shared" si="76"/>
        <v>1.4686482887858787E-2</v>
      </c>
      <c r="D1250" s="3">
        <f>1-B1250/MAX(B$2:B1250)</f>
        <v>0.43984720615258965</v>
      </c>
      <c r="E1250" s="4">
        <f ca="1">IFERROR(AVERAGE(OFFSET(B1250,0,0,-Sheet1!B$18,1)),AVERAGE(OFFSET(B1250,0,0,-ROW(),1)))</f>
        <v>3348.5472499999992</v>
      </c>
      <c r="F1250" s="4" t="str">
        <f t="shared" ca="1" si="77"/>
        <v>空</v>
      </c>
      <c r="G1250" s="4" t="str">
        <f t="shared" ca="1" si="79"/>
        <v/>
      </c>
      <c r="H1250" s="3">
        <f ca="1">IF(B1249&gt;E1249,B1250/B1249-1,0)-IF(G1250=1,Sheet1!B$19,0)</f>
        <v>0</v>
      </c>
      <c r="I1250" s="2">
        <f t="shared" ca="1" si="78"/>
        <v>5.8700644636828505</v>
      </c>
      <c r="J1250" s="3">
        <f ca="1">1-I1250/MAX(I$2:I1250)</f>
        <v>0.23905109471404118</v>
      </c>
    </row>
    <row r="1251" spans="1:10" x14ac:dyDescent="0.15">
      <c r="A1251" s="1">
        <v>40235</v>
      </c>
      <c r="B1251" s="2">
        <v>3281.67</v>
      </c>
      <c r="C1251" s="3">
        <f t="shared" si="76"/>
        <v>-3.1772742874673909E-3</v>
      </c>
      <c r="D1251" s="3">
        <f>1-B1251/MAX(B$2:B1251)</f>
        <v>0.441626965221534</v>
      </c>
      <c r="E1251" s="4">
        <f ca="1">IFERROR(AVERAGE(OFFSET(B1251,0,0,-Sheet1!B$18,1)),AVERAGE(OFFSET(B1251,0,0,-ROW(),1)))</f>
        <v>3349.4579166666663</v>
      </c>
      <c r="F1251" s="4" t="str">
        <f t="shared" ca="1" si="77"/>
        <v>空</v>
      </c>
      <c r="G1251" s="4" t="str">
        <f t="shared" ca="1" si="79"/>
        <v/>
      </c>
      <c r="H1251" s="3">
        <f ca="1">IF(B1250&gt;E1250,B1251/B1250-1,0)-IF(G1251=1,Sheet1!B$19,0)</f>
        <v>0</v>
      </c>
      <c r="I1251" s="2">
        <f t="shared" ca="1" si="78"/>
        <v>5.8700644636828505</v>
      </c>
      <c r="J1251" s="3">
        <f ca="1">1-I1251/MAX(I$2:I1251)</f>
        <v>0.23905109471404118</v>
      </c>
    </row>
    <row r="1252" spans="1:10" x14ac:dyDescent="0.15">
      <c r="A1252" s="1">
        <v>40238</v>
      </c>
      <c r="B1252" s="2">
        <v>3324.42</v>
      </c>
      <c r="C1252" s="3">
        <f t="shared" si="76"/>
        <v>1.3026903984861393E-2</v>
      </c>
      <c r="D1252" s="3">
        <f>1-B1252/MAX(B$2:B1252)</f>
        <v>0.43435309330973926</v>
      </c>
      <c r="E1252" s="4">
        <f ca="1">IFERROR(AVERAGE(OFFSET(B1252,0,0,-Sheet1!B$18,1)),AVERAGE(OFFSET(B1252,0,0,-ROW(),1)))</f>
        <v>3350.8589166666661</v>
      </c>
      <c r="F1252" s="4" t="str">
        <f t="shared" ca="1" si="77"/>
        <v>空</v>
      </c>
      <c r="G1252" s="4" t="str">
        <f t="shared" ca="1" si="79"/>
        <v/>
      </c>
      <c r="H1252" s="3">
        <f ca="1">IF(B1251&gt;E1251,B1252/B1251-1,0)-IF(G1252=1,Sheet1!B$19,0)</f>
        <v>0</v>
      </c>
      <c r="I1252" s="2">
        <f t="shared" ca="1" si="78"/>
        <v>5.8700644636828505</v>
      </c>
      <c r="J1252" s="3">
        <f ca="1">1-I1252/MAX(I$2:I1252)</f>
        <v>0.23905109471404118</v>
      </c>
    </row>
    <row r="1253" spans="1:10" x14ac:dyDescent="0.15">
      <c r="A1253" s="1">
        <v>40239</v>
      </c>
      <c r="B1253" s="2">
        <v>3311.24</v>
      </c>
      <c r="C1253" s="3">
        <f t="shared" si="76"/>
        <v>-3.964601343993901E-3</v>
      </c>
      <c r="D1253" s="3">
        <f>1-B1253/MAX(B$2:B1253)</f>
        <v>0.43659565779622955</v>
      </c>
      <c r="E1253" s="4">
        <f ca="1">IFERROR(AVERAGE(OFFSET(B1253,0,0,-Sheet1!B$18,1)),AVERAGE(OFFSET(B1253,0,0,-ROW(),1)))</f>
        <v>3353.0627499999991</v>
      </c>
      <c r="F1253" s="4" t="str">
        <f t="shared" ca="1" si="77"/>
        <v>空</v>
      </c>
      <c r="G1253" s="4" t="str">
        <f t="shared" ca="1" si="79"/>
        <v/>
      </c>
      <c r="H1253" s="3">
        <f ca="1">IF(B1252&gt;E1252,B1253/B1252-1,0)-IF(G1253=1,Sheet1!B$19,0)</f>
        <v>0</v>
      </c>
      <c r="I1253" s="2">
        <f t="shared" ca="1" si="78"/>
        <v>5.8700644636828505</v>
      </c>
      <c r="J1253" s="3">
        <f ca="1">1-I1253/MAX(I$2:I1253)</f>
        <v>0.23905109471404118</v>
      </c>
    </row>
    <row r="1254" spans="1:10" x14ac:dyDescent="0.15">
      <c r="A1254" s="1">
        <v>40240</v>
      </c>
      <c r="B1254" s="2">
        <v>3335.08</v>
      </c>
      <c r="C1254" s="3">
        <f t="shared" si="76"/>
        <v>7.1997197424529258E-3</v>
      </c>
      <c r="D1254" s="3">
        <f>1-B1254/MAX(B$2:B1254)</f>
        <v>0.43253930443068123</v>
      </c>
      <c r="E1254" s="4">
        <f ca="1">IFERROR(AVERAGE(OFFSET(B1254,0,0,-Sheet1!B$18,1)),AVERAGE(OFFSET(B1254,0,0,-ROW(),1)))</f>
        <v>3357.2694999999999</v>
      </c>
      <c r="F1254" s="4" t="str">
        <f t="shared" ca="1" si="77"/>
        <v>空</v>
      </c>
      <c r="G1254" s="4" t="str">
        <f t="shared" ca="1" si="79"/>
        <v/>
      </c>
      <c r="H1254" s="3">
        <f ca="1">IF(B1253&gt;E1253,B1254/B1253-1,0)-IF(G1254=1,Sheet1!B$19,0)</f>
        <v>0</v>
      </c>
      <c r="I1254" s="2">
        <f t="shared" ca="1" si="78"/>
        <v>5.8700644636828505</v>
      </c>
      <c r="J1254" s="3">
        <f ca="1">1-I1254/MAX(I$2:I1254)</f>
        <v>0.23905109471404118</v>
      </c>
    </row>
    <row r="1255" spans="1:10" x14ac:dyDescent="0.15">
      <c r="A1255" s="1">
        <v>40241</v>
      </c>
      <c r="B1255" s="2">
        <v>3250.57</v>
      </c>
      <c r="C1255" s="3">
        <f t="shared" si="76"/>
        <v>-2.5339721985679464E-2</v>
      </c>
      <c r="D1255" s="3">
        <f>1-B1255/MAX(B$2:B1255)</f>
        <v>0.44691860069420808</v>
      </c>
      <c r="E1255" s="4">
        <f ca="1">IFERROR(AVERAGE(OFFSET(B1255,0,0,-Sheet1!B$18,1)),AVERAGE(OFFSET(B1255,0,0,-ROW(),1)))</f>
        <v>3360.6600833333328</v>
      </c>
      <c r="F1255" s="4" t="str">
        <f t="shared" ca="1" si="77"/>
        <v>空</v>
      </c>
      <c r="G1255" s="4" t="str">
        <f t="shared" ca="1" si="79"/>
        <v/>
      </c>
      <c r="H1255" s="3">
        <f ca="1">IF(B1254&gt;E1254,B1255/B1254-1,0)-IF(G1255=1,Sheet1!B$19,0)</f>
        <v>0</v>
      </c>
      <c r="I1255" s="2">
        <f t="shared" ca="1" si="78"/>
        <v>5.8700644636828505</v>
      </c>
      <c r="J1255" s="3">
        <f ca="1">1-I1255/MAX(I$2:I1255)</f>
        <v>0.23905109471404118</v>
      </c>
    </row>
    <row r="1256" spans="1:10" x14ac:dyDescent="0.15">
      <c r="A1256" s="1">
        <v>40242</v>
      </c>
      <c r="B1256" s="2">
        <v>3259.76</v>
      </c>
      <c r="C1256" s="3">
        <f t="shared" si="76"/>
        <v>2.8271964609283273E-3</v>
      </c>
      <c r="D1256" s="3">
        <f>1-B1256/MAX(B$2:B1256)</f>
        <v>0.44535493091948541</v>
      </c>
      <c r="E1256" s="4">
        <f ca="1">IFERROR(AVERAGE(OFFSET(B1256,0,0,-Sheet1!B$18,1)),AVERAGE(OFFSET(B1256,0,0,-ROW(),1)))</f>
        <v>3363.7336666666665</v>
      </c>
      <c r="F1256" s="4" t="str">
        <f t="shared" ca="1" si="77"/>
        <v>空</v>
      </c>
      <c r="G1256" s="4" t="str">
        <f t="shared" ca="1" si="79"/>
        <v/>
      </c>
      <c r="H1256" s="3">
        <f ca="1">IF(B1255&gt;E1255,B1256/B1255-1,0)-IF(G1256=1,Sheet1!B$19,0)</f>
        <v>0</v>
      </c>
      <c r="I1256" s="2">
        <f t="shared" ca="1" si="78"/>
        <v>5.8700644636828505</v>
      </c>
      <c r="J1256" s="3">
        <f ca="1">1-I1256/MAX(I$2:I1256)</f>
        <v>0.23905109471404118</v>
      </c>
    </row>
    <row r="1257" spans="1:10" x14ac:dyDescent="0.15">
      <c r="A1257" s="1">
        <v>40245</v>
      </c>
      <c r="B1257" s="2">
        <v>3286.18</v>
      </c>
      <c r="C1257" s="3">
        <f t="shared" si="76"/>
        <v>8.1048911576311333E-3</v>
      </c>
      <c r="D1257" s="3">
        <f>1-B1257/MAX(B$2:B1257)</f>
        <v>0.44085959300347111</v>
      </c>
      <c r="E1257" s="4">
        <f ca="1">IFERROR(AVERAGE(OFFSET(B1257,0,0,-Sheet1!B$18,1)),AVERAGE(OFFSET(B1257,0,0,-ROW(),1)))</f>
        <v>3365.6854999999996</v>
      </c>
      <c r="F1257" s="4" t="str">
        <f t="shared" ca="1" si="77"/>
        <v>空</v>
      </c>
      <c r="G1257" s="4" t="str">
        <f t="shared" ca="1" si="79"/>
        <v/>
      </c>
      <c r="H1257" s="3">
        <f ca="1">IF(B1256&gt;E1256,B1257/B1256-1,0)-IF(G1257=1,Sheet1!B$19,0)</f>
        <v>0</v>
      </c>
      <c r="I1257" s="2">
        <f t="shared" ca="1" si="78"/>
        <v>5.8700644636828505</v>
      </c>
      <c r="J1257" s="3">
        <f ca="1">1-I1257/MAX(I$2:I1257)</f>
        <v>0.23905109471404118</v>
      </c>
    </row>
    <row r="1258" spans="1:10" x14ac:dyDescent="0.15">
      <c r="A1258" s="1">
        <v>40246</v>
      </c>
      <c r="B1258" s="2">
        <v>3305.86</v>
      </c>
      <c r="C1258" s="3">
        <f t="shared" si="76"/>
        <v>5.9887163819389855E-3</v>
      </c>
      <c r="D1258" s="3">
        <f>1-B1258/MAX(B$2:B1258)</f>
        <v>0.43751105968828685</v>
      </c>
      <c r="E1258" s="4">
        <f ca="1">IFERROR(AVERAGE(OFFSET(B1258,0,0,-Sheet1!B$18,1)),AVERAGE(OFFSET(B1258,0,0,-ROW(),1)))</f>
        <v>3367.5914999999995</v>
      </c>
      <c r="F1258" s="4" t="str">
        <f t="shared" ca="1" si="77"/>
        <v>空</v>
      </c>
      <c r="G1258" s="4" t="str">
        <f t="shared" ca="1" si="79"/>
        <v/>
      </c>
      <c r="H1258" s="3">
        <f ca="1">IF(B1257&gt;E1257,B1258/B1257-1,0)-IF(G1258=1,Sheet1!B$19,0)</f>
        <v>0</v>
      </c>
      <c r="I1258" s="2">
        <f t="shared" ca="1" si="78"/>
        <v>5.8700644636828505</v>
      </c>
      <c r="J1258" s="3">
        <f ca="1">1-I1258/MAX(I$2:I1258)</f>
        <v>0.23905109471404118</v>
      </c>
    </row>
    <row r="1259" spans="1:10" x14ac:dyDescent="0.15">
      <c r="A1259" s="1">
        <v>40247</v>
      </c>
      <c r="B1259" s="2">
        <v>3279.69</v>
      </c>
      <c r="C1259" s="3">
        <f t="shared" si="76"/>
        <v>-7.9162456970349737E-3</v>
      </c>
      <c r="D1259" s="3">
        <f>1-B1259/MAX(B$2:B1259)</f>
        <v>0.44196386034165924</v>
      </c>
      <c r="E1259" s="4">
        <f ca="1">IFERROR(AVERAGE(OFFSET(B1259,0,0,-Sheet1!B$18,1)),AVERAGE(OFFSET(B1259,0,0,-ROW(),1)))</f>
        <v>3369.0538333333325</v>
      </c>
      <c r="F1259" s="4" t="str">
        <f t="shared" ca="1" si="77"/>
        <v>空</v>
      </c>
      <c r="G1259" s="4" t="str">
        <f t="shared" ca="1" si="79"/>
        <v/>
      </c>
      <c r="H1259" s="3">
        <f ca="1">IF(B1258&gt;E1258,B1259/B1258-1,0)-IF(G1259=1,Sheet1!B$19,0)</f>
        <v>0</v>
      </c>
      <c r="I1259" s="2">
        <f t="shared" ca="1" si="78"/>
        <v>5.8700644636828505</v>
      </c>
      <c r="J1259" s="3">
        <f ca="1">1-I1259/MAX(I$2:I1259)</f>
        <v>0.23905109471404118</v>
      </c>
    </row>
    <row r="1260" spans="1:10" x14ac:dyDescent="0.15">
      <c r="A1260" s="1">
        <v>40248</v>
      </c>
      <c r="B1260" s="2">
        <v>3276.71</v>
      </c>
      <c r="C1260" s="3">
        <f t="shared" si="76"/>
        <v>-9.0862246126921509E-4</v>
      </c>
      <c r="D1260" s="3">
        <f>1-B1260/MAX(B$2:B1260)</f>
        <v>0.44247090451235283</v>
      </c>
      <c r="E1260" s="4">
        <f ca="1">IFERROR(AVERAGE(OFFSET(B1260,0,0,-Sheet1!B$18,1)),AVERAGE(OFFSET(B1260,0,0,-ROW(),1)))</f>
        <v>3369.9349999999995</v>
      </c>
      <c r="F1260" s="4" t="str">
        <f t="shared" ca="1" si="77"/>
        <v>空</v>
      </c>
      <c r="G1260" s="4" t="str">
        <f t="shared" ca="1" si="79"/>
        <v/>
      </c>
      <c r="H1260" s="3">
        <f ca="1">IF(B1259&gt;E1259,B1260/B1259-1,0)-IF(G1260=1,Sheet1!B$19,0)</f>
        <v>0</v>
      </c>
      <c r="I1260" s="2">
        <f t="shared" ca="1" si="78"/>
        <v>5.8700644636828505</v>
      </c>
      <c r="J1260" s="3">
        <f ca="1">1-I1260/MAX(I$2:I1260)</f>
        <v>0.23905109471404118</v>
      </c>
    </row>
    <row r="1261" spans="1:10" x14ac:dyDescent="0.15">
      <c r="A1261" s="1">
        <v>40249</v>
      </c>
      <c r="B1261" s="2">
        <v>3233.13</v>
      </c>
      <c r="C1261" s="3">
        <f t="shared" si="76"/>
        <v>-1.3299925840248306E-2</v>
      </c>
      <c r="D1261" s="3">
        <f>1-B1261/MAX(B$2:B1261)</f>
        <v>0.44988600013611924</v>
      </c>
      <c r="E1261" s="4">
        <f ca="1">IFERROR(AVERAGE(OFFSET(B1261,0,0,-Sheet1!B$18,1)),AVERAGE(OFFSET(B1261,0,0,-ROW(),1)))</f>
        <v>3370.2534999999998</v>
      </c>
      <c r="F1261" s="4" t="str">
        <f t="shared" ca="1" si="77"/>
        <v>空</v>
      </c>
      <c r="G1261" s="4" t="str">
        <f t="shared" ca="1" si="79"/>
        <v/>
      </c>
      <c r="H1261" s="3">
        <f ca="1">IF(B1260&gt;E1260,B1261/B1260-1,0)-IF(G1261=1,Sheet1!B$19,0)</f>
        <v>0</v>
      </c>
      <c r="I1261" s="2">
        <f t="shared" ca="1" si="78"/>
        <v>5.8700644636828505</v>
      </c>
      <c r="J1261" s="3">
        <f ca="1">1-I1261/MAX(I$2:I1261)</f>
        <v>0.23905109471404118</v>
      </c>
    </row>
    <row r="1262" spans="1:10" x14ac:dyDescent="0.15">
      <c r="A1262" s="1">
        <v>40252</v>
      </c>
      <c r="B1262" s="2">
        <v>3183.18</v>
      </c>
      <c r="C1262" s="3">
        <f t="shared" si="76"/>
        <v>-1.5449425170036557E-2</v>
      </c>
      <c r="D1262" s="3">
        <f>1-B1262/MAX(B$2:B1262)</f>
        <v>0.45838494521200568</v>
      </c>
      <c r="E1262" s="4">
        <f ca="1">IFERROR(AVERAGE(OFFSET(B1262,0,0,-Sheet1!B$18,1)),AVERAGE(OFFSET(B1262,0,0,-ROW(),1)))</f>
        <v>3370.4224166666668</v>
      </c>
      <c r="F1262" s="4" t="str">
        <f t="shared" ca="1" si="77"/>
        <v>空</v>
      </c>
      <c r="G1262" s="4" t="str">
        <f t="shared" ca="1" si="79"/>
        <v/>
      </c>
      <c r="H1262" s="3">
        <f ca="1">IF(B1261&gt;E1261,B1262/B1261-1,0)-IF(G1262=1,Sheet1!B$19,0)</f>
        <v>0</v>
      </c>
      <c r="I1262" s="2">
        <f t="shared" ca="1" si="78"/>
        <v>5.8700644636828505</v>
      </c>
      <c r="J1262" s="3">
        <f ca="1">1-I1262/MAX(I$2:I1262)</f>
        <v>0.23905109471404118</v>
      </c>
    </row>
    <row r="1263" spans="1:10" x14ac:dyDescent="0.15">
      <c r="A1263" s="1">
        <v>40253</v>
      </c>
      <c r="B1263" s="2">
        <v>3203.97</v>
      </c>
      <c r="C1263" s="3">
        <f t="shared" si="76"/>
        <v>6.5312046444121474E-3</v>
      </c>
      <c r="D1263" s="3">
        <f>1-B1263/MAX(B$2:B1263)</f>
        <v>0.45484754645069081</v>
      </c>
      <c r="E1263" s="4">
        <f ca="1">IFERROR(AVERAGE(OFFSET(B1263,0,0,-Sheet1!B$18,1)),AVERAGE(OFFSET(B1263,0,0,-ROW(),1)))</f>
        <v>3370.1377499999999</v>
      </c>
      <c r="F1263" s="4" t="str">
        <f t="shared" ca="1" si="77"/>
        <v>空</v>
      </c>
      <c r="G1263" s="4" t="str">
        <f t="shared" ca="1" si="79"/>
        <v/>
      </c>
      <c r="H1263" s="3">
        <f ca="1">IF(B1262&gt;E1262,B1263/B1262-1,0)-IF(G1263=1,Sheet1!B$19,0)</f>
        <v>0</v>
      </c>
      <c r="I1263" s="2">
        <f t="shared" ca="1" si="78"/>
        <v>5.8700644636828505</v>
      </c>
      <c r="J1263" s="3">
        <f ca="1">1-I1263/MAX(I$2:I1263)</f>
        <v>0.23905109471404118</v>
      </c>
    </row>
    <row r="1264" spans="1:10" x14ac:dyDescent="0.15">
      <c r="A1264" s="1">
        <v>40254</v>
      </c>
      <c r="B1264" s="2">
        <v>3273.92</v>
      </c>
      <c r="C1264" s="3">
        <f t="shared" si="76"/>
        <v>2.1832289316067399E-2</v>
      </c>
      <c r="D1264" s="3">
        <f>1-B1264/MAX(B$2:B1264)</f>
        <v>0.44294562036343832</v>
      </c>
      <c r="E1264" s="4">
        <f ca="1">IFERROR(AVERAGE(OFFSET(B1264,0,0,-Sheet1!B$18,1)),AVERAGE(OFFSET(B1264,0,0,-ROW(),1)))</f>
        <v>3369.9754999999996</v>
      </c>
      <c r="F1264" s="4" t="str">
        <f t="shared" ca="1" si="77"/>
        <v>空</v>
      </c>
      <c r="G1264" s="4" t="str">
        <f t="shared" ca="1" si="79"/>
        <v/>
      </c>
      <c r="H1264" s="3">
        <f ca="1">IF(B1263&gt;E1263,B1264/B1263-1,0)-IF(G1264=1,Sheet1!B$19,0)</f>
        <v>0</v>
      </c>
      <c r="I1264" s="2">
        <f t="shared" ca="1" si="78"/>
        <v>5.8700644636828505</v>
      </c>
      <c r="J1264" s="3">
        <f ca="1">1-I1264/MAX(I$2:I1264)</f>
        <v>0.23905109471404118</v>
      </c>
    </row>
    <row r="1265" spans="1:10" x14ac:dyDescent="0.15">
      <c r="A1265" s="1">
        <v>40255</v>
      </c>
      <c r="B1265" s="2">
        <v>3267.55</v>
      </c>
      <c r="C1265" s="3">
        <f t="shared" si="76"/>
        <v>-1.9456797966962425E-3</v>
      </c>
      <c r="D1265" s="3">
        <f>1-B1265/MAX(B$2:B1265)</f>
        <v>0.44402946981555835</v>
      </c>
      <c r="E1265" s="4">
        <f ca="1">IFERROR(AVERAGE(OFFSET(B1265,0,0,-Sheet1!B$18,1)),AVERAGE(OFFSET(B1265,0,0,-ROW(),1)))</f>
        <v>3369.6830833333324</v>
      </c>
      <c r="F1265" s="4" t="str">
        <f t="shared" ca="1" si="77"/>
        <v>空</v>
      </c>
      <c r="G1265" s="4" t="str">
        <f t="shared" ca="1" si="79"/>
        <v/>
      </c>
      <c r="H1265" s="3">
        <f ca="1">IF(B1264&gt;E1264,B1265/B1264-1,0)-IF(G1265=1,Sheet1!B$19,0)</f>
        <v>0</v>
      </c>
      <c r="I1265" s="2">
        <f t="shared" ca="1" si="78"/>
        <v>5.8700644636828505</v>
      </c>
      <c r="J1265" s="3">
        <f ca="1">1-I1265/MAX(I$2:I1265)</f>
        <v>0.23905109471404118</v>
      </c>
    </row>
    <row r="1266" spans="1:10" x14ac:dyDescent="0.15">
      <c r="A1266" s="1">
        <v>40256</v>
      </c>
      <c r="B1266" s="2">
        <v>3293.87</v>
      </c>
      <c r="C1266" s="3">
        <f t="shared" si="76"/>
        <v>8.0549647289251958E-3</v>
      </c>
      <c r="D1266" s="3">
        <f>1-B1266/MAX(B$2:B1266)</f>
        <v>0.43955114680460083</v>
      </c>
      <c r="E1266" s="4">
        <f ca="1">IFERROR(AVERAGE(OFFSET(B1266,0,0,-Sheet1!B$18,1)),AVERAGE(OFFSET(B1266,0,0,-ROW(),1)))</f>
        <v>3369.9799999999991</v>
      </c>
      <c r="F1266" s="4" t="str">
        <f t="shared" ca="1" si="77"/>
        <v>空</v>
      </c>
      <c r="G1266" s="4" t="str">
        <f t="shared" ca="1" si="79"/>
        <v/>
      </c>
      <c r="H1266" s="3">
        <f ca="1">IF(B1265&gt;E1265,B1266/B1265-1,0)-IF(G1266=1,Sheet1!B$19,0)</f>
        <v>0</v>
      </c>
      <c r="I1266" s="2">
        <f t="shared" ca="1" si="78"/>
        <v>5.8700644636828505</v>
      </c>
      <c r="J1266" s="3">
        <f ca="1">1-I1266/MAX(I$2:I1266)</f>
        <v>0.23905109471404118</v>
      </c>
    </row>
    <row r="1267" spans="1:10" x14ac:dyDescent="0.15">
      <c r="A1267" s="1">
        <v>40259</v>
      </c>
      <c r="B1267" s="2">
        <v>3302.63</v>
      </c>
      <c r="C1267" s="3">
        <f t="shared" si="76"/>
        <v>2.6594856506176878E-3</v>
      </c>
      <c r="D1267" s="3">
        <f>1-B1267/MAX(B$2:B1267)</f>
        <v>0.43806064112162246</v>
      </c>
      <c r="E1267" s="4">
        <f ca="1">IFERROR(AVERAGE(OFFSET(B1267,0,0,-Sheet1!B$18,1)),AVERAGE(OFFSET(B1267,0,0,-ROW(),1)))</f>
        <v>3369.8344166666657</v>
      </c>
      <c r="F1267" s="4" t="str">
        <f t="shared" ca="1" si="77"/>
        <v>空</v>
      </c>
      <c r="G1267" s="4" t="str">
        <f t="shared" ca="1" si="79"/>
        <v/>
      </c>
      <c r="H1267" s="3">
        <f ca="1">IF(B1266&gt;E1266,B1267/B1266-1,0)-IF(G1267=1,Sheet1!B$19,0)</f>
        <v>0</v>
      </c>
      <c r="I1267" s="2">
        <f t="shared" ca="1" si="78"/>
        <v>5.8700644636828505</v>
      </c>
      <c r="J1267" s="3">
        <f ca="1">1-I1267/MAX(I$2:I1267)</f>
        <v>0.23905109471404118</v>
      </c>
    </row>
    <row r="1268" spans="1:10" x14ac:dyDescent="0.15">
      <c r="A1268" s="1">
        <v>40260</v>
      </c>
      <c r="B1268" s="2">
        <v>3275.57</v>
      </c>
      <c r="C1268" s="3">
        <f t="shared" si="76"/>
        <v>-8.1934700526550275E-3</v>
      </c>
      <c r="D1268" s="3">
        <f>1-B1268/MAX(B$2:B1268)</f>
        <v>0.44266487443000069</v>
      </c>
      <c r="E1268" s="4">
        <f ca="1">IFERROR(AVERAGE(OFFSET(B1268,0,0,-Sheet1!B$18,1)),AVERAGE(OFFSET(B1268,0,0,-ROW(),1)))</f>
        <v>3370.4667499999996</v>
      </c>
      <c r="F1268" s="4" t="str">
        <f t="shared" ca="1" si="77"/>
        <v>空</v>
      </c>
      <c r="G1268" s="4" t="str">
        <f t="shared" ca="1" si="79"/>
        <v/>
      </c>
      <c r="H1268" s="3">
        <f ca="1">IF(B1267&gt;E1267,B1268/B1267-1,0)-IF(G1268=1,Sheet1!B$19,0)</f>
        <v>0</v>
      </c>
      <c r="I1268" s="2">
        <f t="shared" ca="1" si="78"/>
        <v>5.8700644636828505</v>
      </c>
      <c r="J1268" s="3">
        <f ca="1">1-I1268/MAX(I$2:I1268)</f>
        <v>0.23905109471404118</v>
      </c>
    </row>
    <row r="1269" spans="1:10" x14ac:dyDescent="0.15">
      <c r="A1269" s="1">
        <v>40261</v>
      </c>
      <c r="B1269" s="2">
        <v>3276.67</v>
      </c>
      <c r="C1269" s="3">
        <f t="shared" si="76"/>
        <v>3.358194146361182E-4</v>
      </c>
      <c r="D1269" s="3">
        <f>1-B1269/MAX(B$2:B1269)</f>
        <v>0.44247771047437556</v>
      </c>
      <c r="E1269" s="4">
        <f ca="1">IFERROR(AVERAGE(OFFSET(B1269,0,0,-Sheet1!B$18,1)),AVERAGE(OFFSET(B1269,0,0,-ROW(),1)))</f>
        <v>3371.0339999999992</v>
      </c>
      <c r="F1269" s="4" t="str">
        <f t="shared" ca="1" si="77"/>
        <v>空</v>
      </c>
      <c r="G1269" s="4" t="str">
        <f t="shared" ca="1" si="79"/>
        <v/>
      </c>
      <c r="H1269" s="3">
        <f ca="1">IF(B1268&gt;E1268,B1269/B1268-1,0)-IF(G1269=1,Sheet1!B$19,0)</f>
        <v>0</v>
      </c>
      <c r="I1269" s="2">
        <f t="shared" ca="1" si="78"/>
        <v>5.8700644636828505</v>
      </c>
      <c r="J1269" s="3">
        <f ca="1">1-I1269/MAX(I$2:I1269)</f>
        <v>0.23905109471404118</v>
      </c>
    </row>
    <row r="1270" spans="1:10" x14ac:dyDescent="0.15">
      <c r="A1270" s="1">
        <v>40262</v>
      </c>
      <c r="B1270" s="2">
        <v>3229.13</v>
      </c>
      <c r="C1270" s="3">
        <f t="shared" si="76"/>
        <v>-1.4508632239438213E-2</v>
      </c>
      <c r="D1270" s="3">
        <f>1-B1270/MAX(B$2:B1270)</f>
        <v>0.45056659633839236</v>
      </c>
      <c r="E1270" s="4">
        <f ca="1">IFERROR(AVERAGE(OFFSET(B1270,0,0,-Sheet1!B$18,1)),AVERAGE(OFFSET(B1270,0,0,-ROW(),1)))</f>
        <v>3371.8514999999993</v>
      </c>
      <c r="F1270" s="4" t="str">
        <f t="shared" ca="1" si="77"/>
        <v>空</v>
      </c>
      <c r="G1270" s="4" t="str">
        <f t="shared" ca="1" si="79"/>
        <v/>
      </c>
      <c r="H1270" s="3">
        <f ca="1">IF(B1269&gt;E1269,B1270/B1269-1,0)-IF(G1270=1,Sheet1!B$19,0)</f>
        <v>0</v>
      </c>
      <c r="I1270" s="2">
        <f t="shared" ca="1" si="78"/>
        <v>5.8700644636828505</v>
      </c>
      <c r="J1270" s="3">
        <f ca="1">1-I1270/MAX(I$2:I1270)</f>
        <v>0.23905109471404118</v>
      </c>
    </row>
    <row r="1271" spans="1:10" x14ac:dyDescent="0.15">
      <c r="A1271" s="1">
        <v>40263</v>
      </c>
      <c r="B1271" s="2">
        <v>3275</v>
      </c>
      <c r="C1271" s="3">
        <f t="shared" si="76"/>
        <v>1.4205064522022859E-2</v>
      </c>
      <c r="D1271" s="3">
        <f>1-B1271/MAX(B$2:B1271)</f>
        <v>0.44276185938882462</v>
      </c>
      <c r="E1271" s="4">
        <f ca="1">IFERROR(AVERAGE(OFFSET(B1271,0,0,-Sheet1!B$18,1)),AVERAGE(OFFSET(B1271,0,0,-ROW(),1)))</f>
        <v>3373.6425833333328</v>
      </c>
      <c r="F1271" s="4" t="str">
        <f t="shared" ca="1" si="77"/>
        <v>空</v>
      </c>
      <c r="G1271" s="4" t="str">
        <f t="shared" ca="1" si="79"/>
        <v/>
      </c>
      <c r="H1271" s="3">
        <f ca="1">IF(B1270&gt;E1270,B1271/B1270-1,0)-IF(G1271=1,Sheet1!B$19,0)</f>
        <v>0</v>
      </c>
      <c r="I1271" s="2">
        <f t="shared" ca="1" si="78"/>
        <v>5.8700644636828505</v>
      </c>
      <c r="J1271" s="3">
        <f ca="1">1-I1271/MAX(I$2:I1271)</f>
        <v>0.23905109471404118</v>
      </c>
    </row>
    <row r="1272" spans="1:10" x14ac:dyDescent="0.15">
      <c r="A1272" s="1">
        <v>40266</v>
      </c>
      <c r="B1272" s="2">
        <v>3358.54</v>
      </c>
      <c r="C1272" s="3">
        <f t="shared" si="76"/>
        <v>2.5508396946564815E-2</v>
      </c>
      <c r="D1272" s="3">
        <f>1-B1272/MAX(B$2:B1272)</f>
        <v>0.42854760770434897</v>
      </c>
      <c r="E1272" s="4">
        <f ca="1">IFERROR(AVERAGE(OFFSET(B1272,0,0,-Sheet1!B$18,1)),AVERAGE(OFFSET(B1272,0,0,-ROW(),1)))</f>
        <v>3375.9559999999997</v>
      </c>
      <c r="F1272" s="4" t="str">
        <f t="shared" ca="1" si="77"/>
        <v>空</v>
      </c>
      <c r="G1272" s="4" t="str">
        <f t="shared" ca="1" si="79"/>
        <v/>
      </c>
      <c r="H1272" s="3">
        <f ca="1">IF(B1271&gt;E1271,B1272/B1271-1,0)-IF(G1272=1,Sheet1!B$19,0)</f>
        <v>0</v>
      </c>
      <c r="I1272" s="2">
        <f t="shared" ca="1" si="78"/>
        <v>5.8700644636828505</v>
      </c>
      <c r="J1272" s="3">
        <f ca="1">1-I1272/MAX(I$2:I1272)</f>
        <v>0.23905109471404118</v>
      </c>
    </row>
    <row r="1273" spans="1:10" x14ac:dyDescent="0.15">
      <c r="A1273" s="1">
        <v>40267</v>
      </c>
      <c r="B1273" s="2">
        <v>3366.71</v>
      </c>
      <c r="C1273" s="3">
        <f t="shared" si="76"/>
        <v>2.432604643684444E-3</v>
      </c>
      <c r="D1273" s="3">
        <f>1-B1273/MAX(B$2:B1273)</f>
        <v>0.42715748996120595</v>
      </c>
      <c r="E1273" s="4">
        <f ca="1">IFERROR(AVERAGE(OFFSET(B1273,0,0,-Sheet1!B$18,1)),AVERAGE(OFFSET(B1273,0,0,-ROW(),1)))</f>
        <v>3378.5241666666666</v>
      </c>
      <c r="F1273" s="4" t="str">
        <f t="shared" ca="1" si="77"/>
        <v>空</v>
      </c>
      <c r="G1273" s="4" t="str">
        <f t="shared" ca="1" si="79"/>
        <v/>
      </c>
      <c r="H1273" s="3">
        <f ca="1">IF(B1272&gt;E1272,B1273/B1272-1,0)-IF(G1273=1,Sheet1!B$19,0)</f>
        <v>0</v>
      </c>
      <c r="I1273" s="2">
        <f t="shared" ca="1" si="78"/>
        <v>5.8700644636828505</v>
      </c>
      <c r="J1273" s="3">
        <f ca="1">1-I1273/MAX(I$2:I1273)</f>
        <v>0.23905109471404118</v>
      </c>
    </row>
    <row r="1274" spans="1:10" x14ac:dyDescent="0.15">
      <c r="A1274" s="1">
        <v>40268</v>
      </c>
      <c r="B1274" s="2">
        <v>3345.61</v>
      </c>
      <c r="C1274" s="3">
        <f t="shared" si="76"/>
        <v>-6.267246065149612E-3</v>
      </c>
      <c r="D1274" s="3">
        <f>1-B1274/MAX(B$2:B1274)</f>
        <v>0.43074763492819701</v>
      </c>
      <c r="E1274" s="4">
        <f ca="1">IFERROR(AVERAGE(OFFSET(B1274,0,0,-Sheet1!B$18,1)),AVERAGE(OFFSET(B1274,0,0,-ROW(),1)))</f>
        <v>3381.6322499999997</v>
      </c>
      <c r="F1274" s="4" t="str">
        <f t="shared" ca="1" si="77"/>
        <v>空</v>
      </c>
      <c r="G1274" s="4" t="str">
        <f t="shared" ca="1" si="79"/>
        <v/>
      </c>
      <c r="H1274" s="3">
        <f ca="1">IF(B1273&gt;E1273,B1274/B1273-1,0)-IF(G1274=1,Sheet1!B$19,0)</f>
        <v>0</v>
      </c>
      <c r="I1274" s="2">
        <f t="shared" ca="1" si="78"/>
        <v>5.8700644636828505</v>
      </c>
      <c r="J1274" s="3">
        <f ca="1">1-I1274/MAX(I$2:I1274)</f>
        <v>0.23905109471404118</v>
      </c>
    </row>
    <row r="1275" spans="1:10" x14ac:dyDescent="0.15">
      <c r="A1275" s="1">
        <v>40269</v>
      </c>
      <c r="B1275" s="2">
        <v>3391.94</v>
      </c>
      <c r="C1275" s="3">
        <f t="shared" si="76"/>
        <v>1.3847997824014024E-2</v>
      </c>
      <c r="D1275" s="3">
        <f>1-B1275/MAX(B$2:B1275)</f>
        <v>0.42286462941536784</v>
      </c>
      <c r="E1275" s="4">
        <f ca="1">IFERROR(AVERAGE(OFFSET(B1275,0,0,-Sheet1!B$18,1)),AVERAGE(OFFSET(B1275,0,0,-ROW(),1)))</f>
        <v>3385.1293333333324</v>
      </c>
      <c r="F1275" s="4" t="str">
        <f t="shared" ca="1" si="77"/>
        <v>多</v>
      </c>
      <c r="G1275" s="4">
        <f t="shared" ca="1" si="79"/>
        <v>1</v>
      </c>
      <c r="H1275" s="3">
        <f ca="1">IF(B1274&gt;E1274,B1275/B1274-1,0)-IF(G1275=1,Sheet1!B$19,0)</f>
        <v>-1E-3</v>
      </c>
      <c r="I1275" s="2">
        <f t="shared" ca="1" si="78"/>
        <v>5.8641943992191674</v>
      </c>
      <c r="J1275" s="3">
        <f ca="1">1-I1275/MAX(I$2:I1275)</f>
        <v>0.23981204361932718</v>
      </c>
    </row>
    <row r="1276" spans="1:10" x14ac:dyDescent="0.15">
      <c r="A1276" s="1">
        <v>40270</v>
      </c>
      <c r="B1276" s="2">
        <v>3407.35</v>
      </c>
      <c r="C1276" s="3">
        <f t="shared" si="76"/>
        <v>4.5431228146723956E-3</v>
      </c>
      <c r="D1276" s="3">
        <f>1-B1276/MAX(B$2:B1276)</f>
        <v>0.42024263254611038</v>
      </c>
      <c r="E1276" s="4">
        <f ca="1">IFERROR(AVERAGE(OFFSET(B1276,0,0,-Sheet1!B$18,1)),AVERAGE(OFFSET(B1276,0,0,-ROW(),1)))</f>
        <v>3388.4839166666657</v>
      </c>
      <c r="F1276" s="4" t="str">
        <f t="shared" ca="1" si="77"/>
        <v>多</v>
      </c>
      <c r="G1276" s="4" t="str">
        <f t="shared" ca="1" si="79"/>
        <v/>
      </c>
      <c r="H1276" s="3">
        <f ca="1">IF(B1275&gt;E1275,B1276/B1275-1,0)-IF(G1276=1,Sheet1!B$19,0)</f>
        <v>4.5431228146723956E-3</v>
      </c>
      <c r="I1276" s="2">
        <f t="shared" ca="1" si="78"/>
        <v>5.8908361545839343</v>
      </c>
      <c r="J1276" s="3">
        <f ca="1">1-I1276/MAX(I$2:I1276)</f>
        <v>0.23635841637125499</v>
      </c>
    </row>
    <row r="1277" spans="1:10" x14ac:dyDescent="0.15">
      <c r="A1277" s="1">
        <v>40274</v>
      </c>
      <c r="B1277" s="2">
        <v>3405.15</v>
      </c>
      <c r="C1277" s="3">
        <f t="shared" si="76"/>
        <v>-6.4566305193181073E-4</v>
      </c>
      <c r="D1277" s="3">
        <f>1-B1277/MAX(B$2:B1277)</f>
        <v>0.42061696045736063</v>
      </c>
      <c r="E1277" s="4">
        <f ca="1">IFERROR(AVERAGE(OFFSET(B1277,0,0,-Sheet1!B$18,1)),AVERAGE(OFFSET(B1277,0,0,-ROW(),1)))</f>
        <v>3390.4959166666663</v>
      </c>
      <c r="F1277" s="4" t="str">
        <f t="shared" ca="1" si="77"/>
        <v>多</v>
      </c>
      <c r="G1277" s="4" t="str">
        <f t="shared" ca="1" si="79"/>
        <v/>
      </c>
      <c r="H1277" s="3">
        <f ca="1">IF(B1276&gt;E1276,B1277/B1276-1,0)-IF(G1277=1,Sheet1!B$19,0)</f>
        <v>-6.4566305193181073E-4</v>
      </c>
      <c r="I1277" s="2">
        <f t="shared" ca="1" si="78"/>
        <v>5.8870326593339355</v>
      </c>
      <c r="J1277" s="3">
        <f ca="1">1-I1277/MAX(I$2:I1277)</f>
        <v>0.2368514715267227</v>
      </c>
    </row>
    <row r="1278" spans="1:10" x14ac:dyDescent="0.15">
      <c r="A1278" s="1">
        <v>40275</v>
      </c>
      <c r="B1278" s="2">
        <v>3386.95</v>
      </c>
      <c r="C1278" s="3">
        <f t="shared" si="76"/>
        <v>-5.3448453078426272E-3</v>
      </c>
      <c r="D1278" s="3">
        <f>1-B1278/MAX(B$2:B1278)</f>
        <v>0.4237136731777037</v>
      </c>
      <c r="E1278" s="4">
        <f ca="1">IFERROR(AVERAGE(OFFSET(B1278,0,0,-Sheet1!B$18,1)),AVERAGE(OFFSET(B1278,0,0,-ROW(),1)))</f>
        <v>3392.4569166666665</v>
      </c>
      <c r="F1278" s="4" t="str">
        <f t="shared" ca="1" si="77"/>
        <v>空</v>
      </c>
      <c r="G1278" s="4">
        <f t="shared" ca="1" si="79"/>
        <v>1</v>
      </c>
      <c r="H1278" s="3">
        <f ca="1">IF(B1277&gt;E1277,B1278/B1277-1,0)-IF(G1278=1,Sheet1!B$19,0)</f>
        <v>-6.3448453078426273E-3</v>
      </c>
      <c r="I1278" s="2">
        <f t="shared" ca="1" si="78"/>
        <v>5.8496803477882446</v>
      </c>
      <c r="J1278" s="3">
        <f ca="1">1-I1278/MAX(I$2:I1278)</f>
        <v>0.24169353088679335</v>
      </c>
    </row>
    <row r="1279" spans="1:10" x14ac:dyDescent="0.15">
      <c r="A1279" s="1">
        <v>40276</v>
      </c>
      <c r="B1279" s="2">
        <v>3346.74</v>
      </c>
      <c r="C1279" s="3">
        <f t="shared" si="76"/>
        <v>-1.1872038264515328E-2</v>
      </c>
      <c r="D1279" s="3">
        <f>1-B1279/MAX(B$2:B1279)</f>
        <v>0.43055536650105497</v>
      </c>
      <c r="E1279" s="4">
        <f ca="1">IFERROR(AVERAGE(OFFSET(B1279,0,0,-Sheet1!B$18,1)),AVERAGE(OFFSET(B1279,0,0,-ROW(),1)))</f>
        <v>3393.6920833333329</v>
      </c>
      <c r="F1279" s="4" t="str">
        <f t="shared" ca="1" si="77"/>
        <v>空</v>
      </c>
      <c r="G1279" s="4" t="str">
        <f t="shared" ca="1" si="79"/>
        <v/>
      </c>
      <c r="H1279" s="3">
        <f ca="1">IF(B1278&gt;E1278,B1279/B1278-1,0)-IF(G1279=1,Sheet1!B$19,0)</f>
        <v>0</v>
      </c>
      <c r="I1279" s="2">
        <f t="shared" ca="1" si="78"/>
        <v>5.8496803477882446</v>
      </c>
      <c r="J1279" s="3">
        <f ca="1">1-I1279/MAX(I$2:I1279)</f>
        <v>0.24169353088679335</v>
      </c>
    </row>
    <row r="1280" spans="1:10" x14ac:dyDescent="0.15">
      <c r="A1280" s="1">
        <v>40277</v>
      </c>
      <c r="B1280" s="2">
        <v>3379.17</v>
      </c>
      <c r="C1280" s="3">
        <f t="shared" si="76"/>
        <v>9.6900267125621387E-3</v>
      </c>
      <c r="D1280" s="3">
        <f>1-B1280/MAX(B$2:B1280)</f>
        <v>0.42503743279112505</v>
      </c>
      <c r="E1280" s="4">
        <f ca="1">IFERROR(AVERAGE(OFFSET(B1280,0,0,-Sheet1!B$18,1)),AVERAGE(OFFSET(B1280,0,0,-ROW(),1)))</f>
        <v>3394.9568333333332</v>
      </c>
      <c r="F1280" s="4" t="str">
        <f t="shared" ca="1" si="77"/>
        <v>空</v>
      </c>
      <c r="G1280" s="4" t="str">
        <f t="shared" ca="1" si="79"/>
        <v/>
      </c>
      <c r="H1280" s="3">
        <f ca="1">IF(B1279&gt;E1279,B1280/B1279-1,0)-IF(G1280=1,Sheet1!B$19,0)</f>
        <v>0</v>
      </c>
      <c r="I1280" s="2">
        <f t="shared" ca="1" si="78"/>
        <v>5.8496803477882446</v>
      </c>
      <c r="J1280" s="3">
        <f ca="1">1-I1280/MAX(I$2:I1280)</f>
        <v>0.24169353088679335</v>
      </c>
    </row>
    <row r="1281" spans="1:10" x14ac:dyDescent="0.15">
      <c r="A1281" s="1">
        <v>40280</v>
      </c>
      <c r="B1281" s="2">
        <v>3351.48</v>
      </c>
      <c r="C1281" s="3">
        <f t="shared" si="76"/>
        <v>-8.1943199069594019E-3</v>
      </c>
      <c r="D1281" s="3">
        <f>1-B1281/MAX(B$2:B1281)</f>
        <v>0.42974886000136114</v>
      </c>
      <c r="E1281" s="4">
        <f ca="1">IFERROR(AVERAGE(OFFSET(B1281,0,0,-Sheet1!B$18,1)),AVERAGE(OFFSET(B1281,0,0,-ROW(),1)))</f>
        <v>3395.888833333333</v>
      </c>
      <c r="F1281" s="4" t="str">
        <f t="shared" ca="1" si="77"/>
        <v>空</v>
      </c>
      <c r="G1281" s="4" t="str">
        <f t="shared" ca="1" si="79"/>
        <v/>
      </c>
      <c r="H1281" s="3">
        <f ca="1">IF(B1280&gt;E1280,B1281/B1280-1,0)-IF(G1281=1,Sheet1!B$19,0)</f>
        <v>0</v>
      </c>
      <c r="I1281" s="2">
        <f t="shared" ca="1" si="78"/>
        <v>5.8496803477882446</v>
      </c>
      <c r="J1281" s="3">
        <f ca="1">1-I1281/MAX(I$2:I1281)</f>
        <v>0.24169353088679335</v>
      </c>
    </row>
    <row r="1282" spans="1:10" x14ac:dyDescent="0.15">
      <c r="A1282" s="1">
        <v>40281</v>
      </c>
      <c r="B1282" s="2">
        <v>3391.72</v>
      </c>
      <c r="C1282" s="3">
        <f t="shared" si="76"/>
        <v>1.2006635874300287E-2</v>
      </c>
      <c r="D1282" s="3">
        <f>1-B1282/MAX(B$2:B1282)</f>
        <v>0.42290206220649296</v>
      </c>
      <c r="E1282" s="4">
        <f ca="1">IFERROR(AVERAGE(OFFSET(B1282,0,0,-Sheet1!B$18,1)),AVERAGE(OFFSET(B1282,0,0,-ROW(),1)))</f>
        <v>3397.1389166666659</v>
      </c>
      <c r="F1282" s="4" t="str">
        <f t="shared" ca="1" si="77"/>
        <v>空</v>
      </c>
      <c r="G1282" s="4" t="str">
        <f t="shared" ca="1" si="79"/>
        <v/>
      </c>
      <c r="H1282" s="3">
        <f ca="1">IF(B1281&gt;E1281,B1282/B1281-1,0)-IF(G1282=1,Sheet1!B$19,0)</f>
        <v>0</v>
      </c>
      <c r="I1282" s="2">
        <f t="shared" ca="1" si="78"/>
        <v>5.8496803477882446</v>
      </c>
      <c r="J1282" s="3">
        <f ca="1">1-I1282/MAX(I$2:I1282)</f>
        <v>0.24169353088679335</v>
      </c>
    </row>
    <row r="1283" spans="1:10" x14ac:dyDescent="0.15">
      <c r="A1283" s="1">
        <v>40282</v>
      </c>
      <c r="B1283" s="2">
        <v>3403.71</v>
      </c>
      <c r="C1283" s="3">
        <f t="shared" si="76"/>
        <v>3.5350795466606577E-3</v>
      </c>
      <c r="D1283" s="3">
        <f>1-B1283/MAX(B$2:B1283)</f>
        <v>0.42086197509017897</v>
      </c>
      <c r="E1283" s="4">
        <f ca="1">IFERROR(AVERAGE(OFFSET(B1283,0,0,-Sheet1!B$18,1)),AVERAGE(OFFSET(B1283,0,0,-ROW(),1)))</f>
        <v>3397.7601666666665</v>
      </c>
      <c r="F1283" s="4" t="str">
        <f t="shared" ca="1" si="77"/>
        <v>多</v>
      </c>
      <c r="G1283" s="4">
        <f t="shared" ca="1" si="79"/>
        <v>1</v>
      </c>
      <c r="H1283" s="3">
        <f ca="1">IF(B1282&gt;E1282,B1283/B1282-1,0)-IF(G1283=1,Sheet1!B$19,0)</f>
        <v>-1E-3</v>
      </c>
      <c r="I1283" s="2">
        <f t="shared" ca="1" si="78"/>
        <v>5.8438306674404563</v>
      </c>
      <c r="J1283" s="3">
        <f ca="1">1-I1283/MAX(I$2:I1283)</f>
        <v>0.24245183735590659</v>
      </c>
    </row>
    <row r="1284" spans="1:10" x14ac:dyDescent="0.15">
      <c r="A1284" s="1">
        <v>40283</v>
      </c>
      <c r="B1284" s="2">
        <v>3394.57</v>
      </c>
      <c r="C1284" s="3">
        <f t="shared" ref="C1284:C1347" si="80">B1284/B1283-1</f>
        <v>-2.6853051523190175E-3</v>
      </c>
      <c r="D1284" s="3">
        <f>1-B1284/MAX(B$2:B1284)</f>
        <v>0.42241713741237319</v>
      </c>
      <c r="E1284" s="4">
        <f ca="1">IFERROR(AVERAGE(OFFSET(B1284,0,0,-Sheet1!B$18,1)),AVERAGE(OFFSET(B1284,0,0,-ROW(),1)))</f>
        <v>3397.9018333333329</v>
      </c>
      <c r="F1284" s="4" t="str">
        <f t="shared" ref="F1284:F1347" ca="1" si="81">IF(B1284&gt;E1284,"多","空")</f>
        <v>空</v>
      </c>
      <c r="G1284" s="4">
        <f t="shared" ca="1" si="79"/>
        <v>1</v>
      </c>
      <c r="H1284" s="3">
        <f ca="1">IF(B1283&gt;E1283,B1284/B1283-1,0)-IF(G1284=1,Sheet1!B$19,0)</f>
        <v>-3.6853051523190175E-3</v>
      </c>
      <c r="I1284" s="2">
        <f t="shared" ref="I1284:I1347" ca="1" si="82">IFERROR(I1283*(1+H1284),I1283)</f>
        <v>5.8222943681724582</v>
      </c>
      <c r="J1284" s="3">
        <f ca="1">1-I1284/MAX(I$2:I1284)</f>
        <v>0.24524363350282863</v>
      </c>
    </row>
    <row r="1285" spans="1:10" x14ac:dyDescent="0.15">
      <c r="A1285" s="1">
        <v>40284</v>
      </c>
      <c r="B1285" s="2">
        <v>3356.33</v>
      </c>
      <c r="C1285" s="3">
        <f t="shared" si="80"/>
        <v>-1.1265049770663227E-2</v>
      </c>
      <c r="D1285" s="3">
        <f>1-B1285/MAX(B$2:B1285)</f>
        <v>0.42892363710610493</v>
      </c>
      <c r="E1285" s="4">
        <f ca="1">IFERROR(AVERAGE(OFFSET(B1285,0,0,-Sheet1!B$18,1)),AVERAGE(OFFSET(B1285,0,0,-ROW(),1)))</f>
        <v>3397.7939166666665</v>
      </c>
      <c r="F1285" s="4" t="str">
        <f t="shared" ca="1" si="81"/>
        <v>空</v>
      </c>
      <c r="G1285" s="4" t="str">
        <f t="shared" ref="G1285:G1348" ca="1" si="83">IF(F1284&lt;&gt;F1285,1,"")</f>
        <v/>
      </c>
      <c r="H1285" s="3">
        <f ca="1">IF(B1284&gt;E1284,B1285/B1284-1,0)-IF(G1285=1,Sheet1!B$19,0)</f>
        <v>0</v>
      </c>
      <c r="I1285" s="2">
        <f t="shared" ca="1" si="82"/>
        <v>5.8222943681724582</v>
      </c>
      <c r="J1285" s="3">
        <f ca="1">1-I1285/MAX(I$2:I1285)</f>
        <v>0.24524363350282863</v>
      </c>
    </row>
    <row r="1286" spans="1:10" x14ac:dyDescent="0.15">
      <c r="A1286" s="1">
        <v>40287</v>
      </c>
      <c r="B1286" s="2">
        <v>3176.42</v>
      </c>
      <c r="C1286" s="3">
        <f t="shared" si="80"/>
        <v>-5.3603191581280685E-2</v>
      </c>
      <c r="D1286" s="3">
        <f>1-B1286/MAX(B$2:B1286)</f>
        <v>0.45953515279384738</v>
      </c>
      <c r="E1286" s="4">
        <f ca="1">IFERROR(AVERAGE(OFFSET(B1286,0,0,-Sheet1!B$18,1)),AVERAGE(OFFSET(B1286,0,0,-ROW(),1)))</f>
        <v>3396.3697499999998</v>
      </c>
      <c r="F1286" s="4" t="str">
        <f t="shared" ca="1" si="81"/>
        <v>空</v>
      </c>
      <c r="G1286" s="4" t="str">
        <f t="shared" ca="1" si="83"/>
        <v/>
      </c>
      <c r="H1286" s="3">
        <f ca="1">IF(B1285&gt;E1285,B1286/B1285-1,0)-IF(G1286=1,Sheet1!B$19,0)</f>
        <v>0</v>
      </c>
      <c r="I1286" s="2">
        <f t="shared" ca="1" si="82"/>
        <v>5.8222943681724582</v>
      </c>
      <c r="J1286" s="3">
        <f ca="1">1-I1286/MAX(I$2:I1286)</f>
        <v>0.24524363350282863</v>
      </c>
    </row>
    <row r="1287" spans="1:10" x14ac:dyDescent="0.15">
      <c r="A1287" s="1">
        <v>40288</v>
      </c>
      <c r="B1287" s="2">
        <v>3173.37</v>
      </c>
      <c r="C1287" s="3">
        <f t="shared" si="80"/>
        <v>-9.6020047726697033E-4</v>
      </c>
      <c r="D1287" s="3">
        <f>1-B1287/MAX(B$2:B1287)</f>
        <v>0.46005410739808072</v>
      </c>
      <c r="E1287" s="4">
        <f ca="1">IFERROR(AVERAGE(OFFSET(B1287,0,0,-Sheet1!B$18,1)),AVERAGE(OFFSET(B1287,0,0,-ROW(),1)))</f>
        <v>3394.3707499999996</v>
      </c>
      <c r="F1287" s="4" t="str">
        <f t="shared" ca="1" si="81"/>
        <v>空</v>
      </c>
      <c r="G1287" s="4" t="str">
        <f t="shared" ca="1" si="83"/>
        <v/>
      </c>
      <c r="H1287" s="3">
        <f ca="1">IF(B1286&gt;E1286,B1287/B1286-1,0)-IF(G1287=1,Sheet1!B$19,0)</f>
        <v>0</v>
      </c>
      <c r="I1287" s="2">
        <f t="shared" ca="1" si="82"/>
        <v>5.8222943681724582</v>
      </c>
      <c r="J1287" s="3">
        <f ca="1">1-I1287/MAX(I$2:I1287)</f>
        <v>0.24524363350282863</v>
      </c>
    </row>
    <row r="1288" spans="1:10" x14ac:dyDescent="0.15">
      <c r="A1288" s="1">
        <v>40289</v>
      </c>
      <c r="B1288" s="2">
        <v>3236.68</v>
      </c>
      <c r="C1288" s="3">
        <f t="shared" si="80"/>
        <v>1.9950399732776125E-2</v>
      </c>
      <c r="D1288" s="3">
        <f>1-B1288/MAX(B$2:B1288)</f>
        <v>0.44928197100660183</v>
      </c>
      <c r="E1288" s="4">
        <f ca="1">IFERROR(AVERAGE(OFFSET(B1288,0,0,-Sheet1!B$18,1)),AVERAGE(OFFSET(B1288,0,0,-ROW(),1)))</f>
        <v>3392.891083333333</v>
      </c>
      <c r="F1288" s="4" t="str">
        <f t="shared" ca="1" si="81"/>
        <v>空</v>
      </c>
      <c r="G1288" s="4" t="str">
        <f t="shared" ca="1" si="83"/>
        <v/>
      </c>
      <c r="H1288" s="3">
        <f ca="1">IF(B1287&gt;E1287,B1288/B1287-1,0)-IF(G1288=1,Sheet1!B$19,0)</f>
        <v>0</v>
      </c>
      <c r="I1288" s="2">
        <f t="shared" ca="1" si="82"/>
        <v>5.8222943681724582</v>
      </c>
      <c r="J1288" s="3">
        <f ca="1">1-I1288/MAX(I$2:I1288)</f>
        <v>0.24524363350282863</v>
      </c>
    </row>
    <row r="1289" spans="1:10" x14ac:dyDescent="0.15">
      <c r="A1289" s="1">
        <v>40290</v>
      </c>
      <c r="B1289" s="2">
        <v>3201.54</v>
      </c>
      <c r="C1289" s="3">
        <f t="shared" si="80"/>
        <v>-1.085680388546284E-2</v>
      </c>
      <c r="D1289" s="3">
        <f>1-B1289/MAX(B$2:B1289)</f>
        <v>0.45526100864357177</v>
      </c>
      <c r="E1289" s="4">
        <f ca="1">IFERROR(AVERAGE(OFFSET(B1289,0,0,-Sheet1!B$18,1)),AVERAGE(OFFSET(B1289,0,0,-ROW(),1)))</f>
        <v>3391.9479166666656</v>
      </c>
      <c r="F1289" s="4" t="str">
        <f t="shared" ca="1" si="81"/>
        <v>空</v>
      </c>
      <c r="G1289" s="4" t="str">
        <f t="shared" ca="1" si="83"/>
        <v/>
      </c>
      <c r="H1289" s="3">
        <f ca="1">IF(B1288&gt;E1288,B1289/B1288-1,0)-IF(G1289=1,Sheet1!B$19,0)</f>
        <v>0</v>
      </c>
      <c r="I1289" s="2">
        <f t="shared" ca="1" si="82"/>
        <v>5.8222943681724582</v>
      </c>
      <c r="J1289" s="3">
        <f ca="1">1-I1289/MAX(I$2:I1289)</f>
        <v>0.24524363350282863</v>
      </c>
    </row>
    <row r="1290" spans="1:10" x14ac:dyDescent="0.15">
      <c r="A1290" s="1">
        <v>40291</v>
      </c>
      <c r="B1290" s="2">
        <v>3190</v>
      </c>
      <c r="C1290" s="3">
        <f t="shared" si="80"/>
        <v>-3.6045153269989028E-3</v>
      </c>
      <c r="D1290" s="3">
        <f>1-B1290/MAX(B$2:B1290)</f>
        <v>0.45722452868712993</v>
      </c>
      <c r="E1290" s="4">
        <f ca="1">IFERROR(AVERAGE(OFFSET(B1290,0,0,-Sheet1!B$18,1)),AVERAGE(OFFSET(B1290,0,0,-ROW(),1)))</f>
        <v>3390.7868333333327</v>
      </c>
      <c r="F1290" s="4" t="str">
        <f t="shared" ca="1" si="81"/>
        <v>空</v>
      </c>
      <c r="G1290" s="4" t="str">
        <f t="shared" ca="1" si="83"/>
        <v/>
      </c>
      <c r="H1290" s="3">
        <f ca="1">IF(B1289&gt;E1289,B1290/B1289-1,0)-IF(G1290=1,Sheet1!B$19,0)</f>
        <v>0</v>
      </c>
      <c r="I1290" s="2">
        <f t="shared" ca="1" si="82"/>
        <v>5.8222943681724582</v>
      </c>
      <c r="J1290" s="3">
        <f ca="1">1-I1290/MAX(I$2:I1290)</f>
        <v>0.24524363350282863</v>
      </c>
    </row>
    <row r="1291" spans="1:10" x14ac:dyDescent="0.15">
      <c r="A1291" s="1">
        <v>40294</v>
      </c>
      <c r="B1291" s="2">
        <v>3172</v>
      </c>
      <c r="C1291" s="3">
        <f t="shared" si="80"/>
        <v>-5.642633228840177E-3</v>
      </c>
      <c r="D1291" s="3">
        <f>1-B1291/MAX(B$2:B1291)</f>
        <v>0.4602872115973593</v>
      </c>
      <c r="E1291" s="4">
        <f ca="1">IFERROR(AVERAGE(OFFSET(B1291,0,0,-Sheet1!B$18,1)),AVERAGE(OFFSET(B1291,0,0,-ROW(),1)))</f>
        <v>3390.1614166666654</v>
      </c>
      <c r="F1291" s="4" t="str">
        <f t="shared" ca="1" si="81"/>
        <v>空</v>
      </c>
      <c r="G1291" s="4" t="str">
        <f t="shared" ca="1" si="83"/>
        <v/>
      </c>
      <c r="H1291" s="3">
        <f ca="1">IF(B1290&gt;E1290,B1291/B1290-1,0)-IF(G1291=1,Sheet1!B$19,0)</f>
        <v>0</v>
      </c>
      <c r="I1291" s="2">
        <f t="shared" ca="1" si="82"/>
        <v>5.8222943681724582</v>
      </c>
      <c r="J1291" s="3">
        <f ca="1">1-I1291/MAX(I$2:I1291)</f>
        <v>0.24524363350282863</v>
      </c>
    </row>
    <row r="1292" spans="1:10" x14ac:dyDescent="0.15">
      <c r="A1292" s="1">
        <v>40295</v>
      </c>
      <c r="B1292" s="2">
        <v>3108.41</v>
      </c>
      <c r="C1292" s="3">
        <f t="shared" si="80"/>
        <v>-2.0047288776797068E-2</v>
      </c>
      <c r="D1292" s="3">
        <f>1-B1292/MAX(B$2:B1292)</f>
        <v>0.47110698972299736</v>
      </c>
      <c r="E1292" s="4">
        <f ca="1">IFERROR(AVERAGE(OFFSET(B1292,0,0,-Sheet1!B$18,1)),AVERAGE(OFFSET(B1292,0,0,-ROW(),1)))</f>
        <v>3388.7284166666655</v>
      </c>
      <c r="F1292" s="4" t="str">
        <f t="shared" ca="1" si="81"/>
        <v>空</v>
      </c>
      <c r="G1292" s="4" t="str">
        <f t="shared" ca="1" si="83"/>
        <v/>
      </c>
      <c r="H1292" s="3">
        <f ca="1">IF(B1291&gt;E1291,B1292/B1291-1,0)-IF(G1292=1,Sheet1!B$19,0)</f>
        <v>0</v>
      </c>
      <c r="I1292" s="2">
        <f t="shared" ca="1" si="82"/>
        <v>5.8222943681724582</v>
      </c>
      <c r="J1292" s="3">
        <f ca="1">1-I1292/MAX(I$2:I1292)</f>
        <v>0.24524363350282863</v>
      </c>
    </row>
    <row r="1293" spans="1:10" x14ac:dyDescent="0.15">
      <c r="A1293" s="1">
        <v>40296</v>
      </c>
      <c r="B1293" s="2">
        <v>3097.35</v>
      </c>
      <c r="C1293" s="3">
        <f t="shared" si="80"/>
        <v>-3.5580891838592477E-3</v>
      </c>
      <c r="D1293" s="3">
        <f>1-B1293/MAX(B$2:B1293)</f>
        <v>0.47298883822228277</v>
      </c>
      <c r="E1293" s="4">
        <f ca="1">IFERROR(AVERAGE(OFFSET(B1293,0,0,-Sheet1!B$18,1)),AVERAGE(OFFSET(B1293,0,0,-ROW(),1)))</f>
        <v>3386.2663333333317</v>
      </c>
      <c r="F1293" s="4" t="str">
        <f t="shared" ca="1" si="81"/>
        <v>空</v>
      </c>
      <c r="G1293" s="4" t="str">
        <f t="shared" ca="1" si="83"/>
        <v/>
      </c>
      <c r="H1293" s="3">
        <f ca="1">IF(B1292&gt;E1292,B1293/B1292-1,0)-IF(G1293=1,Sheet1!B$19,0)</f>
        <v>0</v>
      </c>
      <c r="I1293" s="2">
        <f t="shared" ca="1" si="82"/>
        <v>5.8222943681724582</v>
      </c>
      <c r="J1293" s="3">
        <f ca="1">1-I1293/MAX(I$2:I1293)</f>
        <v>0.24524363350282863</v>
      </c>
    </row>
    <row r="1294" spans="1:10" x14ac:dyDescent="0.15">
      <c r="A1294" s="1">
        <v>40297</v>
      </c>
      <c r="B1294" s="2">
        <v>3060.06</v>
      </c>
      <c r="C1294" s="3">
        <f t="shared" si="80"/>
        <v>-1.2039323938205282E-2</v>
      </c>
      <c r="D1294" s="3">
        <f>1-B1294/MAX(B$2:B1294)</f>
        <v>0.47933369631797451</v>
      </c>
      <c r="E1294" s="4">
        <f ca="1">IFERROR(AVERAGE(OFFSET(B1294,0,0,-Sheet1!B$18,1)),AVERAGE(OFFSET(B1294,0,0,-ROW(),1)))</f>
        <v>3383.1382499999986</v>
      </c>
      <c r="F1294" s="4" t="str">
        <f t="shared" ca="1" si="81"/>
        <v>空</v>
      </c>
      <c r="G1294" s="4" t="str">
        <f t="shared" ca="1" si="83"/>
        <v/>
      </c>
      <c r="H1294" s="3">
        <f ca="1">IF(B1293&gt;E1293,B1294/B1293-1,0)-IF(G1294=1,Sheet1!B$19,0)</f>
        <v>0</v>
      </c>
      <c r="I1294" s="2">
        <f t="shared" ca="1" si="82"/>
        <v>5.8222943681724582</v>
      </c>
      <c r="J1294" s="3">
        <f ca="1">1-I1294/MAX(I$2:I1294)</f>
        <v>0.24524363350282863</v>
      </c>
    </row>
    <row r="1295" spans="1:10" x14ac:dyDescent="0.15">
      <c r="A1295" s="1">
        <v>40298</v>
      </c>
      <c r="B1295" s="2">
        <v>3067.36</v>
      </c>
      <c r="C1295" s="3">
        <f t="shared" si="80"/>
        <v>2.3855741390692575E-3</v>
      </c>
      <c r="D1295" s="3">
        <f>1-B1295/MAX(B$2:B1295)</f>
        <v>0.47809160824882591</v>
      </c>
      <c r="E1295" s="4">
        <f ca="1">IFERROR(AVERAGE(OFFSET(B1295,0,0,-Sheet1!B$18,1)),AVERAGE(OFFSET(B1295,0,0,-ROW(),1)))</f>
        <v>3379.9171666666653</v>
      </c>
      <c r="F1295" s="4" t="str">
        <f t="shared" ca="1" si="81"/>
        <v>空</v>
      </c>
      <c r="G1295" s="4" t="str">
        <f t="shared" ca="1" si="83"/>
        <v/>
      </c>
      <c r="H1295" s="3">
        <f ca="1">IF(B1294&gt;E1294,B1295/B1294-1,0)-IF(G1295=1,Sheet1!B$19,0)</f>
        <v>0</v>
      </c>
      <c r="I1295" s="2">
        <f t="shared" ca="1" si="82"/>
        <v>5.8222943681724582</v>
      </c>
      <c r="J1295" s="3">
        <f ca="1">1-I1295/MAX(I$2:I1295)</f>
        <v>0.24524363350282863</v>
      </c>
    </row>
    <row r="1296" spans="1:10" x14ac:dyDescent="0.15">
      <c r="A1296" s="1">
        <v>40302</v>
      </c>
      <c r="B1296" s="2">
        <v>3019.45</v>
      </c>
      <c r="C1296" s="3">
        <f t="shared" si="80"/>
        <v>-1.5619294768139502E-2</v>
      </c>
      <c r="D1296" s="3">
        <f>1-B1296/MAX(B$2:B1296)</f>
        <v>0.48624344926155316</v>
      </c>
      <c r="E1296" s="4">
        <f ca="1">IFERROR(AVERAGE(OFFSET(B1296,0,0,-Sheet1!B$18,1)),AVERAGE(OFFSET(B1296,0,0,-ROW(),1)))</f>
        <v>3376.2099166666658</v>
      </c>
      <c r="F1296" s="4" t="str">
        <f t="shared" ca="1" si="81"/>
        <v>空</v>
      </c>
      <c r="G1296" s="4" t="str">
        <f t="shared" ca="1" si="83"/>
        <v/>
      </c>
      <c r="H1296" s="3">
        <f ca="1">IF(B1295&gt;E1295,B1296/B1295-1,0)-IF(G1296=1,Sheet1!B$19,0)</f>
        <v>0</v>
      </c>
      <c r="I1296" s="2">
        <f t="shared" ca="1" si="82"/>
        <v>5.8222943681724582</v>
      </c>
      <c r="J1296" s="3">
        <f ca="1">1-I1296/MAX(I$2:I1296)</f>
        <v>0.24524363350282863</v>
      </c>
    </row>
    <row r="1297" spans="1:10" x14ac:dyDescent="0.15">
      <c r="A1297" s="1">
        <v>40303</v>
      </c>
      <c r="B1297" s="2">
        <v>3036.39</v>
      </c>
      <c r="C1297" s="3">
        <f t="shared" si="80"/>
        <v>5.6102932653296911E-3</v>
      </c>
      <c r="D1297" s="3">
        <f>1-B1297/MAX(B$2:B1297)</f>
        <v>0.48336112434492617</v>
      </c>
      <c r="E1297" s="4">
        <f ca="1">IFERROR(AVERAGE(OFFSET(B1297,0,0,-Sheet1!B$18,1)),AVERAGE(OFFSET(B1297,0,0,-ROW(),1)))</f>
        <v>3372.4879999999989</v>
      </c>
      <c r="F1297" s="4" t="str">
        <f t="shared" ca="1" si="81"/>
        <v>空</v>
      </c>
      <c r="G1297" s="4" t="str">
        <f t="shared" ca="1" si="83"/>
        <v/>
      </c>
      <c r="H1297" s="3">
        <f ca="1">IF(B1296&gt;E1296,B1297/B1296-1,0)-IF(G1297=1,Sheet1!B$19,0)</f>
        <v>0</v>
      </c>
      <c r="I1297" s="2">
        <f t="shared" ca="1" si="82"/>
        <v>5.8222943681724582</v>
      </c>
      <c r="J1297" s="3">
        <f ca="1">1-I1297/MAX(I$2:I1297)</f>
        <v>0.24524363350282863</v>
      </c>
    </row>
    <row r="1298" spans="1:10" x14ac:dyDescent="0.15">
      <c r="A1298" s="1">
        <v>40304</v>
      </c>
      <c r="B1298" s="2">
        <v>2896.86</v>
      </c>
      <c r="C1298" s="3">
        <f t="shared" si="80"/>
        <v>-4.5952595022378473E-2</v>
      </c>
      <c r="D1298" s="3">
        <f>1-B1298/MAX(B$2:B1298)</f>
        <v>0.50710202137072069</v>
      </c>
      <c r="E1298" s="4">
        <f ca="1">IFERROR(AVERAGE(OFFSET(B1298,0,0,-Sheet1!B$18,1)),AVERAGE(OFFSET(B1298,0,0,-ROW(),1)))</f>
        <v>3367.4969166666651</v>
      </c>
      <c r="F1298" s="4" t="str">
        <f t="shared" ca="1" si="81"/>
        <v>空</v>
      </c>
      <c r="G1298" s="4" t="str">
        <f t="shared" ca="1" si="83"/>
        <v/>
      </c>
      <c r="H1298" s="3">
        <f ca="1">IF(B1297&gt;E1297,B1298/B1297-1,0)-IF(G1298=1,Sheet1!B$19,0)</f>
        <v>0</v>
      </c>
      <c r="I1298" s="2">
        <f t="shared" ca="1" si="82"/>
        <v>5.8222943681724582</v>
      </c>
      <c r="J1298" s="3">
        <f ca="1">1-I1298/MAX(I$2:I1298)</f>
        <v>0.24524363350282863</v>
      </c>
    </row>
    <row r="1299" spans="1:10" x14ac:dyDescent="0.15">
      <c r="A1299" s="1">
        <v>40305</v>
      </c>
      <c r="B1299" s="2">
        <v>2836.79</v>
      </c>
      <c r="C1299" s="3">
        <f t="shared" si="80"/>
        <v>-2.0736245451972168E-2</v>
      </c>
      <c r="D1299" s="3">
        <f>1-B1299/MAX(B$2:B1299)</f>
        <v>0.51732287483835837</v>
      </c>
      <c r="E1299" s="4">
        <f ca="1">IFERROR(AVERAGE(OFFSET(B1299,0,0,-Sheet1!B$18,1)),AVERAGE(OFFSET(B1299,0,0,-ROW(),1)))</f>
        <v>3361.9386666666646</v>
      </c>
      <c r="F1299" s="4" t="str">
        <f t="shared" ca="1" si="81"/>
        <v>空</v>
      </c>
      <c r="G1299" s="4" t="str">
        <f t="shared" ca="1" si="83"/>
        <v/>
      </c>
      <c r="H1299" s="3">
        <f ca="1">IF(B1298&gt;E1298,B1299/B1298-1,0)-IF(G1299=1,Sheet1!B$19,0)</f>
        <v>0</v>
      </c>
      <c r="I1299" s="2">
        <f t="shared" ca="1" si="82"/>
        <v>5.8222943681724582</v>
      </c>
      <c r="J1299" s="3">
        <f ca="1">1-I1299/MAX(I$2:I1299)</f>
        <v>0.24524363350282863</v>
      </c>
    </row>
    <row r="1300" spans="1:10" x14ac:dyDescent="0.15">
      <c r="A1300" s="1">
        <v>40308</v>
      </c>
      <c r="B1300" s="2">
        <v>2858.23</v>
      </c>
      <c r="C1300" s="3">
        <f t="shared" si="80"/>
        <v>7.5578382608512129E-3</v>
      </c>
      <c r="D1300" s="3">
        <f>1-B1300/MAX(B$2:B1300)</f>
        <v>0.51367487919417409</v>
      </c>
      <c r="E1300" s="4">
        <f ca="1">IFERROR(AVERAGE(OFFSET(B1300,0,0,-Sheet1!B$18,1)),AVERAGE(OFFSET(B1300,0,0,-ROW(),1)))</f>
        <v>3356.6266666666647</v>
      </c>
      <c r="F1300" s="4" t="str">
        <f t="shared" ca="1" si="81"/>
        <v>空</v>
      </c>
      <c r="G1300" s="4" t="str">
        <f t="shared" ca="1" si="83"/>
        <v/>
      </c>
      <c r="H1300" s="3">
        <f ca="1">IF(B1299&gt;E1299,B1300/B1299-1,0)-IF(G1300=1,Sheet1!B$19,0)</f>
        <v>0</v>
      </c>
      <c r="I1300" s="2">
        <f t="shared" ca="1" si="82"/>
        <v>5.8222943681724582</v>
      </c>
      <c r="J1300" s="3">
        <f ca="1">1-I1300/MAX(I$2:I1300)</f>
        <v>0.24524363350282863</v>
      </c>
    </row>
    <row r="1301" spans="1:10" x14ac:dyDescent="0.15">
      <c r="A1301" s="1">
        <v>40309</v>
      </c>
      <c r="B1301" s="2">
        <v>2800.82</v>
      </c>
      <c r="C1301" s="3">
        <f t="shared" si="80"/>
        <v>-2.0085857331285428E-2</v>
      </c>
      <c r="D1301" s="3">
        <f>1-B1301/MAX(B$2:B1301)</f>
        <v>0.52344313618729998</v>
      </c>
      <c r="E1301" s="4">
        <f ca="1">IFERROR(AVERAGE(OFFSET(B1301,0,0,-Sheet1!B$18,1)),AVERAGE(OFFSET(B1301,0,0,-ROW(),1)))</f>
        <v>3350.8002499999984</v>
      </c>
      <c r="F1301" s="4" t="str">
        <f t="shared" ca="1" si="81"/>
        <v>空</v>
      </c>
      <c r="G1301" s="4" t="str">
        <f t="shared" ca="1" si="83"/>
        <v/>
      </c>
      <c r="H1301" s="3">
        <f ca="1">IF(B1300&gt;E1300,B1301/B1300-1,0)-IF(G1301=1,Sheet1!B$19,0)</f>
        <v>0</v>
      </c>
      <c r="I1301" s="2">
        <f t="shared" ca="1" si="82"/>
        <v>5.8222943681724582</v>
      </c>
      <c r="J1301" s="3">
        <f ca="1">1-I1301/MAX(I$2:I1301)</f>
        <v>0.24524363350282863</v>
      </c>
    </row>
    <row r="1302" spans="1:10" x14ac:dyDescent="0.15">
      <c r="A1302" s="1">
        <v>40310</v>
      </c>
      <c r="B1302" s="2">
        <v>2818.16</v>
      </c>
      <c r="C1302" s="3">
        <f t="shared" si="80"/>
        <v>6.1910440513848197E-3</v>
      </c>
      <c r="D1302" s="3">
        <f>1-B1302/MAX(B$2:B1302)</f>
        <v>0.52049275165044584</v>
      </c>
      <c r="E1302" s="4">
        <f ca="1">IFERROR(AVERAGE(OFFSET(B1302,0,0,-Sheet1!B$18,1)),AVERAGE(OFFSET(B1302,0,0,-ROW(),1)))</f>
        <v>3344.9622499999978</v>
      </c>
      <c r="F1302" s="4" t="str">
        <f t="shared" ca="1" si="81"/>
        <v>空</v>
      </c>
      <c r="G1302" s="4" t="str">
        <f t="shared" ca="1" si="83"/>
        <v/>
      </c>
      <c r="H1302" s="3">
        <f ca="1">IF(B1301&gt;E1301,B1302/B1301-1,0)-IF(G1302=1,Sheet1!B$19,0)</f>
        <v>0</v>
      </c>
      <c r="I1302" s="2">
        <f t="shared" ca="1" si="82"/>
        <v>5.8222943681724582</v>
      </c>
      <c r="J1302" s="3">
        <f ca="1">1-I1302/MAX(I$2:I1302)</f>
        <v>0.24524363350282863</v>
      </c>
    </row>
    <row r="1303" spans="1:10" x14ac:dyDescent="0.15">
      <c r="A1303" s="1">
        <v>40311</v>
      </c>
      <c r="B1303" s="2">
        <v>2886.91</v>
      </c>
      <c r="C1303" s="3">
        <f t="shared" si="80"/>
        <v>2.4395350157549567E-2</v>
      </c>
      <c r="D1303" s="3">
        <f>1-B1303/MAX(B$2:B1303)</f>
        <v>0.50879500442387537</v>
      </c>
      <c r="E1303" s="4">
        <f ca="1">IFERROR(AVERAGE(OFFSET(B1303,0,0,-Sheet1!B$18,1)),AVERAGE(OFFSET(B1303,0,0,-ROW(),1)))</f>
        <v>3338.8048333333309</v>
      </c>
      <c r="F1303" s="4" t="str">
        <f t="shared" ca="1" si="81"/>
        <v>空</v>
      </c>
      <c r="G1303" s="4" t="str">
        <f t="shared" ca="1" si="83"/>
        <v/>
      </c>
      <c r="H1303" s="3">
        <f ca="1">IF(B1302&gt;E1302,B1303/B1302-1,0)-IF(G1303=1,Sheet1!B$19,0)</f>
        <v>0</v>
      </c>
      <c r="I1303" s="2">
        <f t="shared" ca="1" si="82"/>
        <v>5.8222943681724582</v>
      </c>
      <c r="J1303" s="3">
        <f ca="1">1-I1303/MAX(I$2:I1303)</f>
        <v>0.24524363350282863</v>
      </c>
    </row>
    <row r="1304" spans="1:10" x14ac:dyDescent="0.15">
      <c r="A1304" s="1">
        <v>40312</v>
      </c>
      <c r="B1304" s="2">
        <v>2868.02</v>
      </c>
      <c r="C1304" s="3">
        <f t="shared" si="80"/>
        <v>-6.5433283337547055E-3</v>
      </c>
      <c r="D1304" s="3">
        <f>1-B1304/MAX(B$2:B1304)</f>
        <v>0.51200911998911047</v>
      </c>
      <c r="E1304" s="4">
        <f ca="1">IFERROR(AVERAGE(OFFSET(B1304,0,0,-Sheet1!B$18,1)),AVERAGE(OFFSET(B1304,0,0,-ROW(),1)))</f>
        <v>3332.4687499999977</v>
      </c>
      <c r="F1304" s="4" t="str">
        <f t="shared" ca="1" si="81"/>
        <v>空</v>
      </c>
      <c r="G1304" s="4" t="str">
        <f t="shared" ca="1" si="83"/>
        <v/>
      </c>
      <c r="H1304" s="3">
        <f ca="1">IF(B1303&gt;E1303,B1304/B1303-1,0)-IF(G1304=1,Sheet1!B$19,0)</f>
        <v>0</v>
      </c>
      <c r="I1304" s="2">
        <f t="shared" ca="1" si="82"/>
        <v>5.8222943681724582</v>
      </c>
      <c r="J1304" s="3">
        <f ca="1">1-I1304/MAX(I$2:I1304)</f>
        <v>0.24524363350282863</v>
      </c>
    </row>
    <row r="1305" spans="1:10" x14ac:dyDescent="0.15">
      <c r="A1305" s="1">
        <v>40315</v>
      </c>
      <c r="B1305" s="2">
        <v>2714.72</v>
      </c>
      <c r="C1305" s="3">
        <f t="shared" si="80"/>
        <v>-5.345151010104543E-2</v>
      </c>
      <c r="D1305" s="3">
        <f>1-B1305/MAX(B$2:B1305)</f>
        <v>0.53809296944123053</v>
      </c>
      <c r="E1305" s="4">
        <f ca="1">IFERROR(AVERAGE(OFFSET(B1305,0,0,-Sheet1!B$18,1)),AVERAGE(OFFSET(B1305,0,0,-ROW(),1)))</f>
        <v>3324.8394999999973</v>
      </c>
      <c r="F1305" s="4" t="str">
        <f t="shared" ca="1" si="81"/>
        <v>空</v>
      </c>
      <c r="G1305" s="4" t="str">
        <f t="shared" ca="1" si="83"/>
        <v/>
      </c>
      <c r="H1305" s="3">
        <f ca="1">IF(B1304&gt;E1304,B1305/B1304-1,0)-IF(G1305=1,Sheet1!B$19,0)</f>
        <v>0</v>
      </c>
      <c r="I1305" s="2">
        <f t="shared" ca="1" si="82"/>
        <v>5.8222943681724582</v>
      </c>
      <c r="J1305" s="3">
        <f ca="1">1-I1305/MAX(I$2:I1305)</f>
        <v>0.24524363350282863</v>
      </c>
    </row>
    <row r="1306" spans="1:10" x14ac:dyDescent="0.15">
      <c r="A1306" s="1">
        <v>40316</v>
      </c>
      <c r="B1306" s="2">
        <v>2771.35</v>
      </c>
      <c r="C1306" s="3">
        <f t="shared" si="80"/>
        <v>2.0860346555077625E-2</v>
      </c>
      <c r="D1306" s="3">
        <f>1-B1306/MAX(B$2:B1306)</f>
        <v>0.52845742870754786</v>
      </c>
      <c r="E1306" s="4">
        <f ca="1">IFERROR(AVERAGE(OFFSET(B1306,0,0,-Sheet1!B$18,1)),AVERAGE(OFFSET(B1306,0,0,-ROW(),1)))</f>
        <v>3317.5804166666644</v>
      </c>
      <c r="F1306" s="4" t="str">
        <f t="shared" ca="1" si="81"/>
        <v>空</v>
      </c>
      <c r="G1306" s="4" t="str">
        <f t="shared" ca="1" si="83"/>
        <v/>
      </c>
      <c r="H1306" s="3">
        <f ca="1">IF(B1305&gt;E1305,B1306/B1305-1,0)-IF(G1306=1,Sheet1!B$19,0)</f>
        <v>0</v>
      </c>
      <c r="I1306" s="2">
        <f t="shared" ca="1" si="82"/>
        <v>5.8222943681724582</v>
      </c>
      <c r="J1306" s="3">
        <f ca="1">1-I1306/MAX(I$2:I1306)</f>
        <v>0.24524363350282863</v>
      </c>
    </row>
    <row r="1307" spans="1:10" x14ac:dyDescent="0.15">
      <c r="A1307" s="1">
        <v>40317</v>
      </c>
      <c r="B1307" s="2">
        <v>2762.17</v>
      </c>
      <c r="C1307" s="3">
        <f t="shared" si="80"/>
        <v>-3.3124650441119785E-3</v>
      </c>
      <c r="D1307" s="3">
        <f>1-B1307/MAX(B$2:B1307)</f>
        <v>0.53001939699176481</v>
      </c>
      <c r="E1307" s="4">
        <f ca="1">IFERROR(AVERAGE(OFFSET(B1307,0,0,-Sheet1!B$18,1)),AVERAGE(OFFSET(B1307,0,0,-ROW(),1)))</f>
        <v>3310.3400833333308</v>
      </c>
      <c r="F1307" s="4" t="str">
        <f t="shared" ca="1" si="81"/>
        <v>空</v>
      </c>
      <c r="G1307" s="4" t="str">
        <f t="shared" ca="1" si="83"/>
        <v/>
      </c>
      <c r="H1307" s="3">
        <f ca="1">IF(B1306&gt;E1306,B1307/B1306-1,0)-IF(G1307=1,Sheet1!B$19,0)</f>
        <v>0</v>
      </c>
      <c r="I1307" s="2">
        <f t="shared" ca="1" si="82"/>
        <v>5.8222943681724582</v>
      </c>
      <c r="J1307" s="3">
        <f ca="1">1-I1307/MAX(I$2:I1307)</f>
        <v>0.24524363350282863</v>
      </c>
    </row>
    <row r="1308" spans="1:10" x14ac:dyDescent="0.15">
      <c r="A1308" s="1">
        <v>40318</v>
      </c>
      <c r="B1308" s="2">
        <v>2726.02</v>
      </c>
      <c r="C1308" s="3">
        <f t="shared" si="80"/>
        <v>-1.3087536248674092E-2</v>
      </c>
      <c r="D1308" s="3">
        <f>1-B1308/MAX(B$2:B1308)</f>
        <v>0.53617028516980869</v>
      </c>
      <c r="E1308" s="4">
        <f ca="1">IFERROR(AVERAGE(OFFSET(B1308,0,0,-Sheet1!B$18,1)),AVERAGE(OFFSET(B1308,0,0,-ROW(),1)))</f>
        <v>3302.5109999999981</v>
      </c>
      <c r="F1308" s="4" t="str">
        <f t="shared" ca="1" si="81"/>
        <v>空</v>
      </c>
      <c r="G1308" s="4" t="str">
        <f t="shared" ca="1" si="83"/>
        <v/>
      </c>
      <c r="H1308" s="3">
        <f ca="1">IF(B1307&gt;E1307,B1308/B1307-1,0)-IF(G1308=1,Sheet1!B$19,0)</f>
        <v>0</v>
      </c>
      <c r="I1308" s="2">
        <f t="shared" ca="1" si="82"/>
        <v>5.8222943681724582</v>
      </c>
      <c r="J1308" s="3">
        <f ca="1">1-I1308/MAX(I$2:I1308)</f>
        <v>0.24524363350282863</v>
      </c>
    </row>
    <row r="1309" spans="1:10" x14ac:dyDescent="0.15">
      <c r="A1309" s="1">
        <v>40319</v>
      </c>
      <c r="B1309" s="2">
        <v>2768.79</v>
      </c>
      <c r="C1309" s="3">
        <f t="shared" si="80"/>
        <v>1.5689540062068463E-2</v>
      </c>
      <c r="D1309" s="3">
        <f>1-B1309/MAX(B$2:B1309)</f>
        <v>0.52889301027700264</v>
      </c>
      <c r="E1309" s="4">
        <f ca="1">IFERROR(AVERAGE(OFFSET(B1309,0,0,-Sheet1!B$18,1)),AVERAGE(OFFSET(B1309,0,0,-ROW(),1)))</f>
        <v>3296.0169166666647</v>
      </c>
      <c r="F1309" s="4" t="str">
        <f t="shared" ca="1" si="81"/>
        <v>空</v>
      </c>
      <c r="G1309" s="4" t="str">
        <f t="shared" ca="1" si="83"/>
        <v/>
      </c>
      <c r="H1309" s="3">
        <f ca="1">IF(B1308&gt;E1308,B1309/B1308-1,0)-IF(G1309=1,Sheet1!B$19,0)</f>
        <v>0</v>
      </c>
      <c r="I1309" s="2">
        <f t="shared" ca="1" si="82"/>
        <v>5.8222943681724582</v>
      </c>
      <c r="J1309" s="3">
        <f ca="1">1-I1309/MAX(I$2:I1309)</f>
        <v>0.24524363350282863</v>
      </c>
    </row>
    <row r="1310" spans="1:10" x14ac:dyDescent="0.15">
      <c r="A1310" s="1">
        <v>40322</v>
      </c>
      <c r="B1310" s="2">
        <v>2873.47</v>
      </c>
      <c r="C1310" s="3">
        <f t="shared" si="80"/>
        <v>3.7807128745769747E-2</v>
      </c>
      <c r="D1310" s="3">
        <f>1-B1310/MAX(B$2:B1310)</f>
        <v>0.5110818076635133</v>
      </c>
      <c r="E1310" s="4">
        <f ca="1">IFERROR(AVERAGE(OFFSET(B1310,0,0,-Sheet1!B$18,1)),AVERAGE(OFFSET(B1310,0,0,-ROW(),1)))</f>
        <v>3289.7155833333309</v>
      </c>
      <c r="F1310" s="4" t="str">
        <f t="shared" ca="1" si="81"/>
        <v>空</v>
      </c>
      <c r="G1310" s="4" t="str">
        <f t="shared" ca="1" si="83"/>
        <v/>
      </c>
      <c r="H1310" s="3">
        <f ca="1">IF(B1309&gt;E1309,B1310/B1309-1,0)-IF(G1310=1,Sheet1!B$19,0)</f>
        <v>0</v>
      </c>
      <c r="I1310" s="2">
        <f t="shared" ca="1" si="82"/>
        <v>5.8222943681724582</v>
      </c>
      <c r="J1310" s="3">
        <f ca="1">1-I1310/MAX(I$2:I1310)</f>
        <v>0.24524363350282863</v>
      </c>
    </row>
    <row r="1311" spans="1:10" x14ac:dyDescent="0.15">
      <c r="A1311" s="1">
        <v>40323</v>
      </c>
      <c r="B1311" s="2">
        <v>2813.94</v>
      </c>
      <c r="C1311" s="3">
        <f t="shared" si="80"/>
        <v>-2.0717112063115217E-2</v>
      </c>
      <c r="D1311" s="3">
        <f>1-B1311/MAX(B$2:B1311)</f>
        <v>0.52121078064384396</v>
      </c>
      <c r="E1311" s="4">
        <f ca="1">IFERROR(AVERAGE(OFFSET(B1311,0,0,-Sheet1!B$18,1)),AVERAGE(OFFSET(B1311,0,0,-ROW(),1)))</f>
        <v>3284.1169999999979</v>
      </c>
      <c r="F1311" s="4" t="str">
        <f t="shared" ca="1" si="81"/>
        <v>空</v>
      </c>
      <c r="G1311" s="4" t="str">
        <f t="shared" ca="1" si="83"/>
        <v/>
      </c>
      <c r="H1311" s="3">
        <f ca="1">IF(B1310&gt;E1310,B1311/B1310-1,0)-IF(G1311=1,Sheet1!B$19,0)</f>
        <v>0</v>
      </c>
      <c r="I1311" s="2">
        <f t="shared" ca="1" si="82"/>
        <v>5.8222943681724582</v>
      </c>
      <c r="J1311" s="3">
        <f ca="1">1-I1311/MAX(I$2:I1311)</f>
        <v>0.24524363350282863</v>
      </c>
    </row>
    <row r="1312" spans="1:10" x14ac:dyDescent="0.15">
      <c r="A1312" s="1">
        <v>40324</v>
      </c>
      <c r="B1312" s="2">
        <v>2813.94</v>
      </c>
      <c r="C1312" s="3">
        <f t="shared" si="80"/>
        <v>0</v>
      </c>
      <c r="D1312" s="3">
        <f>1-B1312/MAX(B$2:B1312)</f>
        <v>0.52121078064384396</v>
      </c>
      <c r="E1312" s="4">
        <f ca="1">IFERROR(AVERAGE(OFFSET(B1312,0,0,-Sheet1!B$18,1)),AVERAGE(OFFSET(B1312,0,0,-ROW(),1)))</f>
        <v>3279.3789166666638</v>
      </c>
      <c r="F1312" s="4" t="str">
        <f t="shared" ca="1" si="81"/>
        <v>空</v>
      </c>
      <c r="G1312" s="4" t="str">
        <f t="shared" ca="1" si="83"/>
        <v/>
      </c>
      <c r="H1312" s="3">
        <f ca="1">IF(B1311&gt;E1311,B1312/B1311-1,0)-IF(G1312=1,Sheet1!B$19,0)</f>
        <v>0</v>
      </c>
      <c r="I1312" s="2">
        <f t="shared" ca="1" si="82"/>
        <v>5.8222943681724582</v>
      </c>
      <c r="J1312" s="3">
        <f ca="1">1-I1312/MAX(I$2:I1312)</f>
        <v>0.24524363350282863</v>
      </c>
    </row>
    <row r="1313" spans="1:10" x14ac:dyDescent="0.15">
      <c r="A1313" s="1">
        <v>40325</v>
      </c>
      <c r="B1313" s="2">
        <v>2859.98</v>
      </c>
      <c r="C1313" s="3">
        <f t="shared" si="80"/>
        <v>1.6361400740598553E-2</v>
      </c>
      <c r="D1313" s="3">
        <f>1-B1313/MAX(B$2:B1313)</f>
        <v>0.51337711835567956</v>
      </c>
      <c r="E1313" s="4">
        <f ca="1">IFERROR(AVERAGE(OFFSET(B1313,0,0,-Sheet1!B$18,1)),AVERAGE(OFFSET(B1313,0,0,-ROW(),1)))</f>
        <v>3273.9481666666638</v>
      </c>
      <c r="F1313" s="4" t="str">
        <f t="shared" ca="1" si="81"/>
        <v>空</v>
      </c>
      <c r="G1313" s="4" t="str">
        <f t="shared" ca="1" si="83"/>
        <v/>
      </c>
      <c r="H1313" s="3">
        <f ca="1">IF(B1312&gt;E1312,B1313/B1312-1,0)-IF(G1313=1,Sheet1!B$19,0)</f>
        <v>0</v>
      </c>
      <c r="I1313" s="2">
        <f t="shared" ca="1" si="82"/>
        <v>5.8222943681724582</v>
      </c>
      <c r="J1313" s="3">
        <f ca="1">1-I1313/MAX(I$2:I1313)</f>
        <v>0.24524363350282863</v>
      </c>
    </row>
    <row r="1314" spans="1:10" x14ac:dyDescent="0.15">
      <c r="A1314" s="1">
        <v>40326</v>
      </c>
      <c r="B1314" s="2">
        <v>2850.3</v>
      </c>
      <c r="C1314" s="3">
        <f t="shared" si="80"/>
        <v>-3.3846390534199022E-3</v>
      </c>
      <c r="D1314" s="3">
        <f>1-B1314/MAX(B$2:B1314)</f>
        <v>0.51502416116518068</v>
      </c>
      <c r="E1314" s="4">
        <f ca="1">IFERROR(AVERAGE(OFFSET(B1314,0,0,-Sheet1!B$18,1)),AVERAGE(OFFSET(B1314,0,0,-ROW(),1)))</f>
        <v>3268.0270833333311</v>
      </c>
      <c r="F1314" s="4" t="str">
        <f t="shared" ca="1" si="81"/>
        <v>空</v>
      </c>
      <c r="G1314" s="4" t="str">
        <f t="shared" ca="1" si="83"/>
        <v/>
      </c>
      <c r="H1314" s="3">
        <f ca="1">IF(B1313&gt;E1313,B1314/B1313-1,0)-IF(G1314=1,Sheet1!B$19,0)</f>
        <v>0</v>
      </c>
      <c r="I1314" s="2">
        <f t="shared" ca="1" si="82"/>
        <v>5.8222943681724582</v>
      </c>
      <c r="J1314" s="3">
        <f ca="1">1-I1314/MAX(I$2:I1314)</f>
        <v>0.24524363350282863</v>
      </c>
    </row>
    <row r="1315" spans="1:10" x14ac:dyDescent="0.15">
      <c r="A1315" s="1">
        <v>40329</v>
      </c>
      <c r="B1315" s="2">
        <v>2773.26</v>
      </c>
      <c r="C1315" s="3">
        <f t="shared" si="80"/>
        <v>-2.7028733817492934E-2</v>
      </c>
      <c r="D1315" s="3">
        <f>1-B1315/MAX(B$2:B1315)</f>
        <v>0.52813244402096227</v>
      </c>
      <c r="E1315" s="4">
        <f ca="1">IFERROR(AVERAGE(OFFSET(B1315,0,0,-Sheet1!B$18,1)),AVERAGE(OFFSET(B1315,0,0,-ROW(),1)))</f>
        <v>3261.1598333333309</v>
      </c>
      <c r="F1315" s="4" t="str">
        <f t="shared" ca="1" si="81"/>
        <v>空</v>
      </c>
      <c r="G1315" s="4" t="str">
        <f t="shared" ca="1" si="83"/>
        <v/>
      </c>
      <c r="H1315" s="3">
        <f ca="1">IF(B1314&gt;E1314,B1315/B1314-1,0)-IF(G1315=1,Sheet1!B$19,0)</f>
        <v>0</v>
      </c>
      <c r="I1315" s="2">
        <f t="shared" ca="1" si="82"/>
        <v>5.8222943681724582</v>
      </c>
      <c r="J1315" s="3">
        <f ca="1">1-I1315/MAX(I$2:I1315)</f>
        <v>0.24524363350282863</v>
      </c>
    </row>
    <row r="1316" spans="1:10" x14ac:dyDescent="0.15">
      <c r="A1316" s="1">
        <v>40330</v>
      </c>
      <c r="B1316" s="2">
        <v>2744.16</v>
      </c>
      <c r="C1316" s="3">
        <f t="shared" si="80"/>
        <v>-1.0493065922416389E-2</v>
      </c>
      <c r="D1316" s="3">
        <f>1-B1316/MAX(B$2:B1316)</f>
        <v>0.53308378139249979</v>
      </c>
      <c r="E1316" s="4">
        <f ca="1">IFERROR(AVERAGE(OFFSET(B1316,0,0,-Sheet1!B$18,1)),AVERAGE(OFFSET(B1316,0,0,-ROW(),1)))</f>
        <v>3254.1038333333304</v>
      </c>
      <c r="F1316" s="4" t="str">
        <f t="shared" ca="1" si="81"/>
        <v>空</v>
      </c>
      <c r="G1316" s="4" t="str">
        <f t="shared" ca="1" si="83"/>
        <v/>
      </c>
      <c r="H1316" s="3">
        <f ca="1">IF(B1315&gt;E1315,B1316/B1315-1,0)-IF(G1316=1,Sheet1!B$19,0)</f>
        <v>0</v>
      </c>
      <c r="I1316" s="2">
        <f t="shared" ca="1" si="82"/>
        <v>5.8222943681724582</v>
      </c>
      <c r="J1316" s="3">
        <f ca="1">1-I1316/MAX(I$2:I1316)</f>
        <v>0.24524363350282863</v>
      </c>
    </row>
    <row r="1317" spans="1:10" x14ac:dyDescent="0.15">
      <c r="A1317" s="1">
        <v>40331</v>
      </c>
      <c r="B1317" s="2">
        <v>2757.53</v>
      </c>
      <c r="C1317" s="3">
        <f t="shared" si="80"/>
        <v>4.8721648883447433E-3</v>
      </c>
      <c r="D1317" s="3">
        <f>1-B1317/MAX(B$2:B1317)</f>
        <v>0.53080888858640163</v>
      </c>
      <c r="E1317" s="4">
        <f ca="1">IFERROR(AVERAGE(OFFSET(B1317,0,0,-Sheet1!B$18,1)),AVERAGE(OFFSET(B1317,0,0,-ROW(),1)))</f>
        <v>3246.720833333331</v>
      </c>
      <c r="F1317" s="4" t="str">
        <f t="shared" ca="1" si="81"/>
        <v>空</v>
      </c>
      <c r="G1317" s="4" t="str">
        <f t="shared" ca="1" si="83"/>
        <v/>
      </c>
      <c r="H1317" s="3">
        <f ca="1">IF(B1316&gt;E1316,B1317/B1316-1,0)-IF(G1317=1,Sheet1!B$19,0)</f>
        <v>0</v>
      </c>
      <c r="I1317" s="2">
        <f t="shared" ca="1" si="82"/>
        <v>5.8222943681724582</v>
      </c>
      <c r="J1317" s="3">
        <f ca="1">1-I1317/MAX(I$2:I1317)</f>
        <v>0.24524363350282863</v>
      </c>
    </row>
    <row r="1318" spans="1:10" x14ac:dyDescent="0.15">
      <c r="A1318" s="1">
        <v>40332</v>
      </c>
      <c r="B1318" s="2">
        <v>2736.08</v>
      </c>
      <c r="C1318" s="3">
        <f t="shared" si="80"/>
        <v>-7.7787005037117662E-3</v>
      </c>
      <c r="D1318" s="3">
        <f>1-B1318/MAX(B$2:B1318)</f>
        <v>0.53445858572109173</v>
      </c>
      <c r="E1318" s="4">
        <f ca="1">IFERROR(AVERAGE(OFFSET(B1318,0,0,-Sheet1!B$18,1)),AVERAGE(OFFSET(B1318,0,0,-ROW(),1)))</f>
        <v>3238.9479166666647</v>
      </c>
      <c r="F1318" s="4" t="str">
        <f t="shared" ca="1" si="81"/>
        <v>空</v>
      </c>
      <c r="G1318" s="4" t="str">
        <f t="shared" ca="1" si="83"/>
        <v/>
      </c>
      <c r="H1318" s="3">
        <f ca="1">IF(B1317&gt;E1317,B1318/B1317-1,0)-IF(G1318=1,Sheet1!B$19,0)</f>
        <v>0</v>
      </c>
      <c r="I1318" s="2">
        <f t="shared" ca="1" si="82"/>
        <v>5.8222943681724582</v>
      </c>
      <c r="J1318" s="3">
        <f ca="1">1-I1318/MAX(I$2:I1318)</f>
        <v>0.24524363350282863</v>
      </c>
    </row>
    <row r="1319" spans="1:10" x14ac:dyDescent="0.15">
      <c r="A1319" s="1">
        <v>40333</v>
      </c>
      <c r="B1319" s="2">
        <v>2744.39</v>
      </c>
      <c r="C1319" s="3">
        <f t="shared" si="80"/>
        <v>3.0371918949738674E-3</v>
      </c>
      <c r="D1319" s="3">
        <f>1-B1319/MAX(B$2:B1319)</f>
        <v>0.53304464711086919</v>
      </c>
      <c r="E1319" s="4">
        <f ca="1">IFERROR(AVERAGE(OFFSET(B1319,0,0,-Sheet1!B$18,1)),AVERAGE(OFFSET(B1319,0,0,-ROW(),1)))</f>
        <v>3231.6176666666647</v>
      </c>
      <c r="F1319" s="4" t="str">
        <f t="shared" ca="1" si="81"/>
        <v>空</v>
      </c>
      <c r="G1319" s="4" t="str">
        <f t="shared" ca="1" si="83"/>
        <v/>
      </c>
      <c r="H1319" s="3">
        <f ca="1">IF(B1318&gt;E1318,B1319/B1318-1,0)-IF(G1319=1,Sheet1!B$19,0)</f>
        <v>0</v>
      </c>
      <c r="I1319" s="2">
        <f t="shared" ca="1" si="82"/>
        <v>5.8222943681724582</v>
      </c>
      <c r="J1319" s="3">
        <f ca="1">1-I1319/MAX(I$2:I1319)</f>
        <v>0.24524363350282863</v>
      </c>
    </row>
    <row r="1320" spans="1:10" x14ac:dyDescent="0.15">
      <c r="A1320" s="1">
        <v>40336</v>
      </c>
      <c r="B1320" s="2">
        <v>2695.72</v>
      </c>
      <c r="C1320" s="3">
        <f t="shared" si="80"/>
        <v>-1.773435991240313E-2</v>
      </c>
      <c r="D1320" s="3">
        <f>1-B1320/MAX(B$2:B1320)</f>
        <v>0.54132580140202813</v>
      </c>
      <c r="E1320" s="4">
        <f ca="1">IFERROR(AVERAGE(OFFSET(B1320,0,0,-Sheet1!B$18,1)),AVERAGE(OFFSET(B1320,0,0,-ROW(),1)))</f>
        <v>3224.4613333333314</v>
      </c>
      <c r="F1320" s="4" t="str">
        <f t="shared" ca="1" si="81"/>
        <v>空</v>
      </c>
      <c r="G1320" s="4" t="str">
        <f t="shared" ca="1" si="83"/>
        <v/>
      </c>
      <c r="H1320" s="3">
        <f ca="1">IF(B1319&gt;E1319,B1320/B1319-1,0)-IF(G1320=1,Sheet1!B$19,0)</f>
        <v>0</v>
      </c>
      <c r="I1320" s="2">
        <f t="shared" ca="1" si="82"/>
        <v>5.8222943681724582</v>
      </c>
      <c r="J1320" s="3">
        <f ca="1">1-I1320/MAX(I$2:I1320)</f>
        <v>0.24524363350282863</v>
      </c>
    </row>
    <row r="1321" spans="1:10" x14ac:dyDescent="0.15">
      <c r="A1321" s="1">
        <v>40337</v>
      </c>
      <c r="B1321" s="2">
        <v>2699.34</v>
      </c>
      <c r="C1321" s="3">
        <f t="shared" si="80"/>
        <v>1.3428694374788552E-3</v>
      </c>
      <c r="D1321" s="3">
        <f>1-B1321/MAX(B$2:B1321)</f>
        <v>0.54070986183897096</v>
      </c>
      <c r="E1321" s="4">
        <f ca="1">IFERROR(AVERAGE(OFFSET(B1321,0,0,-Sheet1!B$18,1)),AVERAGE(OFFSET(B1321,0,0,-ROW(),1)))</f>
        <v>3217.1454999999983</v>
      </c>
      <c r="F1321" s="4" t="str">
        <f t="shared" ca="1" si="81"/>
        <v>空</v>
      </c>
      <c r="G1321" s="4" t="str">
        <f t="shared" ca="1" si="83"/>
        <v/>
      </c>
      <c r="H1321" s="3">
        <f ca="1">IF(B1320&gt;E1320,B1321/B1320-1,0)-IF(G1321=1,Sheet1!B$19,0)</f>
        <v>0</v>
      </c>
      <c r="I1321" s="2">
        <f t="shared" ca="1" si="82"/>
        <v>5.8222943681724582</v>
      </c>
      <c r="J1321" s="3">
        <f ca="1">1-I1321/MAX(I$2:I1321)</f>
        <v>0.24524363350282863</v>
      </c>
    </row>
    <row r="1322" spans="1:10" x14ac:dyDescent="0.15">
      <c r="A1322" s="1">
        <v>40338</v>
      </c>
      <c r="B1322" s="2">
        <v>2782.13</v>
      </c>
      <c r="C1322" s="3">
        <f t="shared" si="80"/>
        <v>3.0670460186564164E-2</v>
      </c>
      <c r="D1322" s="3">
        <f>1-B1322/MAX(B$2:B1322)</f>
        <v>0.5266232219424215</v>
      </c>
      <c r="E1322" s="4">
        <f ca="1">IFERROR(AVERAGE(OFFSET(B1322,0,0,-Sheet1!B$18,1)),AVERAGE(OFFSET(B1322,0,0,-ROW(),1)))</f>
        <v>3210.538083333332</v>
      </c>
      <c r="F1322" s="4" t="str">
        <f t="shared" ca="1" si="81"/>
        <v>空</v>
      </c>
      <c r="G1322" s="4" t="str">
        <f t="shared" ca="1" si="83"/>
        <v/>
      </c>
      <c r="H1322" s="3">
        <f ca="1">IF(B1321&gt;E1321,B1322/B1321-1,0)-IF(G1322=1,Sheet1!B$19,0)</f>
        <v>0</v>
      </c>
      <c r="I1322" s="2">
        <f t="shared" ca="1" si="82"/>
        <v>5.8222943681724582</v>
      </c>
      <c r="J1322" s="3">
        <f ca="1">1-I1322/MAX(I$2:I1322)</f>
        <v>0.24524363350282863</v>
      </c>
    </row>
    <row r="1323" spans="1:10" x14ac:dyDescent="0.15">
      <c r="A1323" s="1">
        <v>40339</v>
      </c>
      <c r="B1323" s="2">
        <v>2750.02</v>
      </c>
      <c r="C1323" s="3">
        <f t="shared" si="80"/>
        <v>-1.1541516751553682E-2</v>
      </c>
      <c r="D1323" s="3">
        <f>1-B1323/MAX(B$2:B1323)</f>
        <v>0.53208670795616952</v>
      </c>
      <c r="E1323" s="4">
        <f ca="1">IFERROR(AVERAGE(OFFSET(B1323,0,0,-Sheet1!B$18,1)),AVERAGE(OFFSET(B1323,0,0,-ROW(),1)))</f>
        <v>3203.3486666666654</v>
      </c>
      <c r="F1323" s="4" t="str">
        <f t="shared" ca="1" si="81"/>
        <v>空</v>
      </c>
      <c r="G1323" s="4" t="str">
        <f t="shared" ca="1" si="83"/>
        <v/>
      </c>
      <c r="H1323" s="3">
        <f ca="1">IF(B1322&gt;E1322,B1323/B1322-1,0)-IF(G1323=1,Sheet1!B$19,0)</f>
        <v>0</v>
      </c>
      <c r="I1323" s="2">
        <f t="shared" ca="1" si="82"/>
        <v>5.8222943681724582</v>
      </c>
      <c r="J1323" s="3">
        <f ca="1">1-I1323/MAX(I$2:I1323)</f>
        <v>0.24524363350282863</v>
      </c>
    </row>
    <row r="1324" spans="1:10" x14ac:dyDescent="0.15">
      <c r="A1324" s="1">
        <v>40340</v>
      </c>
      <c r="B1324" s="2">
        <v>2758.87</v>
      </c>
      <c r="C1324" s="3">
        <f t="shared" si="80"/>
        <v>3.2181584133932351E-3</v>
      </c>
      <c r="D1324" s="3">
        <f>1-B1324/MAX(B$2:B1324)</f>
        <v>0.53058088885864019</v>
      </c>
      <c r="E1324" s="4">
        <f ca="1">IFERROR(AVERAGE(OFFSET(B1324,0,0,-Sheet1!B$18,1)),AVERAGE(OFFSET(B1324,0,0,-ROW(),1)))</f>
        <v>3196.4780833333325</v>
      </c>
      <c r="F1324" s="4" t="str">
        <f t="shared" ca="1" si="81"/>
        <v>空</v>
      </c>
      <c r="G1324" s="4" t="str">
        <f t="shared" ca="1" si="83"/>
        <v/>
      </c>
      <c r="H1324" s="3">
        <f ca="1">IF(B1323&gt;E1323,B1324/B1323-1,0)-IF(G1324=1,Sheet1!B$19,0)</f>
        <v>0</v>
      </c>
      <c r="I1324" s="2">
        <f t="shared" ca="1" si="82"/>
        <v>5.8222943681724582</v>
      </c>
      <c r="J1324" s="3">
        <f ca="1">1-I1324/MAX(I$2:I1324)</f>
        <v>0.24524363350282863</v>
      </c>
    </row>
    <row r="1325" spans="1:10" x14ac:dyDescent="0.15">
      <c r="A1325" s="1">
        <v>40346</v>
      </c>
      <c r="B1325" s="2">
        <v>2742.73</v>
      </c>
      <c r="C1325" s="3">
        <f t="shared" si="80"/>
        <v>-5.8502212862512337E-3</v>
      </c>
      <c r="D1325" s="3">
        <f>1-B1325/MAX(B$2:B1325)</f>
        <v>0.53332709453481253</v>
      </c>
      <c r="E1325" s="4">
        <f ca="1">IFERROR(AVERAGE(OFFSET(B1325,0,0,-Sheet1!B$18,1)),AVERAGE(OFFSET(B1325,0,0,-ROW(),1)))</f>
        <v>3189.6614999999988</v>
      </c>
      <c r="F1325" s="4" t="str">
        <f t="shared" ca="1" si="81"/>
        <v>空</v>
      </c>
      <c r="G1325" s="4" t="str">
        <f t="shared" ca="1" si="83"/>
        <v/>
      </c>
      <c r="H1325" s="3">
        <f ca="1">IF(B1324&gt;E1324,B1325/B1324-1,0)-IF(G1325=1,Sheet1!B$19,0)</f>
        <v>0</v>
      </c>
      <c r="I1325" s="2">
        <f t="shared" ca="1" si="82"/>
        <v>5.8222943681724582</v>
      </c>
      <c r="J1325" s="3">
        <f ca="1">1-I1325/MAX(I$2:I1325)</f>
        <v>0.24524363350282863</v>
      </c>
    </row>
    <row r="1326" spans="1:10" x14ac:dyDescent="0.15">
      <c r="A1326" s="1">
        <v>40347</v>
      </c>
      <c r="B1326" s="2">
        <v>2696.17</v>
      </c>
      <c r="C1326" s="3">
        <f t="shared" si="80"/>
        <v>-1.6975786898455136E-2</v>
      </c>
      <c r="D1326" s="3">
        <f>1-B1326/MAX(B$2:B1326)</f>
        <v>0.54124923432927241</v>
      </c>
      <c r="E1326" s="4">
        <f ca="1">IFERROR(AVERAGE(OFFSET(B1326,0,0,-Sheet1!B$18,1)),AVERAGE(OFFSET(B1326,0,0,-ROW(),1)))</f>
        <v>3183.1283333333317</v>
      </c>
      <c r="F1326" s="4" t="str">
        <f t="shared" ca="1" si="81"/>
        <v>空</v>
      </c>
      <c r="G1326" s="4" t="str">
        <f t="shared" ca="1" si="83"/>
        <v/>
      </c>
      <c r="H1326" s="3">
        <f ca="1">IF(B1325&gt;E1325,B1326/B1325-1,0)-IF(G1326=1,Sheet1!B$19,0)</f>
        <v>0</v>
      </c>
      <c r="I1326" s="2">
        <f t="shared" ca="1" si="82"/>
        <v>5.8222943681724582</v>
      </c>
      <c r="J1326" s="3">
        <f ca="1">1-I1326/MAX(I$2:I1326)</f>
        <v>0.24524363350282863</v>
      </c>
    </row>
    <row r="1327" spans="1:10" x14ac:dyDescent="0.15">
      <c r="A1327" s="1">
        <v>40350</v>
      </c>
      <c r="B1327" s="2">
        <v>2780.66</v>
      </c>
      <c r="C1327" s="3">
        <f t="shared" si="80"/>
        <v>3.133704477091559E-2</v>
      </c>
      <c r="D1327" s="3">
        <f>1-B1327/MAX(B$2:B1327)</f>
        <v>0.52687334104675698</v>
      </c>
      <c r="E1327" s="4">
        <f ca="1">IFERROR(AVERAGE(OFFSET(B1327,0,0,-Sheet1!B$18,1)),AVERAGE(OFFSET(B1327,0,0,-ROW(),1)))</f>
        <v>3178.0359999999982</v>
      </c>
      <c r="F1327" s="4" t="str">
        <f t="shared" ca="1" si="81"/>
        <v>空</v>
      </c>
      <c r="G1327" s="4" t="str">
        <f t="shared" ca="1" si="83"/>
        <v/>
      </c>
      <c r="H1327" s="3">
        <f ca="1">IF(B1326&gt;E1326,B1327/B1326-1,0)-IF(G1327=1,Sheet1!B$19,0)</f>
        <v>0</v>
      </c>
      <c r="I1327" s="2">
        <f t="shared" ca="1" si="82"/>
        <v>5.8222943681724582</v>
      </c>
      <c r="J1327" s="3">
        <f ca="1">1-I1327/MAX(I$2:I1327)</f>
        <v>0.24524363350282863</v>
      </c>
    </row>
    <row r="1328" spans="1:10" x14ac:dyDescent="0.15">
      <c r="A1328" s="1">
        <v>40351</v>
      </c>
      <c r="B1328" s="2">
        <v>2783.72</v>
      </c>
      <c r="C1328" s="3">
        <f t="shared" si="80"/>
        <v>1.1004581646083533E-3</v>
      </c>
      <c r="D1328" s="3">
        <f>1-B1328/MAX(B$2:B1328)</f>
        <v>0.52635268495201792</v>
      </c>
      <c r="E1328" s="4">
        <f ca="1">IFERROR(AVERAGE(OFFSET(B1328,0,0,-Sheet1!B$18,1)),AVERAGE(OFFSET(B1328,0,0,-ROW(),1)))</f>
        <v>3172.9284999999986</v>
      </c>
      <c r="F1328" s="4" t="str">
        <f t="shared" ca="1" si="81"/>
        <v>空</v>
      </c>
      <c r="G1328" s="4" t="str">
        <f t="shared" ca="1" si="83"/>
        <v/>
      </c>
      <c r="H1328" s="3">
        <f ca="1">IF(B1327&gt;E1327,B1328/B1327-1,0)-IF(G1328=1,Sheet1!B$19,0)</f>
        <v>0</v>
      </c>
      <c r="I1328" s="2">
        <f t="shared" ca="1" si="82"/>
        <v>5.8222943681724582</v>
      </c>
      <c r="J1328" s="3">
        <f ca="1">1-I1328/MAX(I$2:I1328)</f>
        <v>0.24524363350282863</v>
      </c>
    </row>
    <row r="1329" spans="1:10" x14ac:dyDescent="0.15">
      <c r="A1329" s="1">
        <v>40352</v>
      </c>
      <c r="B1329" s="2">
        <v>2758.5</v>
      </c>
      <c r="C1329" s="3">
        <f t="shared" si="80"/>
        <v>-9.0598192346931228E-3</v>
      </c>
      <c r="D1329" s="3">
        <f>1-B1329/MAX(B$2:B1329)</f>
        <v>0.53064384400735043</v>
      </c>
      <c r="E1329" s="4">
        <f ca="1">IFERROR(AVERAGE(OFFSET(B1329,0,0,-Sheet1!B$18,1)),AVERAGE(OFFSET(B1329,0,0,-ROW(),1)))</f>
        <v>3168.3698333333314</v>
      </c>
      <c r="F1329" s="4" t="str">
        <f t="shared" ca="1" si="81"/>
        <v>空</v>
      </c>
      <c r="G1329" s="4" t="str">
        <f t="shared" ca="1" si="83"/>
        <v/>
      </c>
      <c r="H1329" s="3">
        <f ca="1">IF(B1328&gt;E1328,B1329/B1328-1,0)-IF(G1329=1,Sheet1!B$19,0)</f>
        <v>0</v>
      </c>
      <c r="I1329" s="2">
        <f t="shared" ca="1" si="82"/>
        <v>5.8222943681724582</v>
      </c>
      <c r="J1329" s="3">
        <f ca="1">1-I1329/MAX(I$2:I1329)</f>
        <v>0.24524363350282863</v>
      </c>
    </row>
    <row r="1330" spans="1:10" x14ac:dyDescent="0.15">
      <c r="A1330" s="1">
        <v>40353</v>
      </c>
      <c r="B1330" s="2">
        <v>2757.5</v>
      </c>
      <c r="C1330" s="3">
        <f t="shared" si="80"/>
        <v>-3.6251586006885717E-4</v>
      </c>
      <c r="D1330" s="3">
        <f>1-B1330/MAX(B$2:B1330)</f>
        <v>0.53081399305791876</v>
      </c>
      <c r="E1330" s="4">
        <f ca="1">IFERROR(AVERAGE(OFFSET(B1330,0,0,-Sheet1!B$18,1)),AVERAGE(OFFSET(B1330,0,0,-ROW(),1)))</f>
        <v>3163.5449999999983</v>
      </c>
      <c r="F1330" s="4" t="str">
        <f t="shared" ca="1" si="81"/>
        <v>空</v>
      </c>
      <c r="G1330" s="4" t="str">
        <f t="shared" ca="1" si="83"/>
        <v/>
      </c>
      <c r="H1330" s="3">
        <f ca="1">IF(B1329&gt;E1329,B1330/B1329-1,0)-IF(G1330=1,Sheet1!B$19,0)</f>
        <v>0</v>
      </c>
      <c r="I1330" s="2">
        <f t="shared" ca="1" si="82"/>
        <v>5.8222943681724582</v>
      </c>
      <c r="J1330" s="3">
        <f ca="1">1-I1330/MAX(I$2:I1330)</f>
        <v>0.24524363350282863</v>
      </c>
    </row>
    <row r="1331" spans="1:10" x14ac:dyDescent="0.15">
      <c r="A1331" s="1">
        <v>40354</v>
      </c>
      <c r="B1331" s="2">
        <v>2736.29</v>
      </c>
      <c r="C1331" s="3">
        <f t="shared" si="80"/>
        <v>-7.6917497733454132E-3</v>
      </c>
      <c r="D1331" s="3">
        <f>1-B1331/MAX(B$2:B1331)</f>
        <v>0.53442285442047233</v>
      </c>
      <c r="E1331" s="4">
        <f ca="1">IFERROR(AVERAGE(OFFSET(B1331,0,0,-Sheet1!B$18,1)),AVERAGE(OFFSET(B1331,0,0,-ROW(),1)))</f>
        <v>3157.6905833333312</v>
      </c>
      <c r="F1331" s="4" t="str">
        <f t="shared" ca="1" si="81"/>
        <v>空</v>
      </c>
      <c r="G1331" s="4" t="str">
        <f t="shared" ca="1" si="83"/>
        <v/>
      </c>
      <c r="H1331" s="3">
        <f ca="1">IF(B1330&gt;E1330,B1331/B1330-1,0)-IF(G1331=1,Sheet1!B$19,0)</f>
        <v>0</v>
      </c>
      <c r="I1331" s="2">
        <f t="shared" ca="1" si="82"/>
        <v>5.8222943681724582</v>
      </c>
      <c r="J1331" s="3">
        <f ca="1">1-I1331/MAX(I$2:I1331)</f>
        <v>0.24524363350282863</v>
      </c>
    </row>
    <row r="1332" spans="1:10" x14ac:dyDescent="0.15">
      <c r="A1332" s="1">
        <v>40357</v>
      </c>
      <c r="B1332" s="2">
        <v>2716.78</v>
      </c>
      <c r="C1332" s="3">
        <f t="shared" si="80"/>
        <v>-7.1300922051389382E-3</v>
      </c>
      <c r="D1332" s="3">
        <f>1-B1332/MAX(B$2:B1332)</f>
        <v>0.5377424623970597</v>
      </c>
      <c r="E1332" s="4">
        <f ca="1">IFERROR(AVERAGE(OFFSET(B1332,0,0,-Sheet1!B$18,1)),AVERAGE(OFFSET(B1332,0,0,-ROW(),1)))</f>
        <v>3151.7905833333311</v>
      </c>
      <c r="F1332" s="4" t="str">
        <f t="shared" ca="1" si="81"/>
        <v>空</v>
      </c>
      <c r="G1332" s="4" t="str">
        <f t="shared" ca="1" si="83"/>
        <v/>
      </c>
      <c r="H1332" s="3">
        <f ca="1">IF(B1331&gt;E1331,B1332/B1331-1,0)-IF(G1332=1,Sheet1!B$19,0)</f>
        <v>0</v>
      </c>
      <c r="I1332" s="2">
        <f t="shared" ca="1" si="82"/>
        <v>5.8222943681724582</v>
      </c>
      <c r="J1332" s="3">
        <f ca="1">1-I1332/MAX(I$2:I1332)</f>
        <v>0.24524363350282863</v>
      </c>
    </row>
    <row r="1333" spans="1:10" x14ac:dyDescent="0.15">
      <c r="A1333" s="1">
        <v>40358</v>
      </c>
      <c r="B1333" s="2">
        <v>2592.02</v>
      </c>
      <c r="C1333" s="3">
        <f t="shared" si="80"/>
        <v>-4.5922010615508158E-2</v>
      </c>
      <c r="D1333" s="3">
        <f>1-B1333/MAX(B$2:B1333)</f>
        <v>0.55897025794596067</v>
      </c>
      <c r="E1333" s="4">
        <f ca="1">IFERROR(AVERAGE(OFFSET(B1333,0,0,-Sheet1!B$18,1)),AVERAGE(OFFSET(B1333,0,0,-ROW(),1)))</f>
        <v>3144.4038333333319</v>
      </c>
      <c r="F1333" s="4" t="str">
        <f t="shared" ca="1" si="81"/>
        <v>空</v>
      </c>
      <c r="G1333" s="4" t="str">
        <f t="shared" ca="1" si="83"/>
        <v/>
      </c>
      <c r="H1333" s="3">
        <f ca="1">IF(B1332&gt;E1332,B1333/B1332-1,0)-IF(G1333=1,Sheet1!B$19,0)</f>
        <v>0</v>
      </c>
      <c r="I1333" s="2">
        <f t="shared" ca="1" si="82"/>
        <v>5.8222943681724582</v>
      </c>
      <c r="J1333" s="3">
        <f ca="1">1-I1333/MAX(I$2:I1333)</f>
        <v>0.24524363350282863</v>
      </c>
    </row>
    <row r="1334" spans="1:10" x14ac:dyDescent="0.15">
      <c r="A1334" s="1">
        <v>40359</v>
      </c>
      <c r="B1334" s="2">
        <v>2563.0700000000002</v>
      </c>
      <c r="C1334" s="3">
        <f t="shared" si="80"/>
        <v>-1.1168895301733706E-2</v>
      </c>
      <c r="D1334" s="3">
        <f>1-B1334/MAX(B$2:B1334)</f>
        <v>0.56389607295991284</v>
      </c>
      <c r="E1334" s="4">
        <f ca="1">IFERROR(AVERAGE(OFFSET(B1334,0,0,-Sheet1!B$18,1)),AVERAGE(OFFSET(B1334,0,0,-ROW(),1)))</f>
        <v>3136.5899166666654</v>
      </c>
      <c r="F1334" s="4" t="str">
        <f t="shared" ca="1" si="81"/>
        <v>空</v>
      </c>
      <c r="G1334" s="4" t="str">
        <f t="shared" ca="1" si="83"/>
        <v/>
      </c>
      <c r="H1334" s="3">
        <f ca="1">IF(B1333&gt;E1333,B1334/B1333-1,0)-IF(G1334=1,Sheet1!B$19,0)</f>
        <v>0</v>
      </c>
      <c r="I1334" s="2">
        <f t="shared" ca="1" si="82"/>
        <v>5.8222943681724582</v>
      </c>
      <c r="J1334" s="3">
        <f ca="1">1-I1334/MAX(I$2:I1334)</f>
        <v>0.24524363350282863</v>
      </c>
    </row>
    <row r="1335" spans="1:10" x14ac:dyDescent="0.15">
      <c r="A1335" s="1">
        <v>40360</v>
      </c>
      <c r="B1335" s="2">
        <v>2526.0700000000002</v>
      </c>
      <c r="C1335" s="3">
        <f t="shared" si="80"/>
        <v>-1.4435813302016709E-2</v>
      </c>
      <c r="D1335" s="3">
        <f>1-B1335/MAX(B$2:B1335)</f>
        <v>0.57019158783093982</v>
      </c>
      <c r="E1335" s="4">
        <f ca="1">IFERROR(AVERAGE(OFFSET(B1335,0,0,-Sheet1!B$18,1)),AVERAGE(OFFSET(B1335,0,0,-ROW(),1)))</f>
        <v>3127.9833333333322</v>
      </c>
      <c r="F1335" s="4" t="str">
        <f t="shared" ca="1" si="81"/>
        <v>空</v>
      </c>
      <c r="G1335" s="4" t="str">
        <f t="shared" ca="1" si="83"/>
        <v/>
      </c>
      <c r="H1335" s="3">
        <f ca="1">IF(B1334&gt;E1334,B1335/B1334-1,0)-IF(G1335=1,Sheet1!B$19,0)</f>
        <v>0</v>
      </c>
      <c r="I1335" s="2">
        <f t="shared" ca="1" si="82"/>
        <v>5.8222943681724582</v>
      </c>
      <c r="J1335" s="3">
        <f ca="1">1-I1335/MAX(I$2:I1335)</f>
        <v>0.24524363350282863</v>
      </c>
    </row>
    <row r="1336" spans="1:10" x14ac:dyDescent="0.15">
      <c r="A1336" s="1">
        <v>40361</v>
      </c>
      <c r="B1336" s="2">
        <v>2534.1</v>
      </c>
      <c r="C1336" s="3">
        <f t="shared" si="80"/>
        <v>3.1788509423729128E-3</v>
      </c>
      <c r="D1336" s="3">
        <f>1-B1336/MAX(B$2:B1336)</f>
        <v>0.56882529095487655</v>
      </c>
      <c r="E1336" s="4">
        <f ca="1">IFERROR(AVERAGE(OFFSET(B1336,0,0,-Sheet1!B$18,1)),AVERAGE(OFFSET(B1336,0,0,-ROW(),1)))</f>
        <v>3119.3034999999986</v>
      </c>
      <c r="F1336" s="4" t="str">
        <f t="shared" ca="1" si="81"/>
        <v>空</v>
      </c>
      <c r="G1336" s="4" t="str">
        <f t="shared" ca="1" si="83"/>
        <v/>
      </c>
      <c r="H1336" s="3">
        <f ca="1">IF(B1335&gt;E1335,B1336/B1335-1,0)-IF(G1336=1,Sheet1!B$19,0)</f>
        <v>0</v>
      </c>
      <c r="I1336" s="2">
        <f t="shared" ca="1" si="82"/>
        <v>5.8222943681724582</v>
      </c>
      <c r="J1336" s="3">
        <f ca="1">1-I1336/MAX(I$2:I1336)</f>
        <v>0.24524363350282863</v>
      </c>
    </row>
    <row r="1337" spans="1:10" x14ac:dyDescent="0.15">
      <c r="A1337" s="1">
        <v>40364</v>
      </c>
      <c r="B1337" s="2">
        <v>2512.65</v>
      </c>
      <c r="C1337" s="3">
        <f t="shared" si="80"/>
        <v>-8.4645436249555228E-3</v>
      </c>
      <c r="D1337" s="3">
        <f>1-B1337/MAX(B$2:B1337)</f>
        <v>0.57247498808956643</v>
      </c>
      <c r="E1337" s="4">
        <f ca="1">IFERROR(AVERAGE(OFFSET(B1337,0,0,-Sheet1!B$18,1)),AVERAGE(OFFSET(B1337,0,0,-ROW(),1)))</f>
        <v>3110.7819999999988</v>
      </c>
      <c r="F1337" s="4" t="str">
        <f t="shared" ca="1" si="81"/>
        <v>空</v>
      </c>
      <c r="G1337" s="4" t="str">
        <f t="shared" ca="1" si="83"/>
        <v/>
      </c>
      <c r="H1337" s="3">
        <f ca="1">IF(B1336&gt;E1336,B1337/B1336-1,0)-IF(G1337=1,Sheet1!B$19,0)</f>
        <v>0</v>
      </c>
      <c r="I1337" s="2">
        <f t="shared" ca="1" si="82"/>
        <v>5.8222943681724582</v>
      </c>
      <c r="J1337" s="3">
        <f ca="1">1-I1337/MAX(I$2:I1337)</f>
        <v>0.24524363350282863</v>
      </c>
    </row>
    <row r="1338" spans="1:10" x14ac:dyDescent="0.15">
      <c r="A1338" s="1">
        <v>40365</v>
      </c>
      <c r="B1338" s="2">
        <v>2562.9</v>
      </c>
      <c r="C1338" s="3">
        <f t="shared" si="80"/>
        <v>1.999880604143045E-2</v>
      </c>
      <c r="D1338" s="3">
        <f>1-B1338/MAX(B$2:B1338)</f>
        <v>0.56392499829850951</v>
      </c>
      <c r="E1338" s="4">
        <f ca="1">IFERROR(AVERAGE(OFFSET(B1338,0,0,-Sheet1!B$18,1)),AVERAGE(OFFSET(B1338,0,0,-ROW(),1)))</f>
        <v>3102.4391666666656</v>
      </c>
      <c r="F1338" s="4" t="str">
        <f t="shared" ca="1" si="81"/>
        <v>空</v>
      </c>
      <c r="G1338" s="4" t="str">
        <f t="shared" ca="1" si="83"/>
        <v/>
      </c>
      <c r="H1338" s="3">
        <f ca="1">IF(B1337&gt;E1337,B1338/B1337-1,0)-IF(G1338=1,Sheet1!B$19,0)</f>
        <v>0</v>
      </c>
      <c r="I1338" s="2">
        <f t="shared" ca="1" si="82"/>
        <v>5.8222943681724582</v>
      </c>
      <c r="J1338" s="3">
        <f ca="1">1-I1338/MAX(I$2:I1338)</f>
        <v>0.24524363350282863</v>
      </c>
    </row>
    <row r="1339" spans="1:10" x14ac:dyDescent="0.15">
      <c r="A1339" s="1">
        <v>40366</v>
      </c>
      <c r="B1339" s="2">
        <v>2580.48</v>
      </c>
      <c r="C1339" s="3">
        <f t="shared" si="80"/>
        <v>6.8594170666043119E-3</v>
      </c>
      <c r="D1339" s="3">
        <f>1-B1339/MAX(B$2:B1339)</f>
        <v>0.56093377798951882</v>
      </c>
      <c r="E1339" s="4">
        <f ca="1">IFERROR(AVERAGE(OFFSET(B1339,0,0,-Sheet1!B$18,1)),AVERAGE(OFFSET(B1339,0,0,-ROW(),1)))</f>
        <v>3094.4287499999991</v>
      </c>
      <c r="F1339" s="4" t="str">
        <f t="shared" ca="1" si="81"/>
        <v>空</v>
      </c>
      <c r="G1339" s="4" t="str">
        <f t="shared" ca="1" si="83"/>
        <v/>
      </c>
      <c r="H1339" s="3">
        <f ca="1">IF(B1338&gt;E1338,B1339/B1338-1,0)-IF(G1339=1,Sheet1!B$19,0)</f>
        <v>0</v>
      </c>
      <c r="I1339" s="2">
        <f t="shared" ca="1" si="82"/>
        <v>5.8222943681724582</v>
      </c>
      <c r="J1339" s="3">
        <f ca="1">1-I1339/MAX(I$2:I1339)</f>
        <v>0.24524363350282863</v>
      </c>
    </row>
    <row r="1340" spans="1:10" x14ac:dyDescent="0.15">
      <c r="A1340" s="1">
        <v>40367</v>
      </c>
      <c r="B1340" s="2">
        <v>2575.92</v>
      </c>
      <c r="C1340" s="3">
        <f t="shared" si="80"/>
        <v>-1.7671130952380265E-3</v>
      </c>
      <c r="D1340" s="3">
        <f>1-B1340/MAX(B$2:B1340)</f>
        <v>0.56170965766011016</v>
      </c>
      <c r="E1340" s="4">
        <f ca="1">IFERROR(AVERAGE(OFFSET(B1340,0,0,-Sheet1!B$18,1)),AVERAGE(OFFSET(B1340,0,0,-ROW(),1)))</f>
        <v>3086.9659166666661</v>
      </c>
      <c r="F1340" s="4" t="str">
        <f t="shared" ca="1" si="81"/>
        <v>空</v>
      </c>
      <c r="G1340" s="4" t="str">
        <f t="shared" ca="1" si="83"/>
        <v/>
      </c>
      <c r="H1340" s="3">
        <f ca="1">IF(B1339&gt;E1339,B1340/B1339-1,0)-IF(G1340=1,Sheet1!B$19,0)</f>
        <v>0</v>
      </c>
      <c r="I1340" s="2">
        <f t="shared" ca="1" si="82"/>
        <v>5.8222943681724582</v>
      </c>
      <c r="J1340" s="3">
        <f ca="1">1-I1340/MAX(I$2:I1340)</f>
        <v>0.24524363350282863</v>
      </c>
    </row>
    <row r="1341" spans="1:10" x14ac:dyDescent="0.15">
      <c r="A1341" s="1">
        <v>40368</v>
      </c>
      <c r="B1341" s="2">
        <v>2647.1</v>
      </c>
      <c r="C1341" s="3">
        <f t="shared" si="80"/>
        <v>2.7632845740550804E-2</v>
      </c>
      <c r="D1341" s="3">
        <f>1-B1341/MAX(B$2:B1341)</f>
        <v>0.54959844824065884</v>
      </c>
      <c r="E1341" s="4">
        <f ca="1">IFERROR(AVERAGE(OFFSET(B1341,0,0,-Sheet1!B$18,1)),AVERAGE(OFFSET(B1341,0,0,-ROW(),1)))</f>
        <v>3080.0239999999994</v>
      </c>
      <c r="F1341" s="4" t="str">
        <f t="shared" ca="1" si="81"/>
        <v>空</v>
      </c>
      <c r="G1341" s="4" t="str">
        <f t="shared" ca="1" si="83"/>
        <v/>
      </c>
      <c r="H1341" s="3">
        <f ca="1">IF(B1340&gt;E1340,B1341/B1340-1,0)-IF(G1341=1,Sheet1!B$19,0)</f>
        <v>0</v>
      </c>
      <c r="I1341" s="2">
        <f t="shared" ca="1" si="82"/>
        <v>5.8222943681724582</v>
      </c>
      <c r="J1341" s="3">
        <f ca="1">1-I1341/MAX(I$2:I1341)</f>
        <v>0.24524363350282863</v>
      </c>
    </row>
    <row r="1342" spans="1:10" x14ac:dyDescent="0.15">
      <c r="A1342" s="1">
        <v>40371</v>
      </c>
      <c r="B1342" s="2">
        <v>2676.22</v>
      </c>
      <c r="C1342" s="3">
        <f t="shared" si="80"/>
        <v>1.1000717766612489E-2</v>
      </c>
      <c r="D1342" s="3">
        <f>1-B1342/MAX(B$2:B1342)</f>
        <v>0.54464370788811001</v>
      </c>
      <c r="E1342" s="4">
        <f ca="1">IFERROR(AVERAGE(OFFSET(B1342,0,0,-Sheet1!B$18,1)),AVERAGE(OFFSET(B1342,0,0,-ROW(),1)))</f>
        <v>3073.3087499999992</v>
      </c>
      <c r="F1342" s="4" t="str">
        <f t="shared" ca="1" si="81"/>
        <v>空</v>
      </c>
      <c r="G1342" s="4" t="str">
        <f t="shared" ca="1" si="83"/>
        <v/>
      </c>
      <c r="H1342" s="3">
        <f ca="1">IF(B1341&gt;E1341,B1342/B1341-1,0)-IF(G1342=1,Sheet1!B$19,0)</f>
        <v>0</v>
      </c>
      <c r="I1342" s="2">
        <f t="shared" ca="1" si="82"/>
        <v>5.8222943681724582</v>
      </c>
      <c r="J1342" s="3">
        <f ca="1">1-I1342/MAX(I$2:I1342)</f>
        <v>0.24524363350282863</v>
      </c>
    </row>
    <row r="1343" spans="1:10" x14ac:dyDescent="0.15">
      <c r="A1343" s="1">
        <v>40372</v>
      </c>
      <c r="B1343" s="2">
        <v>2634.59</v>
      </c>
      <c r="C1343" s="3">
        <f t="shared" si="80"/>
        <v>-1.5555522341212491E-2</v>
      </c>
      <c r="D1343" s="3">
        <f>1-B1343/MAX(B$2:B1343)</f>
        <v>0.5517270128632682</v>
      </c>
      <c r="E1343" s="4">
        <f ca="1">IFERROR(AVERAGE(OFFSET(B1343,0,0,-Sheet1!B$18,1)),AVERAGE(OFFSET(B1343,0,0,-ROW(),1)))</f>
        <v>3065.8059999999991</v>
      </c>
      <c r="F1343" s="4" t="str">
        <f t="shared" ca="1" si="81"/>
        <v>空</v>
      </c>
      <c r="G1343" s="4" t="str">
        <f t="shared" ca="1" si="83"/>
        <v/>
      </c>
      <c r="H1343" s="3">
        <f ca="1">IF(B1342&gt;E1342,B1343/B1342-1,0)-IF(G1343=1,Sheet1!B$19,0)</f>
        <v>0</v>
      </c>
      <c r="I1343" s="2">
        <f t="shared" ca="1" si="82"/>
        <v>5.8222943681724582</v>
      </c>
      <c r="J1343" s="3">
        <f ca="1">1-I1343/MAX(I$2:I1343)</f>
        <v>0.24524363350282863</v>
      </c>
    </row>
    <row r="1344" spans="1:10" x14ac:dyDescent="0.15">
      <c r="A1344" s="1">
        <v>40373</v>
      </c>
      <c r="B1344" s="2">
        <v>2653.61</v>
      </c>
      <c r="C1344" s="3">
        <f t="shared" si="80"/>
        <v>7.219339631593602E-3</v>
      </c>
      <c r="D1344" s="3">
        <f>1-B1344/MAX(B$2:B1344)</f>
        <v>0.54849077792145917</v>
      </c>
      <c r="E1344" s="4">
        <f ca="1">IFERROR(AVERAGE(OFFSET(B1344,0,0,-Sheet1!B$18,1)),AVERAGE(OFFSET(B1344,0,0,-ROW(),1)))</f>
        <v>3059.409916666666</v>
      </c>
      <c r="F1344" s="4" t="str">
        <f t="shared" ca="1" si="81"/>
        <v>空</v>
      </c>
      <c r="G1344" s="4" t="str">
        <f t="shared" ca="1" si="83"/>
        <v/>
      </c>
      <c r="H1344" s="3">
        <f ca="1">IF(B1343&gt;E1343,B1344/B1343-1,0)-IF(G1344=1,Sheet1!B$19,0)</f>
        <v>0</v>
      </c>
      <c r="I1344" s="2">
        <f t="shared" ca="1" si="82"/>
        <v>5.8222943681724582</v>
      </c>
      <c r="J1344" s="3">
        <f ca="1">1-I1344/MAX(I$2:I1344)</f>
        <v>0.24524363350282863</v>
      </c>
    </row>
    <row r="1345" spans="1:10" x14ac:dyDescent="0.15">
      <c r="A1345" s="1">
        <v>40374</v>
      </c>
      <c r="B1345" s="2">
        <v>2608.52</v>
      </c>
      <c r="C1345" s="3">
        <f t="shared" si="80"/>
        <v>-1.6991946819615578E-2</v>
      </c>
      <c r="D1345" s="3">
        <f>1-B1345/MAX(B$2:B1345)</f>
        <v>0.5561627986115838</v>
      </c>
      <c r="E1345" s="4">
        <f ca="1">IFERROR(AVERAGE(OFFSET(B1345,0,0,-Sheet1!B$18,1)),AVERAGE(OFFSET(B1345,0,0,-ROW(),1)))</f>
        <v>3052.2388333333338</v>
      </c>
      <c r="F1345" s="4" t="str">
        <f t="shared" ca="1" si="81"/>
        <v>空</v>
      </c>
      <c r="G1345" s="4" t="str">
        <f t="shared" ca="1" si="83"/>
        <v/>
      </c>
      <c r="H1345" s="3">
        <f ca="1">IF(B1344&gt;E1344,B1345/B1344-1,0)-IF(G1345=1,Sheet1!B$19,0)</f>
        <v>0</v>
      </c>
      <c r="I1345" s="2">
        <f t="shared" ca="1" si="82"/>
        <v>5.8222943681724582</v>
      </c>
      <c r="J1345" s="3">
        <f ca="1">1-I1345/MAX(I$2:I1345)</f>
        <v>0.24524363350282863</v>
      </c>
    </row>
    <row r="1346" spans="1:10" x14ac:dyDescent="0.15">
      <c r="A1346" s="1">
        <v>40375</v>
      </c>
      <c r="B1346" s="2">
        <v>2616.13</v>
      </c>
      <c r="C1346" s="3">
        <f t="shared" si="80"/>
        <v>2.9173631024490554E-3</v>
      </c>
      <c r="D1346" s="3">
        <f>1-B1346/MAX(B$2:B1346)</f>
        <v>0.55486796433675889</v>
      </c>
      <c r="E1346" s="4">
        <f ca="1">IFERROR(AVERAGE(OFFSET(B1346,0,0,-Sheet1!B$18,1)),AVERAGE(OFFSET(B1346,0,0,-ROW(),1)))</f>
        <v>3045.0170833333332</v>
      </c>
      <c r="F1346" s="4" t="str">
        <f t="shared" ca="1" si="81"/>
        <v>空</v>
      </c>
      <c r="G1346" s="4" t="str">
        <f t="shared" ca="1" si="83"/>
        <v/>
      </c>
      <c r="H1346" s="3">
        <f ca="1">IF(B1345&gt;E1345,B1346/B1345-1,0)-IF(G1346=1,Sheet1!B$19,0)</f>
        <v>0</v>
      </c>
      <c r="I1346" s="2">
        <f t="shared" ca="1" si="82"/>
        <v>5.8222943681724582</v>
      </c>
      <c r="J1346" s="3">
        <f ca="1">1-I1346/MAX(I$2:I1346)</f>
        <v>0.24524363350282863</v>
      </c>
    </row>
    <row r="1347" spans="1:10" x14ac:dyDescent="0.15">
      <c r="A1347" s="1">
        <v>40378</v>
      </c>
      <c r="B1347" s="2">
        <v>2682.47</v>
      </c>
      <c r="C1347" s="3">
        <f t="shared" si="80"/>
        <v>2.5358067068532497E-2</v>
      </c>
      <c r="D1347" s="3">
        <f>1-B1347/MAX(B$2:B1347)</f>
        <v>0.54358027632205808</v>
      </c>
      <c r="E1347" s="4">
        <f ca="1">IFERROR(AVERAGE(OFFSET(B1347,0,0,-Sheet1!B$18,1)),AVERAGE(OFFSET(B1347,0,0,-ROW(),1)))</f>
        <v>3038.1986666666667</v>
      </c>
      <c r="F1347" s="4" t="str">
        <f t="shared" ca="1" si="81"/>
        <v>空</v>
      </c>
      <c r="G1347" s="4" t="str">
        <f t="shared" ca="1" si="83"/>
        <v/>
      </c>
      <c r="H1347" s="3">
        <f ca="1">IF(B1346&gt;E1346,B1347/B1346-1,0)-IF(G1347=1,Sheet1!B$19,0)</f>
        <v>0</v>
      </c>
      <c r="I1347" s="2">
        <f t="shared" ca="1" si="82"/>
        <v>5.8222943681724582</v>
      </c>
      <c r="J1347" s="3">
        <f ca="1">1-I1347/MAX(I$2:I1347)</f>
        <v>0.24524363350282863</v>
      </c>
    </row>
    <row r="1348" spans="1:10" x14ac:dyDescent="0.15">
      <c r="A1348" s="1">
        <v>40379</v>
      </c>
      <c r="B1348" s="2">
        <v>2741.5</v>
      </c>
      <c r="C1348" s="3">
        <f t="shared" ref="C1348:C1411" si="84">B1348/B1347-1</f>
        <v>2.2005837903126713E-2</v>
      </c>
      <c r="D1348" s="3">
        <f>1-B1348/MAX(B$2:B1348)</f>
        <v>0.53353637786701147</v>
      </c>
      <c r="E1348" s="4">
        <f ca="1">IFERROR(AVERAGE(OFFSET(B1348,0,0,-Sheet1!B$18,1)),AVERAGE(OFFSET(B1348,0,0,-ROW(),1)))</f>
        <v>3031.8154999999997</v>
      </c>
      <c r="F1348" s="4" t="str">
        <f t="shared" ref="F1348:F1411" ca="1" si="85">IF(B1348&gt;E1348,"多","空")</f>
        <v>空</v>
      </c>
      <c r="G1348" s="4" t="str">
        <f t="shared" ca="1" si="83"/>
        <v/>
      </c>
      <c r="H1348" s="3">
        <f ca="1">IF(B1347&gt;E1347,B1348/B1347-1,0)-IF(G1348=1,Sheet1!B$19,0)</f>
        <v>0</v>
      </c>
      <c r="I1348" s="2">
        <f t="shared" ref="I1348:I1411" ca="1" si="86">IFERROR(I1347*(1+H1348),I1347)</f>
        <v>5.8222943681724582</v>
      </c>
      <c r="J1348" s="3">
        <f ca="1">1-I1348/MAX(I$2:I1348)</f>
        <v>0.24524363350282863</v>
      </c>
    </row>
    <row r="1349" spans="1:10" x14ac:dyDescent="0.15">
      <c r="A1349" s="1">
        <v>40380</v>
      </c>
      <c r="B1349" s="2">
        <v>2747.33</v>
      </c>
      <c r="C1349" s="3">
        <f t="shared" si="84"/>
        <v>2.1265730439539166E-3</v>
      </c>
      <c r="D1349" s="3">
        <f>1-B1349/MAX(B$2:B1349)</f>
        <v>0.53254440890219834</v>
      </c>
      <c r="E1349" s="4">
        <f ca="1">IFERROR(AVERAGE(OFFSET(B1349,0,0,-Sheet1!B$18,1)),AVERAGE(OFFSET(B1349,0,0,-ROW(),1)))</f>
        <v>3026.4230000000002</v>
      </c>
      <c r="F1349" s="4" t="str">
        <f t="shared" ca="1" si="85"/>
        <v>空</v>
      </c>
      <c r="G1349" s="4" t="str">
        <f t="shared" ref="G1349:G1412" ca="1" si="87">IF(F1348&lt;&gt;F1349,1,"")</f>
        <v/>
      </c>
      <c r="H1349" s="3">
        <f ca="1">IF(B1348&gt;E1348,B1349/B1348-1,0)-IF(G1349=1,Sheet1!B$19,0)</f>
        <v>0</v>
      </c>
      <c r="I1349" s="2">
        <f t="shared" ca="1" si="86"/>
        <v>5.8222943681724582</v>
      </c>
      <c r="J1349" s="3">
        <f ca="1">1-I1349/MAX(I$2:I1349)</f>
        <v>0.24524363350282863</v>
      </c>
    </row>
    <row r="1350" spans="1:10" x14ac:dyDescent="0.15">
      <c r="A1350" s="1">
        <v>40381</v>
      </c>
      <c r="B1350" s="2">
        <v>2781.29</v>
      </c>
      <c r="C1350" s="3">
        <f t="shared" si="84"/>
        <v>1.236109240608152E-2</v>
      </c>
      <c r="D1350" s="3">
        <f>1-B1350/MAX(B$2:B1350)</f>
        <v>0.526766147144899</v>
      </c>
      <c r="E1350" s="4">
        <f ca="1">IFERROR(AVERAGE(OFFSET(B1350,0,0,-Sheet1!B$18,1)),AVERAGE(OFFSET(B1350,0,0,-ROW(),1)))</f>
        <v>3021.1956666666665</v>
      </c>
      <c r="F1350" s="4" t="str">
        <f t="shared" ca="1" si="85"/>
        <v>空</v>
      </c>
      <c r="G1350" s="4" t="str">
        <f t="shared" ca="1" si="87"/>
        <v/>
      </c>
      <c r="H1350" s="3">
        <f ca="1">IF(B1349&gt;E1349,B1350/B1349-1,0)-IF(G1350=1,Sheet1!B$19,0)</f>
        <v>0</v>
      </c>
      <c r="I1350" s="2">
        <f t="shared" ca="1" si="86"/>
        <v>5.8222943681724582</v>
      </c>
      <c r="J1350" s="3">
        <f ca="1">1-I1350/MAX(I$2:I1350)</f>
        <v>0.24524363350282863</v>
      </c>
    </row>
    <row r="1351" spans="1:10" x14ac:dyDescent="0.15">
      <c r="A1351" s="1">
        <v>40382</v>
      </c>
      <c r="B1351" s="2">
        <v>2793.08</v>
      </c>
      <c r="C1351" s="3">
        <f t="shared" si="84"/>
        <v>4.2390401576246628E-3</v>
      </c>
      <c r="D1351" s="3">
        <f>1-B1351/MAX(B$2:B1351)</f>
        <v>0.52476008983869871</v>
      </c>
      <c r="E1351" s="4">
        <f ca="1">IFERROR(AVERAGE(OFFSET(B1351,0,0,-Sheet1!B$18,1)),AVERAGE(OFFSET(B1351,0,0,-ROW(),1)))</f>
        <v>3016.4196666666671</v>
      </c>
      <c r="F1351" s="4" t="str">
        <f t="shared" ca="1" si="85"/>
        <v>空</v>
      </c>
      <c r="G1351" s="4" t="str">
        <f t="shared" ca="1" si="87"/>
        <v/>
      </c>
      <c r="H1351" s="3">
        <f ca="1">IF(B1350&gt;E1350,B1351/B1350-1,0)-IF(G1351=1,Sheet1!B$19,0)</f>
        <v>0</v>
      </c>
      <c r="I1351" s="2">
        <f t="shared" ca="1" si="86"/>
        <v>5.8222943681724582</v>
      </c>
      <c r="J1351" s="3">
        <f ca="1">1-I1351/MAX(I$2:I1351)</f>
        <v>0.24524363350282863</v>
      </c>
    </row>
    <row r="1352" spans="1:10" x14ac:dyDescent="0.15">
      <c r="A1352" s="1">
        <v>40385</v>
      </c>
      <c r="B1352" s="2">
        <v>2811.05</v>
      </c>
      <c r="C1352" s="3">
        <f t="shared" si="84"/>
        <v>6.4337577154969239E-3</v>
      </c>
      <c r="D1352" s="3">
        <f>1-B1352/MAX(B$2:B1352)</f>
        <v>0.52170251139998636</v>
      </c>
      <c r="E1352" s="4">
        <f ca="1">IFERROR(AVERAGE(OFFSET(B1352,0,0,-Sheet1!B$18,1)),AVERAGE(OFFSET(B1352,0,0,-ROW(),1)))</f>
        <v>3012.1116666666667</v>
      </c>
      <c r="F1352" s="4" t="str">
        <f t="shared" ca="1" si="85"/>
        <v>空</v>
      </c>
      <c r="G1352" s="4" t="str">
        <f t="shared" ca="1" si="87"/>
        <v/>
      </c>
      <c r="H1352" s="3">
        <f ca="1">IF(B1351&gt;E1351,B1352/B1351-1,0)-IF(G1352=1,Sheet1!B$19,0)</f>
        <v>0</v>
      </c>
      <c r="I1352" s="2">
        <f t="shared" ca="1" si="86"/>
        <v>5.8222943681724582</v>
      </c>
      <c r="J1352" s="3">
        <f ca="1">1-I1352/MAX(I$2:I1352)</f>
        <v>0.24524363350282863</v>
      </c>
    </row>
    <row r="1353" spans="1:10" x14ac:dyDescent="0.15">
      <c r="A1353" s="1">
        <v>40386</v>
      </c>
      <c r="B1353" s="2">
        <v>2795.72</v>
      </c>
      <c r="C1353" s="3">
        <f t="shared" si="84"/>
        <v>-5.4534782376692847E-3</v>
      </c>
      <c r="D1353" s="3">
        <f>1-B1353/MAX(B$2:B1353)</f>
        <v>0.52431089634519834</v>
      </c>
      <c r="E1353" s="4">
        <f ca="1">IFERROR(AVERAGE(OFFSET(B1353,0,0,-Sheet1!B$18,1)),AVERAGE(OFFSET(B1353,0,0,-ROW(),1)))</f>
        <v>3008.386</v>
      </c>
      <c r="F1353" s="4" t="str">
        <f t="shared" ca="1" si="85"/>
        <v>空</v>
      </c>
      <c r="G1353" s="4" t="str">
        <f t="shared" ca="1" si="87"/>
        <v/>
      </c>
      <c r="H1353" s="3">
        <f ca="1">IF(B1352&gt;E1352,B1353/B1352-1,0)-IF(G1353=1,Sheet1!B$19,0)</f>
        <v>0</v>
      </c>
      <c r="I1353" s="2">
        <f t="shared" ca="1" si="86"/>
        <v>5.8222943681724582</v>
      </c>
      <c r="J1353" s="3">
        <f ca="1">1-I1353/MAX(I$2:I1353)</f>
        <v>0.24524363350282863</v>
      </c>
    </row>
    <row r="1354" spans="1:10" x14ac:dyDescent="0.15">
      <c r="A1354" s="1">
        <v>40387</v>
      </c>
      <c r="B1354" s="2">
        <v>2863.72</v>
      </c>
      <c r="C1354" s="3">
        <f t="shared" si="84"/>
        <v>2.4322893565879244E-2</v>
      </c>
      <c r="D1354" s="3">
        <f>1-B1354/MAX(B$2:B1354)</f>
        <v>0.51274076090655418</v>
      </c>
      <c r="E1354" s="4">
        <f ca="1">IFERROR(AVERAGE(OFFSET(B1354,0,0,-Sheet1!B$18,1)),AVERAGE(OFFSET(B1354,0,0,-ROW(),1)))</f>
        <v>3005.5955833333333</v>
      </c>
      <c r="F1354" s="4" t="str">
        <f t="shared" ca="1" si="85"/>
        <v>空</v>
      </c>
      <c r="G1354" s="4" t="str">
        <f t="shared" ca="1" si="87"/>
        <v/>
      </c>
      <c r="H1354" s="3">
        <f ca="1">IF(B1353&gt;E1353,B1354/B1353-1,0)-IF(G1354=1,Sheet1!B$19,0)</f>
        <v>0</v>
      </c>
      <c r="I1354" s="2">
        <f t="shared" ca="1" si="86"/>
        <v>5.8222943681724582</v>
      </c>
      <c r="J1354" s="3">
        <f ca="1">1-I1354/MAX(I$2:I1354)</f>
        <v>0.24524363350282863</v>
      </c>
    </row>
    <row r="1355" spans="1:10" x14ac:dyDescent="0.15">
      <c r="A1355" s="1">
        <v>40388</v>
      </c>
      <c r="B1355" s="2">
        <v>2877.98</v>
      </c>
      <c r="C1355" s="3">
        <f t="shared" si="84"/>
        <v>4.9795371055829651E-3</v>
      </c>
      <c r="D1355" s="3">
        <f>1-B1355/MAX(B$2:B1355)</f>
        <v>0.51031443544545019</v>
      </c>
      <c r="E1355" s="4">
        <f ca="1">IFERROR(AVERAGE(OFFSET(B1355,0,0,-Sheet1!B$18,1)),AVERAGE(OFFSET(B1355,0,0,-ROW(),1)))</f>
        <v>3002.8573333333325</v>
      </c>
      <c r="F1355" s="4" t="str">
        <f t="shared" ca="1" si="85"/>
        <v>空</v>
      </c>
      <c r="G1355" s="4" t="str">
        <f t="shared" ca="1" si="87"/>
        <v/>
      </c>
      <c r="H1355" s="3">
        <f ca="1">IF(B1354&gt;E1354,B1355/B1354-1,0)-IF(G1355=1,Sheet1!B$19,0)</f>
        <v>0</v>
      </c>
      <c r="I1355" s="2">
        <f t="shared" ca="1" si="86"/>
        <v>5.8222943681724582</v>
      </c>
      <c r="J1355" s="3">
        <f ca="1">1-I1355/MAX(I$2:I1355)</f>
        <v>0.24524363350282863</v>
      </c>
    </row>
    <row r="1356" spans="1:10" x14ac:dyDescent="0.15">
      <c r="A1356" s="1">
        <v>40389</v>
      </c>
      <c r="B1356" s="2">
        <v>2868.85</v>
      </c>
      <c r="C1356" s="3">
        <f t="shared" si="84"/>
        <v>-3.1723639497147627E-3</v>
      </c>
      <c r="D1356" s="3">
        <f>1-B1356/MAX(B$2:B1356)</f>
        <v>0.5118678962771388</v>
      </c>
      <c r="E1356" s="4">
        <f ca="1">IFERROR(AVERAGE(OFFSET(B1356,0,0,-Sheet1!B$18,1)),AVERAGE(OFFSET(B1356,0,0,-ROW(),1)))</f>
        <v>3000.063083333333</v>
      </c>
      <c r="F1356" s="4" t="str">
        <f t="shared" ca="1" si="85"/>
        <v>空</v>
      </c>
      <c r="G1356" s="4" t="str">
        <f t="shared" ca="1" si="87"/>
        <v/>
      </c>
      <c r="H1356" s="3">
        <f ca="1">IF(B1355&gt;E1355,B1356/B1355-1,0)-IF(G1356=1,Sheet1!B$19,0)</f>
        <v>0</v>
      </c>
      <c r="I1356" s="2">
        <f t="shared" ca="1" si="86"/>
        <v>5.8222943681724582</v>
      </c>
      <c r="J1356" s="3">
        <f ca="1">1-I1356/MAX(I$2:I1356)</f>
        <v>0.24524363350282863</v>
      </c>
    </row>
    <row r="1357" spans="1:10" x14ac:dyDescent="0.15">
      <c r="A1357" s="1">
        <v>40392</v>
      </c>
      <c r="B1357" s="2">
        <v>2917.27</v>
      </c>
      <c r="C1357" s="3">
        <f t="shared" si="84"/>
        <v>1.6877843038151097E-2</v>
      </c>
      <c r="D1357" s="3">
        <f>1-B1357/MAX(B$2:B1357)</f>
        <v>0.50362927924862178</v>
      </c>
      <c r="E1357" s="4">
        <f ca="1">IFERROR(AVERAGE(OFFSET(B1357,0,0,-Sheet1!B$18,1)),AVERAGE(OFFSET(B1357,0,0,-ROW(),1)))</f>
        <v>2998.101083333333</v>
      </c>
      <c r="F1357" s="4" t="str">
        <f t="shared" ca="1" si="85"/>
        <v>空</v>
      </c>
      <c r="G1357" s="4" t="str">
        <f t="shared" ca="1" si="87"/>
        <v/>
      </c>
      <c r="H1357" s="3">
        <f ca="1">IF(B1356&gt;E1356,B1357/B1356-1,0)-IF(G1357=1,Sheet1!B$19,0)</f>
        <v>0</v>
      </c>
      <c r="I1357" s="2">
        <f t="shared" ca="1" si="86"/>
        <v>5.8222943681724582</v>
      </c>
      <c r="J1357" s="3">
        <f ca="1">1-I1357/MAX(I$2:I1357)</f>
        <v>0.24524363350282863</v>
      </c>
    </row>
    <row r="1358" spans="1:10" x14ac:dyDescent="0.15">
      <c r="A1358" s="1">
        <v>40393</v>
      </c>
      <c r="B1358" s="2">
        <v>2865.97</v>
      </c>
      <c r="C1358" s="3">
        <f t="shared" si="84"/>
        <v>-1.7584933859395968E-2</v>
      </c>
      <c r="D1358" s="3">
        <f>1-B1358/MAX(B$2:B1358)</f>
        <v>0.51235792554277548</v>
      </c>
      <c r="E1358" s="4">
        <f ca="1">IFERROR(AVERAGE(OFFSET(B1358,0,0,-Sheet1!B$18,1)),AVERAGE(OFFSET(B1358,0,0,-ROW(),1)))</f>
        <v>2995.7659166666654</v>
      </c>
      <c r="F1358" s="4" t="str">
        <f t="shared" ca="1" si="85"/>
        <v>空</v>
      </c>
      <c r="G1358" s="4" t="str">
        <f t="shared" ca="1" si="87"/>
        <v/>
      </c>
      <c r="H1358" s="3">
        <f ca="1">IF(B1357&gt;E1357,B1358/B1357-1,0)-IF(G1358=1,Sheet1!B$19,0)</f>
        <v>0</v>
      </c>
      <c r="I1358" s="2">
        <f t="shared" ca="1" si="86"/>
        <v>5.8222943681724582</v>
      </c>
      <c r="J1358" s="3">
        <f ca="1">1-I1358/MAX(I$2:I1358)</f>
        <v>0.24524363350282863</v>
      </c>
    </row>
    <row r="1359" spans="1:10" x14ac:dyDescent="0.15">
      <c r="A1359" s="1">
        <v>40394</v>
      </c>
      <c r="B1359" s="2">
        <v>2876.43</v>
      </c>
      <c r="C1359" s="3">
        <f t="shared" si="84"/>
        <v>3.6497241771547007E-3</v>
      </c>
      <c r="D1359" s="3">
        <f>1-B1359/MAX(B$2:B1359)</f>
        <v>0.51057816647383114</v>
      </c>
      <c r="E1359" s="4">
        <f ca="1">IFERROR(AVERAGE(OFFSET(B1359,0,0,-Sheet1!B$18,1)),AVERAGE(OFFSET(B1359,0,0,-ROW(),1)))</f>
        <v>2992.8134999999988</v>
      </c>
      <c r="F1359" s="4" t="str">
        <f t="shared" ca="1" si="85"/>
        <v>空</v>
      </c>
      <c r="G1359" s="4" t="str">
        <f t="shared" ca="1" si="87"/>
        <v/>
      </c>
      <c r="H1359" s="3">
        <f ca="1">IF(B1358&gt;E1358,B1359/B1358-1,0)-IF(G1359=1,Sheet1!B$19,0)</f>
        <v>0</v>
      </c>
      <c r="I1359" s="2">
        <f t="shared" ca="1" si="86"/>
        <v>5.8222943681724582</v>
      </c>
      <c r="J1359" s="3">
        <f ca="1">1-I1359/MAX(I$2:I1359)</f>
        <v>0.24524363350282863</v>
      </c>
    </row>
    <row r="1360" spans="1:10" x14ac:dyDescent="0.15">
      <c r="A1360" s="1">
        <v>40395</v>
      </c>
      <c r="B1360" s="2">
        <v>2850.83</v>
      </c>
      <c r="C1360" s="3">
        <f t="shared" si="84"/>
        <v>-8.899921082730966E-3</v>
      </c>
      <c r="D1360" s="3">
        <f>1-B1360/MAX(B$2:B1360)</f>
        <v>0.51493398216837949</v>
      </c>
      <c r="E1360" s="4">
        <f ca="1">IFERROR(AVERAGE(OFFSET(B1360,0,0,-Sheet1!B$18,1)),AVERAGE(OFFSET(B1360,0,0,-ROW(),1)))</f>
        <v>2989.7470833333327</v>
      </c>
      <c r="F1360" s="4" t="str">
        <f t="shared" ca="1" si="85"/>
        <v>空</v>
      </c>
      <c r="G1360" s="4" t="str">
        <f t="shared" ca="1" si="87"/>
        <v/>
      </c>
      <c r="H1360" s="3">
        <f ca="1">IF(B1359&gt;E1359,B1360/B1359-1,0)-IF(G1360=1,Sheet1!B$19,0)</f>
        <v>0</v>
      </c>
      <c r="I1360" s="2">
        <f t="shared" ca="1" si="86"/>
        <v>5.8222943681724582</v>
      </c>
      <c r="J1360" s="3">
        <f ca="1">1-I1360/MAX(I$2:I1360)</f>
        <v>0.24524363350282863</v>
      </c>
    </row>
    <row r="1361" spans="1:10" x14ac:dyDescent="0.15">
      <c r="A1361" s="1">
        <v>40396</v>
      </c>
      <c r="B1361" s="2">
        <v>2897.66</v>
      </c>
      <c r="C1361" s="3">
        <f t="shared" si="84"/>
        <v>1.6426795003560368E-2</v>
      </c>
      <c r="D1361" s="3">
        <f>1-B1361/MAX(B$2:B1361)</f>
        <v>0.50696590213026616</v>
      </c>
      <c r="E1361" s="4">
        <f ca="1">IFERROR(AVERAGE(OFFSET(B1361,0,0,-Sheet1!B$18,1)),AVERAGE(OFFSET(B1361,0,0,-ROW(),1)))</f>
        <v>2987.6184999999987</v>
      </c>
      <c r="F1361" s="4" t="str">
        <f t="shared" ca="1" si="85"/>
        <v>空</v>
      </c>
      <c r="G1361" s="4" t="str">
        <f t="shared" ca="1" si="87"/>
        <v/>
      </c>
      <c r="H1361" s="3">
        <f ca="1">IF(B1360&gt;E1360,B1361/B1360-1,0)-IF(G1361=1,Sheet1!B$19,0)</f>
        <v>0</v>
      </c>
      <c r="I1361" s="2">
        <f t="shared" ca="1" si="86"/>
        <v>5.8222943681724582</v>
      </c>
      <c r="J1361" s="3">
        <f ca="1">1-I1361/MAX(I$2:I1361)</f>
        <v>0.24524363350282863</v>
      </c>
    </row>
    <row r="1362" spans="1:10" x14ac:dyDescent="0.15">
      <c r="A1362" s="1">
        <v>40399</v>
      </c>
      <c r="B1362" s="2">
        <v>2918.24</v>
      </c>
      <c r="C1362" s="3">
        <f t="shared" si="84"/>
        <v>7.1022825314219773E-3</v>
      </c>
      <c r="D1362" s="3">
        <f>1-B1362/MAX(B$2:B1362)</f>
        <v>0.50346423466957058</v>
      </c>
      <c r="E1362" s="4">
        <f ca="1">IFERROR(AVERAGE(OFFSET(B1362,0,0,-Sheet1!B$18,1)),AVERAGE(OFFSET(B1362,0,0,-ROW(),1)))</f>
        <v>2985.6789166666654</v>
      </c>
      <c r="F1362" s="4" t="str">
        <f t="shared" ca="1" si="85"/>
        <v>空</v>
      </c>
      <c r="G1362" s="4" t="str">
        <f t="shared" ca="1" si="87"/>
        <v/>
      </c>
      <c r="H1362" s="3">
        <f ca="1">IF(B1361&gt;E1361,B1362/B1361-1,0)-IF(G1362=1,Sheet1!B$19,0)</f>
        <v>0</v>
      </c>
      <c r="I1362" s="2">
        <f t="shared" ca="1" si="86"/>
        <v>5.8222943681724582</v>
      </c>
      <c r="J1362" s="3">
        <f ca="1">1-I1362/MAX(I$2:I1362)</f>
        <v>0.24524363350282863</v>
      </c>
    </row>
    <row r="1363" spans="1:10" x14ac:dyDescent="0.15">
      <c r="A1363" s="1">
        <v>40400</v>
      </c>
      <c r="B1363" s="2">
        <v>2832.64</v>
      </c>
      <c r="C1363" s="3">
        <f t="shared" si="84"/>
        <v>-2.9332748505948802E-2</v>
      </c>
      <c r="D1363" s="3">
        <f>1-B1363/MAX(B$2:B1363)</f>
        <v>0.51802899339821684</v>
      </c>
      <c r="E1363" s="4">
        <f ca="1">IFERROR(AVERAGE(OFFSET(B1363,0,0,-Sheet1!B$18,1)),AVERAGE(OFFSET(B1363,0,0,-ROW(),1)))</f>
        <v>2982.8743333333327</v>
      </c>
      <c r="F1363" s="4" t="str">
        <f t="shared" ca="1" si="85"/>
        <v>空</v>
      </c>
      <c r="G1363" s="4" t="str">
        <f t="shared" ca="1" si="87"/>
        <v/>
      </c>
      <c r="H1363" s="3">
        <f ca="1">IF(B1362&gt;E1362,B1363/B1362-1,0)-IF(G1363=1,Sheet1!B$19,0)</f>
        <v>0</v>
      </c>
      <c r="I1363" s="2">
        <f t="shared" ca="1" si="86"/>
        <v>5.8222943681724582</v>
      </c>
      <c r="J1363" s="3">
        <f ca="1">1-I1363/MAX(I$2:I1363)</f>
        <v>0.24524363350282863</v>
      </c>
    </row>
    <row r="1364" spans="1:10" x14ac:dyDescent="0.15">
      <c r="A1364" s="1">
        <v>40401</v>
      </c>
      <c r="B1364" s="2">
        <v>2850.21</v>
      </c>
      <c r="C1364" s="3">
        <f t="shared" si="84"/>
        <v>6.2026943063715478E-3</v>
      </c>
      <c r="D1364" s="3">
        <f>1-B1364/MAX(B$2:B1364)</f>
        <v>0.51503947457973176</v>
      </c>
      <c r="E1364" s="4">
        <f ca="1">IFERROR(AVERAGE(OFFSET(B1364,0,0,-Sheet1!B$18,1)),AVERAGE(OFFSET(B1364,0,0,-ROW(),1)))</f>
        <v>2979.8416666666662</v>
      </c>
      <c r="F1364" s="4" t="str">
        <f t="shared" ca="1" si="85"/>
        <v>空</v>
      </c>
      <c r="G1364" s="4" t="str">
        <f t="shared" ca="1" si="87"/>
        <v/>
      </c>
      <c r="H1364" s="3">
        <f ca="1">IF(B1363&gt;E1363,B1364/B1363-1,0)-IF(G1364=1,Sheet1!B$19,0)</f>
        <v>0</v>
      </c>
      <c r="I1364" s="2">
        <f t="shared" ca="1" si="86"/>
        <v>5.8222943681724582</v>
      </c>
      <c r="J1364" s="3">
        <f ca="1">1-I1364/MAX(I$2:I1364)</f>
        <v>0.24524363350282863</v>
      </c>
    </row>
    <row r="1365" spans="1:10" x14ac:dyDescent="0.15">
      <c r="A1365" s="1">
        <v>40402</v>
      </c>
      <c r="B1365" s="2">
        <v>2816.39</v>
      </c>
      <c r="C1365" s="3">
        <f t="shared" si="84"/>
        <v>-1.1865792345125525E-2</v>
      </c>
      <c r="D1365" s="3">
        <f>1-B1365/MAX(B$2:B1365)</f>
        <v>0.52079391546995168</v>
      </c>
      <c r="E1365" s="4">
        <f ca="1">IFERROR(AVERAGE(OFFSET(B1365,0,0,-Sheet1!B$18,1)),AVERAGE(OFFSET(B1365,0,0,-ROW(),1)))</f>
        <v>2976.474916666667</v>
      </c>
      <c r="F1365" s="4" t="str">
        <f t="shared" ca="1" si="85"/>
        <v>空</v>
      </c>
      <c r="G1365" s="4" t="str">
        <f t="shared" ca="1" si="87"/>
        <v/>
      </c>
      <c r="H1365" s="3">
        <f ca="1">IF(B1364&gt;E1364,B1365/B1364-1,0)-IF(G1365=1,Sheet1!B$19,0)</f>
        <v>0</v>
      </c>
      <c r="I1365" s="2">
        <f t="shared" ca="1" si="86"/>
        <v>5.8222943681724582</v>
      </c>
      <c r="J1365" s="3">
        <f ca="1">1-I1365/MAX(I$2:I1365)</f>
        <v>0.24524363350282863</v>
      </c>
    </row>
    <row r="1366" spans="1:10" x14ac:dyDescent="0.15">
      <c r="A1366" s="1">
        <v>40403</v>
      </c>
      <c r="B1366" s="2">
        <v>2855.55</v>
      </c>
      <c r="C1366" s="3">
        <f t="shared" si="84"/>
        <v>1.3904324330082263E-2</v>
      </c>
      <c r="D1366" s="3">
        <f>1-B1366/MAX(B$2:B1366)</f>
        <v>0.51413087864969709</v>
      </c>
      <c r="E1366" s="4">
        <f ca="1">IFERROR(AVERAGE(OFFSET(B1366,0,0,-Sheet1!B$18,1)),AVERAGE(OFFSET(B1366,0,0,-ROW(),1)))</f>
        <v>2973.1771666666668</v>
      </c>
      <c r="F1366" s="4" t="str">
        <f t="shared" ca="1" si="85"/>
        <v>空</v>
      </c>
      <c r="G1366" s="4" t="str">
        <f t="shared" ca="1" si="87"/>
        <v/>
      </c>
      <c r="H1366" s="3">
        <f ca="1">IF(B1365&gt;E1365,B1366/B1365-1,0)-IF(G1366=1,Sheet1!B$19,0)</f>
        <v>0</v>
      </c>
      <c r="I1366" s="2">
        <f t="shared" ca="1" si="86"/>
        <v>5.8222943681724582</v>
      </c>
      <c r="J1366" s="3">
        <f ca="1">1-I1366/MAX(I$2:I1366)</f>
        <v>0.24524363350282863</v>
      </c>
    </row>
    <row r="1367" spans="1:10" x14ac:dyDescent="0.15">
      <c r="A1367" s="1">
        <v>40406</v>
      </c>
      <c r="B1367" s="2">
        <v>2922.08</v>
      </c>
      <c r="C1367" s="3">
        <f t="shared" si="84"/>
        <v>2.3298488907565806E-2</v>
      </c>
      <c r="D1367" s="3">
        <f>1-B1367/MAX(B$2:B1367)</f>
        <v>0.5028108623153883</v>
      </c>
      <c r="E1367" s="4">
        <f ca="1">IFERROR(AVERAGE(OFFSET(B1367,0,0,-Sheet1!B$18,1)),AVERAGE(OFFSET(B1367,0,0,-ROW(),1)))</f>
        <v>2970.5833333333335</v>
      </c>
      <c r="F1367" s="4" t="str">
        <f t="shared" ca="1" si="85"/>
        <v>空</v>
      </c>
      <c r="G1367" s="4" t="str">
        <f t="shared" ca="1" si="87"/>
        <v/>
      </c>
      <c r="H1367" s="3">
        <f ca="1">IF(B1366&gt;E1366,B1367/B1366-1,0)-IF(G1367=1,Sheet1!B$19,0)</f>
        <v>0</v>
      </c>
      <c r="I1367" s="2">
        <f t="shared" ca="1" si="86"/>
        <v>5.8222943681724582</v>
      </c>
      <c r="J1367" s="3">
        <f ca="1">1-I1367/MAX(I$2:I1367)</f>
        <v>0.24524363350282863</v>
      </c>
    </row>
    <row r="1368" spans="1:10" x14ac:dyDescent="0.15">
      <c r="A1368" s="1">
        <v>40407</v>
      </c>
      <c r="B1368" s="2">
        <v>2942.29</v>
      </c>
      <c r="C1368" s="3">
        <f t="shared" si="84"/>
        <v>6.9163061928489977E-3</v>
      </c>
      <c r="D1368" s="3">
        <f>1-B1368/MAX(B$2:B1368)</f>
        <v>0.49937215000340296</v>
      </c>
      <c r="E1368" s="4">
        <f ca="1">IFERROR(AVERAGE(OFFSET(B1368,0,0,-Sheet1!B$18,1)),AVERAGE(OFFSET(B1368,0,0,-ROW(),1)))</f>
        <v>2968.4471666666664</v>
      </c>
      <c r="F1368" s="4" t="str">
        <f t="shared" ca="1" si="85"/>
        <v>空</v>
      </c>
      <c r="G1368" s="4" t="str">
        <f t="shared" ca="1" si="87"/>
        <v/>
      </c>
      <c r="H1368" s="3">
        <f ca="1">IF(B1367&gt;E1367,B1368/B1367-1,0)-IF(G1368=1,Sheet1!B$19,0)</f>
        <v>0</v>
      </c>
      <c r="I1368" s="2">
        <f t="shared" ca="1" si="86"/>
        <v>5.8222943681724582</v>
      </c>
      <c r="J1368" s="3">
        <f ca="1">1-I1368/MAX(I$2:I1368)</f>
        <v>0.24524363350282863</v>
      </c>
    </row>
    <row r="1369" spans="1:10" x14ac:dyDescent="0.15">
      <c r="A1369" s="1">
        <v>40408</v>
      </c>
      <c r="B1369" s="2">
        <v>2937.36</v>
      </c>
      <c r="C1369" s="3">
        <f t="shared" si="84"/>
        <v>-1.6755656308521383E-3</v>
      </c>
      <c r="D1369" s="3">
        <f>1-B1369/MAX(B$2:B1369)</f>
        <v>0.50021098482270465</v>
      </c>
      <c r="E1369" s="4">
        <f ca="1">IFERROR(AVERAGE(OFFSET(B1369,0,0,-Sheet1!B$18,1)),AVERAGE(OFFSET(B1369,0,0,-ROW(),1)))</f>
        <v>2965.8878333333328</v>
      </c>
      <c r="F1369" s="4" t="str">
        <f t="shared" ca="1" si="85"/>
        <v>空</v>
      </c>
      <c r="G1369" s="4" t="str">
        <f t="shared" ca="1" si="87"/>
        <v/>
      </c>
      <c r="H1369" s="3">
        <f ca="1">IF(B1368&gt;E1368,B1369/B1368-1,0)-IF(G1369=1,Sheet1!B$19,0)</f>
        <v>0</v>
      </c>
      <c r="I1369" s="2">
        <f t="shared" ca="1" si="86"/>
        <v>5.8222943681724582</v>
      </c>
      <c r="J1369" s="3">
        <f ca="1">1-I1369/MAX(I$2:I1369)</f>
        <v>0.24524363350282863</v>
      </c>
    </row>
    <row r="1370" spans="1:10" x14ac:dyDescent="0.15">
      <c r="A1370" s="1">
        <v>40409</v>
      </c>
      <c r="B1370" s="2">
        <v>2955.4</v>
      </c>
      <c r="C1370" s="3">
        <f t="shared" si="84"/>
        <v>6.1415693003241678E-3</v>
      </c>
      <c r="D1370" s="3">
        <f>1-B1370/MAX(B$2:B1370)</f>
        <v>0.49714149595045254</v>
      </c>
      <c r="E1370" s="4">
        <f ca="1">IFERROR(AVERAGE(OFFSET(B1370,0,0,-Sheet1!B$18,1)),AVERAGE(OFFSET(B1370,0,0,-ROW(),1)))</f>
        <v>2963.0817499999994</v>
      </c>
      <c r="F1370" s="4" t="str">
        <f t="shared" ca="1" si="85"/>
        <v>空</v>
      </c>
      <c r="G1370" s="4" t="str">
        <f t="shared" ca="1" si="87"/>
        <v/>
      </c>
      <c r="H1370" s="3">
        <f ca="1">IF(B1369&gt;E1369,B1370/B1369-1,0)-IF(G1370=1,Sheet1!B$19,0)</f>
        <v>0</v>
      </c>
      <c r="I1370" s="2">
        <f t="shared" ca="1" si="86"/>
        <v>5.8222943681724582</v>
      </c>
      <c r="J1370" s="3">
        <f ca="1">1-I1370/MAX(I$2:I1370)</f>
        <v>0.24524363350282863</v>
      </c>
    </row>
    <row r="1371" spans="1:10" x14ac:dyDescent="0.15">
      <c r="A1371" s="1">
        <v>40410</v>
      </c>
      <c r="B1371" s="2">
        <v>2898.33</v>
      </c>
      <c r="C1371" s="3">
        <f t="shared" si="84"/>
        <v>-1.9310414833863532E-2</v>
      </c>
      <c r="D1371" s="3">
        <f>1-B1371/MAX(B$2:B1371)</f>
        <v>0.50685190226638532</v>
      </c>
      <c r="E1371" s="4">
        <f ca="1">IFERROR(AVERAGE(OFFSET(B1371,0,0,-Sheet1!B$18,1)),AVERAGE(OFFSET(B1371,0,0,-ROW(),1)))</f>
        <v>2959.8872499999993</v>
      </c>
      <c r="F1371" s="4" t="str">
        <f t="shared" ca="1" si="85"/>
        <v>空</v>
      </c>
      <c r="G1371" s="4" t="str">
        <f t="shared" ca="1" si="87"/>
        <v/>
      </c>
      <c r="H1371" s="3">
        <f ca="1">IF(B1370&gt;E1370,B1371/B1370-1,0)-IF(G1371=1,Sheet1!B$19,0)</f>
        <v>0</v>
      </c>
      <c r="I1371" s="2">
        <f t="shared" ca="1" si="86"/>
        <v>5.8222943681724582</v>
      </c>
      <c r="J1371" s="3">
        <f ca="1">1-I1371/MAX(I$2:I1371)</f>
        <v>0.24524363350282863</v>
      </c>
    </row>
    <row r="1372" spans="1:10" x14ac:dyDescent="0.15">
      <c r="A1372" s="1">
        <v>40413</v>
      </c>
      <c r="B1372" s="2">
        <v>2896.19</v>
      </c>
      <c r="C1372" s="3">
        <f t="shared" si="84"/>
        <v>-7.3835622582651972E-4</v>
      </c>
      <c r="D1372" s="3">
        <f>1-B1372/MAX(B$2:B1372)</f>
        <v>0.50721602123460152</v>
      </c>
      <c r="E1372" s="4">
        <f ca="1">IFERROR(AVERAGE(OFFSET(B1372,0,0,-Sheet1!B$18,1)),AVERAGE(OFFSET(B1372,0,0,-ROW(),1)))</f>
        <v>2956.3186666666661</v>
      </c>
      <c r="F1372" s="4" t="str">
        <f t="shared" ca="1" si="85"/>
        <v>空</v>
      </c>
      <c r="G1372" s="4" t="str">
        <f t="shared" ca="1" si="87"/>
        <v/>
      </c>
      <c r="H1372" s="3">
        <f ca="1">IF(B1371&gt;E1371,B1372/B1371-1,0)-IF(G1372=1,Sheet1!B$19,0)</f>
        <v>0</v>
      </c>
      <c r="I1372" s="2">
        <f t="shared" ca="1" si="86"/>
        <v>5.8222943681724582</v>
      </c>
      <c r="J1372" s="3">
        <f ca="1">1-I1372/MAX(I$2:I1372)</f>
        <v>0.24524363350282863</v>
      </c>
    </row>
    <row r="1373" spans="1:10" x14ac:dyDescent="0.15">
      <c r="A1373" s="1">
        <v>40414</v>
      </c>
      <c r="B1373" s="2">
        <v>2911.83</v>
      </c>
      <c r="C1373" s="3">
        <f t="shared" si="84"/>
        <v>5.400198191416905E-3</v>
      </c>
      <c r="D1373" s="3">
        <f>1-B1373/MAX(B$2:B1373)</f>
        <v>0.50455489008371335</v>
      </c>
      <c r="E1373" s="4">
        <f ca="1">IFERROR(AVERAGE(OFFSET(B1373,0,0,-Sheet1!B$18,1)),AVERAGE(OFFSET(B1373,0,0,-ROW(),1)))</f>
        <v>2952.9902500000003</v>
      </c>
      <c r="F1373" s="4" t="str">
        <f t="shared" ca="1" si="85"/>
        <v>空</v>
      </c>
      <c r="G1373" s="4" t="str">
        <f t="shared" ca="1" si="87"/>
        <v/>
      </c>
      <c r="H1373" s="3">
        <f ca="1">IF(B1372&gt;E1372,B1373/B1372-1,0)-IF(G1373=1,Sheet1!B$19,0)</f>
        <v>0</v>
      </c>
      <c r="I1373" s="2">
        <f t="shared" ca="1" si="86"/>
        <v>5.8222943681724582</v>
      </c>
      <c r="J1373" s="3">
        <f ca="1">1-I1373/MAX(I$2:I1373)</f>
        <v>0.24524363350282863</v>
      </c>
    </row>
    <row r="1374" spans="1:10" x14ac:dyDescent="0.15">
      <c r="A1374" s="1">
        <v>40415</v>
      </c>
      <c r="B1374" s="2">
        <v>2843.02</v>
      </c>
      <c r="C1374" s="3">
        <f t="shared" si="84"/>
        <v>-2.3631187260245268E-2</v>
      </c>
      <c r="D1374" s="3">
        <f>1-B1374/MAX(B$2:B1374)</f>
        <v>0.51626284625331786</v>
      </c>
      <c r="E1374" s="4">
        <f ca="1">IFERROR(AVERAGE(OFFSET(B1374,0,0,-Sheet1!B$18,1)),AVERAGE(OFFSET(B1374,0,0,-ROW(),1)))</f>
        <v>2948.8897500000007</v>
      </c>
      <c r="F1374" s="4" t="str">
        <f t="shared" ca="1" si="85"/>
        <v>空</v>
      </c>
      <c r="G1374" s="4" t="str">
        <f t="shared" ca="1" si="87"/>
        <v/>
      </c>
      <c r="H1374" s="3">
        <f ca="1">IF(B1373&gt;E1373,B1374/B1373-1,0)-IF(G1374=1,Sheet1!B$19,0)</f>
        <v>0</v>
      </c>
      <c r="I1374" s="2">
        <f t="shared" ca="1" si="86"/>
        <v>5.8222943681724582</v>
      </c>
      <c r="J1374" s="3">
        <f ca="1">1-I1374/MAX(I$2:I1374)</f>
        <v>0.24524363350282863</v>
      </c>
    </row>
    <row r="1375" spans="1:10" x14ac:dyDescent="0.15">
      <c r="A1375" s="1">
        <v>40416</v>
      </c>
      <c r="B1375" s="2">
        <v>2850.09</v>
      </c>
      <c r="C1375" s="3">
        <f t="shared" si="84"/>
        <v>2.4867922139133469E-3</v>
      </c>
      <c r="D1375" s="3">
        <f>1-B1375/MAX(B$2:B1375)</f>
        <v>0.51505989246579997</v>
      </c>
      <c r="E1375" s="4">
        <f ca="1">IFERROR(AVERAGE(OFFSET(B1375,0,0,-Sheet1!B$18,1)),AVERAGE(OFFSET(B1375,0,0,-ROW(),1)))</f>
        <v>2945.5524166666673</v>
      </c>
      <c r="F1375" s="4" t="str">
        <f t="shared" ca="1" si="85"/>
        <v>空</v>
      </c>
      <c r="G1375" s="4" t="str">
        <f t="shared" ca="1" si="87"/>
        <v/>
      </c>
      <c r="H1375" s="3">
        <f ca="1">IF(B1374&gt;E1374,B1375/B1374-1,0)-IF(G1375=1,Sheet1!B$19,0)</f>
        <v>0</v>
      </c>
      <c r="I1375" s="2">
        <f t="shared" ca="1" si="86"/>
        <v>5.8222943681724582</v>
      </c>
      <c r="J1375" s="3">
        <f ca="1">1-I1375/MAX(I$2:I1375)</f>
        <v>0.24524363350282863</v>
      </c>
    </row>
    <row r="1376" spans="1:10" x14ac:dyDescent="0.15">
      <c r="A1376" s="1">
        <v>40417</v>
      </c>
      <c r="B1376" s="2">
        <v>2858.57</v>
      </c>
      <c r="C1376" s="3">
        <f t="shared" si="84"/>
        <v>2.9753446382394522E-3</v>
      </c>
      <c r="D1376" s="3">
        <f>1-B1376/MAX(B$2:B1376)</f>
        <v>0.51361702851698077</v>
      </c>
      <c r="E1376" s="4">
        <f ca="1">IFERROR(AVERAGE(OFFSET(B1376,0,0,-Sheet1!B$18,1)),AVERAGE(OFFSET(B1376,0,0,-ROW(),1)))</f>
        <v>2942.2091666666674</v>
      </c>
      <c r="F1376" s="4" t="str">
        <f t="shared" ca="1" si="85"/>
        <v>空</v>
      </c>
      <c r="G1376" s="4" t="str">
        <f t="shared" ca="1" si="87"/>
        <v/>
      </c>
      <c r="H1376" s="3">
        <f ca="1">IF(B1375&gt;E1375,B1376/B1375-1,0)-IF(G1376=1,Sheet1!B$19,0)</f>
        <v>0</v>
      </c>
      <c r="I1376" s="2">
        <f t="shared" ca="1" si="86"/>
        <v>5.8222943681724582</v>
      </c>
      <c r="J1376" s="3">
        <f ca="1">1-I1376/MAX(I$2:I1376)</f>
        <v>0.24524363350282863</v>
      </c>
    </row>
    <row r="1377" spans="1:10" x14ac:dyDescent="0.15">
      <c r="A1377" s="1">
        <v>40420</v>
      </c>
      <c r="B1377" s="2">
        <v>2915.01</v>
      </c>
      <c r="C1377" s="3">
        <f t="shared" si="84"/>
        <v>1.9744137803167305E-2</v>
      </c>
      <c r="D1377" s="3">
        <f>1-B1377/MAX(B$2:B1377)</f>
        <v>0.50401381610290608</v>
      </c>
      <c r="E1377" s="4">
        <f ca="1">IFERROR(AVERAGE(OFFSET(B1377,0,0,-Sheet1!B$18,1)),AVERAGE(OFFSET(B1377,0,0,-ROW(),1)))</f>
        <v>2939.1160833333338</v>
      </c>
      <c r="F1377" s="4" t="str">
        <f t="shared" ca="1" si="85"/>
        <v>空</v>
      </c>
      <c r="G1377" s="4" t="str">
        <f t="shared" ca="1" si="87"/>
        <v/>
      </c>
      <c r="H1377" s="3">
        <f ca="1">IF(B1376&gt;E1376,B1377/B1376-1,0)-IF(G1377=1,Sheet1!B$19,0)</f>
        <v>0</v>
      </c>
      <c r="I1377" s="2">
        <f t="shared" ca="1" si="86"/>
        <v>5.8222943681724582</v>
      </c>
      <c r="J1377" s="3">
        <f ca="1">1-I1377/MAX(I$2:I1377)</f>
        <v>0.24524363350282863</v>
      </c>
    </row>
    <row r="1378" spans="1:10" x14ac:dyDescent="0.15">
      <c r="A1378" s="1">
        <v>40421</v>
      </c>
      <c r="B1378" s="2">
        <v>2903.19</v>
      </c>
      <c r="C1378" s="3">
        <f t="shared" si="84"/>
        <v>-4.0548745973427724E-3</v>
      </c>
      <c r="D1378" s="3">
        <f>1-B1378/MAX(B$2:B1378)</f>
        <v>0.50602497788062339</v>
      </c>
      <c r="E1378" s="4">
        <f ca="1">IFERROR(AVERAGE(OFFSET(B1378,0,0,-Sheet1!B$18,1)),AVERAGE(OFFSET(B1378,0,0,-ROW(),1)))</f>
        <v>2935.7605000000008</v>
      </c>
      <c r="F1378" s="4" t="str">
        <f t="shared" ca="1" si="85"/>
        <v>空</v>
      </c>
      <c r="G1378" s="4" t="str">
        <f t="shared" ca="1" si="87"/>
        <v/>
      </c>
      <c r="H1378" s="3">
        <f ca="1">IF(B1377&gt;E1377,B1378/B1377-1,0)-IF(G1378=1,Sheet1!B$19,0)</f>
        <v>0</v>
      </c>
      <c r="I1378" s="2">
        <f t="shared" ca="1" si="86"/>
        <v>5.8222943681724582</v>
      </c>
      <c r="J1378" s="3">
        <f ca="1">1-I1378/MAX(I$2:I1378)</f>
        <v>0.24524363350282863</v>
      </c>
    </row>
    <row r="1379" spans="1:10" x14ac:dyDescent="0.15">
      <c r="A1379" s="1">
        <v>40422</v>
      </c>
      <c r="B1379" s="2">
        <v>2884.04</v>
      </c>
      <c r="C1379" s="3">
        <f t="shared" si="84"/>
        <v>-6.5961924641515512E-3</v>
      </c>
      <c r="D1379" s="3">
        <f>1-B1379/MAX(B$2:B1379)</f>
        <v>0.50928333219900634</v>
      </c>
      <c r="E1379" s="4">
        <f ca="1">IFERROR(AVERAGE(OFFSET(B1379,0,0,-Sheet1!B$18,1)),AVERAGE(OFFSET(B1379,0,0,-ROW(),1)))</f>
        <v>2932.4634166666669</v>
      </c>
      <c r="F1379" s="4" t="str">
        <f t="shared" ca="1" si="85"/>
        <v>空</v>
      </c>
      <c r="G1379" s="4" t="str">
        <f t="shared" ca="1" si="87"/>
        <v/>
      </c>
      <c r="H1379" s="3">
        <f ca="1">IF(B1378&gt;E1378,B1379/B1378-1,0)-IF(G1379=1,Sheet1!B$19,0)</f>
        <v>0</v>
      </c>
      <c r="I1379" s="2">
        <f t="shared" ca="1" si="86"/>
        <v>5.8222943681724582</v>
      </c>
      <c r="J1379" s="3">
        <f ca="1">1-I1379/MAX(I$2:I1379)</f>
        <v>0.24524363350282863</v>
      </c>
    </row>
    <row r="1380" spans="1:10" x14ac:dyDescent="0.15">
      <c r="A1380" s="1">
        <v>40423</v>
      </c>
      <c r="B1380" s="2">
        <v>2921.39</v>
      </c>
      <c r="C1380" s="3">
        <f t="shared" si="84"/>
        <v>1.2950583209664135E-2</v>
      </c>
      <c r="D1380" s="3">
        <f>1-B1380/MAX(B$2:B1380)</f>
        <v>0.50292826516028044</v>
      </c>
      <c r="E1380" s="4">
        <f ca="1">IFERROR(AVERAGE(OFFSET(B1380,0,0,-Sheet1!B$18,1)),AVERAGE(OFFSET(B1380,0,0,-ROW(),1)))</f>
        <v>2929.5024166666672</v>
      </c>
      <c r="F1380" s="4" t="str">
        <f t="shared" ca="1" si="85"/>
        <v>空</v>
      </c>
      <c r="G1380" s="4" t="str">
        <f t="shared" ca="1" si="87"/>
        <v/>
      </c>
      <c r="H1380" s="3">
        <f ca="1">IF(B1379&gt;E1379,B1380/B1379-1,0)-IF(G1380=1,Sheet1!B$19,0)</f>
        <v>0</v>
      </c>
      <c r="I1380" s="2">
        <f t="shared" ca="1" si="86"/>
        <v>5.8222943681724582</v>
      </c>
      <c r="J1380" s="3">
        <f ca="1">1-I1380/MAX(I$2:I1380)</f>
        <v>0.24524363350282863</v>
      </c>
    </row>
    <row r="1381" spans="1:10" x14ac:dyDescent="0.15">
      <c r="A1381" s="1">
        <v>40424</v>
      </c>
      <c r="B1381" s="2">
        <v>2920.21</v>
      </c>
      <c r="C1381" s="3">
        <f t="shared" si="84"/>
        <v>-4.039173133336682E-4</v>
      </c>
      <c r="D1381" s="3">
        <f>1-B1381/MAX(B$2:B1381)</f>
        <v>0.50312904103995093</v>
      </c>
      <c r="E1381" s="4">
        <f ca="1">IFERROR(AVERAGE(OFFSET(B1381,0,0,-Sheet1!B$18,1)),AVERAGE(OFFSET(B1381,0,0,-ROW(),1)))</f>
        <v>2926.8947500000004</v>
      </c>
      <c r="F1381" s="4" t="str">
        <f t="shared" ca="1" si="85"/>
        <v>空</v>
      </c>
      <c r="G1381" s="4" t="str">
        <f t="shared" ca="1" si="87"/>
        <v/>
      </c>
      <c r="H1381" s="3">
        <f ca="1">IF(B1380&gt;E1380,B1381/B1380-1,0)-IF(G1381=1,Sheet1!B$19,0)</f>
        <v>0</v>
      </c>
      <c r="I1381" s="2">
        <f t="shared" ca="1" si="86"/>
        <v>5.8222943681724582</v>
      </c>
      <c r="J1381" s="3">
        <f ca="1">1-I1381/MAX(I$2:I1381)</f>
        <v>0.24524363350282863</v>
      </c>
    </row>
    <row r="1382" spans="1:10" x14ac:dyDescent="0.15">
      <c r="A1382" s="1">
        <v>40427</v>
      </c>
      <c r="B1382" s="2">
        <v>2975.09</v>
      </c>
      <c r="C1382" s="3">
        <f t="shared" si="84"/>
        <v>1.8793168984422293E-2</v>
      </c>
      <c r="D1382" s="3">
        <f>1-B1382/MAX(B$2:B1382)</f>
        <v>0.49379126114476279</v>
      </c>
      <c r="E1382" s="4">
        <f ca="1">IFERROR(AVERAGE(OFFSET(B1382,0,0,-Sheet1!B$18,1)),AVERAGE(OFFSET(B1382,0,0,-ROW(),1)))</f>
        <v>2925.1606666666676</v>
      </c>
      <c r="F1382" s="4" t="str">
        <f t="shared" ca="1" si="85"/>
        <v>多</v>
      </c>
      <c r="G1382" s="4">
        <f t="shared" ca="1" si="87"/>
        <v>1</v>
      </c>
      <c r="H1382" s="3">
        <f ca="1">IF(B1381&gt;E1381,B1382/B1381-1,0)-IF(G1382=1,Sheet1!B$19,0)</f>
        <v>-1E-3</v>
      </c>
      <c r="I1382" s="2">
        <f t="shared" ca="1" si="86"/>
        <v>5.8164720738042854</v>
      </c>
      <c r="J1382" s="3">
        <f ca="1">1-I1382/MAX(I$2:I1382)</f>
        <v>0.24599838986932587</v>
      </c>
    </row>
    <row r="1383" spans="1:10" x14ac:dyDescent="0.15">
      <c r="A1383" s="1">
        <v>40428</v>
      </c>
      <c r="B1383" s="2">
        <v>2983.11</v>
      </c>
      <c r="C1383" s="3">
        <f t="shared" si="84"/>
        <v>2.6957167682322147E-3</v>
      </c>
      <c r="D1383" s="3">
        <f>1-B1383/MAX(B$2:B1383)</f>
        <v>0.49242666575920502</v>
      </c>
      <c r="E1383" s="4">
        <f ca="1">IFERROR(AVERAGE(OFFSET(B1383,0,0,-Sheet1!B$18,1)),AVERAGE(OFFSET(B1383,0,0,-ROW(),1)))</f>
        <v>2923.3201666666673</v>
      </c>
      <c r="F1383" s="4" t="str">
        <f t="shared" ca="1" si="85"/>
        <v>多</v>
      </c>
      <c r="G1383" s="4" t="str">
        <f t="shared" ca="1" si="87"/>
        <v/>
      </c>
      <c r="H1383" s="3">
        <f ca="1">IF(B1382&gt;E1382,B1383/B1382-1,0)-IF(G1383=1,Sheet1!B$19,0)</f>
        <v>2.6957167682322147E-3</v>
      </c>
      <c r="I1383" s="2">
        <f t="shared" ca="1" si="86"/>
        <v>5.8321516351055944</v>
      </c>
      <c r="J1383" s="3">
        <f ca="1">1-I1383/MAX(I$2:I1383)</f>
        <v>0.24396581508562243</v>
      </c>
    </row>
    <row r="1384" spans="1:10" x14ac:dyDescent="0.15">
      <c r="A1384" s="1">
        <v>40429</v>
      </c>
      <c r="B1384" s="2">
        <v>2980.97</v>
      </c>
      <c r="C1384" s="3">
        <f t="shared" si="84"/>
        <v>-7.1737213847300474E-4</v>
      </c>
      <c r="D1384" s="3">
        <f>1-B1384/MAX(B$2:B1384)</f>
        <v>0.49279078472742122</v>
      </c>
      <c r="E1384" s="4">
        <f ca="1">IFERROR(AVERAGE(OFFSET(B1384,0,0,-Sheet1!B$18,1)),AVERAGE(OFFSET(B1384,0,0,-ROW(),1)))</f>
        <v>2920.8789166666675</v>
      </c>
      <c r="F1384" s="4" t="str">
        <f t="shared" ca="1" si="85"/>
        <v>多</v>
      </c>
      <c r="G1384" s="4" t="str">
        <f t="shared" ca="1" si="87"/>
        <v/>
      </c>
      <c r="H1384" s="3">
        <f ca="1">IF(B1383&gt;E1383,B1384/B1383-1,0)-IF(G1384=1,Sheet1!B$19,0)</f>
        <v>-7.1737213847300474E-4</v>
      </c>
      <c r="I1384" s="2">
        <f t="shared" ca="1" si="86"/>
        <v>5.8279678120152196</v>
      </c>
      <c r="J1384" s="3">
        <f ca="1">1-I1384/MAX(I$2:I1384)</f>
        <v>0.24450817294561322</v>
      </c>
    </row>
    <row r="1385" spans="1:10" x14ac:dyDescent="0.15">
      <c r="A1385" s="1">
        <v>40430</v>
      </c>
      <c r="B1385" s="2">
        <v>2926.46</v>
      </c>
      <c r="C1385" s="3">
        <f t="shared" si="84"/>
        <v>-1.8285994156264529E-2</v>
      </c>
      <c r="D1385" s="3">
        <f>1-B1385/MAX(B$2:B1385)</f>
        <v>0.50206560947389911</v>
      </c>
      <c r="E1385" s="4">
        <f ca="1">IFERROR(AVERAGE(OFFSET(B1385,0,0,-Sheet1!B$18,1)),AVERAGE(OFFSET(B1385,0,0,-ROW(),1)))</f>
        <v>2918.0365000000011</v>
      </c>
      <c r="F1385" s="4" t="str">
        <f t="shared" ca="1" si="85"/>
        <v>多</v>
      </c>
      <c r="G1385" s="4" t="str">
        <f t="shared" ca="1" si="87"/>
        <v/>
      </c>
      <c r="H1385" s="3">
        <f ca="1">IF(B1384&gt;E1384,B1385/B1384-1,0)-IF(G1385=1,Sheet1!B$19,0)</f>
        <v>-1.8285994156264529E-2</v>
      </c>
      <c r="I1385" s="2">
        <f t="shared" ca="1" si="86"/>
        <v>5.7213976266618118</v>
      </c>
      <c r="J1385" s="3">
        <f ca="1">1-I1385/MAX(I$2:I1385)</f>
        <v>0.25832309208023529</v>
      </c>
    </row>
    <row r="1386" spans="1:10" x14ac:dyDescent="0.15">
      <c r="A1386" s="1">
        <v>40431</v>
      </c>
      <c r="B1386" s="2">
        <v>2932.55</v>
      </c>
      <c r="C1386" s="3">
        <f t="shared" si="84"/>
        <v>2.0810125544172831E-3</v>
      </c>
      <c r="D1386" s="3">
        <f>1-B1386/MAX(B$2:B1386)</f>
        <v>0.50102940175593813</v>
      </c>
      <c r="E1386" s="4">
        <f ca="1">IFERROR(AVERAGE(OFFSET(B1386,0,0,-Sheet1!B$18,1)),AVERAGE(OFFSET(B1386,0,0,-ROW(),1)))</f>
        <v>2915.0255000000011</v>
      </c>
      <c r="F1386" s="4" t="str">
        <f t="shared" ca="1" si="85"/>
        <v>多</v>
      </c>
      <c r="G1386" s="4" t="str">
        <f t="shared" ca="1" si="87"/>
        <v/>
      </c>
      <c r="H1386" s="3">
        <f ca="1">IF(B1385&gt;E1385,B1386/B1385-1,0)-IF(G1386=1,Sheet1!B$19,0)</f>
        <v>2.0810125544172831E-3</v>
      </c>
      <c r="I1386" s="2">
        <f t="shared" ca="1" si="86"/>
        <v>5.7333039269517085</v>
      </c>
      <c r="J1386" s="3">
        <f ca="1">1-I1386/MAX(I$2:I1386)</f>
        <v>0.2567796531235329</v>
      </c>
    </row>
    <row r="1387" spans="1:10" x14ac:dyDescent="0.15">
      <c r="A1387" s="1">
        <v>40434</v>
      </c>
      <c r="B1387" s="2">
        <v>2962.32</v>
      </c>
      <c r="C1387" s="3">
        <f t="shared" si="84"/>
        <v>1.0151574568208588E-2</v>
      </c>
      <c r="D1387" s="3">
        <f>1-B1387/MAX(B$2:B1387)</f>
        <v>0.49596406452051989</v>
      </c>
      <c r="E1387" s="4">
        <f ca="1">IFERROR(AVERAGE(OFFSET(B1387,0,0,-Sheet1!B$18,1)),AVERAGE(OFFSET(B1387,0,0,-ROW(),1)))</f>
        <v>2912.1895833333342</v>
      </c>
      <c r="F1387" s="4" t="str">
        <f t="shared" ca="1" si="85"/>
        <v>多</v>
      </c>
      <c r="G1387" s="4" t="str">
        <f t="shared" ca="1" si="87"/>
        <v/>
      </c>
      <c r="H1387" s="3">
        <f ca="1">IF(B1386&gt;E1386,B1387/B1386-1,0)-IF(G1387=1,Sheet1!B$19,0)</f>
        <v>1.0151574568208588E-2</v>
      </c>
      <c r="I1387" s="2">
        <f t="shared" ca="1" si="86"/>
        <v>5.7915059892883622</v>
      </c>
      <c r="J1387" s="3">
        <f ca="1">1-I1387/MAX(I$2:I1387)</f>
        <v>0.2492347963516065</v>
      </c>
    </row>
    <row r="1388" spans="1:10" x14ac:dyDescent="0.15">
      <c r="A1388" s="1">
        <v>40435</v>
      </c>
      <c r="B1388" s="2">
        <v>2965.01</v>
      </c>
      <c r="C1388" s="3">
        <f t="shared" si="84"/>
        <v>9.0807205163523363E-4</v>
      </c>
      <c r="D1388" s="3">
        <f>1-B1388/MAX(B$2:B1388)</f>
        <v>0.49550636357449118</v>
      </c>
      <c r="E1388" s="4">
        <f ca="1">IFERROR(AVERAGE(OFFSET(B1388,0,0,-Sheet1!B$18,1)),AVERAGE(OFFSET(B1388,0,0,-ROW(),1)))</f>
        <v>2909.6015833333349</v>
      </c>
      <c r="F1388" s="4" t="str">
        <f t="shared" ca="1" si="85"/>
        <v>多</v>
      </c>
      <c r="G1388" s="4" t="str">
        <f t="shared" ca="1" si="87"/>
        <v/>
      </c>
      <c r="H1388" s="3">
        <f ca="1">IF(B1387&gt;E1387,B1388/B1387-1,0)-IF(G1388=1,Sheet1!B$19,0)</f>
        <v>9.0807205163523363E-4</v>
      </c>
      <c r="I1388" s="2">
        <f t="shared" ca="1" si="86"/>
        <v>5.7967650940141127</v>
      </c>
      <c r="J1388" s="3">
        <f ca="1">1-I1388/MAX(I$2:I1388)</f>
        <v>0.24855304745283324</v>
      </c>
    </row>
    <row r="1389" spans="1:10" x14ac:dyDescent="0.15">
      <c r="A1389" s="1">
        <v>40436</v>
      </c>
      <c r="B1389" s="2">
        <v>2913.19</v>
      </c>
      <c r="C1389" s="3">
        <f t="shared" si="84"/>
        <v>-1.7477175456406591E-2</v>
      </c>
      <c r="D1389" s="3">
        <f>1-B1389/MAX(B$2:B1389)</f>
        <v>0.50432348737494048</v>
      </c>
      <c r="E1389" s="4">
        <f ca="1">IFERROR(AVERAGE(OFFSET(B1389,0,0,-Sheet1!B$18,1)),AVERAGE(OFFSET(B1389,0,0,-ROW(),1)))</f>
        <v>2906.5725833333345</v>
      </c>
      <c r="F1389" s="4" t="str">
        <f t="shared" ca="1" si="85"/>
        <v>多</v>
      </c>
      <c r="G1389" s="4" t="str">
        <f t="shared" ca="1" si="87"/>
        <v/>
      </c>
      <c r="H1389" s="3">
        <f ca="1">IF(B1388&gt;E1388,B1389/B1388-1,0)-IF(G1389=1,Sheet1!B$19,0)</f>
        <v>-1.7477175456406591E-2</v>
      </c>
      <c r="I1389" s="2">
        <f t="shared" ca="1" si="86"/>
        <v>5.6954540133864544</v>
      </c>
      <c r="J1389" s="3">
        <f ca="1">1-I1389/MAX(I$2:I1389)</f>
        <v>0.26168621768868217</v>
      </c>
    </row>
    <row r="1390" spans="1:10" x14ac:dyDescent="0.15">
      <c r="A1390" s="1">
        <v>40437</v>
      </c>
      <c r="B1390" s="2">
        <v>2857.79</v>
      </c>
      <c r="C1390" s="3">
        <f t="shared" si="84"/>
        <v>-1.9016953923362445E-2</v>
      </c>
      <c r="D1390" s="3">
        <f>1-B1390/MAX(B$2:B1390)</f>
        <v>0.5137497447764241</v>
      </c>
      <c r="E1390" s="4">
        <f ca="1">IFERROR(AVERAGE(OFFSET(B1390,0,0,-Sheet1!B$18,1)),AVERAGE(OFFSET(B1390,0,0,-ROW(),1)))</f>
        <v>2903.4780833333348</v>
      </c>
      <c r="F1390" s="4" t="str">
        <f t="shared" ca="1" si="85"/>
        <v>空</v>
      </c>
      <c r="G1390" s="4">
        <f t="shared" ca="1" si="87"/>
        <v>1</v>
      </c>
      <c r="H1390" s="3">
        <f ca="1">IF(B1389&gt;E1389,B1390/B1389-1,0)-IF(G1390=1,Sheet1!B$19,0)</f>
        <v>-2.0016953923362446E-2</v>
      </c>
      <c r="I1390" s="2">
        <f t="shared" ca="1" si="86"/>
        <v>5.5814483728278681</v>
      </c>
      <c r="J1390" s="3">
        <f ca="1">1-I1390/MAX(I$2:I1390)</f>
        <v>0.27646501065019125</v>
      </c>
    </row>
    <row r="1391" spans="1:10" x14ac:dyDescent="0.15">
      <c r="A1391" s="1">
        <v>40438</v>
      </c>
      <c r="B1391" s="2">
        <v>2861.37</v>
      </c>
      <c r="C1391" s="3">
        <f t="shared" si="84"/>
        <v>1.2527162597670838E-3</v>
      </c>
      <c r="D1391" s="3">
        <f>1-B1391/MAX(B$2:B1391)</f>
        <v>0.51314061117538967</v>
      </c>
      <c r="E1391" s="4">
        <f ca="1">IFERROR(AVERAGE(OFFSET(B1391,0,0,-Sheet1!B$18,1)),AVERAGE(OFFSET(B1391,0,0,-ROW(),1)))</f>
        <v>2900.031166666668</v>
      </c>
      <c r="F1391" s="4" t="str">
        <f t="shared" ca="1" si="85"/>
        <v>空</v>
      </c>
      <c r="G1391" s="4" t="str">
        <f t="shared" ca="1" si="87"/>
        <v/>
      </c>
      <c r="H1391" s="3">
        <f ca="1">IF(B1390&gt;E1390,B1391/B1390-1,0)-IF(G1391=1,Sheet1!B$19,0)</f>
        <v>0</v>
      </c>
      <c r="I1391" s="2">
        <f t="shared" ca="1" si="86"/>
        <v>5.5814483728278681</v>
      </c>
      <c r="J1391" s="3">
        <f ca="1">1-I1391/MAX(I$2:I1391)</f>
        <v>0.27646501065019125</v>
      </c>
    </row>
    <row r="1392" spans="1:10" x14ac:dyDescent="0.15">
      <c r="A1392" s="1">
        <v>40441</v>
      </c>
      <c r="B1392" s="2">
        <v>2849.83</v>
      </c>
      <c r="C1392" s="3">
        <f t="shared" si="84"/>
        <v>-4.0330331274878173E-3</v>
      </c>
      <c r="D1392" s="3">
        <f>1-B1392/MAX(B$2:B1392)</f>
        <v>0.51510413121894771</v>
      </c>
      <c r="E1392" s="4">
        <f ca="1">IFERROR(AVERAGE(OFFSET(B1392,0,0,-Sheet1!B$18,1)),AVERAGE(OFFSET(B1392,0,0,-ROW(),1)))</f>
        <v>2895.7919166666679</v>
      </c>
      <c r="F1392" s="4" t="str">
        <f t="shared" ca="1" si="85"/>
        <v>空</v>
      </c>
      <c r="G1392" s="4" t="str">
        <f t="shared" ca="1" si="87"/>
        <v/>
      </c>
      <c r="H1392" s="3">
        <f ca="1">IF(B1391&gt;E1391,B1392/B1391-1,0)-IF(G1392=1,Sheet1!B$19,0)</f>
        <v>0</v>
      </c>
      <c r="I1392" s="2">
        <f t="shared" ca="1" si="86"/>
        <v>5.5814483728278681</v>
      </c>
      <c r="J1392" s="3">
        <f ca="1">1-I1392/MAX(I$2:I1392)</f>
        <v>0.27646501065019125</v>
      </c>
    </row>
    <row r="1393" spans="1:10" x14ac:dyDescent="0.15">
      <c r="A1393" s="1">
        <v>40442</v>
      </c>
      <c r="B1393" s="2">
        <v>2857.48</v>
      </c>
      <c r="C1393" s="3">
        <f t="shared" si="84"/>
        <v>2.6843706466701533E-3</v>
      </c>
      <c r="D1393" s="3">
        <f>1-B1393/MAX(B$2:B1393)</f>
        <v>0.51380249098210029</v>
      </c>
      <c r="E1393" s="4">
        <f ca="1">IFERROR(AVERAGE(OFFSET(B1393,0,0,-Sheet1!B$18,1)),AVERAGE(OFFSET(B1393,0,0,-ROW(),1)))</f>
        <v>2891.5483333333341</v>
      </c>
      <c r="F1393" s="4" t="str">
        <f t="shared" ca="1" si="85"/>
        <v>空</v>
      </c>
      <c r="G1393" s="4" t="str">
        <f t="shared" ca="1" si="87"/>
        <v/>
      </c>
      <c r="H1393" s="3">
        <f ca="1">IF(B1392&gt;E1392,B1393/B1392-1,0)-IF(G1393=1,Sheet1!B$19,0)</f>
        <v>0</v>
      </c>
      <c r="I1393" s="2">
        <f t="shared" ca="1" si="86"/>
        <v>5.5814483728278681</v>
      </c>
      <c r="J1393" s="3">
        <f ca="1">1-I1393/MAX(I$2:I1393)</f>
        <v>0.27646501065019125</v>
      </c>
    </row>
    <row r="1394" spans="1:10" x14ac:dyDescent="0.15">
      <c r="A1394" s="1">
        <v>40448</v>
      </c>
      <c r="B1394" s="2">
        <v>2905.03</v>
      </c>
      <c r="C1394" s="3">
        <f t="shared" si="84"/>
        <v>1.6640536416702822E-2</v>
      </c>
      <c r="D1394" s="3">
        <f>1-B1394/MAX(B$2:B1394)</f>
        <v>0.50571190362757767</v>
      </c>
      <c r="E1394" s="4">
        <f ca="1">IFERROR(AVERAGE(OFFSET(B1394,0,0,-Sheet1!B$18,1)),AVERAGE(OFFSET(B1394,0,0,-ROW(),1)))</f>
        <v>2887.8768333333346</v>
      </c>
      <c r="F1394" s="4" t="str">
        <f t="shared" ca="1" si="85"/>
        <v>多</v>
      </c>
      <c r="G1394" s="4">
        <f t="shared" ca="1" si="87"/>
        <v>1</v>
      </c>
      <c r="H1394" s="3">
        <f ca="1">IF(B1393&gt;E1393,B1394/B1393-1,0)-IF(G1394=1,Sheet1!B$19,0)</f>
        <v>-1E-3</v>
      </c>
      <c r="I1394" s="2">
        <f t="shared" ca="1" si="86"/>
        <v>5.5758669244550401</v>
      </c>
      <c r="J1394" s="3">
        <f ca="1">1-I1394/MAX(I$2:I1394)</f>
        <v>0.2771885456395411</v>
      </c>
    </row>
    <row r="1395" spans="1:10" x14ac:dyDescent="0.15">
      <c r="A1395" s="1">
        <v>40449</v>
      </c>
      <c r="B1395" s="2">
        <v>2880.91</v>
      </c>
      <c r="C1395" s="3">
        <f t="shared" si="84"/>
        <v>-8.3028402460560979E-3</v>
      </c>
      <c r="D1395" s="3">
        <f>1-B1395/MAX(B$2:B1395)</f>
        <v>0.50981589872728517</v>
      </c>
      <c r="E1395" s="4">
        <f ca="1">IFERROR(AVERAGE(OFFSET(B1395,0,0,-Sheet1!B$18,1)),AVERAGE(OFFSET(B1395,0,0,-ROW(),1)))</f>
        <v>2883.6182500000009</v>
      </c>
      <c r="F1395" s="4" t="str">
        <f t="shared" ca="1" si="85"/>
        <v>空</v>
      </c>
      <c r="G1395" s="4">
        <f t="shared" ca="1" si="87"/>
        <v>1</v>
      </c>
      <c r="H1395" s="3">
        <f ca="1">IF(B1394&gt;E1394,B1395/B1394-1,0)-IF(G1395=1,Sheet1!B$19,0)</f>
        <v>-9.3028402460560988E-3</v>
      </c>
      <c r="I1395" s="2">
        <f t="shared" ca="1" si="86"/>
        <v>5.5239955252235671</v>
      </c>
      <c r="J1395" s="3">
        <f ca="1">1-I1395/MAX(I$2:I1395)</f>
        <v>0.28391274512747589</v>
      </c>
    </row>
    <row r="1396" spans="1:10" x14ac:dyDescent="0.15">
      <c r="A1396" s="1">
        <v>40450</v>
      </c>
      <c r="B1396" s="2">
        <v>2874.81</v>
      </c>
      <c r="C1396" s="3">
        <f t="shared" si="84"/>
        <v>-2.1173865202314124E-3</v>
      </c>
      <c r="D1396" s="3">
        <f>1-B1396/MAX(B$2:B1396)</f>
        <v>0.51085380793575164</v>
      </c>
      <c r="E1396" s="4">
        <f ca="1">IFERROR(AVERAGE(OFFSET(B1396,0,0,-Sheet1!B$18,1)),AVERAGE(OFFSET(B1396,0,0,-ROW(),1)))</f>
        <v>2879.1804166666675</v>
      </c>
      <c r="F1396" s="4" t="str">
        <f t="shared" ca="1" si="85"/>
        <v>空</v>
      </c>
      <c r="G1396" s="4" t="str">
        <f t="shared" ca="1" si="87"/>
        <v/>
      </c>
      <c r="H1396" s="3">
        <f ca="1">IF(B1395&gt;E1395,B1396/B1395-1,0)-IF(G1396=1,Sheet1!B$19,0)</f>
        <v>0</v>
      </c>
      <c r="I1396" s="2">
        <f t="shared" ca="1" si="86"/>
        <v>5.5239955252235671</v>
      </c>
      <c r="J1396" s="3">
        <f ca="1">1-I1396/MAX(I$2:I1396)</f>
        <v>0.28391274512747589</v>
      </c>
    </row>
    <row r="1397" spans="1:10" x14ac:dyDescent="0.15">
      <c r="A1397" s="1">
        <v>40451</v>
      </c>
      <c r="B1397" s="2">
        <v>2935.57</v>
      </c>
      <c r="C1397" s="3">
        <f t="shared" si="84"/>
        <v>2.1135309811779024E-2</v>
      </c>
      <c r="D1397" s="3">
        <f>1-B1397/MAX(B$2:B1397)</f>
        <v>0.50051555162322192</v>
      </c>
      <c r="E1397" s="4">
        <f ca="1">IFERROR(AVERAGE(OFFSET(B1397,0,0,-Sheet1!B$18,1)),AVERAGE(OFFSET(B1397,0,0,-ROW(),1)))</f>
        <v>2875.2672500000012</v>
      </c>
      <c r="F1397" s="4" t="str">
        <f t="shared" ca="1" si="85"/>
        <v>多</v>
      </c>
      <c r="G1397" s="4">
        <f t="shared" ca="1" si="87"/>
        <v>1</v>
      </c>
      <c r="H1397" s="3">
        <f ca="1">IF(B1396&gt;E1396,B1397/B1396-1,0)-IF(G1397=1,Sheet1!B$19,0)</f>
        <v>-1E-3</v>
      </c>
      <c r="I1397" s="2">
        <f t="shared" ca="1" si="86"/>
        <v>5.5184715296983438</v>
      </c>
      <c r="J1397" s="3">
        <f ca="1">1-I1397/MAX(I$2:I1397)</f>
        <v>0.28462883238234837</v>
      </c>
    </row>
    <row r="1398" spans="1:10" x14ac:dyDescent="0.15">
      <c r="A1398" s="1">
        <v>40459</v>
      </c>
      <c r="B1398" s="2">
        <v>3044.23</v>
      </c>
      <c r="C1398" s="3">
        <f t="shared" si="84"/>
        <v>3.7014957912773205E-2</v>
      </c>
      <c r="D1398" s="3">
        <f>1-B1398/MAX(B$2:B1398)</f>
        <v>0.48202715578847066</v>
      </c>
      <c r="E1398" s="4">
        <f ca="1">IFERROR(AVERAGE(OFFSET(B1398,0,0,-Sheet1!B$18,1)),AVERAGE(OFFSET(B1398,0,0,-ROW(),1)))</f>
        <v>2872.4112500000006</v>
      </c>
      <c r="F1398" s="4" t="str">
        <f t="shared" ca="1" si="85"/>
        <v>多</v>
      </c>
      <c r="G1398" s="4" t="str">
        <f t="shared" ca="1" si="87"/>
        <v/>
      </c>
      <c r="H1398" s="3">
        <f ca="1">IF(B1397&gt;E1397,B1398/B1397-1,0)-IF(G1398=1,Sheet1!B$19,0)</f>
        <v>3.7014957912773205E-2</v>
      </c>
      <c r="I1398" s="2">
        <f t="shared" ca="1" si="86"/>
        <v>5.7227375211129647</v>
      </c>
      <c r="J1398" s="3">
        <f ca="1">1-I1398/MAX(I$2:I1398)</f>
        <v>0.25814939872096954</v>
      </c>
    </row>
    <row r="1399" spans="1:10" x14ac:dyDescent="0.15">
      <c r="A1399" s="1">
        <v>40462</v>
      </c>
      <c r="B1399" s="2">
        <v>3132.9</v>
      </c>
      <c r="C1399" s="3">
        <f t="shared" si="84"/>
        <v>2.9127234144594949E-2</v>
      </c>
      <c r="D1399" s="3">
        <f>1-B1399/MAX(B$2:B1399)</f>
        <v>0.46694003947457974</v>
      </c>
      <c r="E1399" s="4">
        <f ca="1">IFERROR(AVERAGE(OFFSET(B1399,0,0,-Sheet1!B$18,1)),AVERAGE(OFFSET(B1399,0,0,-ROW(),1)))</f>
        <v>2870.6292500000004</v>
      </c>
      <c r="F1399" s="4" t="str">
        <f t="shared" ca="1" si="85"/>
        <v>多</v>
      </c>
      <c r="G1399" s="4" t="str">
        <f t="shared" ca="1" si="87"/>
        <v/>
      </c>
      <c r="H1399" s="3">
        <f ca="1">IF(B1398&gt;E1398,B1399/B1398-1,0)-IF(G1399=1,Sheet1!B$19,0)</f>
        <v>2.9127234144594949E-2</v>
      </c>
      <c r="I1399" s="2">
        <f t="shared" ca="1" si="86"/>
        <v>5.8894250368384808</v>
      </c>
      <c r="J1399" s="3">
        <f ca="1">1-I1399/MAX(I$2:I1399)</f>
        <v>0.23654134255720671</v>
      </c>
    </row>
    <row r="1400" spans="1:10" x14ac:dyDescent="0.15">
      <c r="A1400" s="1">
        <v>40463</v>
      </c>
      <c r="B1400" s="2">
        <v>3172.73</v>
      </c>
      <c r="C1400" s="3">
        <f t="shared" si="84"/>
        <v>1.271346037217902E-2</v>
      </c>
      <c r="D1400" s="3">
        <f>1-B1400/MAX(B$2:B1400)</f>
        <v>0.46016300279044442</v>
      </c>
      <c r="E1400" s="4">
        <f ca="1">IFERROR(AVERAGE(OFFSET(B1400,0,0,-Sheet1!B$18,1)),AVERAGE(OFFSET(B1400,0,0,-ROW(),1)))</f>
        <v>2868.9089166666668</v>
      </c>
      <c r="F1400" s="4" t="str">
        <f t="shared" ca="1" si="85"/>
        <v>多</v>
      </c>
      <c r="G1400" s="4" t="str">
        <f t="shared" ca="1" si="87"/>
        <v/>
      </c>
      <c r="H1400" s="3">
        <f ca="1">IF(B1399&gt;E1399,B1400/B1399-1,0)-IF(G1400=1,Sheet1!B$19,0)</f>
        <v>1.271346037217902E-2</v>
      </c>
      <c r="I1400" s="2">
        <f t="shared" ca="1" si="86"/>
        <v>5.9643000086592455</v>
      </c>
      <c r="J1400" s="3">
        <f ca="1">1-I1400/MAX(I$2:I1400)</f>
        <v>0.2268351411700108</v>
      </c>
    </row>
    <row r="1401" spans="1:10" x14ac:dyDescent="0.15">
      <c r="A1401" s="1">
        <v>40464</v>
      </c>
      <c r="B1401" s="2">
        <v>3217.58</v>
      </c>
      <c r="C1401" s="3">
        <f t="shared" si="84"/>
        <v>1.4136091000494844E-2</v>
      </c>
      <c r="D1401" s="3">
        <f>1-B1401/MAX(B$2:B1401)</f>
        <v>0.45253181787245622</v>
      </c>
      <c r="E1401" s="4">
        <f ca="1">IFERROR(AVERAGE(OFFSET(B1401,0,0,-Sheet1!B$18,1)),AVERAGE(OFFSET(B1401,0,0,-ROW(),1)))</f>
        <v>2867.793083333333</v>
      </c>
      <c r="F1401" s="4" t="str">
        <f t="shared" ca="1" si="85"/>
        <v>多</v>
      </c>
      <c r="G1401" s="4" t="str">
        <f t="shared" ca="1" si="87"/>
        <v/>
      </c>
      <c r="H1401" s="3">
        <f ca="1">IF(B1400&gt;E1400,B1401/B1400-1,0)-IF(G1401=1,Sheet1!B$19,0)</f>
        <v>1.4136091000494844E-2</v>
      </c>
      <c r="I1401" s="2">
        <f t="shared" ca="1" si="86"/>
        <v>6.0486118963359043</v>
      </c>
      <c r="J1401" s="3">
        <f ca="1">1-I1401/MAX(I$2:I1401)</f>
        <v>0.2159056123672054</v>
      </c>
    </row>
    <row r="1402" spans="1:10" x14ac:dyDescent="0.15">
      <c r="A1402" s="1">
        <v>40465</v>
      </c>
      <c r="B1402" s="2">
        <v>3224.14</v>
      </c>
      <c r="C1402" s="3">
        <f t="shared" si="84"/>
        <v>2.0387993460924125E-3</v>
      </c>
      <c r="D1402" s="3">
        <f>1-B1402/MAX(B$2:B1402)</f>
        <v>0.45141564010072821</v>
      </c>
      <c r="E1402" s="4">
        <f ca="1">IFERROR(AVERAGE(OFFSET(B1402,0,0,-Sheet1!B$18,1)),AVERAGE(OFFSET(B1402,0,0,-ROW(),1)))</f>
        <v>2866.3965833333332</v>
      </c>
      <c r="F1402" s="4" t="str">
        <f t="shared" ca="1" si="85"/>
        <v>多</v>
      </c>
      <c r="G1402" s="4" t="str">
        <f t="shared" ca="1" si="87"/>
        <v/>
      </c>
      <c r="H1402" s="3">
        <f ca="1">IF(B1401&gt;E1401,B1402/B1401-1,0)-IF(G1402=1,Sheet1!B$19,0)</f>
        <v>2.0387993460924125E-3</v>
      </c>
      <c r="I1402" s="2">
        <f t="shared" ca="1" si="86"/>
        <v>6.0609438023149211</v>
      </c>
      <c r="J1402" s="3">
        <f ca="1">1-I1402/MAX(I$2:I1402)</f>
        <v>0.21430700124242485</v>
      </c>
    </row>
    <row r="1403" spans="1:10" x14ac:dyDescent="0.15">
      <c r="A1403" s="1">
        <v>40466</v>
      </c>
      <c r="B1403" s="2">
        <v>3327.68</v>
      </c>
      <c r="C1403" s="3">
        <f t="shared" si="84"/>
        <v>3.211399008727911E-2</v>
      </c>
      <c r="D1403" s="3">
        <f>1-B1403/MAX(B$2:B1403)</f>
        <v>0.43379840740488673</v>
      </c>
      <c r="E1403" s="4">
        <f ca="1">IFERROR(AVERAGE(OFFSET(B1403,0,0,-Sheet1!B$18,1)),AVERAGE(OFFSET(B1403,0,0,-ROW(),1)))</f>
        <v>2865.7629999999995</v>
      </c>
      <c r="F1403" s="4" t="str">
        <f t="shared" ca="1" si="85"/>
        <v>多</v>
      </c>
      <c r="G1403" s="4" t="str">
        <f t="shared" ca="1" si="87"/>
        <v/>
      </c>
      <c r="H1403" s="3">
        <f ca="1">IF(B1402&gt;E1402,B1403/B1402-1,0)-IF(G1403=1,Sheet1!B$19,0)</f>
        <v>3.211399008727911E-2</v>
      </c>
      <c r="I1403" s="2">
        <f t="shared" ca="1" si="86"/>
        <v>6.2555848915020187</v>
      </c>
      <c r="J1403" s="3">
        <f ca="1">1-I1403/MAX(I$2:I1403)</f>
        <v>0.18907526406867947</v>
      </c>
    </row>
    <row r="1404" spans="1:10" x14ac:dyDescent="0.15">
      <c r="A1404" s="1">
        <v>40469</v>
      </c>
      <c r="B1404" s="2">
        <v>3306.16</v>
      </c>
      <c r="C1404" s="3">
        <f t="shared" si="84"/>
        <v>-6.4669679776901967E-3</v>
      </c>
      <c r="D1404" s="3">
        <f>1-B1404/MAX(B$2:B1404)</f>
        <v>0.43746001497311648</v>
      </c>
      <c r="E1404" s="4">
        <f ca="1">IFERROR(AVERAGE(OFFSET(B1404,0,0,-Sheet1!B$18,1)),AVERAGE(OFFSET(B1404,0,0,-ROW(),1)))</f>
        <v>2865.0262499999994</v>
      </c>
      <c r="F1404" s="4" t="str">
        <f t="shared" ca="1" si="85"/>
        <v>多</v>
      </c>
      <c r="G1404" s="4" t="str">
        <f t="shared" ca="1" si="87"/>
        <v/>
      </c>
      <c r="H1404" s="3">
        <f ca="1">IF(B1403&gt;E1403,B1404/B1403-1,0)-IF(G1404=1,Sheet1!B$19,0)</f>
        <v>-6.4669679776901967E-3</v>
      </c>
      <c r="I1404" s="2">
        <f t="shared" ca="1" si="86"/>
        <v>6.2151302243269528</v>
      </c>
      <c r="J1404" s="3">
        <f ca="1">1-I1404/MAX(I$2:I1404)</f>
        <v>0.19431948836826418</v>
      </c>
    </row>
    <row r="1405" spans="1:10" x14ac:dyDescent="0.15">
      <c r="A1405" s="1">
        <v>40470</v>
      </c>
      <c r="B1405" s="2">
        <v>3375.67</v>
      </c>
      <c r="C1405" s="3">
        <f t="shared" si="84"/>
        <v>2.1024390834079476E-2</v>
      </c>
      <c r="D1405" s="3">
        <f>1-B1405/MAX(B$2:B1405)</f>
        <v>0.425632954468114</v>
      </c>
      <c r="E1405" s="4">
        <f ca="1">IFERROR(AVERAGE(OFFSET(B1405,0,0,-Sheet1!B$18,1)),AVERAGE(OFFSET(B1405,0,0,-ROW(),1)))</f>
        <v>2865.1874166666657</v>
      </c>
      <c r="F1405" s="4" t="str">
        <f t="shared" ca="1" si="85"/>
        <v>多</v>
      </c>
      <c r="G1405" s="4" t="str">
        <f t="shared" ca="1" si="87"/>
        <v/>
      </c>
      <c r="H1405" s="3">
        <f ca="1">IF(B1404&gt;E1404,B1405/B1404-1,0)-IF(G1405=1,Sheet1!B$19,0)</f>
        <v>2.1024390834079476E-2</v>
      </c>
      <c r="I1405" s="2">
        <f t="shared" ca="1" si="86"/>
        <v>6.3457995512479028</v>
      </c>
      <c r="J1405" s="3">
        <f ca="1">1-I1405/MAX(I$2:I1405)</f>
        <v>0.17738054640431744</v>
      </c>
    </row>
    <row r="1406" spans="1:10" x14ac:dyDescent="0.15">
      <c r="A1406" s="1">
        <v>40471</v>
      </c>
      <c r="B1406" s="2">
        <v>3396.88</v>
      </c>
      <c r="C1406" s="3">
        <f t="shared" si="84"/>
        <v>6.2831971134620357E-3</v>
      </c>
      <c r="D1406" s="3">
        <f>1-B1406/MAX(B$2:B1406)</f>
        <v>0.42202409310556044</v>
      </c>
      <c r="E1406" s="4">
        <f ca="1">IFERROR(AVERAGE(OFFSET(B1406,0,0,-Sheet1!B$18,1)),AVERAGE(OFFSET(B1406,0,0,-ROW(),1)))</f>
        <v>2867.0245833333324</v>
      </c>
      <c r="F1406" s="4" t="str">
        <f t="shared" ca="1" si="85"/>
        <v>多</v>
      </c>
      <c r="G1406" s="4" t="str">
        <f t="shared" ca="1" si="87"/>
        <v/>
      </c>
      <c r="H1406" s="3">
        <f ca="1">IF(B1405&gt;E1405,B1406/B1405-1,0)-IF(G1406=1,Sheet1!B$19,0)</f>
        <v>6.2831971134620357E-3</v>
      </c>
      <c r="I1406" s="2">
        <f t="shared" ca="1" si="86"/>
        <v>6.3856714606709124</v>
      </c>
      <c r="J1406" s="3">
        <f ca="1">1-I1406/MAX(I$2:I1406)</f>
        <v>0.17221186622800733</v>
      </c>
    </row>
    <row r="1407" spans="1:10" x14ac:dyDescent="0.15">
      <c r="A1407" s="1">
        <v>40472</v>
      </c>
      <c r="B1407" s="2">
        <v>3374.69</v>
      </c>
      <c r="C1407" s="3">
        <f t="shared" si="84"/>
        <v>-6.532465085608008E-3</v>
      </c>
      <c r="D1407" s="3">
        <f>1-B1407/MAX(B$2:B1407)</f>
        <v>0.42579970053767102</v>
      </c>
      <c r="E1407" s="4">
        <f ca="1">IFERROR(AVERAGE(OFFSET(B1407,0,0,-Sheet1!B$18,1)),AVERAGE(OFFSET(B1407,0,0,-ROW(),1)))</f>
        <v>2868.7022499999994</v>
      </c>
      <c r="F1407" s="4" t="str">
        <f t="shared" ca="1" si="85"/>
        <v>多</v>
      </c>
      <c r="G1407" s="4" t="str">
        <f t="shared" ca="1" si="87"/>
        <v/>
      </c>
      <c r="H1407" s="3">
        <f ca="1">IF(B1406&gt;E1406,B1407/B1406-1,0)-IF(G1407=1,Sheet1!B$19,0)</f>
        <v>-6.532465085608008E-3</v>
      </c>
      <c r="I1407" s="2">
        <f t="shared" ca="1" si="86"/>
        <v>6.3439572848059163</v>
      </c>
      <c r="J1407" s="3">
        <f ca="1">1-I1407/MAX(I$2:I1407)</f>
        <v>0.17761936331015349</v>
      </c>
    </row>
    <row r="1408" spans="1:10" x14ac:dyDescent="0.15">
      <c r="A1408" s="1">
        <v>40473</v>
      </c>
      <c r="B1408" s="2">
        <v>3378.66</v>
      </c>
      <c r="C1408" s="3">
        <f t="shared" si="84"/>
        <v>1.1764043512143552E-3</v>
      </c>
      <c r="D1408" s="3">
        <f>1-B1408/MAX(B$2:B1408)</f>
        <v>0.42512420880691482</v>
      </c>
      <c r="E1408" s="4">
        <f ca="1">IFERROR(AVERAGE(OFFSET(B1408,0,0,-Sheet1!B$18,1)),AVERAGE(OFFSET(B1408,0,0,-ROW(),1)))</f>
        <v>2869.8854166666656</v>
      </c>
      <c r="F1408" s="4" t="str">
        <f t="shared" ca="1" si="85"/>
        <v>多</v>
      </c>
      <c r="G1408" s="4" t="str">
        <f t="shared" ca="1" si="87"/>
        <v/>
      </c>
      <c r="H1408" s="3">
        <f ca="1">IF(B1407&gt;E1407,B1408/B1407-1,0)-IF(G1408=1,Sheet1!B$19,0)</f>
        <v>1.1764043512143552E-3</v>
      </c>
      <c r="I1408" s="2">
        <f t="shared" ca="1" si="86"/>
        <v>6.3514203437596803</v>
      </c>
      <c r="J1408" s="3">
        <f ca="1">1-I1408/MAX(I$2:I1408)</f>
        <v>0.17665191115079704</v>
      </c>
    </row>
    <row r="1409" spans="1:10" x14ac:dyDescent="0.15">
      <c r="A1409" s="1">
        <v>40476</v>
      </c>
      <c r="B1409" s="2">
        <v>3481.08</v>
      </c>
      <c r="C1409" s="3">
        <f t="shared" si="84"/>
        <v>3.0313793042211934E-2</v>
      </c>
      <c r="D1409" s="3">
        <f>1-B1409/MAX(B$2:B1409)</f>
        <v>0.40769754304770978</v>
      </c>
      <c r="E1409" s="4">
        <f ca="1">IFERROR(AVERAGE(OFFSET(B1409,0,0,-Sheet1!B$18,1)),AVERAGE(OFFSET(B1409,0,0,-ROW(),1)))</f>
        <v>2872.2149166666654</v>
      </c>
      <c r="F1409" s="4" t="str">
        <f t="shared" ca="1" si="85"/>
        <v>多</v>
      </c>
      <c r="G1409" s="4" t="str">
        <f t="shared" ca="1" si="87"/>
        <v/>
      </c>
      <c r="H1409" s="3">
        <f ca="1">IF(B1408&gt;E1408,B1409/B1408-1,0)-IF(G1409=1,Sheet1!B$19,0)</f>
        <v>3.0313793042211934E-2</v>
      </c>
      <c r="I1409" s="2">
        <f t="shared" ca="1" si="86"/>
        <v>6.543955985584506</v>
      </c>
      <c r="J1409" s="3">
        <f ca="1">1-I1409/MAX(I$2:I1409)</f>
        <v>0.15169310758372156</v>
      </c>
    </row>
    <row r="1410" spans="1:10" x14ac:dyDescent="0.15">
      <c r="A1410" s="1">
        <v>40477</v>
      </c>
      <c r="B1410" s="2">
        <v>3466.08</v>
      </c>
      <c r="C1410" s="3">
        <f t="shared" si="84"/>
        <v>-4.3090075493812385E-3</v>
      </c>
      <c r="D1410" s="3">
        <f>1-B1410/MAX(B$2:B1410)</f>
        <v>0.41024977880623426</v>
      </c>
      <c r="E1410" s="4">
        <f ca="1">IFERROR(AVERAGE(OFFSET(B1410,0,0,-Sheet1!B$18,1)),AVERAGE(OFFSET(B1410,0,0,-ROW(),1)))</f>
        <v>2874.5155833333329</v>
      </c>
      <c r="F1410" s="4" t="str">
        <f t="shared" ca="1" si="85"/>
        <v>多</v>
      </c>
      <c r="G1410" s="4" t="str">
        <f t="shared" ca="1" si="87"/>
        <v/>
      </c>
      <c r="H1410" s="3">
        <f ca="1">IF(B1409&gt;E1409,B1410/B1409-1,0)-IF(G1410=1,Sheet1!B$19,0)</f>
        <v>-4.3090075493812385E-3</v>
      </c>
      <c r="I1410" s="2">
        <f t="shared" ca="1" si="86"/>
        <v>6.5157580298398035</v>
      </c>
      <c r="J1410" s="3">
        <f ca="1">1-I1410/MAX(I$2:I1410)</f>
        <v>0.15534846838733551</v>
      </c>
    </row>
    <row r="1411" spans="1:10" x14ac:dyDescent="0.15">
      <c r="A1411" s="1">
        <v>40478</v>
      </c>
      <c r="B1411" s="2">
        <v>3403.87</v>
      </c>
      <c r="C1411" s="3">
        <f t="shared" si="84"/>
        <v>-1.7948229700410878E-2</v>
      </c>
      <c r="D1411" s="3">
        <f>1-B1411/MAX(B$2:B1411)</f>
        <v>0.42083475124208802</v>
      </c>
      <c r="E1411" s="4">
        <f ca="1">IFERROR(AVERAGE(OFFSET(B1411,0,0,-Sheet1!B$18,1)),AVERAGE(OFFSET(B1411,0,0,-ROW(),1)))</f>
        <v>2876.4478333333323</v>
      </c>
      <c r="F1411" s="4" t="str">
        <f t="shared" ca="1" si="85"/>
        <v>多</v>
      </c>
      <c r="G1411" s="4" t="str">
        <f t="shared" ca="1" si="87"/>
        <v/>
      </c>
      <c r="H1411" s="3">
        <f ca="1">IF(B1410&gt;E1410,B1411/B1410-1,0)-IF(G1411=1,Sheet1!B$19,0)</f>
        <v>-1.7948229700410878E-2</v>
      </c>
      <c r="I1411" s="2">
        <f t="shared" ca="1" si="86"/>
        <v>6.3988117080479423</v>
      </c>
      <c r="J1411" s="3">
        <f ca="1">1-I1411/MAX(I$2:I1411)</f>
        <v>0.17050846809352338</v>
      </c>
    </row>
    <row r="1412" spans="1:10" x14ac:dyDescent="0.15">
      <c r="A1412" s="1">
        <v>40479</v>
      </c>
      <c r="B1412" s="2">
        <v>3397.69</v>
      </c>
      <c r="C1412" s="3">
        <f t="shared" ref="C1412:C1475" si="88">B1412/B1411-1</f>
        <v>-1.8155805010179327E-3</v>
      </c>
      <c r="D1412" s="3">
        <f>1-B1412/MAX(B$2:B1412)</f>
        <v>0.42188627237460008</v>
      </c>
      <c r="E1412" s="4">
        <f ca="1">IFERROR(AVERAGE(OFFSET(B1412,0,0,-Sheet1!B$18,1)),AVERAGE(OFFSET(B1412,0,0,-ROW(),1)))</f>
        <v>2878.8584999999994</v>
      </c>
      <c r="F1412" s="4" t="str">
        <f t="shared" ref="F1412:F1475" ca="1" si="89">IF(B1412&gt;E1412,"多","空")</f>
        <v>多</v>
      </c>
      <c r="G1412" s="4" t="str">
        <f t="shared" ca="1" si="87"/>
        <v/>
      </c>
      <c r="H1412" s="3">
        <f ca="1">IF(B1411&gt;E1411,B1412/B1411-1,0)-IF(G1412=1,Sheet1!B$19,0)</f>
        <v>-1.8155805010179327E-3</v>
      </c>
      <c r="I1412" s="2">
        <f t="shared" ref="I1412:I1475" ca="1" si="90">IFERROR(I1411*(1+H1412),I1411)</f>
        <v>6.3871941502811254</v>
      </c>
      <c r="J1412" s="3">
        <f ca="1">1-I1412/MAX(I$2:I1412)</f>
        <v>0.17201447674461223</v>
      </c>
    </row>
    <row r="1413" spans="1:10" x14ac:dyDescent="0.15">
      <c r="A1413" s="1">
        <v>40480</v>
      </c>
      <c r="B1413" s="2">
        <v>3379.98</v>
      </c>
      <c r="C1413" s="3">
        <f t="shared" si="88"/>
        <v>-5.2123648714273996E-3</v>
      </c>
      <c r="D1413" s="3">
        <f>1-B1413/MAX(B$2:B1413)</f>
        <v>0.42489961206016469</v>
      </c>
      <c r="E1413" s="4">
        <f ca="1">IFERROR(AVERAGE(OFFSET(B1413,0,0,-Sheet1!B$18,1)),AVERAGE(OFFSET(B1413,0,0,-ROW(),1)))</f>
        <v>2881.2137499999985</v>
      </c>
      <c r="F1413" s="4" t="str">
        <f t="shared" ca="1" si="89"/>
        <v>多</v>
      </c>
      <c r="G1413" s="4" t="str">
        <f t="shared" ref="G1413:G1476" ca="1" si="91">IF(F1412&lt;&gt;F1413,1,"")</f>
        <v/>
      </c>
      <c r="H1413" s="3">
        <f ca="1">IF(B1412&gt;E1412,B1413/B1412-1,0)-IF(G1413=1,Sheet1!B$19,0)</f>
        <v>-5.2123648714273996E-3</v>
      </c>
      <c r="I1413" s="2">
        <f t="shared" ca="1" si="90"/>
        <v>6.3539017638652133</v>
      </c>
      <c r="J1413" s="3">
        <f ca="1">1-I1413/MAX(I$2:I1413)</f>
        <v>0.17633023940007908</v>
      </c>
    </row>
    <row r="1414" spans="1:10" x14ac:dyDescent="0.15">
      <c r="A1414" s="1">
        <v>40483</v>
      </c>
      <c r="B1414" s="2">
        <v>3473</v>
      </c>
      <c r="C1414" s="3">
        <f t="shared" si="88"/>
        <v>2.7520872904573501E-2</v>
      </c>
      <c r="D1414" s="3">
        <f>1-B1414/MAX(B$2:B1414)</f>
        <v>0.4090723473763016</v>
      </c>
      <c r="E1414" s="4">
        <f ca="1">IFERROR(AVERAGE(OFFSET(B1414,0,0,-Sheet1!B$18,1)),AVERAGE(OFFSET(B1414,0,0,-ROW(),1)))</f>
        <v>2884.6549166666655</v>
      </c>
      <c r="F1414" s="4" t="str">
        <f t="shared" ca="1" si="89"/>
        <v>多</v>
      </c>
      <c r="G1414" s="4" t="str">
        <f t="shared" ca="1" si="91"/>
        <v/>
      </c>
      <c r="H1414" s="3">
        <f ca="1">IF(B1413&gt;E1413,B1414/B1413-1,0)-IF(G1414=1,Sheet1!B$19,0)</f>
        <v>2.7520872904573501E-2</v>
      </c>
      <c r="I1414" s="2">
        <f t="shared" ca="1" si="90"/>
        <v>6.5287666867566934</v>
      </c>
      <c r="J1414" s="3">
        <f ca="1">1-I1414/MAX(I$2:I1414)</f>
        <v>0.15366212860326822</v>
      </c>
    </row>
    <row r="1415" spans="1:10" x14ac:dyDescent="0.15">
      <c r="A1415" s="1">
        <v>40484</v>
      </c>
      <c r="B1415" s="2">
        <v>3463.13</v>
      </c>
      <c r="C1415" s="3">
        <f t="shared" si="88"/>
        <v>-2.8419234091563439E-3</v>
      </c>
      <c r="D1415" s="3">
        <f>1-B1415/MAX(B$2:B1415)</f>
        <v>0.4107517185054107</v>
      </c>
      <c r="E1415" s="4">
        <f ca="1">IFERROR(AVERAGE(OFFSET(B1415,0,0,-Sheet1!B$18,1)),AVERAGE(OFFSET(B1415,0,0,-ROW(),1)))</f>
        <v>2887.9529999999991</v>
      </c>
      <c r="F1415" s="4" t="str">
        <f t="shared" ca="1" si="89"/>
        <v>多</v>
      </c>
      <c r="G1415" s="4" t="str">
        <f t="shared" ca="1" si="91"/>
        <v/>
      </c>
      <c r="H1415" s="3">
        <f ca="1">IF(B1414&gt;E1414,B1415/B1414-1,0)-IF(G1415=1,Sheet1!B$19,0)</f>
        <v>-2.8419234091563439E-3</v>
      </c>
      <c r="I1415" s="2">
        <f t="shared" ca="1" si="90"/>
        <v>6.5102124318766794</v>
      </c>
      <c r="J1415" s="3">
        <f ca="1">1-I1415/MAX(I$2:I1415)</f>
        <v>0.15606735601204613</v>
      </c>
    </row>
    <row r="1416" spans="1:10" x14ac:dyDescent="0.15">
      <c r="A1416" s="1">
        <v>40485</v>
      </c>
      <c r="B1416" s="2">
        <v>3420.34</v>
      </c>
      <c r="C1416" s="3">
        <f t="shared" si="88"/>
        <v>-1.2355874598989902E-2</v>
      </c>
      <c r="D1416" s="3">
        <f>1-B1416/MAX(B$2:B1416)</f>
        <v>0.41803239637922818</v>
      </c>
      <c r="E1416" s="4">
        <f ca="1">IFERROR(AVERAGE(OFFSET(B1416,0,0,-Sheet1!B$18,1)),AVERAGE(OFFSET(B1416,0,0,-ROW(),1)))</f>
        <v>2891.2937499999989</v>
      </c>
      <c r="F1416" s="4" t="str">
        <f t="shared" ca="1" si="89"/>
        <v>多</v>
      </c>
      <c r="G1416" s="4" t="str">
        <f t="shared" ca="1" si="91"/>
        <v/>
      </c>
      <c r="H1416" s="3">
        <f ca="1">IF(B1415&gt;E1415,B1416/B1415-1,0)-IF(G1416=1,Sheet1!B$19,0)</f>
        <v>-1.2355874598989902E-2</v>
      </c>
      <c r="I1416" s="2">
        <f t="shared" ca="1" si="90"/>
        <v>6.4297730634556265</v>
      </c>
      <c r="J1416" s="3">
        <f ca="1">1-I1416/MAX(I$2:I1416)</f>
        <v>0.16649488193115525</v>
      </c>
    </row>
    <row r="1417" spans="1:10" x14ac:dyDescent="0.15">
      <c r="A1417" s="1">
        <v>40486</v>
      </c>
      <c r="B1417" s="2">
        <v>3480.5</v>
      </c>
      <c r="C1417" s="3">
        <f t="shared" si="88"/>
        <v>1.7588894671289879E-2</v>
      </c>
      <c r="D1417" s="3">
        <f>1-B1417/MAX(B$2:B1417)</f>
        <v>0.40779622949703942</v>
      </c>
      <c r="E1417" s="4">
        <f ca="1">IFERROR(AVERAGE(OFFSET(B1417,0,0,-Sheet1!B$18,1)),AVERAGE(OFFSET(B1417,0,0,-ROW(),1)))</f>
        <v>2894.994666666666</v>
      </c>
      <c r="F1417" s="4" t="str">
        <f t="shared" ca="1" si="89"/>
        <v>多</v>
      </c>
      <c r="G1417" s="4" t="str">
        <f t="shared" ca="1" si="91"/>
        <v/>
      </c>
      <c r="H1417" s="3">
        <f ca="1">IF(B1416&gt;E1416,B1417/B1416-1,0)-IF(G1417=1,Sheet1!B$19,0)</f>
        <v>1.7588894671289879E-2</v>
      </c>
      <c r="I1417" s="2">
        <f t="shared" ca="1" si="90"/>
        <v>6.5428656646290442</v>
      </c>
      <c r="J1417" s="3">
        <f ca="1">1-I1417/MAX(I$2:I1417)</f>
        <v>0.1518344482014613</v>
      </c>
    </row>
    <row r="1418" spans="1:10" x14ac:dyDescent="0.15">
      <c r="A1418" s="1">
        <v>40487</v>
      </c>
      <c r="B1418" s="2">
        <v>3520.8</v>
      </c>
      <c r="C1418" s="3">
        <f t="shared" si="88"/>
        <v>1.1578796149978476E-2</v>
      </c>
      <c r="D1418" s="3">
        <f>1-B1418/MAX(B$2:B1418)</f>
        <v>0.40093922275913696</v>
      </c>
      <c r="E1418" s="4">
        <f ca="1">IFERROR(AVERAGE(OFFSET(B1418,0,0,-Sheet1!B$18,1)),AVERAGE(OFFSET(B1418,0,0,-ROW(),1)))</f>
        <v>2900.1941666666662</v>
      </c>
      <c r="F1418" s="4" t="str">
        <f t="shared" ca="1" si="89"/>
        <v>多</v>
      </c>
      <c r="G1418" s="4" t="str">
        <f t="shared" ca="1" si="91"/>
        <v/>
      </c>
      <c r="H1418" s="3">
        <f ca="1">IF(B1417&gt;E1417,B1418/B1417-1,0)-IF(G1418=1,Sheet1!B$19,0)</f>
        <v>1.1578796149978476E-2</v>
      </c>
      <c r="I1418" s="2">
        <f t="shared" ca="1" si="90"/>
        <v>6.6186241723964772</v>
      </c>
      <c r="J1418" s="3">
        <f ca="1">1-I1418/MAX(I$2:I1418)</f>
        <v>0.14201371217575198</v>
      </c>
    </row>
    <row r="1419" spans="1:10" x14ac:dyDescent="0.15">
      <c r="A1419" s="1">
        <v>40490</v>
      </c>
      <c r="B1419" s="2">
        <v>3548.57</v>
      </c>
      <c r="C1419" s="3">
        <f t="shared" si="88"/>
        <v>7.8874119518290708E-3</v>
      </c>
      <c r="D1419" s="3">
        <f>1-B1419/MAX(B$2:B1419)</f>
        <v>0.39621418362485528</v>
      </c>
      <c r="E1419" s="4">
        <f ca="1">IFERROR(AVERAGE(OFFSET(B1419,0,0,-Sheet1!B$18,1)),AVERAGE(OFFSET(B1419,0,0,-ROW(),1)))</f>
        <v>2906.1256666666659</v>
      </c>
      <c r="F1419" s="4" t="str">
        <f t="shared" ca="1" si="89"/>
        <v>多</v>
      </c>
      <c r="G1419" s="4" t="str">
        <f t="shared" ca="1" si="91"/>
        <v/>
      </c>
      <c r="H1419" s="3">
        <f ca="1">IF(B1418&gt;E1418,B1419/B1418-1,0)-IF(G1419=1,Sheet1!B$19,0)</f>
        <v>7.8874119518290708E-3</v>
      </c>
      <c r="I1419" s="2">
        <f t="shared" ca="1" si="90"/>
        <v>6.6708279877985017</v>
      </c>
      <c r="J1419" s="3">
        <f ca="1">1-I1419/MAX(I$2:I1419)</f>
        <v>0.13524642087466154</v>
      </c>
    </row>
    <row r="1420" spans="1:10" x14ac:dyDescent="0.15">
      <c r="A1420" s="1">
        <v>40491</v>
      </c>
      <c r="B1420" s="2">
        <v>3523.95</v>
      </c>
      <c r="C1420" s="3">
        <f t="shared" si="88"/>
        <v>-6.9380060136901012E-3</v>
      </c>
      <c r="D1420" s="3">
        <f>1-B1420/MAX(B$2:B1420)</f>
        <v>0.40040325324984682</v>
      </c>
      <c r="E1420" s="4">
        <f ca="1">IFERROR(AVERAGE(OFFSET(B1420,0,0,-Sheet1!B$18,1)),AVERAGE(OFFSET(B1420,0,0,-ROW(),1)))</f>
        <v>2911.6733333333327</v>
      </c>
      <c r="F1420" s="4" t="str">
        <f t="shared" ca="1" si="89"/>
        <v>多</v>
      </c>
      <c r="G1420" s="4" t="str">
        <f t="shared" ca="1" si="91"/>
        <v/>
      </c>
      <c r="H1420" s="3">
        <f ca="1">IF(B1419&gt;E1419,B1420/B1419-1,0)-IF(G1420=1,Sheet1!B$19,0)</f>
        <v>-6.9380060136901012E-3</v>
      </c>
      <c r="I1420" s="2">
        <f t="shared" ca="1" si="90"/>
        <v>6.6245457431028631</v>
      </c>
      <c r="J1420" s="3">
        <f ca="1">1-I1420/MAX(I$2:I1420)</f>
        <v>0.14124608640699332</v>
      </c>
    </row>
    <row r="1421" spans="1:10" x14ac:dyDescent="0.15">
      <c r="A1421" s="1">
        <v>40492</v>
      </c>
      <c r="B1421" s="2">
        <v>3499.11</v>
      </c>
      <c r="C1421" s="3">
        <f t="shared" si="88"/>
        <v>-7.0489081854168134E-3</v>
      </c>
      <c r="D1421" s="3">
        <f>1-B1421/MAX(B$2:B1421)</f>
        <v>0.40462975566596338</v>
      </c>
      <c r="E1421" s="4">
        <f ca="1">IFERROR(AVERAGE(OFFSET(B1421,0,0,-Sheet1!B$18,1)),AVERAGE(OFFSET(B1421,0,0,-ROW(),1)))</f>
        <v>2917.492416666666</v>
      </c>
      <c r="F1421" s="4" t="str">
        <f t="shared" ca="1" si="89"/>
        <v>多</v>
      </c>
      <c r="G1421" s="4" t="str">
        <f t="shared" ca="1" si="91"/>
        <v/>
      </c>
      <c r="H1421" s="3">
        <f ca="1">IF(B1420&gt;E1420,B1421/B1420-1,0)-IF(G1421=1,Sheet1!B$19,0)</f>
        <v>-7.0489081854168134E-3</v>
      </c>
      <c r="I1421" s="2">
        <f t="shared" ca="1" si="90"/>
        <v>6.5778499283896377</v>
      </c>
      <c r="J1421" s="3">
        <f ca="1">1-I1421/MAX(I$2:I1421)</f>
        <v>0.14729936389777765</v>
      </c>
    </row>
    <row r="1422" spans="1:10" x14ac:dyDescent="0.15">
      <c r="A1422" s="1">
        <v>40493</v>
      </c>
      <c r="B1422" s="2">
        <v>3509.98</v>
      </c>
      <c r="C1422" s="3">
        <f t="shared" si="88"/>
        <v>3.1065042253601849E-3</v>
      </c>
      <c r="D1422" s="3">
        <f>1-B1422/MAX(B$2:B1422)</f>
        <v>0.40278023548628594</v>
      </c>
      <c r="E1422" s="4">
        <f ca="1">IFERROR(AVERAGE(OFFSET(B1422,0,0,-Sheet1!B$18,1)),AVERAGE(OFFSET(B1422,0,0,-ROW(),1)))</f>
        <v>2923.2575833333326</v>
      </c>
      <c r="F1422" s="4" t="str">
        <f t="shared" ca="1" si="89"/>
        <v>多</v>
      </c>
      <c r="G1422" s="4" t="str">
        <f t="shared" ca="1" si="91"/>
        <v/>
      </c>
      <c r="H1422" s="3">
        <f ca="1">IF(B1421&gt;E1421,B1422/B1421-1,0)-IF(G1422=1,Sheet1!B$19,0)</f>
        <v>3.1065042253601849E-3</v>
      </c>
      <c r="I1422" s="2">
        <f t="shared" ca="1" si="90"/>
        <v>6.5982840469859649</v>
      </c>
      <c r="J1422" s="3">
        <f ca="1">1-I1422/MAX(I$2:I1422)</f>
        <v>0.14465044576875885</v>
      </c>
    </row>
    <row r="1423" spans="1:10" x14ac:dyDescent="0.15">
      <c r="A1423" s="1">
        <v>40494</v>
      </c>
      <c r="B1423" s="2">
        <v>3291.83</v>
      </c>
      <c r="C1423" s="3">
        <f t="shared" si="88"/>
        <v>-6.2151351289750911E-2</v>
      </c>
      <c r="D1423" s="3">
        <f>1-B1423/MAX(B$2:B1423)</f>
        <v>0.43989825086776013</v>
      </c>
      <c r="E1423" s="4">
        <f ca="1">IFERROR(AVERAGE(OFFSET(B1423,0,0,-Sheet1!B$18,1)),AVERAGE(OFFSET(B1423,0,0,-ROW(),1)))</f>
        <v>2926.6319166666658</v>
      </c>
      <c r="F1423" s="4" t="str">
        <f t="shared" ca="1" si="89"/>
        <v>多</v>
      </c>
      <c r="G1423" s="4" t="str">
        <f t="shared" ca="1" si="91"/>
        <v/>
      </c>
      <c r="H1423" s="3">
        <f ca="1">IF(B1422&gt;E1422,B1423/B1422-1,0)-IF(G1423=1,Sheet1!B$19,0)</f>
        <v>-6.2151351289750911E-2</v>
      </c>
      <c r="I1423" s="2">
        <f t="shared" ca="1" si="90"/>
        <v>6.1881917772721806</v>
      </c>
      <c r="J1423" s="3">
        <f ca="1">1-I1423/MAX(I$2:I1423)</f>
        <v>0.19781157638931657</v>
      </c>
    </row>
    <row r="1424" spans="1:10" x14ac:dyDescent="0.15">
      <c r="A1424" s="1">
        <v>40497</v>
      </c>
      <c r="B1424" s="2">
        <v>3314.89</v>
      </c>
      <c r="C1424" s="3">
        <f t="shared" si="88"/>
        <v>7.0052220193630443E-3</v>
      </c>
      <c r="D1424" s="3">
        <f>1-B1424/MAX(B$2:B1424)</f>
        <v>0.43597461376165525</v>
      </c>
      <c r="E1424" s="4">
        <f ca="1">IFERROR(AVERAGE(OFFSET(B1424,0,0,-Sheet1!B$18,1)),AVERAGE(OFFSET(B1424,0,0,-ROW(),1)))</f>
        <v>2930.3558333333331</v>
      </c>
      <c r="F1424" s="4" t="str">
        <f t="shared" ca="1" si="89"/>
        <v>多</v>
      </c>
      <c r="G1424" s="4" t="str">
        <f t="shared" ca="1" si="91"/>
        <v/>
      </c>
      <c r="H1424" s="3">
        <f ca="1">IF(B1423&gt;E1423,B1424/B1423-1,0)-IF(G1424=1,Sheet1!B$19,0)</f>
        <v>7.0052220193630443E-3</v>
      </c>
      <c r="I1424" s="2">
        <f t="shared" ca="1" si="90"/>
        <v>6.231541434570369</v>
      </c>
      <c r="J1424" s="3">
        <f ca="1">1-I1424/MAX(I$2:I1424)</f>
        <v>0.19219206838056091</v>
      </c>
    </row>
    <row r="1425" spans="1:10" x14ac:dyDescent="0.15">
      <c r="A1425" s="1">
        <v>40498</v>
      </c>
      <c r="B1425" s="2">
        <v>3169.54</v>
      </c>
      <c r="C1425" s="3">
        <f t="shared" si="88"/>
        <v>-4.3847608819598816E-2</v>
      </c>
      <c r="D1425" s="3">
        <f>1-B1425/MAX(B$2:B1425)</f>
        <v>0.46070577826175729</v>
      </c>
      <c r="E1425" s="4">
        <f ca="1">IFERROR(AVERAGE(OFFSET(B1425,0,0,-Sheet1!B$18,1)),AVERAGE(OFFSET(B1425,0,0,-ROW(),1)))</f>
        <v>2934.1459999999997</v>
      </c>
      <c r="F1425" s="4" t="str">
        <f t="shared" ca="1" si="89"/>
        <v>多</v>
      </c>
      <c r="G1425" s="4" t="str">
        <f t="shared" ca="1" si="91"/>
        <v/>
      </c>
      <c r="H1425" s="3">
        <f ca="1">IF(B1424&gt;E1424,B1425/B1424-1,0)-IF(G1425=1,Sheet1!B$19,0)</f>
        <v>-4.3847608819598816E-2</v>
      </c>
      <c r="I1425" s="2">
        <f t="shared" ca="1" si="90"/>
        <v>5.958303243404206</v>
      </c>
      <c r="J1425" s="3">
        <f ca="1">1-I1425/MAX(I$2:I1425)</f>
        <v>0.22761251456757925</v>
      </c>
    </row>
    <row r="1426" spans="1:10" x14ac:dyDescent="0.15">
      <c r="A1426" s="1">
        <v>40499</v>
      </c>
      <c r="B1426" s="2">
        <v>3103.91</v>
      </c>
      <c r="C1426" s="3">
        <f t="shared" si="88"/>
        <v>-2.0706474756589266E-2</v>
      </c>
      <c r="D1426" s="3">
        <f>1-B1426/MAX(B$2:B1426)</f>
        <v>0.47187266045055465</v>
      </c>
      <c r="E1426" s="4">
        <f ca="1">IFERROR(AVERAGE(OFFSET(B1426,0,0,-Sheet1!B$18,1)),AVERAGE(OFFSET(B1426,0,0,-ROW(),1)))</f>
        <v>2936.9173333333324</v>
      </c>
      <c r="F1426" s="4" t="str">
        <f t="shared" ca="1" si="89"/>
        <v>多</v>
      </c>
      <c r="G1426" s="4" t="str">
        <f t="shared" ca="1" si="91"/>
        <v/>
      </c>
      <c r="H1426" s="3">
        <f ca="1">IF(B1425&gt;E1425,B1426/B1425-1,0)-IF(G1426=1,Sheet1!B$19,0)</f>
        <v>-2.0706474756589266E-2</v>
      </c>
      <c r="I1426" s="2">
        <f t="shared" ca="1" si="90"/>
        <v>5.8349277877025525</v>
      </c>
      <c r="J1426" s="3">
        <f ca="1">1-I1426/MAX(I$2:I1426)</f>
        <v>0.24360593653699125</v>
      </c>
    </row>
    <row r="1427" spans="1:10" x14ac:dyDescent="0.15">
      <c r="A1427" s="1">
        <v>40500</v>
      </c>
      <c r="B1427" s="2">
        <v>3147.96</v>
      </c>
      <c r="C1427" s="3">
        <f t="shared" si="88"/>
        <v>1.4191777467774669E-2</v>
      </c>
      <c r="D1427" s="3">
        <f>1-B1427/MAX(B$2:B1427)</f>
        <v>0.4643775947730211</v>
      </c>
      <c r="E1427" s="4">
        <f ca="1">IFERROR(AVERAGE(OFFSET(B1427,0,0,-Sheet1!B$18,1)),AVERAGE(OFFSET(B1427,0,0,-ROW(),1)))</f>
        <v>2940.1322499999997</v>
      </c>
      <c r="F1427" s="4" t="str">
        <f t="shared" ca="1" si="89"/>
        <v>多</v>
      </c>
      <c r="G1427" s="4" t="str">
        <f t="shared" ca="1" si="91"/>
        <v/>
      </c>
      <c r="H1427" s="3">
        <f ca="1">IF(B1426&gt;E1426,B1427/B1426-1,0)-IF(G1427=1,Sheet1!B$19,0)</f>
        <v>1.4191777467774669E-2</v>
      </c>
      <c r="I1427" s="2">
        <f t="shared" ca="1" si="90"/>
        <v>5.9177357844061618</v>
      </c>
      <c r="J1427" s="3">
        <f ca="1">1-I1427/MAX(I$2:I1427)</f>
        <v>0.23287136031037836</v>
      </c>
    </row>
    <row r="1428" spans="1:10" x14ac:dyDescent="0.15">
      <c r="A1428" s="1">
        <v>40501</v>
      </c>
      <c r="B1428" s="2">
        <v>3178.85</v>
      </c>
      <c r="C1428" s="3">
        <f t="shared" si="88"/>
        <v>9.8127041004332227E-3</v>
      </c>
      <c r="D1428" s="3">
        <f>1-B1428/MAX(B$2:B1428)</f>
        <v>0.45912169060096641</v>
      </c>
      <c r="E1428" s="4">
        <f ca="1">IFERROR(AVERAGE(OFFSET(B1428,0,0,-Sheet1!B$18,1)),AVERAGE(OFFSET(B1428,0,0,-ROW(),1)))</f>
        <v>2943.9058333333323</v>
      </c>
      <c r="F1428" s="4" t="str">
        <f t="shared" ca="1" si="89"/>
        <v>多</v>
      </c>
      <c r="G1428" s="4" t="str">
        <f t="shared" ca="1" si="91"/>
        <v/>
      </c>
      <c r="H1428" s="3">
        <f ca="1">IF(B1427&gt;E1427,B1428/B1427-1,0)-IF(G1428=1,Sheet1!B$19,0)</f>
        <v>9.8127041004332227E-3</v>
      </c>
      <c r="I1428" s="2">
        <f t="shared" ca="1" si="90"/>
        <v>5.9758047746030849</v>
      </c>
      <c r="J1428" s="3">
        <f ca="1">1-I1428/MAX(I$2:I1428)</f>
        <v>0.22534375396213624</v>
      </c>
    </row>
    <row r="1429" spans="1:10" x14ac:dyDescent="0.15">
      <c r="A1429" s="1">
        <v>40504</v>
      </c>
      <c r="B1429" s="2">
        <v>3171.94</v>
      </c>
      <c r="C1429" s="3">
        <f t="shared" si="88"/>
        <v>-2.1737420765370885E-3</v>
      </c>
      <c r="D1429" s="3">
        <f>1-B1429/MAX(B$2:B1429)</f>
        <v>0.46029742054039335</v>
      </c>
      <c r="E1429" s="4">
        <f ca="1">IFERROR(AVERAGE(OFFSET(B1429,0,0,-Sheet1!B$18,1)),AVERAGE(OFFSET(B1429,0,0,-ROW(),1)))</f>
        <v>2947.2654166666662</v>
      </c>
      <c r="F1429" s="4" t="str">
        <f t="shared" ca="1" si="89"/>
        <v>多</v>
      </c>
      <c r="G1429" s="4" t="str">
        <f t="shared" ca="1" si="91"/>
        <v/>
      </c>
      <c r="H1429" s="3">
        <f ca="1">IF(B1428&gt;E1428,B1429/B1428-1,0)-IF(G1429=1,Sheet1!B$19,0)</f>
        <v>-2.1737420765370885E-3</v>
      </c>
      <c r="I1429" s="2">
        <f t="shared" ca="1" si="90"/>
        <v>5.9628149163233592</v>
      </c>
      <c r="J1429" s="3">
        <f ca="1">1-I1429/MAX(I$2:I1429)</f>
        <v>0.22702765683900095</v>
      </c>
    </row>
    <row r="1430" spans="1:10" x14ac:dyDescent="0.15">
      <c r="A1430" s="1">
        <v>40505</v>
      </c>
      <c r="B1430" s="2">
        <v>3107.18</v>
      </c>
      <c r="C1430" s="3">
        <f t="shared" si="88"/>
        <v>-2.0416527424856779E-2</v>
      </c>
      <c r="D1430" s="3">
        <f>1-B1430/MAX(B$2:B1430)</f>
        <v>0.47131627305519641</v>
      </c>
      <c r="E1430" s="4">
        <f ca="1">IFERROR(AVERAGE(OFFSET(B1430,0,0,-Sheet1!B$18,1)),AVERAGE(OFFSET(B1430,0,0,-ROW(),1)))</f>
        <v>2949.2129999999993</v>
      </c>
      <c r="F1430" s="4" t="str">
        <f t="shared" ca="1" si="89"/>
        <v>多</v>
      </c>
      <c r="G1430" s="4" t="str">
        <f t="shared" ca="1" si="91"/>
        <v/>
      </c>
      <c r="H1430" s="3">
        <f ca="1">IF(B1429&gt;E1429,B1430/B1429-1,0)-IF(G1430=1,Sheet1!B$19,0)</f>
        <v>-2.0416527424856779E-2</v>
      </c>
      <c r="I1430" s="2">
        <f t="shared" ca="1" si="90"/>
        <v>5.841074942054898</v>
      </c>
      <c r="J1430" s="3">
        <f ca="1">1-I1430/MAX(I$2:I1430)</f>
        <v>0.24280906788180334</v>
      </c>
    </row>
    <row r="1431" spans="1:10" x14ac:dyDescent="0.15">
      <c r="A1431" s="1">
        <v>40506</v>
      </c>
      <c r="B1431" s="2">
        <v>3177.04</v>
      </c>
      <c r="C1431" s="3">
        <f t="shared" si="88"/>
        <v>2.2483409393726728E-2</v>
      </c>
      <c r="D1431" s="3">
        <f>1-B1431/MAX(B$2:B1431)</f>
        <v>0.45942966038249511</v>
      </c>
      <c r="E1431" s="4">
        <f ca="1">IFERROR(AVERAGE(OFFSET(B1431,0,0,-Sheet1!B$18,1)),AVERAGE(OFFSET(B1431,0,0,-ROW(),1)))</f>
        <v>2952.2388333333324</v>
      </c>
      <c r="F1431" s="4" t="str">
        <f t="shared" ca="1" si="89"/>
        <v>多</v>
      </c>
      <c r="G1431" s="4" t="str">
        <f t="shared" ca="1" si="91"/>
        <v/>
      </c>
      <c r="H1431" s="3">
        <f ca="1">IF(B1430&gt;E1430,B1431/B1430-1,0)-IF(G1431=1,Sheet1!B$19,0)</f>
        <v>2.2483409393726728E-2</v>
      </c>
      <c r="I1431" s="2">
        <f t="shared" ca="1" si="90"/>
        <v>5.9724022212765568</v>
      </c>
      <c r="J1431" s="3">
        <f ca="1">1-I1431/MAX(I$2:I1431)</f>
        <v>0.22578483416577244</v>
      </c>
    </row>
    <row r="1432" spans="1:10" x14ac:dyDescent="0.15">
      <c r="A1432" s="1">
        <v>40507</v>
      </c>
      <c r="B1432" s="2">
        <v>3223.48</v>
      </c>
      <c r="C1432" s="3">
        <f t="shared" si="88"/>
        <v>1.4617379699342736E-2</v>
      </c>
      <c r="D1432" s="3">
        <f>1-B1432/MAX(B$2:B1432)</f>
        <v>0.45152793847410333</v>
      </c>
      <c r="E1432" s="4">
        <f ca="1">IFERROR(AVERAGE(OFFSET(B1432,0,0,-Sheet1!B$18,1)),AVERAGE(OFFSET(B1432,0,0,-ROW(),1)))</f>
        <v>2955.6516666666657</v>
      </c>
      <c r="F1432" s="4" t="str">
        <f t="shared" ca="1" si="89"/>
        <v>多</v>
      </c>
      <c r="G1432" s="4" t="str">
        <f t="shared" ca="1" si="91"/>
        <v/>
      </c>
      <c r="H1432" s="3">
        <f ca="1">IF(B1431&gt;E1431,B1432/B1431-1,0)-IF(G1432=1,Sheet1!B$19,0)</f>
        <v>1.4617379699342736E-2</v>
      </c>
      <c r="I1432" s="2">
        <f t="shared" ca="1" si="90"/>
        <v>6.0597030922621542</v>
      </c>
      <c r="J1432" s="3">
        <f ca="1">1-I1432/MAX(I$2:I1432)</f>
        <v>0.21446783711778394</v>
      </c>
    </row>
    <row r="1433" spans="1:10" x14ac:dyDescent="0.15">
      <c r="A1433" s="1">
        <v>40508</v>
      </c>
      <c r="B1433" s="2">
        <v>3194.85</v>
      </c>
      <c r="C1433" s="3">
        <f t="shared" si="88"/>
        <v>-8.8817054859965383E-3</v>
      </c>
      <c r="D1433" s="3">
        <f>1-B1433/MAX(B$2:B1433)</f>
        <v>0.45639930579187371</v>
      </c>
      <c r="E1433" s="4">
        <f ca="1">IFERROR(AVERAGE(OFFSET(B1433,0,0,-Sheet1!B$18,1)),AVERAGE(OFFSET(B1433,0,0,-ROW(),1)))</f>
        <v>2958.4422499999991</v>
      </c>
      <c r="F1433" s="4" t="str">
        <f t="shared" ca="1" si="89"/>
        <v>多</v>
      </c>
      <c r="G1433" s="4" t="str">
        <f t="shared" ca="1" si="91"/>
        <v/>
      </c>
      <c r="H1433" s="3">
        <f ca="1">IF(B1432&gt;E1432,B1433/B1432-1,0)-IF(G1433=1,Sheet1!B$19,0)</f>
        <v>-8.8817054859965383E-3</v>
      </c>
      <c r="I1433" s="2">
        <f t="shared" ca="1" si="90"/>
        <v>6.005882594064099</v>
      </c>
      <c r="J1433" s="3">
        <f ca="1">1-I1433/MAX(I$2:I1433)</f>
        <v>0.22144470243828163</v>
      </c>
    </row>
    <row r="1434" spans="1:10" x14ac:dyDescent="0.15">
      <c r="A1434" s="1">
        <v>40511</v>
      </c>
      <c r="B1434" s="2">
        <v>3190.05</v>
      </c>
      <c r="C1434" s="3">
        <f t="shared" si="88"/>
        <v>-1.5024179538944971E-3</v>
      </c>
      <c r="D1434" s="3">
        <f>1-B1434/MAX(B$2:B1434)</f>
        <v>0.45721602123460148</v>
      </c>
      <c r="E1434" s="4">
        <f ca="1">IFERROR(AVERAGE(OFFSET(B1434,0,0,-Sheet1!B$18,1)),AVERAGE(OFFSET(B1434,0,0,-ROW(),1)))</f>
        <v>2961.2734999999989</v>
      </c>
      <c r="F1434" s="4" t="str">
        <f t="shared" ca="1" si="89"/>
        <v>多</v>
      </c>
      <c r="G1434" s="4" t="str">
        <f t="shared" ca="1" si="91"/>
        <v/>
      </c>
      <c r="H1434" s="3">
        <f ca="1">IF(B1433&gt;E1433,B1434/B1433-1,0)-IF(G1434=1,Sheet1!B$19,0)</f>
        <v>-1.5024179538944971E-3</v>
      </c>
      <c r="I1434" s="2">
        <f t="shared" ca="1" si="90"/>
        <v>5.9968592482257943</v>
      </c>
      <c r="J1434" s="3">
        <f ca="1">1-I1434/MAX(I$2:I1434)</f>
        <v>0.22261441789543812</v>
      </c>
    </row>
    <row r="1435" spans="1:10" x14ac:dyDescent="0.15">
      <c r="A1435" s="1">
        <v>40512</v>
      </c>
      <c r="B1435" s="2">
        <v>3136.99</v>
      </c>
      <c r="C1435" s="3">
        <f t="shared" si="88"/>
        <v>-1.66329681352958E-2</v>
      </c>
      <c r="D1435" s="3">
        <f>1-B1435/MAX(B$2:B1435)</f>
        <v>0.46624412985775543</v>
      </c>
      <c r="E1435" s="4">
        <f ca="1">IFERROR(AVERAGE(OFFSET(B1435,0,0,-Sheet1!B$18,1)),AVERAGE(OFFSET(B1435,0,0,-ROW(),1)))</f>
        <v>2964.3045833333322</v>
      </c>
      <c r="F1435" s="4" t="str">
        <f t="shared" ca="1" si="89"/>
        <v>多</v>
      </c>
      <c r="G1435" s="4" t="str">
        <f t="shared" ca="1" si="91"/>
        <v/>
      </c>
      <c r="H1435" s="3">
        <f ca="1">IF(B1434&gt;E1434,B1435/B1434-1,0)-IF(G1435=1,Sheet1!B$19,0)</f>
        <v>-1.66329681352958E-2</v>
      </c>
      <c r="I1435" s="2">
        <f t="shared" ca="1" si="90"/>
        <v>5.8971136794382009</v>
      </c>
      <c r="J1435" s="3">
        <f ca="1">1-I1435/MAX(I$2:I1435)</f>
        <v>0.23554464751142157</v>
      </c>
    </row>
    <row r="1436" spans="1:10" x14ac:dyDescent="0.15">
      <c r="A1436" s="1">
        <v>40513</v>
      </c>
      <c r="B1436" s="2">
        <v>3136.02</v>
      </c>
      <c r="C1436" s="3">
        <f t="shared" si="88"/>
        <v>-3.0921360922409047E-4</v>
      </c>
      <c r="D1436" s="3">
        <f>1-B1436/MAX(B$2:B1436)</f>
        <v>0.46640917443680663</v>
      </c>
      <c r="E1436" s="4">
        <f ca="1">IFERROR(AVERAGE(OFFSET(B1436,0,0,-Sheet1!B$18,1)),AVERAGE(OFFSET(B1436,0,0,-ROW(),1)))</f>
        <v>2967.5700833333326</v>
      </c>
      <c r="F1436" s="4" t="str">
        <f t="shared" ca="1" si="89"/>
        <v>多</v>
      </c>
      <c r="G1436" s="4" t="str">
        <f t="shared" ca="1" si="91"/>
        <v/>
      </c>
      <c r="H1436" s="3">
        <f ca="1">IF(B1435&gt;E1435,B1436/B1435-1,0)-IF(G1436=1,Sheet1!B$19,0)</f>
        <v>-3.0921360922409047E-4</v>
      </c>
      <c r="I1436" s="2">
        <f t="shared" ca="1" si="90"/>
        <v>5.8952902116333767</v>
      </c>
      <c r="J1436" s="3">
        <f ca="1">1-I1436/MAX(I$2:I1436)</f>
        <v>0.23578102751005536</v>
      </c>
    </row>
    <row r="1437" spans="1:10" x14ac:dyDescent="0.15">
      <c r="A1437" s="1">
        <v>40514</v>
      </c>
      <c r="B1437" s="2">
        <v>3155.06</v>
      </c>
      <c r="C1437" s="3">
        <f t="shared" si="88"/>
        <v>6.0713898508300002E-3</v>
      </c>
      <c r="D1437" s="3">
        <f>1-B1437/MAX(B$2:B1437)</f>
        <v>0.46316953651398629</v>
      </c>
      <c r="E1437" s="4">
        <f ca="1">IFERROR(AVERAGE(OFFSET(B1437,0,0,-Sheet1!B$18,1)),AVERAGE(OFFSET(B1437,0,0,-ROW(),1)))</f>
        <v>2970.8828333333327</v>
      </c>
      <c r="F1437" s="4" t="str">
        <f t="shared" ca="1" si="89"/>
        <v>多</v>
      </c>
      <c r="G1437" s="4" t="str">
        <f t="shared" ca="1" si="91"/>
        <v/>
      </c>
      <c r="H1437" s="3">
        <f ca="1">IF(B1436&gt;E1436,B1437/B1436-1,0)-IF(G1437=1,Sheet1!B$19,0)</f>
        <v>6.0713898508300002E-3</v>
      </c>
      <c r="I1437" s="2">
        <f t="shared" ca="1" si="90"/>
        <v>5.9310828167919851</v>
      </c>
      <c r="J1437" s="3">
        <f ca="1">1-I1437/MAX(I$2:I1437)</f>
        <v>0.23114115619666808</v>
      </c>
    </row>
    <row r="1438" spans="1:10" x14ac:dyDescent="0.15">
      <c r="A1438" s="1">
        <v>40515</v>
      </c>
      <c r="B1438" s="2">
        <v>3158.16</v>
      </c>
      <c r="C1438" s="3">
        <f t="shared" si="88"/>
        <v>9.8254866785407735E-4</v>
      </c>
      <c r="D1438" s="3">
        <f>1-B1438/MAX(B$2:B1438)</f>
        <v>0.46264207445722449</v>
      </c>
      <c r="E1438" s="4">
        <f ca="1">IFERROR(AVERAGE(OFFSET(B1438,0,0,-Sheet1!B$18,1)),AVERAGE(OFFSET(B1438,0,0,-ROW(),1)))</f>
        <v>2974.4001666666659</v>
      </c>
      <c r="F1438" s="4" t="str">
        <f t="shared" ca="1" si="89"/>
        <v>多</v>
      </c>
      <c r="G1438" s="4" t="str">
        <f t="shared" ca="1" si="91"/>
        <v/>
      </c>
      <c r="H1438" s="3">
        <f ca="1">IF(B1437&gt;E1437,B1438/B1437-1,0)-IF(G1438=1,Sheet1!B$19,0)</f>
        <v>9.8254866785407735E-4</v>
      </c>
      <c r="I1438" s="2">
        <f t="shared" ca="1" si="90"/>
        <v>5.9369103943125561</v>
      </c>
      <c r="J1438" s="3">
        <f ca="1">1-I1438/MAX(I$2:I1438)</f>
        <v>0.23038571496392135</v>
      </c>
    </row>
    <row r="1439" spans="1:10" x14ac:dyDescent="0.15">
      <c r="A1439" s="1">
        <v>40518</v>
      </c>
      <c r="B1439" s="2">
        <v>3165.57</v>
      </c>
      <c r="C1439" s="3">
        <f t="shared" si="88"/>
        <v>2.3463029105557087E-3</v>
      </c>
      <c r="D1439" s="3">
        <f>1-B1439/MAX(B$2:B1439)</f>
        <v>0.46138126999251339</v>
      </c>
      <c r="E1439" s="4">
        <f ca="1">IFERROR(AVERAGE(OFFSET(B1439,0,0,-Sheet1!B$18,1)),AVERAGE(OFFSET(B1439,0,0,-ROW(),1)))</f>
        <v>2977.9099999999989</v>
      </c>
      <c r="F1439" s="4" t="str">
        <f t="shared" ca="1" si="89"/>
        <v>多</v>
      </c>
      <c r="G1439" s="4" t="str">
        <f t="shared" ca="1" si="91"/>
        <v/>
      </c>
      <c r="H1439" s="3">
        <f ca="1">IF(B1438&gt;E1438,B1439/B1438-1,0)-IF(G1439=1,Sheet1!B$19,0)</f>
        <v>2.3463029105557087E-3</v>
      </c>
      <c r="I1439" s="2">
        <f t="shared" ca="1" si="90"/>
        <v>5.9508401844504402</v>
      </c>
      <c r="J1439" s="3">
        <f ca="1">1-I1439/MAX(I$2:I1439)</f>
        <v>0.22857996672693592</v>
      </c>
    </row>
    <row r="1440" spans="1:10" x14ac:dyDescent="0.15">
      <c r="A1440" s="1">
        <v>40519</v>
      </c>
      <c r="B1440" s="2">
        <v>3200.34</v>
      </c>
      <c r="C1440" s="3">
        <f t="shared" si="88"/>
        <v>1.0983803864706765E-2</v>
      </c>
      <c r="D1440" s="3">
        <f>1-B1440/MAX(B$2:B1440)</f>
        <v>0.45546518750425369</v>
      </c>
      <c r="E1440" s="4">
        <f ca="1">IFERROR(AVERAGE(OFFSET(B1440,0,0,-Sheet1!B$18,1)),AVERAGE(OFFSET(B1440,0,0,-ROW(),1)))</f>
        <v>2982.115166666666</v>
      </c>
      <c r="F1440" s="4" t="str">
        <f t="shared" ca="1" si="89"/>
        <v>多</v>
      </c>
      <c r="G1440" s="4" t="str">
        <f t="shared" ca="1" si="91"/>
        <v/>
      </c>
      <c r="H1440" s="3">
        <f ca="1">IF(B1439&gt;E1439,B1440/B1439-1,0)-IF(G1440=1,Sheet1!B$19,0)</f>
        <v>1.0983803864706765E-2</v>
      </c>
      <c r="I1440" s="2">
        <f t="shared" ca="1" si="90"/>
        <v>6.0162030458666589</v>
      </c>
      <c r="J1440" s="3">
        <f ca="1">1-I1440/MAX(I$2:I1440)</f>
        <v>0.22010684038415906</v>
      </c>
    </row>
    <row r="1441" spans="1:10" x14ac:dyDescent="0.15">
      <c r="A1441" s="1">
        <v>40520</v>
      </c>
      <c r="B1441" s="2">
        <v>3171.88</v>
      </c>
      <c r="C1441" s="3">
        <f t="shared" si="88"/>
        <v>-8.8928051394538965E-3</v>
      </c>
      <c r="D1441" s="3">
        <f>1-B1441/MAX(B$2:B1441)</f>
        <v>0.46030762948342741</v>
      </c>
      <c r="E1441" s="4">
        <f ca="1">IFERROR(AVERAGE(OFFSET(B1441,0,0,-Sheet1!B$18,1)),AVERAGE(OFFSET(B1441,0,0,-ROW(),1)))</f>
        <v>2986.052999999999</v>
      </c>
      <c r="F1441" s="4" t="str">
        <f t="shared" ca="1" si="89"/>
        <v>多</v>
      </c>
      <c r="G1441" s="4" t="str">
        <f t="shared" ca="1" si="91"/>
        <v/>
      </c>
      <c r="H1441" s="3">
        <f ca="1">IF(B1440&gt;E1440,B1441/B1440-1,0)-IF(G1441=1,Sheet1!B$19,0)</f>
        <v>-8.8928051394538965E-3</v>
      </c>
      <c r="I1441" s="2">
        <f t="shared" ca="1" si="90"/>
        <v>5.9627021245003773</v>
      </c>
      <c r="J1441" s="3">
        <f ca="1">1-I1441/MAX(I$2:I1441)</f>
        <v>0.22704227828221579</v>
      </c>
    </row>
    <row r="1442" spans="1:10" x14ac:dyDescent="0.15">
      <c r="A1442" s="1">
        <v>40521</v>
      </c>
      <c r="B1442" s="2">
        <v>3123.37</v>
      </c>
      <c r="C1442" s="3">
        <f t="shared" si="88"/>
        <v>-1.5293768995043977E-2</v>
      </c>
      <c r="D1442" s="3">
        <f>1-B1442/MAX(B$2:B1442)</f>
        <v>0.46856155992649562</v>
      </c>
      <c r="E1442" s="4">
        <f ca="1">IFERROR(AVERAGE(OFFSET(B1442,0,0,-Sheet1!B$18,1)),AVERAGE(OFFSET(B1442,0,0,-ROW(),1)))</f>
        <v>2988.8966666666661</v>
      </c>
      <c r="F1442" s="4" t="str">
        <f t="shared" ca="1" si="89"/>
        <v>多</v>
      </c>
      <c r="G1442" s="4" t="str">
        <f t="shared" ca="1" si="91"/>
        <v/>
      </c>
      <c r="H1442" s="3">
        <f ca="1">IF(B1441&gt;E1441,B1442/B1441-1,0)-IF(G1442=1,Sheet1!B$19,0)</f>
        <v>-1.5293768995043977E-2</v>
      </c>
      <c r="I1442" s="2">
        <f t="shared" ca="1" si="90"/>
        <v>5.8715099356220106</v>
      </c>
      <c r="J1442" s="3">
        <f ca="1">1-I1442/MAX(I$2:I1442)</f>
        <v>0.23886371512110316</v>
      </c>
    </row>
    <row r="1443" spans="1:10" x14ac:dyDescent="0.15">
      <c r="A1443" s="1">
        <v>40522</v>
      </c>
      <c r="B1443" s="2">
        <v>3161.98</v>
      </c>
      <c r="C1443" s="3">
        <f t="shared" si="88"/>
        <v>1.236164783551108E-2</v>
      </c>
      <c r="D1443" s="3">
        <f>1-B1443/MAX(B$2:B1443)</f>
        <v>0.46199210508405364</v>
      </c>
      <c r="E1443" s="4">
        <f ca="1">IFERROR(AVERAGE(OFFSET(B1443,0,0,-Sheet1!B$18,1)),AVERAGE(OFFSET(B1443,0,0,-ROW(),1)))</f>
        <v>2992.3296666666661</v>
      </c>
      <c r="F1443" s="4" t="str">
        <f t="shared" ca="1" si="89"/>
        <v>多</v>
      </c>
      <c r="G1443" s="4" t="str">
        <f t="shared" ca="1" si="91"/>
        <v/>
      </c>
      <c r="H1443" s="3">
        <f ca="1">IF(B1442&gt;E1442,B1443/B1442-1,0)-IF(G1443=1,Sheet1!B$19,0)</f>
        <v>1.236164783551108E-2</v>
      </c>
      <c r="I1443" s="2">
        <f t="shared" ca="1" si="90"/>
        <v>5.9440914737088741</v>
      </c>
      <c r="J1443" s="3">
        <f ca="1">1-I1443/MAX(I$2:I1443)</f>
        <v>0.2294548164126009</v>
      </c>
    </row>
    <row r="1444" spans="1:10" x14ac:dyDescent="0.15">
      <c r="A1444" s="1">
        <v>40525</v>
      </c>
      <c r="B1444" s="2">
        <v>3261.06</v>
      </c>
      <c r="C1444" s="3">
        <f t="shared" si="88"/>
        <v>3.1334796551527822E-2</v>
      </c>
      <c r="D1444" s="3">
        <f>1-B1444/MAX(B$2:B1444)</f>
        <v>0.44513373715374671</v>
      </c>
      <c r="E1444" s="4">
        <f ca="1">IFERROR(AVERAGE(OFFSET(B1444,0,0,-Sheet1!B$18,1)),AVERAGE(OFFSET(B1444,0,0,-ROW(),1)))</f>
        <v>2996.5145833333322</v>
      </c>
      <c r="F1444" s="4" t="str">
        <f t="shared" ca="1" si="89"/>
        <v>多</v>
      </c>
      <c r="G1444" s="4" t="str">
        <f t="shared" ca="1" si="91"/>
        <v/>
      </c>
      <c r="H1444" s="3">
        <f ca="1">IF(B1443&gt;E1443,B1444/B1443-1,0)-IF(G1444=1,Sheet1!B$19,0)</f>
        <v>3.1334796551527822E-2</v>
      </c>
      <c r="I1444" s="2">
        <f t="shared" ca="1" si="90"/>
        <v>6.1303483707212125</v>
      </c>
      <c r="J1444" s="3">
        <f ca="1">1-I1444/MAX(I$2:I1444)</f>
        <v>0.20530993985113022</v>
      </c>
    </row>
    <row r="1445" spans="1:10" x14ac:dyDescent="0.15">
      <c r="A1445" s="1">
        <v>40526</v>
      </c>
      <c r="B1445" s="2">
        <v>3269.47</v>
      </c>
      <c r="C1445" s="3">
        <f t="shared" si="88"/>
        <v>2.5789160579687831E-3</v>
      </c>
      <c r="D1445" s="3">
        <f>1-B1445/MAX(B$2:B1445)</f>
        <v>0.44370278363846727</v>
      </c>
      <c r="E1445" s="4">
        <f ca="1">IFERROR(AVERAGE(OFFSET(B1445,0,0,-Sheet1!B$18,1)),AVERAGE(OFFSET(B1445,0,0,-ROW(),1)))</f>
        <v>3000.9040833333324</v>
      </c>
      <c r="F1445" s="4" t="str">
        <f t="shared" ca="1" si="89"/>
        <v>多</v>
      </c>
      <c r="G1445" s="4" t="str">
        <f t="shared" ca="1" si="91"/>
        <v/>
      </c>
      <c r="H1445" s="3">
        <f ca="1">IF(B1444&gt;E1444,B1445/B1444-1,0)-IF(G1445=1,Sheet1!B$19,0)</f>
        <v>2.5789160579687831E-3</v>
      </c>
      <c r="I1445" s="2">
        <f t="shared" ca="1" si="90"/>
        <v>6.1461580245754082</v>
      </c>
      <c r="J1445" s="3">
        <f ca="1">1-I1445/MAX(I$2:I1445)</f>
        <v>0.20326050089390413</v>
      </c>
    </row>
    <row r="1446" spans="1:10" x14ac:dyDescent="0.15">
      <c r="A1446" s="1">
        <v>40527</v>
      </c>
      <c r="B1446" s="2">
        <v>3247.64</v>
      </c>
      <c r="C1446" s="3">
        <f t="shared" si="88"/>
        <v>-6.676923171033855E-3</v>
      </c>
      <c r="D1446" s="3">
        <f>1-B1446/MAX(B$2:B1446)</f>
        <v>0.44741713741237321</v>
      </c>
      <c r="E1446" s="4">
        <f ca="1">IFERROR(AVERAGE(OFFSET(B1446,0,0,-Sheet1!B$18,1)),AVERAGE(OFFSET(B1446,0,0,-ROW(),1)))</f>
        <v>3005.4996666666657</v>
      </c>
      <c r="F1446" s="4" t="str">
        <f t="shared" ca="1" si="89"/>
        <v>多</v>
      </c>
      <c r="G1446" s="4" t="str">
        <f t="shared" ca="1" si="91"/>
        <v/>
      </c>
      <c r="H1446" s="3">
        <f ca="1">IF(B1445&gt;E1445,B1446/B1445-1,0)-IF(G1446=1,Sheet1!B$19,0)</f>
        <v>-6.676923171033855E-3</v>
      </c>
      <c r="I1446" s="2">
        <f t="shared" ca="1" si="90"/>
        <v>6.1051205996482851</v>
      </c>
      <c r="J1446" s="3">
        <f ca="1">1-I1446/MAX(I$2:I1446)</f>
        <v>0.20858026931676354</v>
      </c>
    </row>
    <row r="1447" spans="1:10" x14ac:dyDescent="0.15">
      <c r="A1447" s="1">
        <v>40528</v>
      </c>
      <c r="B1447" s="2">
        <v>3230.67</v>
      </c>
      <c r="C1447" s="3">
        <f t="shared" si="88"/>
        <v>-5.225332857090037E-3</v>
      </c>
      <c r="D1447" s="3">
        <f>1-B1447/MAX(B$2:B1447)</f>
        <v>0.45030456680051723</v>
      </c>
      <c r="E1447" s="4">
        <f ca="1">IFERROR(AVERAGE(OFFSET(B1447,0,0,-Sheet1!B$18,1)),AVERAGE(OFFSET(B1447,0,0,-ROW(),1)))</f>
        <v>3009.2497499999995</v>
      </c>
      <c r="F1447" s="4" t="str">
        <f t="shared" ca="1" si="89"/>
        <v>多</v>
      </c>
      <c r="G1447" s="4" t="str">
        <f t="shared" ca="1" si="91"/>
        <v/>
      </c>
      <c r="H1447" s="3">
        <f ca="1">IF(B1446&gt;E1446,B1447/B1446-1,0)-IF(G1447=1,Sheet1!B$19,0)</f>
        <v>-5.225332857090037E-3</v>
      </c>
      <c r="I1447" s="2">
        <f t="shared" ca="1" si="90"/>
        <v>6.0732193123824461</v>
      </c>
      <c r="J1447" s="3">
        <f ca="1">1-I1447/MAX(I$2:I1447)</f>
        <v>0.21271570083925195</v>
      </c>
    </row>
    <row r="1448" spans="1:10" x14ac:dyDescent="0.15">
      <c r="A1448" s="1">
        <v>40529</v>
      </c>
      <c r="B1448" s="2">
        <v>3225.66</v>
      </c>
      <c r="C1448" s="3">
        <f t="shared" si="88"/>
        <v>-1.5507619162589137E-3</v>
      </c>
      <c r="D1448" s="3">
        <f>1-B1448/MAX(B$2:B1448)</f>
        <v>0.45115701354386439</v>
      </c>
      <c r="E1448" s="4">
        <f ca="1">IFERROR(AVERAGE(OFFSET(B1448,0,0,-Sheet1!B$18,1)),AVERAGE(OFFSET(B1448,0,0,-ROW(),1)))</f>
        <v>3012.9325833333323</v>
      </c>
      <c r="F1448" s="4" t="str">
        <f t="shared" ca="1" si="89"/>
        <v>多</v>
      </c>
      <c r="G1448" s="4" t="str">
        <f t="shared" ca="1" si="91"/>
        <v/>
      </c>
      <c r="H1448" s="3">
        <f ca="1">IF(B1447&gt;E1447,B1448/B1447-1,0)-IF(G1448=1,Sheet1!B$19,0)</f>
        <v>-1.5507619162589137E-3</v>
      </c>
      <c r="I1448" s="2">
        <f t="shared" ca="1" si="90"/>
        <v>6.0638011951637152</v>
      </c>
      <c r="J1448" s="3">
        <f ca="1">1-I1448/MAX(I$2:I1448)</f>
        <v>0.21393659134765897</v>
      </c>
    </row>
    <row r="1449" spans="1:10" x14ac:dyDescent="0.15">
      <c r="A1449" s="1">
        <v>40532</v>
      </c>
      <c r="B1449" s="2">
        <v>3178.66</v>
      </c>
      <c r="C1449" s="3">
        <f t="shared" si="88"/>
        <v>-1.4570661508032434E-2</v>
      </c>
      <c r="D1449" s="3">
        <f>1-B1449/MAX(B$2:B1449)</f>
        <v>0.45915401892057439</v>
      </c>
      <c r="E1449" s="4">
        <f ca="1">IFERROR(AVERAGE(OFFSET(B1449,0,0,-Sheet1!B$18,1)),AVERAGE(OFFSET(B1449,0,0,-ROW(),1)))</f>
        <v>3016.4339166666655</v>
      </c>
      <c r="F1449" s="4" t="str">
        <f t="shared" ca="1" si="89"/>
        <v>多</v>
      </c>
      <c r="G1449" s="4" t="str">
        <f t="shared" ca="1" si="91"/>
        <v/>
      </c>
      <c r="H1449" s="3">
        <f ca="1">IF(B1448&gt;E1448,B1449/B1448-1,0)-IF(G1449=1,Sheet1!B$19,0)</f>
        <v>-1.4570661508032434E-2</v>
      </c>
      <c r="I1449" s="2">
        <f t="shared" ca="1" si="90"/>
        <v>5.9754476004969819</v>
      </c>
      <c r="J1449" s="3">
        <f ca="1">1-I1449/MAX(I$2:I1449)</f>
        <v>0.22539005519898248</v>
      </c>
    </row>
    <row r="1450" spans="1:10" x14ac:dyDescent="0.15">
      <c r="A1450" s="1">
        <v>40533</v>
      </c>
      <c r="B1450" s="2">
        <v>3249.51</v>
      </c>
      <c r="C1450" s="3">
        <f t="shared" si="88"/>
        <v>2.2289266546280606E-2</v>
      </c>
      <c r="D1450" s="3">
        <f>1-B1450/MAX(B$2:B1450)</f>
        <v>0.44709895868781047</v>
      </c>
      <c r="E1450" s="4">
        <f ca="1">IFERROR(AVERAGE(OFFSET(B1450,0,0,-Sheet1!B$18,1)),AVERAGE(OFFSET(B1450,0,0,-ROW(),1)))</f>
        <v>3020.5339999999987</v>
      </c>
      <c r="F1450" s="4" t="str">
        <f t="shared" ca="1" si="89"/>
        <v>多</v>
      </c>
      <c r="G1450" s="4" t="str">
        <f t="shared" ca="1" si="91"/>
        <v/>
      </c>
      <c r="H1450" s="3">
        <f ca="1">IF(B1449&gt;E1449,B1450/B1449-1,0)-IF(G1450=1,Sheet1!B$19,0)</f>
        <v>2.2289266546280606E-2</v>
      </c>
      <c r="I1450" s="2">
        <f t="shared" ca="1" si="90"/>
        <v>6.1086359447977916</v>
      </c>
      <c r="J1450" s="3">
        <f ca="1">1-I1450/MAX(I$2:I1450)</f>
        <v>0.20812456766991294</v>
      </c>
    </row>
    <row r="1451" spans="1:10" x14ac:dyDescent="0.15">
      <c r="A1451" s="1">
        <v>40534</v>
      </c>
      <c r="B1451" s="2">
        <v>3215.45</v>
      </c>
      <c r="C1451" s="3">
        <f t="shared" si="88"/>
        <v>-1.0481580299799176E-2</v>
      </c>
      <c r="D1451" s="3">
        <f>1-B1451/MAX(B$2:B1451)</f>
        <v>0.45289423535016671</v>
      </c>
      <c r="E1451" s="4">
        <f ca="1">IFERROR(AVERAGE(OFFSET(B1451,0,0,-Sheet1!B$18,1)),AVERAGE(OFFSET(B1451,0,0,-ROW(),1)))</f>
        <v>3024.5269999999987</v>
      </c>
      <c r="F1451" s="4" t="str">
        <f t="shared" ca="1" si="89"/>
        <v>多</v>
      </c>
      <c r="G1451" s="4" t="str">
        <f t="shared" ca="1" si="91"/>
        <v/>
      </c>
      <c r="H1451" s="3">
        <f ca="1">IF(B1450&gt;E1450,B1451/B1450-1,0)-IF(G1451=1,Sheet1!B$19,0)</f>
        <v>-1.0481580299799176E-2</v>
      </c>
      <c r="I1451" s="2">
        <f t="shared" ca="1" si="90"/>
        <v>6.044607786620154</v>
      </c>
      <c r="J1451" s="3">
        <f ca="1">1-I1451/MAX(I$2:I1451)</f>
        <v>0.2164246736013189</v>
      </c>
    </row>
    <row r="1452" spans="1:10" x14ac:dyDescent="0.15">
      <c r="A1452" s="1">
        <v>40535</v>
      </c>
      <c r="B1452" s="2">
        <v>3188.61</v>
      </c>
      <c r="C1452" s="3">
        <f t="shared" si="88"/>
        <v>-8.3471986813664634E-3</v>
      </c>
      <c r="D1452" s="3">
        <f>1-B1452/MAX(B$2:B1452)</f>
        <v>0.45746103586741982</v>
      </c>
      <c r="E1452" s="4">
        <f ca="1">IFERROR(AVERAGE(OFFSET(B1452,0,0,-Sheet1!B$18,1)),AVERAGE(OFFSET(B1452,0,0,-ROW(),1)))</f>
        <v>3028.4589166666651</v>
      </c>
      <c r="F1452" s="4" t="str">
        <f t="shared" ca="1" si="89"/>
        <v>多</v>
      </c>
      <c r="G1452" s="4" t="str">
        <f t="shared" ca="1" si="91"/>
        <v/>
      </c>
      <c r="H1452" s="3">
        <f ca="1">IF(B1451&gt;E1451,B1452/B1451-1,0)-IF(G1452=1,Sheet1!B$19,0)</f>
        <v>-8.3471986813664634E-3</v>
      </c>
      <c r="I1452" s="2">
        <f t="shared" ca="1" si="90"/>
        <v>5.994152244474301</v>
      </c>
      <c r="J1452" s="3">
        <f ca="1">1-I1452/MAX(I$2:I1452)</f>
        <v>0.22296533253258521</v>
      </c>
    </row>
    <row r="1453" spans="1:10" x14ac:dyDescent="0.15">
      <c r="A1453" s="1">
        <v>40536</v>
      </c>
      <c r="B1453" s="2">
        <v>3162.96</v>
      </c>
      <c r="C1453" s="3">
        <f t="shared" si="88"/>
        <v>-8.0442575291428398E-3</v>
      </c>
      <c r="D1453" s="3">
        <f>1-B1453/MAX(B$2:B1453)</f>
        <v>0.46182535901449673</v>
      </c>
      <c r="E1453" s="4">
        <f ca="1">IFERROR(AVERAGE(OFFSET(B1453,0,0,-Sheet1!B$18,1)),AVERAGE(OFFSET(B1453,0,0,-ROW(),1)))</f>
        <v>3033.2167499999987</v>
      </c>
      <c r="F1453" s="4" t="str">
        <f t="shared" ca="1" si="89"/>
        <v>多</v>
      </c>
      <c r="G1453" s="4" t="str">
        <f t="shared" ca="1" si="91"/>
        <v/>
      </c>
      <c r="H1453" s="3">
        <f ca="1">IF(B1452&gt;E1452,B1453/B1452-1,0)-IF(G1453=1,Sheet1!B$19,0)</f>
        <v>-8.0442575291428398E-3</v>
      </c>
      <c r="I1453" s="2">
        <f t="shared" ca="1" si="90"/>
        <v>5.9459337401508598</v>
      </c>
      <c r="J1453" s="3">
        <f ca="1">1-I1453/MAX(I$2:I1453)</f>
        <v>0.22921599950676508</v>
      </c>
    </row>
    <row r="1454" spans="1:10" x14ac:dyDescent="0.15">
      <c r="A1454" s="1">
        <v>40539</v>
      </c>
      <c r="B1454" s="2">
        <v>3099.71</v>
      </c>
      <c r="C1454" s="3">
        <f t="shared" si="88"/>
        <v>-1.999709133216987E-2</v>
      </c>
      <c r="D1454" s="3">
        <f>1-B1454/MAX(B$2:B1454)</f>
        <v>0.47258728646294157</v>
      </c>
      <c r="E1454" s="4">
        <f ca="1">IFERROR(AVERAGE(OFFSET(B1454,0,0,-Sheet1!B$18,1)),AVERAGE(OFFSET(B1454,0,0,-ROW(),1)))</f>
        <v>3037.6887499999993</v>
      </c>
      <c r="F1454" s="4" t="str">
        <f t="shared" ca="1" si="89"/>
        <v>多</v>
      </c>
      <c r="G1454" s="4" t="str">
        <f t="shared" ca="1" si="91"/>
        <v/>
      </c>
      <c r="H1454" s="3">
        <f ca="1">IF(B1453&gt;E1453,B1454/B1453-1,0)-IF(G1454=1,Sheet1!B$19,0)</f>
        <v>-1.999709133216987E-2</v>
      </c>
      <c r="I1454" s="2">
        <f t="shared" ca="1" si="90"/>
        <v>5.8270323600940328</v>
      </c>
      <c r="J1454" s="3">
        <f ca="1">1-I1454/MAX(I$2:I1454)</f>
        <v>0.2446294375620035</v>
      </c>
    </row>
    <row r="1455" spans="1:10" x14ac:dyDescent="0.15">
      <c r="A1455" s="1">
        <v>40540</v>
      </c>
      <c r="B1455" s="2">
        <v>3044.93</v>
      </c>
      <c r="C1455" s="3">
        <f t="shared" si="88"/>
        <v>-1.7672620987124632E-2</v>
      </c>
      <c r="D1455" s="3">
        <f>1-B1455/MAX(B$2:B1455)</f>
        <v>0.48190805145307292</v>
      </c>
      <c r="E1455" s="4">
        <f ca="1">IFERROR(AVERAGE(OFFSET(B1455,0,0,-Sheet1!B$18,1)),AVERAGE(OFFSET(B1455,0,0,-ROW(),1)))</f>
        <v>3042.0125833333323</v>
      </c>
      <c r="F1455" s="4" t="str">
        <f t="shared" ca="1" si="89"/>
        <v>多</v>
      </c>
      <c r="G1455" s="4" t="str">
        <f t="shared" ca="1" si="91"/>
        <v/>
      </c>
      <c r="H1455" s="3">
        <f ca="1">IF(B1454&gt;E1454,B1455/B1454-1,0)-IF(G1455=1,Sheet1!B$19,0)</f>
        <v>-1.7672620987124632E-2</v>
      </c>
      <c r="I1455" s="2">
        <f t="shared" ca="1" si="90"/>
        <v>5.7240534257143807</v>
      </c>
      <c r="J1455" s="3">
        <f ca="1">1-I1455/MAX(I$2:I1455)</f>
        <v>0.25797881521680144</v>
      </c>
    </row>
    <row r="1456" spans="1:10" x14ac:dyDescent="0.15">
      <c r="A1456" s="1">
        <v>40541</v>
      </c>
      <c r="B1456" s="2">
        <v>3061.83</v>
      </c>
      <c r="C1456" s="3">
        <f t="shared" si="88"/>
        <v>5.5502096928337075E-3</v>
      </c>
      <c r="D1456" s="3">
        <f>1-B1456/MAX(B$2:B1456)</f>
        <v>0.47903253249846867</v>
      </c>
      <c r="E1456" s="4">
        <f ca="1">IFERROR(AVERAGE(OFFSET(B1456,0,0,-Sheet1!B$18,1)),AVERAGE(OFFSET(B1456,0,0,-ROW(),1)))</f>
        <v>3046.4103333333323</v>
      </c>
      <c r="F1456" s="4" t="str">
        <f t="shared" ca="1" si="89"/>
        <v>多</v>
      </c>
      <c r="G1456" s="4" t="str">
        <f t="shared" ca="1" si="91"/>
        <v/>
      </c>
      <c r="H1456" s="3">
        <f ca="1">IF(B1455&gt;E1455,B1456/B1455-1,0)-IF(G1456=1,Sheet1!B$19,0)</f>
        <v>5.5502096928337075E-3</v>
      </c>
      <c r="I1456" s="2">
        <f t="shared" ca="1" si="90"/>
        <v>5.7558231225200789</v>
      </c>
      <c r="J1456" s="3">
        <f ca="1">1-I1456/MAX(I$2:I1456)</f>
        <v>0.25386044204472968</v>
      </c>
    </row>
    <row r="1457" spans="1:10" x14ac:dyDescent="0.15">
      <c r="A1457" s="1">
        <v>40542</v>
      </c>
      <c r="B1457" s="2">
        <v>3064.1</v>
      </c>
      <c r="C1457" s="3">
        <f t="shared" si="88"/>
        <v>7.4138668704670785E-4</v>
      </c>
      <c r="D1457" s="3">
        <f>1-B1457/MAX(B$2:B1457)</f>
        <v>0.47864629415367865</v>
      </c>
      <c r="E1457" s="4">
        <f ca="1">IFERROR(AVERAGE(OFFSET(B1457,0,0,-Sheet1!B$18,1)),AVERAGE(OFFSET(B1457,0,0,-ROW(),1)))</f>
        <v>3051.0057499999989</v>
      </c>
      <c r="F1457" s="4" t="str">
        <f t="shared" ca="1" si="89"/>
        <v>多</v>
      </c>
      <c r="G1457" s="4" t="str">
        <f t="shared" ca="1" si="91"/>
        <v/>
      </c>
      <c r="H1457" s="3">
        <f ca="1">IF(B1456&gt;E1456,B1457/B1456-1,0)-IF(G1457=1,Sheet1!B$19,0)</f>
        <v>7.4138668704670785E-4</v>
      </c>
      <c r="I1457" s="2">
        <f t="shared" ca="1" si="90"/>
        <v>5.760090413156111</v>
      </c>
      <c r="J1457" s="3">
        <f ca="1">1-I1457/MAX(I$2:I1457)</f>
        <v>0.25330726410978277</v>
      </c>
    </row>
    <row r="1458" spans="1:10" x14ac:dyDescent="0.15">
      <c r="A1458" s="1">
        <v>40543</v>
      </c>
      <c r="B1458" s="2">
        <v>3128.26</v>
      </c>
      <c r="C1458" s="3">
        <f t="shared" si="88"/>
        <v>2.093926438432181E-2</v>
      </c>
      <c r="D1458" s="3">
        <f>1-B1458/MAX(B$2:B1458)</f>
        <v>0.46772953106921655</v>
      </c>
      <c r="E1458" s="4">
        <f ca="1">IFERROR(AVERAGE(OFFSET(B1458,0,0,-Sheet1!B$18,1)),AVERAGE(OFFSET(B1458,0,0,-ROW(),1)))</f>
        <v>3055.7170833333325</v>
      </c>
      <c r="F1458" s="4" t="str">
        <f t="shared" ca="1" si="89"/>
        <v>多</v>
      </c>
      <c r="G1458" s="4" t="str">
        <f t="shared" ca="1" si="91"/>
        <v/>
      </c>
      <c r="H1458" s="3">
        <f ca="1">IF(B1457&gt;E1457,B1458/B1457-1,0)-IF(G1458=1,Sheet1!B$19,0)</f>
        <v>2.093926438432181E-2</v>
      </c>
      <c r="I1458" s="2">
        <f t="shared" ca="1" si="90"/>
        <v>5.8807024691947847</v>
      </c>
      <c r="J1458" s="3">
        <f ca="1">1-I1458/MAX(I$2:I1458)</f>
        <v>0.23767206749912484</v>
      </c>
    </row>
    <row r="1459" spans="1:10" x14ac:dyDescent="0.15">
      <c r="A1459" s="1">
        <v>40547</v>
      </c>
      <c r="B1459" s="2">
        <v>3189.68</v>
      </c>
      <c r="C1459" s="3">
        <f t="shared" si="88"/>
        <v>1.9633917896849873E-2</v>
      </c>
      <c r="D1459" s="3">
        <f>1-B1459/MAX(B$2:B1459)</f>
        <v>0.45727897638331183</v>
      </c>
      <c r="E1459" s="4">
        <f ca="1">IFERROR(AVERAGE(OFFSET(B1459,0,0,-Sheet1!B$18,1)),AVERAGE(OFFSET(B1459,0,0,-ROW(),1)))</f>
        <v>3060.7937499999994</v>
      </c>
      <c r="F1459" s="4" t="str">
        <f t="shared" ca="1" si="89"/>
        <v>多</v>
      </c>
      <c r="G1459" s="4" t="str">
        <f t="shared" ca="1" si="91"/>
        <v/>
      </c>
      <c r="H1459" s="3">
        <f ca="1">IF(B1458&gt;E1458,B1459/B1458-1,0)-IF(G1459=1,Sheet1!B$19,0)</f>
        <v>1.9633917896849873E-2</v>
      </c>
      <c r="I1459" s="2">
        <f t="shared" ca="1" si="90"/>
        <v>5.9961636986507578</v>
      </c>
      <c r="J1459" s="3">
        <f ca="1">1-I1459/MAX(I$2:I1459)</f>
        <v>0.22270458346192723</v>
      </c>
    </row>
    <row r="1460" spans="1:10" x14ac:dyDescent="0.15">
      <c r="A1460" s="1">
        <v>40548</v>
      </c>
      <c r="B1460" s="2">
        <v>3175.66</v>
      </c>
      <c r="C1460" s="3">
        <f t="shared" si="88"/>
        <v>-4.3954252464196708E-3</v>
      </c>
      <c r="D1460" s="3">
        <f>1-B1460/MAX(B$2:B1460)</f>
        <v>0.45966446607227929</v>
      </c>
      <c r="E1460" s="4">
        <f ca="1">IFERROR(AVERAGE(OFFSET(B1460,0,0,-Sheet1!B$18,1)),AVERAGE(OFFSET(B1460,0,0,-ROW(),1)))</f>
        <v>3065.7915833333323</v>
      </c>
      <c r="F1460" s="4" t="str">
        <f t="shared" ca="1" si="89"/>
        <v>多</v>
      </c>
      <c r="G1460" s="4" t="str">
        <f t="shared" ca="1" si="91"/>
        <v/>
      </c>
      <c r="H1460" s="3">
        <f ca="1">IF(B1459&gt;E1459,B1460/B1459-1,0)-IF(G1460=1,Sheet1!B$19,0)</f>
        <v>-4.3954252464196708E-3</v>
      </c>
      <c r="I1460" s="2">
        <f t="shared" ca="1" si="90"/>
        <v>5.9698080093480428</v>
      </c>
      <c r="J1460" s="3">
        <f ca="1">1-I1460/MAX(I$2:I1460)</f>
        <v>0.22612112735970502</v>
      </c>
    </row>
    <row r="1461" spans="1:10" x14ac:dyDescent="0.15">
      <c r="A1461" s="1">
        <v>40549</v>
      </c>
      <c r="B1461" s="2">
        <v>3159.64</v>
      </c>
      <c r="C1461" s="3">
        <f t="shared" si="88"/>
        <v>-5.0446206457870346E-3</v>
      </c>
      <c r="D1461" s="3">
        <f>1-B1461/MAX(B$2:B1461)</f>
        <v>0.46239025386238342</v>
      </c>
      <c r="E1461" s="4">
        <f ca="1">IFERROR(AVERAGE(OFFSET(B1461,0,0,-Sheet1!B$18,1)),AVERAGE(OFFSET(B1461,0,0,-ROW(),1)))</f>
        <v>3070.0627499999991</v>
      </c>
      <c r="F1461" s="4" t="str">
        <f t="shared" ca="1" si="89"/>
        <v>多</v>
      </c>
      <c r="G1461" s="4" t="str">
        <f t="shared" ca="1" si="91"/>
        <v/>
      </c>
      <c r="H1461" s="3">
        <f ca="1">IF(B1460&gt;E1460,B1461/B1460-1,0)-IF(G1461=1,Sheet1!B$19,0)</f>
        <v>-5.0446206457870346E-3</v>
      </c>
      <c r="I1461" s="2">
        <f t="shared" ca="1" si="90"/>
        <v>5.9396925926127011</v>
      </c>
      <c r="J1461" s="3">
        <f ca="1">1-I1461/MAX(I$2:I1461)</f>
        <v>0.23002505269796469</v>
      </c>
    </row>
    <row r="1462" spans="1:10" x14ac:dyDescent="0.15">
      <c r="A1462" s="1">
        <v>40550</v>
      </c>
      <c r="B1462" s="2">
        <v>3166.62</v>
      </c>
      <c r="C1462" s="3">
        <f t="shared" si="88"/>
        <v>2.2091124305301246E-3</v>
      </c>
      <c r="D1462" s="3">
        <f>1-B1462/MAX(B$2:B1462)</f>
        <v>0.46120261348941671</v>
      </c>
      <c r="E1462" s="4">
        <f ca="1">IFERROR(AVERAGE(OFFSET(B1462,0,0,-Sheet1!B$18,1)),AVERAGE(OFFSET(B1462,0,0,-ROW(),1)))</f>
        <v>3074.1494166666657</v>
      </c>
      <c r="F1462" s="4" t="str">
        <f t="shared" ca="1" si="89"/>
        <v>多</v>
      </c>
      <c r="G1462" s="4" t="str">
        <f t="shared" ca="1" si="91"/>
        <v/>
      </c>
      <c r="H1462" s="3">
        <f ca="1">IF(B1461&gt;E1461,B1462/B1461-1,0)-IF(G1462=1,Sheet1!B$19,0)</f>
        <v>2.2091124305301246E-3</v>
      </c>
      <c r="I1462" s="2">
        <f t="shared" ca="1" si="90"/>
        <v>5.9528140413525694</v>
      </c>
      <c r="J1462" s="3">
        <f ca="1">1-I1462/MAX(I$2:I1462)</f>
        <v>0.228324091470683</v>
      </c>
    </row>
    <row r="1463" spans="1:10" x14ac:dyDescent="0.15">
      <c r="A1463" s="1">
        <v>40553</v>
      </c>
      <c r="B1463" s="2">
        <v>3108.19</v>
      </c>
      <c r="C1463" s="3">
        <f t="shared" si="88"/>
        <v>-1.845185086938117E-2</v>
      </c>
      <c r="D1463" s="3">
        <f>1-B1463/MAX(B$2:B1463)</f>
        <v>0.47114442251412236</v>
      </c>
      <c r="E1463" s="4">
        <f ca="1">IFERROR(AVERAGE(OFFSET(B1463,0,0,-Sheet1!B$18,1)),AVERAGE(OFFSET(B1463,0,0,-ROW(),1)))</f>
        <v>3078.0960833333324</v>
      </c>
      <c r="F1463" s="4" t="str">
        <f t="shared" ca="1" si="89"/>
        <v>多</v>
      </c>
      <c r="G1463" s="4" t="str">
        <f t="shared" ca="1" si="91"/>
        <v/>
      </c>
      <c r="H1463" s="3">
        <f ca="1">IF(B1462&gt;E1462,B1463/B1462-1,0)-IF(G1463=1,Sheet1!B$19,0)</f>
        <v>-1.845185086938117E-2</v>
      </c>
      <c r="I1463" s="2">
        <f t="shared" ca="1" si="90"/>
        <v>5.8429736044083738</v>
      </c>
      <c r="J1463" s="3">
        <f ca="1">1-I1463/MAX(I$2:I1463)</f>
        <v>0.24256294025436009</v>
      </c>
    </row>
    <row r="1464" spans="1:10" x14ac:dyDescent="0.15">
      <c r="A1464" s="1">
        <v>40554</v>
      </c>
      <c r="B1464" s="2">
        <v>3124.92</v>
      </c>
      <c r="C1464" s="3">
        <f t="shared" si="88"/>
        <v>5.3825538335816603E-3</v>
      </c>
      <c r="D1464" s="3">
        <f>1-B1464/MAX(B$2:B1464)</f>
        <v>0.46829782889811467</v>
      </c>
      <c r="E1464" s="4">
        <f ca="1">IFERROR(AVERAGE(OFFSET(B1464,0,0,-Sheet1!B$18,1)),AVERAGE(OFFSET(B1464,0,0,-ROW(),1)))</f>
        <v>3082.023666666666</v>
      </c>
      <c r="F1464" s="4" t="str">
        <f t="shared" ca="1" si="89"/>
        <v>多</v>
      </c>
      <c r="G1464" s="4" t="str">
        <f t="shared" ca="1" si="91"/>
        <v/>
      </c>
      <c r="H1464" s="3">
        <f ca="1">IF(B1463&gt;E1463,B1464/B1463-1,0)-IF(G1464=1,Sheet1!B$19,0)</f>
        <v>5.3825538335816603E-3</v>
      </c>
      <c r="I1464" s="2">
        <f t="shared" ca="1" si="90"/>
        <v>5.8744237243822983</v>
      </c>
      <c r="J1464" s="3">
        <f ca="1">1-I1464/MAX(I$2:I1464)</f>
        <v>0.2384859945047294</v>
      </c>
    </row>
    <row r="1465" spans="1:10" x14ac:dyDescent="0.15">
      <c r="A1465" s="1">
        <v>40555</v>
      </c>
      <c r="B1465" s="2">
        <v>3142.34</v>
      </c>
      <c r="C1465" s="3">
        <f t="shared" si="88"/>
        <v>5.5745427082933841E-3</v>
      </c>
      <c r="D1465" s="3">
        <f>1-B1465/MAX(B$2:B1465)</f>
        <v>0.46533383243721493</v>
      </c>
      <c r="E1465" s="4">
        <f ca="1">IFERROR(AVERAGE(OFFSET(B1465,0,0,-Sheet1!B$18,1)),AVERAGE(OFFSET(B1465,0,0,-ROW(),1)))</f>
        <v>3086.472166666666</v>
      </c>
      <c r="F1465" s="4" t="str">
        <f t="shared" ca="1" si="89"/>
        <v>多</v>
      </c>
      <c r="G1465" s="4" t="str">
        <f t="shared" ca="1" si="91"/>
        <v/>
      </c>
      <c r="H1465" s="3">
        <f ca="1">IF(B1464&gt;E1464,B1465/B1464-1,0)-IF(G1465=1,Sheet1!B$19,0)</f>
        <v>5.5745427082933841E-3</v>
      </c>
      <c r="I1465" s="2">
        <f t="shared" ca="1" si="90"/>
        <v>5.907170950320479</v>
      </c>
      <c r="J1465" s="3">
        <f ca="1">1-I1465/MAX(I$2:I1465)</f>
        <v>0.23424090215813254</v>
      </c>
    </row>
    <row r="1466" spans="1:10" x14ac:dyDescent="0.15">
      <c r="A1466" s="1">
        <v>40556</v>
      </c>
      <c r="B1466" s="2">
        <v>3141.28</v>
      </c>
      <c r="C1466" s="3">
        <f t="shared" si="88"/>
        <v>-3.373282331001759E-4</v>
      </c>
      <c r="D1466" s="3">
        <f>1-B1466/MAX(B$2:B1466)</f>
        <v>0.46551419043081732</v>
      </c>
      <c r="E1466" s="4">
        <f ca="1">IFERROR(AVERAGE(OFFSET(B1466,0,0,-Sheet1!B$18,1)),AVERAGE(OFFSET(B1466,0,0,-ROW(),1)))</f>
        <v>3090.8484166666667</v>
      </c>
      <c r="F1466" s="4" t="str">
        <f t="shared" ca="1" si="89"/>
        <v>多</v>
      </c>
      <c r="G1466" s="4" t="str">
        <f t="shared" ca="1" si="91"/>
        <v/>
      </c>
      <c r="H1466" s="3">
        <f ca="1">IF(B1465&gt;E1465,B1466/B1465-1,0)-IF(G1466=1,Sheet1!B$19,0)</f>
        <v>-3.373282331001759E-4</v>
      </c>
      <c r="I1466" s="2">
        <f t="shared" ca="1" si="90"/>
        <v>5.9051782947811864</v>
      </c>
      <c r="J1466" s="3">
        <f ca="1">1-I1466/MAX(I$2:I1466)</f>
        <v>0.23449921432158793</v>
      </c>
    </row>
    <row r="1467" spans="1:10" x14ac:dyDescent="0.15">
      <c r="A1467" s="1">
        <v>40557</v>
      </c>
      <c r="B1467" s="2">
        <v>3091.86</v>
      </c>
      <c r="C1467" s="3">
        <f t="shared" si="88"/>
        <v>-1.5732440279121906E-2</v>
      </c>
      <c r="D1467" s="3">
        <f>1-B1467/MAX(B$2:B1467)</f>
        <v>0.47392295650990268</v>
      </c>
      <c r="E1467" s="4">
        <f ca="1">IFERROR(AVERAGE(OFFSET(B1467,0,0,-Sheet1!B$18,1)),AVERAGE(OFFSET(B1467,0,0,-ROW(),1)))</f>
        <v>3094.26</v>
      </c>
      <c r="F1467" s="4" t="str">
        <f t="shared" ca="1" si="89"/>
        <v>空</v>
      </c>
      <c r="G1467" s="4">
        <f t="shared" ca="1" si="91"/>
        <v>1</v>
      </c>
      <c r="H1467" s="3">
        <f ca="1">IF(B1466&gt;E1466,B1467/B1466-1,0)-IF(G1467=1,Sheet1!B$19,0)</f>
        <v>-1.6732440279121907E-2</v>
      </c>
      <c r="I1467" s="2">
        <f t="shared" ca="1" si="90"/>
        <v>5.806370251626193</v>
      </c>
      <c r="J1467" s="3">
        <f ca="1">1-I1467/MAX(I$2:I1467)</f>
        <v>0.24730791050157286</v>
      </c>
    </row>
    <row r="1468" spans="1:10" x14ac:dyDescent="0.15">
      <c r="A1468" s="1">
        <v>40560</v>
      </c>
      <c r="B1468" s="2">
        <v>2974.35</v>
      </c>
      <c r="C1468" s="3">
        <f t="shared" si="88"/>
        <v>-3.8006248665851672E-2</v>
      </c>
      <c r="D1468" s="3">
        <f>1-B1468/MAX(B$2:B1468)</f>
        <v>0.49391717144218339</v>
      </c>
      <c r="E1468" s="4">
        <f ca="1">IFERROR(AVERAGE(OFFSET(B1468,0,0,-Sheet1!B$18,1)),AVERAGE(OFFSET(B1468,0,0,-ROW(),1)))</f>
        <v>3096.2004166666666</v>
      </c>
      <c r="F1468" s="4" t="str">
        <f t="shared" ca="1" si="89"/>
        <v>空</v>
      </c>
      <c r="G1468" s="4" t="str">
        <f t="shared" ca="1" si="91"/>
        <v/>
      </c>
      <c r="H1468" s="3">
        <f ca="1">IF(B1467&gt;E1467,B1468/B1467-1,0)-IF(G1468=1,Sheet1!B$19,0)</f>
        <v>0</v>
      </c>
      <c r="I1468" s="2">
        <f t="shared" ca="1" si="90"/>
        <v>5.806370251626193</v>
      </c>
      <c r="J1468" s="3">
        <f ca="1">1-I1468/MAX(I$2:I1468)</f>
        <v>0.24730791050157286</v>
      </c>
    </row>
    <row r="1469" spans="1:10" x14ac:dyDescent="0.15">
      <c r="A1469" s="1">
        <v>40561</v>
      </c>
      <c r="B1469" s="2">
        <v>2977.65</v>
      </c>
      <c r="C1469" s="3">
        <f t="shared" si="88"/>
        <v>1.1094861062082018E-3</v>
      </c>
      <c r="D1469" s="3">
        <f>1-B1469/MAX(B$2:B1469)</f>
        <v>0.4933556795753079</v>
      </c>
      <c r="E1469" s="4">
        <f ca="1">IFERROR(AVERAGE(OFFSET(B1469,0,0,-Sheet1!B$18,1)),AVERAGE(OFFSET(B1469,0,0,-ROW(),1)))</f>
        <v>3098.1197500000003</v>
      </c>
      <c r="F1469" s="4" t="str">
        <f t="shared" ca="1" si="89"/>
        <v>空</v>
      </c>
      <c r="G1469" s="4" t="str">
        <f t="shared" ca="1" si="91"/>
        <v/>
      </c>
      <c r="H1469" s="3">
        <f ca="1">IF(B1468&gt;E1468,B1469/B1468-1,0)-IF(G1469=1,Sheet1!B$19,0)</f>
        <v>0</v>
      </c>
      <c r="I1469" s="2">
        <f t="shared" ca="1" si="90"/>
        <v>5.806370251626193</v>
      </c>
      <c r="J1469" s="3">
        <f ca="1">1-I1469/MAX(I$2:I1469)</f>
        <v>0.24730791050157286</v>
      </c>
    </row>
    <row r="1470" spans="1:10" x14ac:dyDescent="0.15">
      <c r="A1470" s="1">
        <v>40562</v>
      </c>
      <c r="B1470" s="2">
        <v>3044.85</v>
      </c>
      <c r="C1470" s="3">
        <f t="shared" si="88"/>
        <v>2.25681325877789E-2</v>
      </c>
      <c r="D1470" s="3">
        <f>1-B1470/MAX(B$2:B1470)</f>
        <v>0.48192166337711839</v>
      </c>
      <c r="E1470" s="4">
        <f ca="1">IFERROR(AVERAGE(OFFSET(B1470,0,0,-Sheet1!B$18,1)),AVERAGE(OFFSET(B1470,0,0,-ROW(),1)))</f>
        <v>3100.3160833333332</v>
      </c>
      <c r="F1470" s="4" t="str">
        <f t="shared" ca="1" si="89"/>
        <v>空</v>
      </c>
      <c r="G1470" s="4" t="str">
        <f t="shared" ca="1" si="91"/>
        <v/>
      </c>
      <c r="H1470" s="3">
        <f ca="1">IF(B1469&gt;E1469,B1470/B1469-1,0)-IF(G1470=1,Sheet1!B$19,0)</f>
        <v>0</v>
      </c>
      <c r="I1470" s="2">
        <f t="shared" ca="1" si="90"/>
        <v>5.806370251626193</v>
      </c>
      <c r="J1470" s="3">
        <f ca="1">1-I1470/MAX(I$2:I1470)</f>
        <v>0.24730791050157286</v>
      </c>
    </row>
    <row r="1471" spans="1:10" x14ac:dyDescent="0.15">
      <c r="A1471" s="1">
        <v>40563</v>
      </c>
      <c r="B1471" s="2">
        <v>2944.71</v>
      </c>
      <c r="C1471" s="3">
        <f t="shared" si="88"/>
        <v>-3.288831962165617E-2</v>
      </c>
      <c r="D1471" s="3">
        <f>1-B1471/MAX(B$2:B1471)</f>
        <v>0.49896038930102771</v>
      </c>
      <c r="E1471" s="4">
        <f ca="1">IFERROR(AVERAGE(OFFSET(B1471,0,0,-Sheet1!B$18,1)),AVERAGE(OFFSET(B1471,0,0,-ROW(),1)))</f>
        <v>3101.5796666666665</v>
      </c>
      <c r="F1471" s="4" t="str">
        <f t="shared" ca="1" si="89"/>
        <v>空</v>
      </c>
      <c r="G1471" s="4" t="str">
        <f t="shared" ca="1" si="91"/>
        <v/>
      </c>
      <c r="H1471" s="3">
        <f ca="1">IF(B1470&gt;E1470,B1471/B1470-1,0)-IF(G1471=1,Sheet1!B$19,0)</f>
        <v>0</v>
      </c>
      <c r="I1471" s="2">
        <f t="shared" ca="1" si="90"/>
        <v>5.806370251626193</v>
      </c>
      <c r="J1471" s="3">
        <f ca="1">1-I1471/MAX(I$2:I1471)</f>
        <v>0.24730791050157286</v>
      </c>
    </row>
    <row r="1472" spans="1:10" x14ac:dyDescent="0.15">
      <c r="A1472" s="1">
        <v>40564</v>
      </c>
      <c r="B1472" s="2">
        <v>2983.46</v>
      </c>
      <c r="C1472" s="3">
        <f t="shared" si="88"/>
        <v>1.3159190548475141E-2</v>
      </c>
      <c r="D1472" s="3">
        <f>1-B1472/MAX(B$2:B1472)</f>
        <v>0.49236711359150609</v>
      </c>
      <c r="E1472" s="4">
        <f ca="1">IFERROR(AVERAGE(OFFSET(B1472,0,0,-Sheet1!B$18,1)),AVERAGE(OFFSET(B1472,0,0,-ROW(),1)))</f>
        <v>3103.0164166666668</v>
      </c>
      <c r="F1472" s="4" t="str">
        <f t="shared" ca="1" si="89"/>
        <v>空</v>
      </c>
      <c r="G1472" s="4" t="str">
        <f t="shared" ca="1" si="91"/>
        <v/>
      </c>
      <c r="H1472" s="3">
        <f ca="1">IF(B1471&gt;E1471,B1472/B1471-1,0)-IF(G1472=1,Sheet1!B$19,0)</f>
        <v>0</v>
      </c>
      <c r="I1472" s="2">
        <f t="shared" ca="1" si="90"/>
        <v>5.806370251626193</v>
      </c>
      <c r="J1472" s="3">
        <f ca="1">1-I1472/MAX(I$2:I1472)</f>
        <v>0.24730791050157286</v>
      </c>
    </row>
    <row r="1473" spans="1:10" x14ac:dyDescent="0.15">
      <c r="A1473" s="1">
        <v>40567</v>
      </c>
      <c r="B1473" s="2">
        <v>2954.23</v>
      </c>
      <c r="C1473" s="3">
        <f t="shared" si="88"/>
        <v>-9.7973493862830718E-3</v>
      </c>
      <c r="D1473" s="3">
        <f>1-B1473/MAX(B$2:B1473)</f>
        <v>0.49734057033961754</v>
      </c>
      <c r="E1473" s="4">
        <f ca="1">IFERROR(AVERAGE(OFFSET(B1473,0,0,-Sheet1!B$18,1)),AVERAGE(OFFSET(B1473,0,0,-ROW(),1)))</f>
        <v>3104.3373333333334</v>
      </c>
      <c r="F1473" s="4" t="str">
        <f t="shared" ca="1" si="89"/>
        <v>空</v>
      </c>
      <c r="G1473" s="4" t="str">
        <f t="shared" ca="1" si="91"/>
        <v/>
      </c>
      <c r="H1473" s="3">
        <f ca="1">IF(B1472&gt;E1472,B1473/B1472-1,0)-IF(G1473=1,Sheet1!B$19,0)</f>
        <v>0</v>
      </c>
      <c r="I1473" s="2">
        <f t="shared" ca="1" si="90"/>
        <v>5.806370251626193</v>
      </c>
      <c r="J1473" s="3">
        <f ca="1">1-I1473/MAX(I$2:I1473)</f>
        <v>0.24730791050157286</v>
      </c>
    </row>
    <row r="1474" spans="1:10" x14ac:dyDescent="0.15">
      <c r="A1474" s="1">
        <v>40568</v>
      </c>
      <c r="B1474" s="2">
        <v>2938.65</v>
      </c>
      <c r="C1474" s="3">
        <f t="shared" si="88"/>
        <v>-5.2737938481431934E-3</v>
      </c>
      <c r="D1474" s="3">
        <f>1-B1474/MAX(B$2:B1474)</f>
        <v>0.49999149254747155</v>
      </c>
      <c r="E1474" s="4">
        <f ca="1">IFERROR(AVERAGE(OFFSET(B1474,0,0,-Sheet1!B$18,1)),AVERAGE(OFFSET(B1474,0,0,-ROW(),1)))</f>
        <v>3104.9617500000004</v>
      </c>
      <c r="F1474" s="4" t="str">
        <f t="shared" ca="1" si="89"/>
        <v>空</v>
      </c>
      <c r="G1474" s="4" t="str">
        <f t="shared" ca="1" si="91"/>
        <v/>
      </c>
      <c r="H1474" s="3">
        <f ca="1">IF(B1473&gt;E1473,B1474/B1473-1,0)-IF(G1474=1,Sheet1!B$19,0)</f>
        <v>0</v>
      </c>
      <c r="I1474" s="2">
        <f t="shared" ca="1" si="90"/>
        <v>5.806370251626193</v>
      </c>
      <c r="J1474" s="3">
        <f ca="1">1-I1474/MAX(I$2:I1474)</f>
        <v>0.24730791050157286</v>
      </c>
    </row>
    <row r="1475" spans="1:10" x14ac:dyDescent="0.15">
      <c r="A1475" s="1">
        <v>40569</v>
      </c>
      <c r="B1475" s="2">
        <v>2978.43</v>
      </c>
      <c r="C1475" s="3">
        <f t="shared" si="88"/>
        <v>1.3536828135368273E-2</v>
      </c>
      <c r="D1475" s="3">
        <f>1-B1475/MAX(B$2:B1475)</f>
        <v>0.49322296331586468</v>
      </c>
      <c r="E1475" s="4">
        <f ca="1">IFERROR(AVERAGE(OFFSET(B1475,0,0,-Sheet1!B$18,1)),AVERAGE(OFFSET(B1475,0,0,-ROW(),1)))</f>
        <v>3105.7988333333333</v>
      </c>
      <c r="F1475" s="4" t="str">
        <f t="shared" ca="1" si="89"/>
        <v>空</v>
      </c>
      <c r="G1475" s="4" t="str">
        <f t="shared" ca="1" si="91"/>
        <v/>
      </c>
      <c r="H1475" s="3">
        <f ca="1">IF(B1474&gt;E1474,B1475/B1474-1,0)-IF(G1475=1,Sheet1!B$19,0)</f>
        <v>0</v>
      </c>
      <c r="I1475" s="2">
        <f t="shared" ca="1" si="90"/>
        <v>5.806370251626193</v>
      </c>
      <c r="J1475" s="3">
        <f ca="1">1-I1475/MAX(I$2:I1475)</f>
        <v>0.24730791050157286</v>
      </c>
    </row>
    <row r="1476" spans="1:10" x14ac:dyDescent="0.15">
      <c r="A1476" s="1">
        <v>40570</v>
      </c>
      <c r="B1476" s="2">
        <v>3026.47</v>
      </c>
      <c r="C1476" s="3">
        <f t="shared" ref="C1476:C1539" si="92">B1476/B1475-1</f>
        <v>1.6129303022061947E-2</v>
      </c>
      <c r="D1476" s="3">
        <f>1-B1476/MAX(B$2:B1476)</f>
        <v>0.48504900292656372</v>
      </c>
      <c r="E1476" s="4">
        <f ca="1">IFERROR(AVERAGE(OFFSET(B1476,0,0,-Sheet1!B$18,1)),AVERAGE(OFFSET(B1476,0,0,-ROW(),1)))</f>
        <v>3107.1123333333326</v>
      </c>
      <c r="F1476" s="4" t="str">
        <f t="shared" ref="F1476:F1539" ca="1" si="93">IF(B1476&gt;E1476,"多","空")</f>
        <v>空</v>
      </c>
      <c r="G1476" s="4" t="str">
        <f t="shared" ca="1" si="91"/>
        <v/>
      </c>
      <c r="H1476" s="3">
        <f ca="1">IF(B1475&gt;E1475,B1476/B1475-1,0)-IF(G1476=1,Sheet1!B$19,0)</f>
        <v>0</v>
      </c>
      <c r="I1476" s="2">
        <f t="shared" ref="I1476:I1539" ca="1" si="94">IFERROR(I1475*(1+H1476),I1475)</f>
        <v>5.806370251626193</v>
      </c>
      <c r="J1476" s="3">
        <f ca="1">1-I1476/MAX(I$2:I1476)</f>
        <v>0.24730791050157286</v>
      </c>
    </row>
    <row r="1477" spans="1:10" x14ac:dyDescent="0.15">
      <c r="A1477" s="1">
        <v>40571</v>
      </c>
      <c r="B1477" s="2">
        <v>3036.74</v>
      </c>
      <c r="C1477" s="3">
        <f t="shared" si="92"/>
        <v>3.3933923019227041E-3</v>
      </c>
      <c r="D1477" s="3">
        <f>1-B1477/MAX(B$2:B1477)</f>
        <v>0.48330157217722725</v>
      </c>
      <c r="E1477" s="4">
        <f ca="1">IFERROR(AVERAGE(OFFSET(B1477,0,0,-Sheet1!B$18,1)),AVERAGE(OFFSET(B1477,0,0,-ROW(),1)))</f>
        <v>3108.1079166666664</v>
      </c>
      <c r="F1477" s="4" t="str">
        <f t="shared" ca="1" si="93"/>
        <v>空</v>
      </c>
      <c r="G1477" s="4" t="str">
        <f t="shared" ref="G1477:G1540" ca="1" si="95">IF(F1476&lt;&gt;F1477,1,"")</f>
        <v/>
      </c>
      <c r="H1477" s="3">
        <f ca="1">IF(B1476&gt;E1476,B1477/B1476-1,0)-IF(G1477=1,Sheet1!B$19,0)</f>
        <v>0</v>
      </c>
      <c r="I1477" s="2">
        <f t="shared" ca="1" si="94"/>
        <v>5.806370251626193</v>
      </c>
      <c r="J1477" s="3">
        <f ca="1">1-I1477/MAX(I$2:I1477)</f>
        <v>0.24730791050157286</v>
      </c>
    </row>
    <row r="1478" spans="1:10" x14ac:dyDescent="0.15">
      <c r="A1478" s="1">
        <v>40574</v>
      </c>
      <c r="B1478" s="2">
        <v>3076.51</v>
      </c>
      <c r="C1478" s="3">
        <f t="shared" si="92"/>
        <v>1.3096280880154465E-2</v>
      </c>
      <c r="D1478" s="3">
        <f>1-B1478/MAX(B$2:B1478)</f>
        <v>0.47653474443612598</v>
      </c>
      <c r="E1478" s="4">
        <f ca="1">IFERROR(AVERAGE(OFFSET(B1478,0,0,-Sheet1!B$18,1)),AVERAGE(OFFSET(B1478,0,0,-ROW(),1)))</f>
        <v>3109.8624166666664</v>
      </c>
      <c r="F1478" s="4" t="str">
        <f t="shared" ca="1" si="93"/>
        <v>空</v>
      </c>
      <c r="G1478" s="4" t="str">
        <f t="shared" ca="1" si="95"/>
        <v/>
      </c>
      <c r="H1478" s="3">
        <f ca="1">IF(B1477&gt;E1477,B1478/B1477-1,0)-IF(G1478=1,Sheet1!B$19,0)</f>
        <v>0</v>
      </c>
      <c r="I1478" s="2">
        <f t="shared" ca="1" si="94"/>
        <v>5.806370251626193</v>
      </c>
      <c r="J1478" s="3">
        <f ca="1">1-I1478/MAX(I$2:I1478)</f>
        <v>0.24730791050157286</v>
      </c>
    </row>
    <row r="1479" spans="1:10" x14ac:dyDescent="0.15">
      <c r="A1479" s="1">
        <v>40575</v>
      </c>
      <c r="B1479" s="2">
        <v>3077.28</v>
      </c>
      <c r="C1479" s="3">
        <f t="shared" si="92"/>
        <v>2.502836005733311E-4</v>
      </c>
      <c r="D1479" s="3">
        <f>1-B1479/MAX(B$2:B1479)</f>
        <v>0.47640372966718836</v>
      </c>
      <c r="E1479" s="4">
        <f ca="1">IFERROR(AVERAGE(OFFSET(B1479,0,0,-Sheet1!B$18,1)),AVERAGE(OFFSET(B1479,0,0,-ROW(),1)))</f>
        <v>3111.5361666666668</v>
      </c>
      <c r="F1479" s="4" t="str">
        <f t="shared" ca="1" si="93"/>
        <v>空</v>
      </c>
      <c r="G1479" s="4" t="str">
        <f t="shared" ca="1" si="95"/>
        <v/>
      </c>
      <c r="H1479" s="3">
        <f ca="1">IF(B1478&gt;E1478,B1479/B1478-1,0)-IF(G1479=1,Sheet1!B$19,0)</f>
        <v>0</v>
      </c>
      <c r="I1479" s="2">
        <f t="shared" ca="1" si="94"/>
        <v>5.806370251626193</v>
      </c>
      <c r="J1479" s="3">
        <f ca="1">1-I1479/MAX(I$2:I1479)</f>
        <v>0.24730791050157286</v>
      </c>
    </row>
    <row r="1480" spans="1:10" x14ac:dyDescent="0.15">
      <c r="A1480" s="1">
        <v>40583</v>
      </c>
      <c r="B1480" s="2">
        <v>3040.95</v>
      </c>
      <c r="C1480" s="3">
        <f t="shared" si="92"/>
        <v>-1.1805880517860023E-2</v>
      </c>
      <c r="D1480" s="3">
        <f>1-B1480/MAX(B$2:B1480)</f>
        <v>0.48258524467433472</v>
      </c>
      <c r="E1480" s="4">
        <f ca="1">IFERROR(AVERAGE(OFFSET(B1480,0,0,-Sheet1!B$18,1)),AVERAGE(OFFSET(B1480,0,0,-ROW(),1)))</f>
        <v>3113.1205</v>
      </c>
      <c r="F1480" s="4" t="str">
        <f t="shared" ca="1" si="93"/>
        <v>空</v>
      </c>
      <c r="G1480" s="4" t="str">
        <f t="shared" ca="1" si="95"/>
        <v/>
      </c>
      <c r="H1480" s="3">
        <f ca="1">IF(B1479&gt;E1479,B1480/B1479-1,0)-IF(G1480=1,Sheet1!B$19,0)</f>
        <v>0</v>
      </c>
      <c r="I1480" s="2">
        <f t="shared" ca="1" si="94"/>
        <v>5.806370251626193</v>
      </c>
      <c r="J1480" s="3">
        <f ca="1">1-I1480/MAX(I$2:I1480)</f>
        <v>0.24730791050157286</v>
      </c>
    </row>
    <row r="1481" spans="1:10" x14ac:dyDescent="0.15">
      <c r="A1481" s="1">
        <v>40584</v>
      </c>
      <c r="B1481" s="2">
        <v>3104.16</v>
      </c>
      <c r="C1481" s="3">
        <f t="shared" si="92"/>
        <v>2.0786267449316886E-2</v>
      </c>
      <c r="D1481" s="3">
        <f>1-B1481/MAX(B$2:B1481)</f>
        <v>0.47183012318791262</v>
      </c>
      <c r="E1481" s="4">
        <f ca="1">IFERROR(AVERAGE(OFFSET(B1481,0,0,-Sheet1!B$18,1)),AVERAGE(OFFSET(B1481,0,0,-ROW(),1)))</f>
        <v>3114.8413333333328</v>
      </c>
      <c r="F1481" s="4" t="str">
        <f t="shared" ca="1" si="93"/>
        <v>空</v>
      </c>
      <c r="G1481" s="4" t="str">
        <f t="shared" ca="1" si="95"/>
        <v/>
      </c>
      <c r="H1481" s="3">
        <f ca="1">IF(B1480&gt;E1480,B1481/B1480-1,0)-IF(G1481=1,Sheet1!B$19,0)</f>
        <v>0</v>
      </c>
      <c r="I1481" s="2">
        <f t="shared" ca="1" si="94"/>
        <v>5.806370251626193</v>
      </c>
      <c r="J1481" s="3">
        <f ca="1">1-I1481/MAX(I$2:I1481)</f>
        <v>0.24730791050157286</v>
      </c>
    </row>
    <row r="1482" spans="1:10" x14ac:dyDescent="0.15">
      <c r="A1482" s="1">
        <v>40585</v>
      </c>
      <c r="B1482" s="2">
        <v>3120.96</v>
      </c>
      <c r="C1482" s="3">
        <f t="shared" si="92"/>
        <v>5.41209216019789E-3</v>
      </c>
      <c r="D1482" s="3">
        <f>1-B1482/MAX(B$2:B1482)</f>
        <v>0.46897161913836516</v>
      </c>
      <c r="E1482" s="4">
        <f ca="1">IFERROR(AVERAGE(OFFSET(B1482,0,0,-Sheet1!B$18,1)),AVERAGE(OFFSET(B1482,0,0,-ROW(),1)))</f>
        <v>3116.5306666666665</v>
      </c>
      <c r="F1482" s="4" t="str">
        <f t="shared" ca="1" si="93"/>
        <v>多</v>
      </c>
      <c r="G1482" s="4">
        <f t="shared" ca="1" si="95"/>
        <v>1</v>
      </c>
      <c r="H1482" s="3">
        <f ca="1">IF(B1481&gt;E1481,B1482/B1481-1,0)-IF(G1482=1,Sheet1!B$19,0)</f>
        <v>-1E-3</v>
      </c>
      <c r="I1482" s="2">
        <f t="shared" ca="1" si="94"/>
        <v>5.8005638813745666</v>
      </c>
      <c r="J1482" s="3">
        <f ca="1">1-I1482/MAX(I$2:I1482)</f>
        <v>0.24806060259107132</v>
      </c>
    </row>
    <row r="1483" spans="1:10" x14ac:dyDescent="0.15">
      <c r="A1483" s="1">
        <v>40588</v>
      </c>
      <c r="B1483" s="2">
        <v>3219.14</v>
      </c>
      <c r="C1483" s="3">
        <f t="shared" si="92"/>
        <v>3.1458269250487003E-2</v>
      </c>
      <c r="D1483" s="3">
        <f>1-B1483/MAX(B$2:B1483)</f>
        <v>0.45226638535356978</v>
      </c>
      <c r="E1483" s="4">
        <f ca="1">IFERROR(AVERAGE(OFFSET(B1483,0,0,-Sheet1!B$18,1)),AVERAGE(OFFSET(B1483,0,0,-ROW(),1)))</f>
        <v>3119.7515000000003</v>
      </c>
      <c r="F1483" s="4" t="str">
        <f t="shared" ca="1" si="93"/>
        <v>多</v>
      </c>
      <c r="G1483" s="4" t="str">
        <f t="shared" ca="1" si="95"/>
        <v/>
      </c>
      <c r="H1483" s="3">
        <f ca="1">IF(B1482&gt;E1482,B1483/B1482-1,0)-IF(G1483=1,Sheet1!B$19,0)</f>
        <v>3.1458269250487003E-2</v>
      </c>
      <c r="I1483" s="2">
        <f t="shared" ca="1" si="94"/>
        <v>5.9830395817594972</v>
      </c>
      <c r="J1483" s="3">
        <f ca="1">1-I1483/MAX(I$2:I1483)</f>
        <v>0.2244058905673324</v>
      </c>
    </row>
    <row r="1484" spans="1:10" x14ac:dyDescent="0.15">
      <c r="A1484" s="1">
        <v>40589</v>
      </c>
      <c r="B1484" s="2">
        <v>3217.67</v>
      </c>
      <c r="C1484" s="3">
        <f t="shared" si="92"/>
        <v>-4.5664369987008513E-4</v>
      </c>
      <c r="D1484" s="3">
        <f>1-B1484/MAX(B$2:B1484)</f>
        <v>0.45251650445790514</v>
      </c>
      <c r="E1484" s="4">
        <f ca="1">IFERROR(AVERAGE(OFFSET(B1484,0,0,-Sheet1!B$18,1)),AVERAGE(OFFSET(B1484,0,0,-ROW(),1)))</f>
        <v>3122.8136666666669</v>
      </c>
      <c r="F1484" s="4" t="str">
        <f t="shared" ca="1" si="93"/>
        <v>多</v>
      </c>
      <c r="G1484" s="4" t="str">
        <f t="shared" ca="1" si="95"/>
        <v/>
      </c>
      <c r="H1484" s="3">
        <f ca="1">IF(B1483&gt;E1483,B1484/B1483-1,0)-IF(G1484=1,Sheet1!B$19,0)</f>
        <v>-4.5664369987008513E-4</v>
      </c>
      <c r="I1484" s="2">
        <f t="shared" ca="1" si="94"/>
        <v>5.9803074644284138</v>
      </c>
      <c r="J1484" s="3">
        <f ca="1">1-I1484/MAX(I$2:I1484)</f>
        <v>0.22476006073106114</v>
      </c>
    </row>
    <row r="1485" spans="1:10" x14ac:dyDescent="0.15">
      <c r="A1485" s="1">
        <v>40590</v>
      </c>
      <c r="B1485" s="2">
        <v>3248.53</v>
      </c>
      <c r="C1485" s="3">
        <f t="shared" si="92"/>
        <v>9.5907908517653961E-3</v>
      </c>
      <c r="D1485" s="3">
        <f>1-B1485/MAX(B$2:B1485)</f>
        <v>0.44726570475736738</v>
      </c>
      <c r="E1485" s="4">
        <f ca="1">IFERROR(AVERAGE(OFFSET(B1485,0,0,-Sheet1!B$18,1)),AVERAGE(OFFSET(B1485,0,0,-ROW(),1)))</f>
        <v>3126.4148333333342</v>
      </c>
      <c r="F1485" s="4" t="str">
        <f t="shared" ca="1" si="93"/>
        <v>多</v>
      </c>
      <c r="G1485" s="4" t="str">
        <f t="shared" ca="1" si="95"/>
        <v/>
      </c>
      <c r="H1485" s="3">
        <f ca="1">IF(B1484&gt;E1484,B1485/B1484-1,0)-IF(G1485=1,Sheet1!B$19,0)</f>
        <v>9.5907908517653961E-3</v>
      </c>
      <c r="I1485" s="2">
        <f t="shared" ca="1" si="94"/>
        <v>6.0376633425489983</v>
      </c>
      <c r="J1485" s="3">
        <f ca="1">1-I1485/MAX(I$2:I1485)</f>
        <v>0.21732489661359744</v>
      </c>
    </row>
    <row r="1486" spans="1:10" x14ac:dyDescent="0.15">
      <c r="A1486" s="1">
        <v>40591</v>
      </c>
      <c r="B1486" s="2">
        <v>3245.91</v>
      </c>
      <c r="C1486" s="3">
        <f t="shared" si="92"/>
        <v>-8.0651864073910673E-4</v>
      </c>
      <c r="D1486" s="3">
        <f>1-B1486/MAX(B$2:B1486)</f>
        <v>0.44771149526985643</v>
      </c>
      <c r="E1486" s="4">
        <f ca="1">IFERROR(AVERAGE(OFFSET(B1486,0,0,-Sheet1!B$18,1)),AVERAGE(OFFSET(B1486,0,0,-ROW(),1)))</f>
        <v>3129.6678333333339</v>
      </c>
      <c r="F1486" s="4" t="str">
        <f t="shared" ca="1" si="93"/>
        <v>多</v>
      </c>
      <c r="G1486" s="4" t="str">
        <f t="shared" ca="1" si="95"/>
        <v/>
      </c>
      <c r="H1486" s="3">
        <f ca="1">IF(B1485&gt;E1485,B1486/B1485-1,0)-IF(G1486=1,Sheet1!B$19,0)</f>
        <v>-8.0651864073910673E-4</v>
      </c>
      <c r="I1486" s="2">
        <f t="shared" ca="1" si="94"/>
        <v>6.0327938545167257</v>
      </c>
      <c r="J1486" s="3">
        <f ca="1">1-I1486/MAX(I$2:I1486)</f>
        <v>0.21795613867412089</v>
      </c>
    </row>
    <row r="1487" spans="1:10" x14ac:dyDescent="0.15">
      <c r="A1487" s="1">
        <v>40592</v>
      </c>
      <c r="B1487" s="2">
        <v>3211.88</v>
      </c>
      <c r="C1487" s="3">
        <f t="shared" si="92"/>
        <v>-1.0483962894842991E-2</v>
      </c>
      <c r="D1487" s="3">
        <f>1-B1487/MAX(B$2:B1487)</f>
        <v>0.45350166746069553</v>
      </c>
      <c r="E1487" s="4">
        <f ca="1">IFERROR(AVERAGE(OFFSET(B1487,0,0,-Sheet1!B$18,1)),AVERAGE(OFFSET(B1487,0,0,-ROW(),1)))</f>
        <v>3132.0828333333343</v>
      </c>
      <c r="F1487" s="4" t="str">
        <f t="shared" ca="1" si="93"/>
        <v>多</v>
      </c>
      <c r="G1487" s="4" t="str">
        <f t="shared" ca="1" si="95"/>
        <v/>
      </c>
      <c r="H1487" s="3">
        <f ca="1">IF(B1486&gt;E1486,B1487/B1486-1,0)-IF(G1487=1,Sheet1!B$19,0)</f>
        <v>-1.0483962894842991E-2</v>
      </c>
      <c r="I1487" s="2">
        <f t="shared" ca="1" si="94"/>
        <v>5.9695462675937359</v>
      </c>
      <c r="J1487" s="3">
        <f ca="1">1-I1487/MAX(I$2:I1487)</f>
        <v>0.22615505749840115</v>
      </c>
    </row>
    <row r="1488" spans="1:10" x14ac:dyDescent="0.15">
      <c r="A1488" s="1">
        <v>40595</v>
      </c>
      <c r="B1488" s="2">
        <v>3257.91</v>
      </c>
      <c r="C1488" s="3">
        <f t="shared" si="92"/>
        <v>1.4331170529409576E-2</v>
      </c>
      <c r="D1488" s="3">
        <f>1-B1488/MAX(B$2:B1488)</f>
        <v>0.44566970666303685</v>
      </c>
      <c r="E1488" s="4">
        <f ca="1">IFERROR(AVERAGE(OFFSET(B1488,0,0,-Sheet1!B$18,1)),AVERAGE(OFFSET(B1488,0,0,-ROW(),1)))</f>
        <v>3134.7130000000011</v>
      </c>
      <c r="F1488" s="4" t="str">
        <f t="shared" ca="1" si="93"/>
        <v>多</v>
      </c>
      <c r="G1488" s="4" t="str">
        <f t="shared" ca="1" si="95"/>
        <v/>
      </c>
      <c r="H1488" s="3">
        <f ca="1">IF(B1487&gt;E1487,B1488/B1487-1,0)-IF(G1488=1,Sheet1!B$19,0)</f>
        <v>1.4331170529409576E-2</v>
      </c>
      <c r="I1488" s="2">
        <f t="shared" ca="1" si="94"/>
        <v>6.0550968531378224</v>
      </c>
      <c r="J1488" s="3">
        <f ca="1">1-I1488/MAX(I$2:I1488)</f>
        <v>0.21506495366408951</v>
      </c>
    </row>
    <row r="1489" spans="1:10" x14ac:dyDescent="0.15">
      <c r="A1489" s="1">
        <v>40596</v>
      </c>
      <c r="B1489" s="2">
        <v>3163.58</v>
      </c>
      <c r="C1489" s="3">
        <f t="shared" si="92"/>
        <v>-2.8954145449076263E-2</v>
      </c>
      <c r="D1489" s="3">
        <f>1-B1489/MAX(B$2:B1489)</f>
        <v>0.46171986660314435</v>
      </c>
      <c r="E1489" s="4">
        <f ca="1">IFERROR(AVERAGE(OFFSET(B1489,0,0,-Sheet1!B$18,1)),AVERAGE(OFFSET(B1489,0,0,-ROW(),1)))</f>
        <v>3136.5981666666676</v>
      </c>
      <c r="F1489" s="4" t="str">
        <f t="shared" ca="1" si="93"/>
        <v>多</v>
      </c>
      <c r="G1489" s="4" t="str">
        <f t="shared" ca="1" si="95"/>
        <v/>
      </c>
      <c r="H1489" s="3">
        <f ca="1">IF(B1488&gt;E1488,B1489/B1488-1,0)-IF(G1489=1,Sheet1!B$19,0)</f>
        <v>-2.8954145449076263E-2</v>
      </c>
      <c r="I1489" s="2">
        <f t="shared" ca="1" si="94"/>
        <v>5.879776698143826</v>
      </c>
      <c r="J1489" s="3">
        <f ca="1">1-I1489/MAX(I$2:I1489)</f>
        <v>0.23779207716377693</v>
      </c>
    </row>
    <row r="1490" spans="1:10" x14ac:dyDescent="0.15">
      <c r="A1490" s="1">
        <v>40597</v>
      </c>
      <c r="B1490" s="2">
        <v>3174.74</v>
      </c>
      <c r="C1490" s="3">
        <f t="shared" si="92"/>
        <v>3.5276490558164841E-3</v>
      </c>
      <c r="D1490" s="3">
        <f>1-B1490/MAX(B$2:B1490)</f>
        <v>0.45982100319880215</v>
      </c>
      <c r="E1490" s="4">
        <f ca="1">IFERROR(AVERAGE(OFFSET(B1490,0,0,-Sheet1!B$18,1)),AVERAGE(OFFSET(B1490,0,0,-ROW(),1)))</f>
        <v>3138.4260000000004</v>
      </c>
      <c r="F1490" s="4" t="str">
        <f t="shared" ca="1" si="93"/>
        <v>多</v>
      </c>
      <c r="G1490" s="4" t="str">
        <f t="shared" ca="1" si="95"/>
        <v/>
      </c>
      <c r="H1490" s="3">
        <f ca="1">IF(B1489&gt;E1489,B1490/B1489-1,0)-IF(G1490=1,Sheet1!B$19,0)</f>
        <v>3.5276490558164841E-3</v>
      </c>
      <c r="I1490" s="2">
        <f t="shared" ca="1" si="94"/>
        <v>5.9005184868614444</v>
      </c>
      <c r="J1490" s="3">
        <f ca="1">1-I1490/MAX(I$2:I1490)</f>
        <v>0.23510327510444784</v>
      </c>
    </row>
    <row r="1491" spans="1:10" x14ac:dyDescent="0.15">
      <c r="A1491" s="1">
        <v>40598</v>
      </c>
      <c r="B1491" s="2">
        <v>3190.94</v>
      </c>
      <c r="C1491" s="3">
        <f t="shared" si="92"/>
        <v>5.1027800701790582E-3</v>
      </c>
      <c r="D1491" s="3">
        <f>1-B1491/MAX(B$2:B1491)</f>
        <v>0.45706458857959575</v>
      </c>
      <c r="E1491" s="4">
        <f ca="1">IFERROR(AVERAGE(OFFSET(B1491,0,0,-Sheet1!B$18,1)),AVERAGE(OFFSET(B1491,0,0,-ROW(),1)))</f>
        <v>3140.8644166666677</v>
      </c>
      <c r="F1491" s="4" t="str">
        <f t="shared" ca="1" si="93"/>
        <v>多</v>
      </c>
      <c r="G1491" s="4" t="str">
        <f t="shared" ca="1" si="95"/>
        <v/>
      </c>
      <c r="H1491" s="3">
        <f ca="1">IF(B1490&gt;E1490,B1491/B1490-1,0)-IF(G1491=1,Sheet1!B$19,0)</f>
        <v>5.1027800701790582E-3</v>
      </c>
      <c r="I1491" s="2">
        <f t="shared" ca="1" si="94"/>
        <v>5.9306275349999238</v>
      </c>
      <c r="J1491" s="3">
        <f ca="1">1-I1491/MAX(I$2:I1491)</f>
        <v>0.23120017534090564</v>
      </c>
    </row>
    <row r="1492" spans="1:10" x14ac:dyDescent="0.15">
      <c r="A1492" s="1">
        <v>40599</v>
      </c>
      <c r="B1492" s="2">
        <v>3197.62</v>
      </c>
      <c r="C1492" s="3">
        <f t="shared" si="92"/>
        <v>2.0934270152368484E-3</v>
      </c>
      <c r="D1492" s="3">
        <f>1-B1492/MAX(B$2:B1492)</f>
        <v>0.45592799292179953</v>
      </c>
      <c r="E1492" s="4">
        <f ca="1">IFERROR(AVERAGE(OFFSET(B1492,0,0,-Sheet1!B$18,1)),AVERAGE(OFFSET(B1492,0,0,-ROW(),1)))</f>
        <v>3143.3763333333336</v>
      </c>
      <c r="F1492" s="4" t="str">
        <f t="shared" ca="1" si="93"/>
        <v>多</v>
      </c>
      <c r="G1492" s="4" t="str">
        <f t="shared" ca="1" si="95"/>
        <v/>
      </c>
      <c r="H1492" s="3">
        <f ca="1">IF(B1491&gt;E1491,B1492/B1491-1,0)-IF(G1492=1,Sheet1!B$19,0)</f>
        <v>2.0934270152368484E-3</v>
      </c>
      <c r="I1492" s="2">
        <f t="shared" ca="1" si="94"/>
        <v>5.9430428708990002</v>
      </c>
      <c r="J1492" s="3">
        <f ca="1">1-I1492/MAX(I$2:I1492)</f>
        <v>0.22959074901865495</v>
      </c>
    </row>
    <row r="1493" spans="1:10" x14ac:dyDescent="0.15">
      <c r="A1493" s="1">
        <v>40602</v>
      </c>
      <c r="B1493" s="2">
        <v>3239.56</v>
      </c>
      <c r="C1493" s="3">
        <f t="shared" si="92"/>
        <v>1.3116005028740219E-2</v>
      </c>
      <c r="D1493" s="3">
        <f>1-B1493/MAX(B$2:B1493)</f>
        <v>0.44879194174096504</v>
      </c>
      <c r="E1493" s="4">
        <f ca="1">IFERROR(AVERAGE(OFFSET(B1493,0,0,-Sheet1!B$18,1)),AVERAGE(OFFSET(B1493,0,0,-ROW(),1)))</f>
        <v>3146.1074166666672</v>
      </c>
      <c r="F1493" s="4" t="str">
        <f t="shared" ca="1" si="93"/>
        <v>多</v>
      </c>
      <c r="G1493" s="4" t="str">
        <f t="shared" ca="1" si="95"/>
        <v/>
      </c>
      <c r="H1493" s="3">
        <f ca="1">IF(B1492&gt;E1492,B1493/B1492-1,0)-IF(G1493=1,Sheet1!B$19,0)</f>
        <v>1.3116005028740219E-2</v>
      </c>
      <c r="I1493" s="2">
        <f t="shared" ca="1" si="94"/>
        <v>6.0209918510797298</v>
      </c>
      <c r="J1493" s="3">
        <f ca="1">1-I1493/MAX(I$2:I1493)</f>
        <v>0.21948605740859572</v>
      </c>
    </row>
    <row r="1494" spans="1:10" x14ac:dyDescent="0.15">
      <c r="A1494" s="1">
        <v>40603</v>
      </c>
      <c r="B1494" s="2">
        <v>3254.89</v>
      </c>
      <c r="C1494" s="3">
        <f t="shared" si="92"/>
        <v>4.7321241156206284E-3</v>
      </c>
      <c r="D1494" s="3">
        <f>1-B1494/MAX(B$2:B1494)</f>
        <v>0.44618355679575306</v>
      </c>
      <c r="E1494" s="4">
        <f ca="1">IFERROR(AVERAGE(OFFSET(B1494,0,0,-Sheet1!B$18,1)),AVERAGE(OFFSET(B1494,0,0,-ROW(),1)))</f>
        <v>3149.539666666667</v>
      </c>
      <c r="F1494" s="4" t="str">
        <f t="shared" ca="1" si="93"/>
        <v>多</v>
      </c>
      <c r="G1494" s="4" t="str">
        <f t="shared" ca="1" si="95"/>
        <v/>
      </c>
      <c r="H1494" s="3">
        <f ca="1">IF(B1493&gt;E1493,B1494/B1493-1,0)-IF(G1494=1,Sheet1!B$19,0)</f>
        <v>4.7321241156206284E-3</v>
      </c>
      <c r="I1494" s="2">
        <f t="shared" ca="1" si="94"/>
        <v>6.0494839318181794</v>
      </c>
      <c r="J1494" s="3">
        <f ca="1">1-I1494/MAX(I$2:I1494)</f>
        <v>0.21579256855828077</v>
      </c>
    </row>
    <row r="1495" spans="1:10" x14ac:dyDescent="0.15">
      <c r="A1495" s="1">
        <v>40604</v>
      </c>
      <c r="B1495" s="2">
        <v>3243.3</v>
      </c>
      <c r="C1495" s="3">
        <f t="shared" si="92"/>
        <v>-3.5607962173835883E-3</v>
      </c>
      <c r="D1495" s="3">
        <f>1-B1495/MAX(B$2:B1495)</f>
        <v>0.44815558429183955</v>
      </c>
      <c r="E1495" s="4">
        <f ca="1">IFERROR(AVERAGE(OFFSET(B1495,0,0,-Sheet1!B$18,1)),AVERAGE(OFFSET(B1495,0,0,-ROW(),1)))</f>
        <v>3152.816416666667</v>
      </c>
      <c r="F1495" s="4" t="str">
        <f t="shared" ca="1" si="93"/>
        <v>多</v>
      </c>
      <c r="G1495" s="4" t="str">
        <f t="shared" ca="1" si="95"/>
        <v/>
      </c>
      <c r="H1495" s="3">
        <f ca="1">IF(B1494&gt;E1494,B1495/B1494-1,0)-IF(G1495=1,Sheet1!B$19,0)</f>
        <v>-3.5607962173835883E-3</v>
      </c>
      <c r="I1495" s="2">
        <f t="shared" ca="1" si="94"/>
        <v>6.0279429523166383</v>
      </c>
      <c r="J1495" s="3">
        <f ca="1">1-I1495/MAX(I$2:I1495)</f>
        <v>0.21858497141380262</v>
      </c>
    </row>
    <row r="1496" spans="1:10" x14ac:dyDescent="0.15">
      <c r="A1496" s="1">
        <v>40605</v>
      </c>
      <c r="B1496" s="2">
        <v>3221.72</v>
      </c>
      <c r="C1496" s="3">
        <f t="shared" si="92"/>
        <v>-6.6537168932878643E-3</v>
      </c>
      <c r="D1496" s="3">
        <f>1-B1496/MAX(B$2:B1496)</f>
        <v>0.45182740080310357</v>
      </c>
      <c r="E1496" s="4">
        <f ca="1">IFERROR(AVERAGE(OFFSET(B1496,0,0,-Sheet1!B$18,1)),AVERAGE(OFFSET(B1496,0,0,-ROW(),1)))</f>
        <v>3155.8426666666669</v>
      </c>
      <c r="F1496" s="4" t="str">
        <f t="shared" ca="1" si="93"/>
        <v>多</v>
      </c>
      <c r="G1496" s="4" t="str">
        <f t="shared" ca="1" si="95"/>
        <v/>
      </c>
      <c r="H1496" s="3">
        <f ca="1">IF(B1495&gt;E1495,B1496/B1495-1,0)-IF(G1496=1,Sheet1!B$19,0)</f>
        <v>-6.6537168932878643E-3</v>
      </c>
      <c r="I1496" s="2">
        <f t="shared" ca="1" si="94"/>
        <v>5.9878347264630332</v>
      </c>
      <c r="J1496" s="3">
        <f ca="1">1-I1496/MAX(I$2:I1496)</f>
        <v>0.22378428579017562</v>
      </c>
    </row>
    <row r="1497" spans="1:10" x14ac:dyDescent="0.15">
      <c r="A1497" s="1">
        <v>40606</v>
      </c>
      <c r="B1497" s="2">
        <v>3270.67</v>
      </c>
      <c r="C1497" s="3">
        <f t="shared" si="92"/>
        <v>1.5193747439256056E-2</v>
      </c>
      <c r="D1497" s="3">
        <f>1-B1497/MAX(B$2:B1497)</f>
        <v>0.44349860477778535</v>
      </c>
      <c r="E1497" s="4">
        <f ca="1">IFERROR(AVERAGE(OFFSET(B1497,0,0,-Sheet1!B$18,1)),AVERAGE(OFFSET(B1497,0,0,-ROW(),1)))</f>
        <v>3158.8065000000001</v>
      </c>
      <c r="F1497" s="4" t="str">
        <f t="shared" ca="1" si="93"/>
        <v>多</v>
      </c>
      <c r="G1497" s="4" t="str">
        <f t="shared" ca="1" si="95"/>
        <v/>
      </c>
      <c r="H1497" s="3">
        <f ca="1">IF(B1496&gt;E1496,B1497/B1496-1,0)-IF(G1497=1,Sheet1!B$19,0)</f>
        <v>1.5193747439256056E-2</v>
      </c>
      <c r="I1497" s="2">
        <f t="shared" ca="1" si="94"/>
        <v>6.0788123750049197</v>
      </c>
      <c r="J1497" s="3">
        <f ca="1">1-I1497/MAX(I$2:I1497)</f>
        <v>0.21199066027008973</v>
      </c>
    </row>
    <row r="1498" spans="1:10" x14ac:dyDescent="0.15">
      <c r="A1498" s="1">
        <v>40609</v>
      </c>
      <c r="B1498" s="2">
        <v>3334.51</v>
      </c>
      <c r="C1498" s="3">
        <f t="shared" si="92"/>
        <v>1.9518936487019634E-2</v>
      </c>
      <c r="D1498" s="3">
        <f>1-B1498/MAX(B$2:B1498)</f>
        <v>0.43263628938950516</v>
      </c>
      <c r="E1498" s="4">
        <f ca="1">IFERROR(AVERAGE(OFFSET(B1498,0,0,-Sheet1!B$18,1)),AVERAGE(OFFSET(B1498,0,0,-ROW(),1)))</f>
        <v>3162.4008333333336</v>
      </c>
      <c r="F1498" s="4" t="str">
        <f t="shared" ca="1" si="93"/>
        <v>多</v>
      </c>
      <c r="G1498" s="4" t="str">
        <f t="shared" ca="1" si="95"/>
        <v/>
      </c>
      <c r="H1498" s="3">
        <f ca="1">IF(B1497&gt;E1497,B1498/B1497-1,0)-IF(G1498=1,Sheet1!B$19,0)</f>
        <v>1.9518936487019634E-2</v>
      </c>
      <c r="I1498" s="2">
        <f t="shared" ca="1" si="94"/>
        <v>6.1974643276691497</v>
      </c>
      <c r="J1498" s="3">
        <f ca="1">1-I1498/MAX(I$2:I1498)</f>
        <v>0.19660955601672336</v>
      </c>
    </row>
    <row r="1499" spans="1:10" x14ac:dyDescent="0.15">
      <c r="A1499" s="1">
        <v>40610</v>
      </c>
      <c r="B1499" s="2">
        <v>3337.46</v>
      </c>
      <c r="C1499" s="3">
        <f t="shared" si="92"/>
        <v>8.8468770523997264E-4</v>
      </c>
      <c r="D1499" s="3">
        <f>1-B1499/MAX(B$2:B1499)</f>
        <v>0.43213434969032871</v>
      </c>
      <c r="E1499" s="4">
        <f ca="1">IFERROR(AVERAGE(OFFSET(B1499,0,0,-Sheet1!B$18,1)),AVERAGE(OFFSET(B1499,0,0,-ROW(),1)))</f>
        <v>3166.1793333333339</v>
      </c>
      <c r="F1499" s="4" t="str">
        <f t="shared" ca="1" si="93"/>
        <v>多</v>
      </c>
      <c r="G1499" s="4" t="str">
        <f t="shared" ca="1" si="95"/>
        <v/>
      </c>
      <c r="H1499" s="3">
        <f ca="1">IF(B1498&gt;E1498,B1499/B1498-1,0)-IF(G1499=1,Sheet1!B$19,0)</f>
        <v>8.8468770523997264E-4</v>
      </c>
      <c r="I1499" s="2">
        <f t="shared" ca="1" si="94"/>
        <v>6.2029471481635019</v>
      </c>
      <c r="J1499" s="3">
        <f ca="1">1-I1499/MAX(I$2:I1499)</f>
        <v>0.19589880636842405</v>
      </c>
    </row>
    <row r="1500" spans="1:10" x14ac:dyDescent="0.15">
      <c r="A1500" s="1">
        <v>40611</v>
      </c>
      <c r="B1500" s="2">
        <v>3338.86</v>
      </c>
      <c r="C1500" s="3">
        <f t="shared" si="92"/>
        <v>4.1948068291453033E-4</v>
      </c>
      <c r="D1500" s="3">
        <f>1-B1500/MAX(B$2:B1500)</f>
        <v>0.43189614101953311</v>
      </c>
      <c r="E1500" s="4">
        <f ca="1">IFERROR(AVERAGE(OFFSET(B1500,0,0,-Sheet1!B$18,1)),AVERAGE(OFFSET(B1500,0,0,-ROW(),1)))</f>
        <v>3169.6582500000004</v>
      </c>
      <c r="F1500" s="4" t="str">
        <f t="shared" ca="1" si="93"/>
        <v>多</v>
      </c>
      <c r="G1500" s="4" t="str">
        <f t="shared" ca="1" si="95"/>
        <v/>
      </c>
      <c r="H1500" s="3">
        <f ca="1">IF(B1499&gt;E1499,B1500/B1499-1,0)-IF(G1500=1,Sheet1!B$19,0)</f>
        <v>4.1948068291453033E-4</v>
      </c>
      <c r="I1500" s="2">
        <f t="shared" ca="1" si="94"/>
        <v>6.2055491646692964</v>
      </c>
      <c r="J1500" s="3">
        <f ca="1">1-I1500/MAX(I$2:I1500)</f>
        <v>0.19556150145058715</v>
      </c>
    </row>
    <row r="1501" spans="1:10" x14ac:dyDescent="0.15">
      <c r="A1501" s="1">
        <v>40612</v>
      </c>
      <c r="B1501" s="2">
        <v>3280.26</v>
      </c>
      <c r="C1501" s="3">
        <f t="shared" si="92"/>
        <v>-1.7550900606793873E-2</v>
      </c>
      <c r="D1501" s="3">
        <f>1-B1501/MAX(B$2:B1501)</f>
        <v>0.44186687538283531</v>
      </c>
      <c r="E1501" s="4">
        <f ca="1">IFERROR(AVERAGE(OFFSET(B1501,0,0,-Sheet1!B$18,1)),AVERAGE(OFFSET(B1501,0,0,-ROW(),1)))</f>
        <v>3172.6586666666676</v>
      </c>
      <c r="F1501" s="4" t="str">
        <f t="shared" ca="1" si="93"/>
        <v>多</v>
      </c>
      <c r="G1501" s="4" t="str">
        <f t="shared" ca="1" si="95"/>
        <v/>
      </c>
      <c r="H1501" s="3">
        <f ca="1">IF(B1500&gt;E1500,B1501/B1500-1,0)-IF(G1501=1,Sheet1!B$19,0)</f>
        <v>-1.7550900606793873E-2</v>
      </c>
      <c r="I1501" s="2">
        <f t="shared" ca="1" si="94"/>
        <v>6.0966361880696125</v>
      </c>
      <c r="J1501" s="3">
        <f ca="1">1-I1501/MAX(I$2:I1501)</f>
        <v>0.20968012158290639</v>
      </c>
    </row>
    <row r="1502" spans="1:10" x14ac:dyDescent="0.15">
      <c r="A1502" s="1">
        <v>40613</v>
      </c>
      <c r="B1502" s="2">
        <v>3247.38</v>
      </c>
      <c r="C1502" s="3">
        <f t="shared" si="92"/>
        <v>-1.0023595690585529E-2</v>
      </c>
      <c r="D1502" s="3">
        <f>1-B1502/MAX(B$2:B1502)</f>
        <v>0.44746137616552095</v>
      </c>
      <c r="E1502" s="4">
        <f ca="1">IFERROR(AVERAGE(OFFSET(B1502,0,0,-Sheet1!B$18,1)),AVERAGE(OFFSET(B1502,0,0,-ROW(),1)))</f>
        <v>3174.9277500000007</v>
      </c>
      <c r="F1502" s="4" t="str">
        <f t="shared" ca="1" si="93"/>
        <v>多</v>
      </c>
      <c r="G1502" s="4" t="str">
        <f t="shared" ca="1" si="95"/>
        <v/>
      </c>
      <c r="H1502" s="3">
        <f ca="1">IF(B1501&gt;E1501,B1502/B1501-1,0)-IF(G1502=1,Sheet1!B$19,0)</f>
        <v>-1.0023595690585529E-2</v>
      </c>
      <c r="I1502" s="2">
        <f t="shared" ca="1" si="94"/>
        <v>6.03552597184781</v>
      </c>
      <c r="J1502" s="3">
        <f ca="1">1-I1502/MAX(I$2:I1502)</f>
        <v>0.21760196851039204</v>
      </c>
    </row>
    <row r="1503" spans="1:10" x14ac:dyDescent="0.15">
      <c r="A1503" s="1">
        <v>40616</v>
      </c>
      <c r="B1503" s="2">
        <v>3262.92</v>
      </c>
      <c r="C1503" s="3">
        <f t="shared" si="92"/>
        <v>4.7853962271122708E-3</v>
      </c>
      <c r="D1503" s="3">
        <f>1-B1503/MAX(B$2:B1503)</f>
        <v>0.44481725991968957</v>
      </c>
      <c r="E1503" s="4">
        <f ca="1">IFERROR(AVERAGE(OFFSET(B1503,0,0,-Sheet1!B$18,1)),AVERAGE(OFFSET(B1503,0,0,-ROW(),1)))</f>
        <v>3177.2595000000006</v>
      </c>
      <c r="F1503" s="4" t="str">
        <f t="shared" ca="1" si="93"/>
        <v>多</v>
      </c>
      <c r="G1503" s="4" t="str">
        <f t="shared" ca="1" si="95"/>
        <v/>
      </c>
      <c r="H1503" s="3">
        <f ca="1">IF(B1502&gt;E1502,B1503/B1502-1,0)-IF(G1503=1,Sheet1!B$19,0)</f>
        <v>4.7853962271122708E-3</v>
      </c>
      <c r="I1503" s="2">
        <f t="shared" ca="1" si="94"/>
        <v>6.0644083550621284</v>
      </c>
      <c r="J1503" s="3">
        <f ca="1">1-I1503/MAX(I$2:I1503)</f>
        <v>0.21385788392240168</v>
      </c>
    </row>
    <row r="1504" spans="1:10" x14ac:dyDescent="0.15">
      <c r="A1504" s="1">
        <v>40617</v>
      </c>
      <c r="B1504" s="2">
        <v>3203.96</v>
      </c>
      <c r="C1504" s="3">
        <f t="shared" si="92"/>
        <v>-1.8069704436517009E-2</v>
      </c>
      <c r="D1504" s="3">
        <f>1-B1504/MAX(B$2:B1504)</f>
        <v>0.45484924794119641</v>
      </c>
      <c r="E1504" s="4">
        <f ca="1">IFERROR(AVERAGE(OFFSET(B1504,0,0,-Sheet1!B$18,1)),AVERAGE(OFFSET(B1504,0,0,-ROW(),1)))</f>
        <v>3179.1177500000003</v>
      </c>
      <c r="F1504" s="4" t="str">
        <f t="shared" ca="1" si="93"/>
        <v>多</v>
      </c>
      <c r="G1504" s="4" t="str">
        <f t="shared" ca="1" si="95"/>
        <v/>
      </c>
      <c r="H1504" s="3">
        <f ca="1">IF(B1503&gt;E1503,B1504/B1503-1,0)-IF(G1504=1,Sheet1!B$19,0)</f>
        <v>-1.8069704436517009E-2</v>
      </c>
      <c r="I1504" s="2">
        <f t="shared" ca="1" si="94"/>
        <v>5.9548262885038117</v>
      </c>
      <c r="J1504" s="3">
        <f ca="1">1-I1504/MAX(I$2:I1504)</f>
        <v>0.22806323960502184</v>
      </c>
    </row>
    <row r="1505" spans="1:10" x14ac:dyDescent="0.15">
      <c r="A1505" s="1">
        <v>40618</v>
      </c>
      <c r="B1505" s="2">
        <v>3248.2</v>
      </c>
      <c r="C1505" s="3">
        <f t="shared" si="92"/>
        <v>1.3807912708023728E-2</v>
      </c>
      <c r="D1505" s="3">
        <f>1-B1505/MAX(B$2:B1505)</f>
        <v>0.44732185394405499</v>
      </c>
      <c r="E1505" s="4">
        <f ca="1">IFERROR(AVERAGE(OFFSET(B1505,0,0,-Sheet1!B$18,1)),AVERAGE(OFFSET(B1505,0,0,-ROW(),1)))</f>
        <v>3181.7989166666671</v>
      </c>
      <c r="F1505" s="4" t="str">
        <f t="shared" ca="1" si="93"/>
        <v>多</v>
      </c>
      <c r="G1505" s="4" t="str">
        <f t="shared" ca="1" si="95"/>
        <v/>
      </c>
      <c r="H1505" s="3">
        <f ca="1">IF(B1504&gt;E1504,B1505/B1504-1,0)-IF(G1505=1,Sheet1!B$19,0)</f>
        <v>1.3807912708023728E-2</v>
      </c>
      <c r="I1505" s="2">
        <f t="shared" ca="1" si="94"/>
        <v>6.0370500100869169</v>
      </c>
      <c r="J1505" s="3">
        <f ca="1">1-I1505/MAX(I$2:I1505)</f>
        <v>0.21740440420137341</v>
      </c>
    </row>
    <row r="1506" spans="1:10" x14ac:dyDescent="0.15">
      <c r="A1506" s="1">
        <v>40619</v>
      </c>
      <c r="B1506" s="2">
        <v>3197.1</v>
      </c>
      <c r="C1506" s="3">
        <f t="shared" si="92"/>
        <v>-1.5731789914414152E-2</v>
      </c>
      <c r="D1506" s="3">
        <f>1-B1506/MAX(B$2:B1506)</f>
        <v>0.45601647042809501</v>
      </c>
      <c r="E1506" s="4">
        <f ca="1">IFERROR(AVERAGE(OFFSET(B1506,0,0,-Sheet1!B$18,1)),AVERAGE(OFFSET(B1506,0,0,-ROW(),1)))</f>
        <v>3184.0035000000003</v>
      </c>
      <c r="F1506" s="4" t="str">
        <f t="shared" ca="1" si="93"/>
        <v>多</v>
      </c>
      <c r="G1506" s="4" t="str">
        <f t="shared" ca="1" si="95"/>
        <v/>
      </c>
      <c r="H1506" s="3">
        <f ca="1">IF(B1505&gt;E1505,B1506/B1505-1,0)-IF(G1506=1,Sheet1!B$19,0)</f>
        <v>-1.5731789914414152E-2</v>
      </c>
      <c r="I1506" s="2">
        <f t="shared" ca="1" si="94"/>
        <v>5.942076407625418</v>
      </c>
      <c r="J1506" s="3">
        <f ca="1">1-I1506/MAX(I$2:I1506)</f>
        <v>0.22971603370242311</v>
      </c>
    </row>
    <row r="1507" spans="1:10" x14ac:dyDescent="0.15">
      <c r="A1507" s="1">
        <v>40620</v>
      </c>
      <c r="B1507" s="2">
        <v>3215.69</v>
      </c>
      <c r="C1507" s="3">
        <f t="shared" si="92"/>
        <v>5.8146445215976339E-3</v>
      </c>
      <c r="D1507" s="3">
        <f>1-B1507/MAX(B$2:B1507)</f>
        <v>0.45285339957803028</v>
      </c>
      <c r="E1507" s="4">
        <f ca="1">IFERROR(AVERAGE(OFFSET(B1507,0,0,-Sheet1!B$18,1)),AVERAGE(OFFSET(B1507,0,0,-ROW(),1)))</f>
        <v>3186.1149166666669</v>
      </c>
      <c r="F1507" s="4" t="str">
        <f t="shared" ca="1" si="93"/>
        <v>多</v>
      </c>
      <c r="G1507" s="4" t="str">
        <f t="shared" ca="1" si="95"/>
        <v/>
      </c>
      <c r="H1507" s="3">
        <f ca="1">IF(B1506&gt;E1506,B1507/B1506-1,0)-IF(G1507=1,Sheet1!B$19,0)</f>
        <v>5.8146445215976339E-3</v>
      </c>
      <c r="I1507" s="2">
        <f t="shared" ca="1" si="94"/>
        <v>5.9766274696559316</v>
      </c>
      <c r="J1507" s="3">
        <f ca="1">1-I1507/MAX(I$2:I1507)</f>
        <v>0.22523710625771642</v>
      </c>
    </row>
    <row r="1508" spans="1:10" x14ac:dyDescent="0.15">
      <c r="A1508" s="1">
        <v>40623</v>
      </c>
      <c r="B1508" s="2">
        <v>3207.11</v>
      </c>
      <c r="C1508" s="3">
        <f t="shared" si="92"/>
        <v>-2.6681676405374555E-3</v>
      </c>
      <c r="D1508" s="3">
        <f>1-B1508/MAX(B$2:B1508)</f>
        <v>0.45431327843190628</v>
      </c>
      <c r="E1508" s="4">
        <f ca="1">IFERROR(AVERAGE(OFFSET(B1508,0,0,-Sheet1!B$18,1)),AVERAGE(OFFSET(B1508,0,0,-ROW(),1)))</f>
        <v>3188.1324166666668</v>
      </c>
      <c r="F1508" s="4" t="str">
        <f t="shared" ca="1" si="93"/>
        <v>多</v>
      </c>
      <c r="G1508" s="4" t="str">
        <f t="shared" ca="1" si="95"/>
        <v/>
      </c>
      <c r="H1508" s="3">
        <f ca="1">IF(B1507&gt;E1507,B1508/B1507-1,0)-IF(G1508=1,Sheet1!B$19,0)</f>
        <v>-2.6681676405374555E-3</v>
      </c>
      <c r="I1508" s="2">
        <f t="shared" ca="1" si="94"/>
        <v>5.9606808256418482</v>
      </c>
      <c r="J1508" s="3">
        <f ca="1">1-I1508/MAX(I$2:I1508)</f>
        <v>0.22730430353988884</v>
      </c>
    </row>
    <row r="1509" spans="1:10" x14ac:dyDescent="0.15">
      <c r="A1509" s="1">
        <v>40624</v>
      </c>
      <c r="B1509" s="2">
        <v>3222.96</v>
      </c>
      <c r="C1509" s="3">
        <f t="shared" si="92"/>
        <v>4.9421441734147642E-3</v>
      </c>
      <c r="D1509" s="3">
        <f>1-B1509/MAX(B$2:B1509)</f>
        <v>0.45161641598039881</v>
      </c>
      <c r="E1509" s="4">
        <f ca="1">IFERROR(AVERAGE(OFFSET(B1509,0,0,-Sheet1!B$18,1)),AVERAGE(OFFSET(B1509,0,0,-ROW(),1)))</f>
        <v>3190.7138333333337</v>
      </c>
      <c r="F1509" s="4" t="str">
        <f t="shared" ca="1" si="93"/>
        <v>多</v>
      </c>
      <c r="G1509" s="4" t="str">
        <f t="shared" ca="1" si="95"/>
        <v/>
      </c>
      <c r="H1509" s="3">
        <f ca="1">IF(B1508&gt;E1508,B1509/B1508-1,0)-IF(G1509=1,Sheet1!B$19,0)</f>
        <v>4.9421441734147642E-3</v>
      </c>
      <c r="I1509" s="2">
        <f t="shared" ca="1" si="94"/>
        <v>5.9901393696538792</v>
      </c>
      <c r="J1509" s="3">
        <f ca="1">1-I1509/MAX(I$2:I1509)</f>
        <v>0.22348553000580584</v>
      </c>
    </row>
    <row r="1510" spans="1:10" x14ac:dyDescent="0.15">
      <c r="A1510" s="1">
        <v>40625</v>
      </c>
      <c r="B1510" s="2">
        <v>3264.93</v>
      </c>
      <c r="C1510" s="3">
        <f t="shared" si="92"/>
        <v>1.3022190781145193E-2</v>
      </c>
      <c r="D1510" s="3">
        <f>1-B1510/MAX(B$2:B1510)</f>
        <v>0.44447526032804741</v>
      </c>
      <c r="E1510" s="4">
        <f ca="1">IFERROR(AVERAGE(OFFSET(B1510,0,0,-Sheet1!B$18,1)),AVERAGE(OFFSET(B1510,0,0,-ROW(),1)))</f>
        <v>3194.1066666666666</v>
      </c>
      <c r="F1510" s="4" t="str">
        <f t="shared" ca="1" si="93"/>
        <v>多</v>
      </c>
      <c r="G1510" s="4" t="str">
        <f t="shared" ca="1" si="95"/>
        <v/>
      </c>
      <c r="H1510" s="3">
        <f ca="1">IF(B1509&gt;E1509,B1510/B1509-1,0)-IF(G1510=1,Sheet1!B$19,0)</f>
        <v>1.3022190781145193E-2</v>
      </c>
      <c r="I1510" s="2">
        <f t="shared" ca="1" si="94"/>
        <v>6.0681441073311611</v>
      </c>
      <c r="J1510" s="3">
        <f ca="1">1-I1510/MAX(I$2:I1510)</f>
        <v>0.21337361043322156</v>
      </c>
    </row>
    <row r="1511" spans="1:10" x14ac:dyDescent="0.15">
      <c r="A1511" s="1">
        <v>40626</v>
      </c>
      <c r="B1511" s="2">
        <v>3251.36</v>
      </c>
      <c r="C1511" s="3">
        <f t="shared" si="92"/>
        <v>-4.156291252798594E-3</v>
      </c>
      <c r="D1511" s="3">
        <f>1-B1511/MAX(B$2:B1511)</f>
        <v>0.44678418294425915</v>
      </c>
      <c r="E1511" s="4">
        <f ca="1">IFERROR(AVERAGE(OFFSET(B1511,0,0,-Sheet1!B$18,1)),AVERAGE(OFFSET(B1511,0,0,-ROW(),1)))</f>
        <v>3197.3565833333332</v>
      </c>
      <c r="F1511" s="4" t="str">
        <f t="shared" ca="1" si="93"/>
        <v>多</v>
      </c>
      <c r="G1511" s="4" t="str">
        <f t="shared" ca="1" si="95"/>
        <v/>
      </c>
      <c r="H1511" s="3">
        <f ca="1">IF(B1510&gt;E1510,B1511/B1510-1,0)-IF(G1511=1,Sheet1!B$19,0)</f>
        <v>-4.156291252798594E-3</v>
      </c>
      <c r="I1511" s="2">
        <f t="shared" ca="1" si="94"/>
        <v>6.0429231330571396</v>
      </c>
      <c r="J1511" s="3">
        <f ca="1">1-I1511/MAX(I$2:I1511)</f>
        <v>0.21664305881539847</v>
      </c>
    </row>
    <row r="1512" spans="1:10" x14ac:dyDescent="0.15">
      <c r="A1512" s="1">
        <v>40627</v>
      </c>
      <c r="B1512" s="2">
        <v>3294.48</v>
      </c>
      <c r="C1512" s="3">
        <f t="shared" si="92"/>
        <v>1.3262142611091932E-2</v>
      </c>
      <c r="D1512" s="3">
        <f>1-B1512/MAX(B$2:B1512)</f>
        <v>0.43944735588375416</v>
      </c>
      <c r="E1512" s="4">
        <f ca="1">IFERROR(AVERAGE(OFFSET(B1512,0,0,-Sheet1!B$18,1)),AVERAGE(OFFSET(B1512,0,0,-ROW(),1)))</f>
        <v>3201.0619999999994</v>
      </c>
      <c r="F1512" s="4" t="str">
        <f t="shared" ca="1" si="93"/>
        <v>多</v>
      </c>
      <c r="G1512" s="4" t="str">
        <f t="shared" ca="1" si="95"/>
        <v/>
      </c>
      <c r="H1512" s="3">
        <f ca="1">IF(B1511&gt;E1511,B1512/B1511-1,0)-IF(G1512=1,Sheet1!B$19,0)</f>
        <v>1.3262142611091932E-2</v>
      </c>
      <c r="I1512" s="2">
        <f t="shared" ca="1" si="94"/>
        <v>6.1230652414356097</v>
      </c>
      <c r="J1512" s="3">
        <f ca="1">1-I1512/MAX(I$2:I1512)</f>
        <v>0.20625406734601948</v>
      </c>
    </row>
    <row r="1513" spans="1:10" x14ac:dyDescent="0.15">
      <c r="A1513" s="1">
        <v>40630</v>
      </c>
      <c r="B1513" s="2">
        <v>3290.57</v>
      </c>
      <c r="C1513" s="3">
        <f t="shared" si="92"/>
        <v>-1.1868337340035229E-3</v>
      </c>
      <c r="D1513" s="3">
        <f>1-B1513/MAX(B$2:B1513)</f>
        <v>0.44011263867147621</v>
      </c>
      <c r="E1513" s="4">
        <f ca="1">IFERROR(AVERAGE(OFFSET(B1513,0,0,-Sheet1!B$18,1)),AVERAGE(OFFSET(B1513,0,0,-ROW(),1)))</f>
        <v>3204.6710833333332</v>
      </c>
      <c r="F1513" s="4" t="str">
        <f t="shared" ca="1" si="93"/>
        <v>多</v>
      </c>
      <c r="G1513" s="4" t="str">
        <f t="shared" ca="1" si="95"/>
        <v/>
      </c>
      <c r="H1513" s="3">
        <f ca="1">IF(B1512&gt;E1512,B1513/B1512-1,0)-IF(G1513=1,Sheet1!B$19,0)</f>
        <v>-1.1868337340035229E-3</v>
      </c>
      <c r="I1513" s="2">
        <f t="shared" ca="1" si="94"/>
        <v>6.1157981810515691</v>
      </c>
      <c r="J1513" s="3">
        <f ca="1">1-I1513/MAX(I$2:I1513)</f>
        <v>0.20719611179512143</v>
      </c>
    </row>
    <row r="1514" spans="1:10" x14ac:dyDescent="0.15">
      <c r="A1514" s="1">
        <v>40631</v>
      </c>
      <c r="B1514" s="2">
        <v>3257.98</v>
      </c>
      <c r="C1514" s="3">
        <f t="shared" si="92"/>
        <v>-9.9040591751581308E-3</v>
      </c>
      <c r="D1514" s="3">
        <f>1-B1514/MAX(B$2:B1514)</f>
        <v>0.44565779622949697</v>
      </c>
      <c r="E1514" s="4">
        <f ca="1">IFERROR(AVERAGE(OFFSET(B1514,0,0,-Sheet1!B$18,1)),AVERAGE(OFFSET(B1514,0,0,-ROW(),1)))</f>
        <v>3207.612333333333</v>
      </c>
      <c r="F1514" s="4" t="str">
        <f t="shared" ca="1" si="93"/>
        <v>多</v>
      </c>
      <c r="G1514" s="4" t="str">
        <f t="shared" ca="1" si="95"/>
        <v/>
      </c>
      <c r="H1514" s="3">
        <f ca="1">IF(B1513&gt;E1513,B1514/B1513-1,0)-IF(G1514=1,Sheet1!B$19,0)</f>
        <v>-9.9040591751581308E-3</v>
      </c>
      <c r="I1514" s="2">
        <f t="shared" ca="1" si="94"/>
        <v>6.0552269539631096</v>
      </c>
      <c r="J1514" s="3">
        <f ca="1">1-I1514/MAX(I$2:I1514)</f>
        <v>0.215048088418198</v>
      </c>
    </row>
    <row r="1515" spans="1:10" x14ac:dyDescent="0.15">
      <c r="A1515" s="1">
        <v>40632</v>
      </c>
      <c r="B1515" s="2">
        <v>3256.08</v>
      </c>
      <c r="C1515" s="3">
        <f t="shared" si="92"/>
        <v>-5.8318344495666974E-4</v>
      </c>
      <c r="D1515" s="3">
        <f>1-B1515/MAX(B$2:B1515)</f>
        <v>0.44598107942557685</v>
      </c>
      <c r="E1515" s="4">
        <f ca="1">IFERROR(AVERAGE(OFFSET(B1515,0,0,-Sheet1!B$18,1)),AVERAGE(OFFSET(B1515,0,0,-ROW(),1)))</f>
        <v>3210.73875</v>
      </c>
      <c r="F1515" s="4" t="str">
        <f t="shared" ca="1" si="93"/>
        <v>多</v>
      </c>
      <c r="G1515" s="4" t="str">
        <f t="shared" ca="1" si="95"/>
        <v/>
      </c>
      <c r="H1515" s="3">
        <f ca="1">IF(B1514&gt;E1514,B1515/B1514-1,0)-IF(G1515=1,Sheet1!B$19,0)</f>
        <v>-5.8318344495666974E-4</v>
      </c>
      <c r="I1515" s="2">
        <f t="shared" ca="1" si="94"/>
        <v>6.0516956458481026</v>
      </c>
      <c r="J1515" s="3">
        <f ca="1">1-I1515/MAX(I$2:I1515)</f>
        <v>0.21550585937811961</v>
      </c>
    </row>
    <row r="1516" spans="1:10" x14ac:dyDescent="0.15">
      <c r="A1516" s="1">
        <v>40633</v>
      </c>
      <c r="B1516" s="2">
        <v>3223.29</v>
      </c>
      <c r="C1516" s="3">
        <f t="shared" si="92"/>
        <v>-1.0070391390874955E-2</v>
      </c>
      <c r="D1516" s="3">
        <f>1-B1516/MAX(B$2:B1516)</f>
        <v>0.45156026679371131</v>
      </c>
      <c r="E1516" s="4">
        <f ca="1">IFERROR(AVERAGE(OFFSET(B1516,0,0,-Sheet1!B$18,1)),AVERAGE(OFFSET(B1516,0,0,-ROW(),1)))</f>
        <v>3213.64275</v>
      </c>
      <c r="F1516" s="4" t="str">
        <f t="shared" ca="1" si="93"/>
        <v>多</v>
      </c>
      <c r="G1516" s="4" t="str">
        <f t="shared" ca="1" si="95"/>
        <v/>
      </c>
      <c r="H1516" s="3">
        <f ca="1">IF(B1515&gt;E1515,B1516/B1515-1,0)-IF(G1516=1,Sheet1!B$19,0)</f>
        <v>-1.0070391390874955E-2</v>
      </c>
      <c r="I1516" s="2">
        <f t="shared" ca="1" si="94"/>
        <v>5.9907527021159588</v>
      </c>
      <c r="J1516" s="3">
        <f ca="1">1-I1516/MAX(I$2:I1516)</f>
        <v>0.22340602241802998</v>
      </c>
    </row>
    <row r="1517" spans="1:10" x14ac:dyDescent="0.15">
      <c r="A1517" s="1">
        <v>40634</v>
      </c>
      <c r="B1517" s="2">
        <v>3272.73</v>
      </c>
      <c r="C1517" s="3">
        <f t="shared" si="92"/>
        <v>1.5338365458894554E-2</v>
      </c>
      <c r="D1517" s="3">
        <f>1-B1517/MAX(B$2:B1517)</f>
        <v>0.44314809773361463</v>
      </c>
      <c r="E1517" s="4">
        <f ca="1">IFERROR(AVERAGE(OFFSET(B1517,0,0,-Sheet1!B$18,1)),AVERAGE(OFFSET(B1517,0,0,-ROW(),1)))</f>
        <v>3216.4524166666665</v>
      </c>
      <c r="F1517" s="4" t="str">
        <f t="shared" ca="1" si="93"/>
        <v>多</v>
      </c>
      <c r="G1517" s="4" t="str">
        <f t="shared" ca="1" si="95"/>
        <v/>
      </c>
      <c r="H1517" s="3">
        <f ca="1">IF(B1516&gt;E1516,B1517/B1516-1,0)-IF(G1517=1,Sheet1!B$19,0)</f>
        <v>1.5338365458894554E-2</v>
      </c>
      <c r="I1517" s="2">
        <f t="shared" ca="1" si="94"/>
        <v>6.0826410564348734</v>
      </c>
      <c r="J1517" s="3">
        <f ca="1">1-I1517/MAX(I$2:I1517)</f>
        <v>0.21149434017670121</v>
      </c>
    </row>
    <row r="1518" spans="1:10" x14ac:dyDescent="0.15">
      <c r="A1518" s="1">
        <v>40639</v>
      </c>
      <c r="B1518" s="2">
        <v>3311.07</v>
      </c>
      <c r="C1518" s="3">
        <f t="shared" si="92"/>
        <v>1.1714990237508216E-2</v>
      </c>
      <c r="D1518" s="3">
        <f>1-B1518/MAX(B$2:B1518)</f>
        <v>0.43662458313482611</v>
      </c>
      <c r="E1518" s="4">
        <f ca="1">IFERROR(AVERAGE(OFFSET(B1518,0,0,-Sheet1!B$18,1)),AVERAGE(OFFSET(B1518,0,0,-ROW(),1)))</f>
        <v>3218.6760833333328</v>
      </c>
      <c r="F1518" s="4" t="str">
        <f t="shared" ca="1" si="93"/>
        <v>多</v>
      </c>
      <c r="G1518" s="4" t="str">
        <f t="shared" ca="1" si="95"/>
        <v/>
      </c>
      <c r="H1518" s="3">
        <f ca="1">IF(B1517&gt;E1517,B1518/B1517-1,0)-IF(G1518=1,Sheet1!B$19,0)</f>
        <v>1.1714990237508216E-2</v>
      </c>
      <c r="I1518" s="2">
        <f t="shared" ca="1" si="94"/>
        <v>6.153899137029275</v>
      </c>
      <c r="J1518" s="3">
        <f ca="1">1-I1518/MAX(I$2:I1518)</f>
        <v>0.20225700406965119</v>
      </c>
    </row>
    <row r="1519" spans="1:10" x14ac:dyDescent="0.15">
      <c r="A1519" s="1">
        <v>40640</v>
      </c>
      <c r="B1519" s="2">
        <v>3324.42</v>
      </c>
      <c r="C1519" s="3">
        <f t="shared" si="92"/>
        <v>4.0319292554973352E-3</v>
      </c>
      <c r="D1519" s="3">
        <f>1-B1519/MAX(B$2:B1519)</f>
        <v>0.43435309330973926</v>
      </c>
      <c r="E1519" s="4">
        <f ca="1">IFERROR(AVERAGE(OFFSET(B1519,0,0,-Sheet1!B$18,1)),AVERAGE(OFFSET(B1519,0,0,-ROW(),1)))</f>
        <v>3220.2720833333328</v>
      </c>
      <c r="F1519" s="4" t="str">
        <f t="shared" ca="1" si="93"/>
        <v>多</v>
      </c>
      <c r="G1519" s="4" t="str">
        <f t="shared" ca="1" si="95"/>
        <v/>
      </c>
      <c r="H1519" s="3">
        <f ca="1">IF(B1518&gt;E1518,B1519/B1518-1,0)-IF(G1519=1,Sheet1!B$19,0)</f>
        <v>4.0319292554973352E-3</v>
      </c>
      <c r="I1519" s="2">
        <f t="shared" ca="1" si="94"/>
        <v>6.1787112229952434</v>
      </c>
      <c r="J1519" s="3">
        <f ca="1">1-I1519/MAX(I$2:I1519)</f>
        <v>0.19904056074599152</v>
      </c>
    </row>
    <row r="1520" spans="1:10" x14ac:dyDescent="0.15">
      <c r="A1520" s="1">
        <v>40641</v>
      </c>
      <c r="B1520" s="2">
        <v>3353.36</v>
      </c>
      <c r="C1520" s="3">
        <f t="shared" si="92"/>
        <v>8.7052779131397973E-3</v>
      </c>
      <c r="D1520" s="3">
        <f>1-B1520/MAX(B$2:B1520)</f>
        <v>0.4294289797862928</v>
      </c>
      <c r="E1520" s="4">
        <f ca="1">IFERROR(AVERAGE(OFFSET(B1520,0,0,-Sheet1!B$18,1)),AVERAGE(OFFSET(B1520,0,0,-ROW(),1)))</f>
        <v>3221.777333333333</v>
      </c>
      <c r="F1520" s="4" t="str">
        <f t="shared" ca="1" si="93"/>
        <v>多</v>
      </c>
      <c r="G1520" s="4" t="str">
        <f t="shared" ca="1" si="95"/>
        <v/>
      </c>
      <c r="H1520" s="3">
        <f ca="1">IF(B1519&gt;E1519,B1520/B1519-1,0)-IF(G1520=1,Sheet1!B$19,0)</f>
        <v>8.7052779131397973E-3</v>
      </c>
      <c r="I1520" s="2">
        <f t="shared" ca="1" si="94"/>
        <v>6.232498621336453</v>
      </c>
      <c r="J1520" s="3">
        <f ca="1">1-I1520/MAX(I$2:I1520)</f>
        <v>0.19206798623013277</v>
      </c>
    </row>
    <row r="1521" spans="1:10" x14ac:dyDescent="0.15">
      <c r="A1521" s="1">
        <v>40644</v>
      </c>
      <c r="B1521" s="2">
        <v>3333.43</v>
      </c>
      <c r="C1521" s="3">
        <f t="shared" si="92"/>
        <v>-5.9432926974736233E-3</v>
      </c>
      <c r="D1521" s="3">
        <f>1-B1521/MAX(B$2:B1521)</f>
        <v>0.43282005036411897</v>
      </c>
      <c r="E1521" s="4">
        <f ca="1">IFERROR(AVERAGE(OFFSET(B1521,0,0,-Sheet1!B$18,1)),AVERAGE(OFFSET(B1521,0,0,-ROW(),1)))</f>
        <v>3222.742749999999</v>
      </c>
      <c r="F1521" s="4" t="str">
        <f t="shared" ca="1" si="93"/>
        <v>多</v>
      </c>
      <c r="G1521" s="4" t="str">
        <f t="shared" ca="1" si="95"/>
        <v/>
      </c>
      <c r="H1521" s="3">
        <f ca="1">IF(B1520&gt;E1520,B1521/B1520-1,0)-IF(G1521=1,Sheet1!B$19,0)</f>
        <v>-5.9432926974736233E-3</v>
      </c>
      <c r="I1521" s="2">
        <f t="shared" ca="1" si="94"/>
        <v>6.1954570577932495</v>
      </c>
      <c r="J1521" s="3">
        <f ca="1">1-I1521/MAX(I$2:I1521)</f>
        <v>0.19686976266762635</v>
      </c>
    </row>
    <row r="1522" spans="1:10" x14ac:dyDescent="0.15">
      <c r="A1522" s="1">
        <v>40645</v>
      </c>
      <c r="B1522" s="2">
        <v>3326.77</v>
      </c>
      <c r="C1522" s="3">
        <f t="shared" si="92"/>
        <v>-1.99794205968018E-3</v>
      </c>
      <c r="D1522" s="3">
        <f>1-B1522/MAX(B$2:B1522)</f>
        <v>0.43395324304090377</v>
      </c>
      <c r="E1522" s="4">
        <f ca="1">IFERROR(AVERAGE(OFFSET(B1522,0,0,-Sheet1!B$18,1)),AVERAGE(OFFSET(B1522,0,0,-ROW(),1)))</f>
        <v>3223.5979999999995</v>
      </c>
      <c r="F1522" s="4" t="str">
        <f t="shared" ca="1" si="93"/>
        <v>多</v>
      </c>
      <c r="G1522" s="4" t="str">
        <f t="shared" ca="1" si="95"/>
        <v/>
      </c>
      <c r="H1522" s="3">
        <f ca="1">IF(B1521&gt;E1521,B1522/B1521-1,0)-IF(G1522=1,Sheet1!B$19,0)</f>
        <v>-1.99794205968018E-3</v>
      </c>
      <c r="I1522" s="2">
        <f t="shared" ca="1" si="94"/>
        <v>6.1830788935585419</v>
      </c>
      <c r="J1522" s="3">
        <f ca="1">1-I1522/MAX(I$2:I1522)</f>
        <v>0.19847437034819371</v>
      </c>
    </row>
    <row r="1523" spans="1:10" x14ac:dyDescent="0.15">
      <c r="A1523" s="1">
        <v>40646</v>
      </c>
      <c r="B1523" s="2">
        <v>3372.03</v>
      </c>
      <c r="C1523" s="3">
        <f t="shared" si="92"/>
        <v>1.3604787827231846E-2</v>
      </c>
      <c r="D1523" s="3">
        <f>1-B1523/MAX(B$2:B1523)</f>
        <v>0.42625229701218259</v>
      </c>
      <c r="E1523" s="4">
        <f ca="1">IFERROR(AVERAGE(OFFSET(B1523,0,0,-Sheet1!B$18,1)),AVERAGE(OFFSET(B1523,0,0,-ROW(),1)))</f>
        <v>3223.9675833333331</v>
      </c>
      <c r="F1523" s="4" t="str">
        <f t="shared" ca="1" si="93"/>
        <v>多</v>
      </c>
      <c r="G1523" s="4" t="str">
        <f t="shared" ca="1" si="95"/>
        <v/>
      </c>
      <c r="H1523" s="3">
        <f ca="1">IF(B1522&gt;E1522,B1523/B1522-1,0)-IF(G1523=1,Sheet1!B$19,0)</f>
        <v>1.3604787827231846E-2</v>
      </c>
      <c r="I1523" s="2">
        <f t="shared" ca="1" si="94"/>
        <v>6.2671983700244409</v>
      </c>
      <c r="J1523" s="3">
        <f ca="1">1-I1523/MAX(I$2:I1523)</f>
        <v>0.18756978421869253</v>
      </c>
    </row>
    <row r="1524" spans="1:10" x14ac:dyDescent="0.15">
      <c r="A1524" s="1">
        <v>40647</v>
      </c>
      <c r="B1524" s="2">
        <v>3353.56</v>
      </c>
      <c r="C1524" s="3">
        <f t="shared" si="92"/>
        <v>-5.4774127157825037E-3</v>
      </c>
      <c r="D1524" s="3">
        <f>1-B1524/MAX(B$2:B1524)</f>
        <v>0.42939494997617911</v>
      </c>
      <c r="E1524" s="4">
        <f ca="1">IFERROR(AVERAGE(OFFSET(B1524,0,0,-Sheet1!B$18,1)),AVERAGE(OFFSET(B1524,0,0,-ROW(),1)))</f>
        <v>3224.3625833333331</v>
      </c>
      <c r="F1524" s="4" t="str">
        <f t="shared" ca="1" si="93"/>
        <v>多</v>
      </c>
      <c r="G1524" s="4" t="str">
        <f t="shared" ca="1" si="95"/>
        <v/>
      </c>
      <c r="H1524" s="3">
        <f ca="1">IF(B1523&gt;E1523,B1524/B1523-1,0)-IF(G1524=1,Sheet1!B$19,0)</f>
        <v>-5.4774127157825037E-3</v>
      </c>
      <c r="I1524" s="2">
        <f t="shared" ca="1" si="94"/>
        <v>6.2328703379801373</v>
      </c>
      <c r="J1524" s="3">
        <f ca="1">1-I1524/MAX(I$2:I1524)</f>
        <v>0.19201979981329897</v>
      </c>
    </row>
    <row r="1525" spans="1:10" x14ac:dyDescent="0.15">
      <c r="A1525" s="1">
        <v>40648</v>
      </c>
      <c r="B1525" s="2">
        <v>3358.94</v>
      </c>
      <c r="C1525" s="3">
        <f t="shared" si="92"/>
        <v>1.6042653180501354E-3</v>
      </c>
      <c r="D1525" s="3">
        <f>1-B1525/MAX(B$2:B1525)</f>
        <v>0.4284795480841217</v>
      </c>
      <c r="E1525" s="4">
        <f ca="1">IFERROR(AVERAGE(OFFSET(B1525,0,0,-Sheet1!B$18,1)),AVERAGE(OFFSET(B1525,0,0,-ROW(),1)))</f>
        <v>3224.2231666666662</v>
      </c>
      <c r="F1525" s="4" t="str">
        <f t="shared" ca="1" si="93"/>
        <v>多</v>
      </c>
      <c r="G1525" s="4" t="str">
        <f t="shared" ca="1" si="95"/>
        <v/>
      </c>
      <c r="H1525" s="3">
        <f ca="1">IF(B1524&gt;E1524,B1525/B1524-1,0)-IF(G1525=1,Sheet1!B$19,0)</f>
        <v>1.6042653180501354E-3</v>
      </c>
      <c r="I1525" s="2">
        <f t="shared" ca="1" si="94"/>
        <v>6.2428695156952623</v>
      </c>
      <c r="J1525" s="3">
        <f ca="1">1-I1525/MAX(I$2:I1525)</f>
        <v>0.19072358520046828</v>
      </c>
    </row>
    <row r="1526" spans="1:10" x14ac:dyDescent="0.15">
      <c r="A1526" s="1">
        <v>40651</v>
      </c>
      <c r="B1526" s="2">
        <v>3359.44</v>
      </c>
      <c r="C1526" s="3">
        <f t="shared" si="92"/>
        <v>1.4885648448625943E-4</v>
      </c>
      <c r="D1526" s="3">
        <f>1-B1526/MAX(B$2:B1526)</f>
        <v>0.42839447355883753</v>
      </c>
      <c r="E1526" s="4">
        <f ca="1">IFERROR(AVERAGE(OFFSET(B1526,0,0,-Sheet1!B$18,1)),AVERAGE(OFFSET(B1526,0,0,-ROW(),1)))</f>
        <v>3223.9111666666663</v>
      </c>
      <c r="F1526" s="4" t="str">
        <f t="shared" ca="1" si="93"/>
        <v>多</v>
      </c>
      <c r="G1526" s="4" t="str">
        <f t="shared" ca="1" si="95"/>
        <v/>
      </c>
      <c r="H1526" s="3">
        <f ca="1">IF(B1525&gt;E1525,B1526/B1525-1,0)-IF(G1526=1,Sheet1!B$19,0)</f>
        <v>1.4885648448625943E-4</v>
      </c>
      <c r="I1526" s="2">
        <f t="shared" ca="1" si="94"/>
        <v>6.2437988073044748</v>
      </c>
      <c r="J1526" s="3">
        <f ca="1">1-I1526/MAX(I$2:I1526)</f>
        <v>0.19060311915838357</v>
      </c>
    </row>
    <row r="1527" spans="1:10" x14ac:dyDescent="0.15">
      <c r="A1527" s="1">
        <v>40652</v>
      </c>
      <c r="B1527" s="2">
        <v>3295.81</v>
      </c>
      <c r="C1527" s="3">
        <f t="shared" si="92"/>
        <v>-1.8940656776129439E-2</v>
      </c>
      <c r="D1527" s="3">
        <f>1-B1527/MAX(B$2:B1527)</f>
        <v>0.43922105764649833</v>
      </c>
      <c r="E1527" s="4">
        <f ca="1">IFERROR(AVERAGE(OFFSET(B1527,0,0,-Sheet1!B$18,1)),AVERAGE(OFFSET(B1527,0,0,-ROW(),1)))</f>
        <v>3223.2538333333332</v>
      </c>
      <c r="F1527" s="4" t="str">
        <f t="shared" ca="1" si="93"/>
        <v>多</v>
      </c>
      <c r="G1527" s="4" t="str">
        <f t="shared" ca="1" si="95"/>
        <v/>
      </c>
      <c r="H1527" s="3">
        <f ca="1">IF(B1526&gt;E1526,B1527/B1526-1,0)-IF(G1527=1,Sheet1!B$19,0)</f>
        <v>-1.8940656776129439E-2</v>
      </c>
      <c r="I1527" s="2">
        <f t="shared" ca="1" si="94"/>
        <v>6.1255371571161144</v>
      </c>
      <c r="J1527" s="3">
        <f ca="1">1-I1527/MAX(I$2:I1527)</f>
        <v>0.20593362767407442</v>
      </c>
    </row>
    <row r="1528" spans="1:10" x14ac:dyDescent="0.15">
      <c r="A1528" s="1">
        <v>40653</v>
      </c>
      <c r="B1528" s="2">
        <v>3295.76</v>
      </c>
      <c r="C1528" s="3">
        <f t="shared" si="92"/>
        <v>-1.5170777441619876E-5</v>
      </c>
      <c r="D1528" s="3">
        <f>1-B1528/MAX(B$2:B1528)</f>
        <v>0.43922956509902666</v>
      </c>
      <c r="E1528" s="4">
        <f ca="1">IFERROR(AVERAGE(OFFSET(B1528,0,0,-Sheet1!B$18,1)),AVERAGE(OFFSET(B1528,0,0,-ROW(),1)))</f>
        <v>3222.5629999999996</v>
      </c>
      <c r="F1528" s="4" t="str">
        <f t="shared" ca="1" si="93"/>
        <v>多</v>
      </c>
      <c r="G1528" s="4" t="str">
        <f t="shared" ca="1" si="95"/>
        <v/>
      </c>
      <c r="H1528" s="3">
        <f ca="1">IF(B1527&gt;E1527,B1528/B1527-1,0)-IF(G1528=1,Sheet1!B$19,0)</f>
        <v>-1.5170777441619876E-5</v>
      </c>
      <c r="I1528" s="2">
        <f t="shared" ca="1" si="94"/>
        <v>6.1254442279551933</v>
      </c>
      <c r="J1528" s="3">
        <f ca="1">1-I1528/MAX(I$2:I1528)</f>
        <v>0.20594567427828281</v>
      </c>
    </row>
    <row r="1529" spans="1:10" x14ac:dyDescent="0.15">
      <c r="A1529" s="1">
        <v>40654</v>
      </c>
      <c r="B1529" s="2">
        <v>3317.37</v>
      </c>
      <c r="C1529" s="3">
        <f t="shared" si="92"/>
        <v>6.5569094837001352E-3</v>
      </c>
      <c r="D1529" s="3">
        <f>1-B1529/MAX(B$2:B1529)</f>
        <v>0.43555264411624584</v>
      </c>
      <c r="E1529" s="4">
        <f ca="1">IFERROR(AVERAGE(OFFSET(B1529,0,0,-Sheet1!B$18,1)),AVERAGE(OFFSET(B1529,0,0,-ROW(),1)))</f>
        <v>3221.1987499999991</v>
      </c>
      <c r="F1529" s="4" t="str">
        <f t="shared" ca="1" si="93"/>
        <v>多</v>
      </c>
      <c r="G1529" s="4" t="str">
        <f t="shared" ca="1" si="95"/>
        <v/>
      </c>
      <c r="H1529" s="3">
        <f ca="1">IF(B1528&gt;E1528,B1529/B1528-1,0)-IF(G1529=1,Sheet1!B$19,0)</f>
        <v>6.5569094837001352E-3</v>
      </c>
      <c r="I1529" s="2">
        <f t="shared" ca="1" si="94"/>
        <v>6.165608211305349</v>
      </c>
      <c r="J1529" s="3">
        <f ca="1">1-I1529/MAX(I$2:I1529)</f>
        <v>0.20073913193938497</v>
      </c>
    </row>
    <row r="1530" spans="1:10" x14ac:dyDescent="0.15">
      <c r="A1530" s="1">
        <v>40655</v>
      </c>
      <c r="B1530" s="2">
        <v>3299.94</v>
      </c>
      <c r="C1530" s="3">
        <f t="shared" si="92"/>
        <v>-5.254162182692812E-3</v>
      </c>
      <c r="D1530" s="3">
        <f>1-B1530/MAX(B$2:B1530)</f>
        <v>0.43851834206765128</v>
      </c>
      <c r="E1530" s="4">
        <f ca="1">IFERROR(AVERAGE(OFFSET(B1530,0,0,-Sheet1!B$18,1)),AVERAGE(OFFSET(B1530,0,0,-ROW(),1)))</f>
        <v>3219.814249999999</v>
      </c>
      <c r="F1530" s="4" t="str">
        <f t="shared" ca="1" si="93"/>
        <v>多</v>
      </c>
      <c r="G1530" s="4" t="str">
        <f t="shared" ca="1" si="95"/>
        <v/>
      </c>
      <c r="H1530" s="3">
        <f ca="1">IF(B1529&gt;E1529,B1530/B1529-1,0)-IF(G1530=1,Sheet1!B$19,0)</f>
        <v>-5.254162182692812E-3</v>
      </c>
      <c r="I1530" s="2">
        <f t="shared" ca="1" si="94"/>
        <v>6.133213105808208</v>
      </c>
      <c r="J1530" s="3">
        <f ca="1">1-I1530/MAX(I$2:I1530)</f>
        <v>0.20493857816645533</v>
      </c>
    </row>
    <row r="1531" spans="1:10" x14ac:dyDescent="0.15">
      <c r="A1531" s="1">
        <v>40658</v>
      </c>
      <c r="B1531" s="2">
        <v>3249.57</v>
      </c>
      <c r="C1531" s="3">
        <f t="shared" si="92"/>
        <v>-1.526391388934345E-2</v>
      </c>
      <c r="D1531" s="3">
        <f>1-B1531/MAX(B$2:B1531)</f>
        <v>0.44708874974477641</v>
      </c>
      <c r="E1531" s="4">
        <f ca="1">IFERROR(AVERAGE(OFFSET(B1531,0,0,-Sheet1!B$18,1)),AVERAGE(OFFSET(B1531,0,0,-ROW(),1)))</f>
        <v>3218.5284166666661</v>
      </c>
      <c r="F1531" s="4" t="str">
        <f t="shared" ca="1" si="93"/>
        <v>多</v>
      </c>
      <c r="G1531" s="4" t="str">
        <f t="shared" ca="1" si="95"/>
        <v/>
      </c>
      <c r="H1531" s="3">
        <f ca="1">IF(B1530&gt;E1530,B1531/B1530-1,0)-IF(G1531=1,Sheet1!B$19,0)</f>
        <v>-1.526391388934345E-2</v>
      </c>
      <c r="I1531" s="2">
        <f t="shared" ca="1" si="94"/>
        <v>6.0395962690961591</v>
      </c>
      <c r="J1531" s="3">
        <f ca="1">1-I1531/MAX(I$2:I1531)</f>
        <v>0.21707432724606146</v>
      </c>
    </row>
    <row r="1532" spans="1:10" x14ac:dyDescent="0.15">
      <c r="A1532" s="1">
        <v>40659</v>
      </c>
      <c r="B1532" s="2">
        <v>3230.96</v>
      </c>
      <c r="C1532" s="3">
        <f t="shared" si="92"/>
        <v>-5.7269115606065624E-3</v>
      </c>
      <c r="D1532" s="3">
        <f>1-B1532/MAX(B$2:B1532)</f>
        <v>0.45025522357585246</v>
      </c>
      <c r="E1532" s="4">
        <f ca="1">IFERROR(AVERAGE(OFFSET(B1532,0,0,-Sheet1!B$18,1)),AVERAGE(OFFSET(B1532,0,0,-ROW(),1)))</f>
        <v>3217.1390000000001</v>
      </c>
      <c r="F1532" s="4" t="str">
        <f t="shared" ca="1" si="93"/>
        <v>多</v>
      </c>
      <c r="G1532" s="4" t="str">
        <f t="shared" ca="1" si="95"/>
        <v/>
      </c>
      <c r="H1532" s="3">
        <f ca="1">IF(B1531&gt;E1531,B1532/B1531-1,0)-IF(G1532=1,Sheet1!B$19,0)</f>
        <v>-5.7269115606065624E-3</v>
      </c>
      <c r="I1532" s="2">
        <f t="shared" ca="1" si="94"/>
        <v>6.0050080354012758</v>
      </c>
      <c r="J1532" s="3">
        <f ca="1">1-I1532/MAX(I$2:I1532)</f>
        <v>0.2215580733324517</v>
      </c>
    </row>
    <row r="1533" spans="1:10" x14ac:dyDescent="0.15">
      <c r="A1533" s="1">
        <v>40660</v>
      </c>
      <c r="B1533" s="2">
        <v>3209.5</v>
      </c>
      <c r="C1533" s="3">
        <f t="shared" si="92"/>
        <v>-6.6419887587589876E-3</v>
      </c>
      <c r="D1533" s="3">
        <f>1-B1533/MAX(B$2:B1533)</f>
        <v>0.45390662220104805</v>
      </c>
      <c r="E1533" s="4">
        <f ca="1">IFERROR(AVERAGE(OFFSET(B1533,0,0,-Sheet1!B$18,1)),AVERAGE(OFFSET(B1533,0,0,-ROW(),1)))</f>
        <v>3215.7183333333332</v>
      </c>
      <c r="F1533" s="4" t="str">
        <f t="shared" ca="1" si="93"/>
        <v>空</v>
      </c>
      <c r="G1533" s="4">
        <f t="shared" ca="1" si="95"/>
        <v>1</v>
      </c>
      <c r="H1533" s="3">
        <f ca="1">IF(B1532&gt;E1532,B1533/B1532-1,0)-IF(G1533=1,Sheet1!B$19,0)</f>
        <v>-7.6419887587589877E-3</v>
      </c>
      <c r="I1533" s="2">
        <f t="shared" ca="1" si="94"/>
        <v>5.9591178314984816</v>
      </c>
      <c r="J1533" s="3">
        <f ca="1">1-I1533/MAX(I$2:I1533)</f>
        <v>0.22750691778539178</v>
      </c>
    </row>
    <row r="1534" spans="1:10" x14ac:dyDescent="0.15">
      <c r="A1534" s="1">
        <v>40661</v>
      </c>
      <c r="B1534" s="2">
        <v>3161.78</v>
      </c>
      <c r="C1534" s="3">
        <f t="shared" si="92"/>
        <v>-1.4868359557563382E-2</v>
      </c>
      <c r="D1534" s="3">
        <f>1-B1534/MAX(B$2:B1534)</f>
        <v>0.46202613489416722</v>
      </c>
      <c r="E1534" s="4">
        <f ca="1">IFERROR(AVERAGE(OFFSET(B1534,0,0,-Sheet1!B$18,1)),AVERAGE(OFFSET(B1534,0,0,-ROW(),1)))</f>
        <v>3213.1248333333342</v>
      </c>
      <c r="F1534" s="4" t="str">
        <f t="shared" ca="1" si="93"/>
        <v>空</v>
      </c>
      <c r="G1534" s="4" t="str">
        <f t="shared" ca="1" si="95"/>
        <v/>
      </c>
      <c r="H1534" s="3">
        <f ca="1">IF(B1533&gt;E1533,B1534/B1533-1,0)-IF(G1534=1,Sheet1!B$19,0)</f>
        <v>0</v>
      </c>
      <c r="I1534" s="2">
        <f t="shared" ca="1" si="94"/>
        <v>5.9591178314984816</v>
      </c>
      <c r="J1534" s="3">
        <f ca="1">1-I1534/MAX(I$2:I1534)</f>
        <v>0.22750691778539178</v>
      </c>
    </row>
    <row r="1535" spans="1:10" x14ac:dyDescent="0.15">
      <c r="A1535" s="1">
        <v>40662</v>
      </c>
      <c r="B1535" s="2">
        <v>3192.72</v>
      </c>
      <c r="C1535" s="3">
        <f t="shared" si="92"/>
        <v>9.7856270834781878E-3</v>
      </c>
      <c r="D1535" s="3">
        <f>1-B1535/MAX(B$2:B1535)</f>
        <v>0.4567617232695842</v>
      </c>
      <c r="E1535" s="4">
        <f ca="1">IFERROR(AVERAGE(OFFSET(B1535,0,0,-Sheet1!B$18,1)),AVERAGE(OFFSET(B1535,0,0,-ROW(),1)))</f>
        <v>3210.8714166666673</v>
      </c>
      <c r="F1535" s="4" t="str">
        <f t="shared" ca="1" si="93"/>
        <v>空</v>
      </c>
      <c r="G1535" s="4" t="str">
        <f t="shared" ca="1" si="95"/>
        <v/>
      </c>
      <c r="H1535" s="3">
        <f ca="1">IF(B1534&gt;E1534,B1535/B1534-1,0)-IF(G1535=1,Sheet1!B$19,0)</f>
        <v>0</v>
      </c>
      <c r="I1535" s="2">
        <f t="shared" ca="1" si="94"/>
        <v>5.9591178314984816</v>
      </c>
      <c r="J1535" s="3">
        <f ca="1">1-I1535/MAX(I$2:I1535)</f>
        <v>0.22750691778539178</v>
      </c>
    </row>
    <row r="1536" spans="1:10" x14ac:dyDescent="0.15">
      <c r="A1536" s="1">
        <v>40666</v>
      </c>
      <c r="B1536" s="2">
        <v>3211.13</v>
      </c>
      <c r="C1536" s="3">
        <f t="shared" si="92"/>
        <v>5.7662432032876687E-3</v>
      </c>
      <c r="D1536" s="3">
        <f>1-B1536/MAX(B$2:B1536)</f>
        <v>0.45362927924862173</v>
      </c>
      <c r="E1536" s="4">
        <f ca="1">IFERROR(AVERAGE(OFFSET(B1536,0,0,-Sheet1!B$18,1)),AVERAGE(OFFSET(B1536,0,0,-ROW(),1)))</f>
        <v>3209.1280000000002</v>
      </c>
      <c r="F1536" s="4" t="str">
        <f t="shared" ca="1" si="93"/>
        <v>多</v>
      </c>
      <c r="G1536" s="4">
        <f t="shared" ca="1" si="95"/>
        <v>1</v>
      </c>
      <c r="H1536" s="3">
        <f ca="1">IF(B1535&gt;E1535,B1536/B1535-1,0)-IF(G1536=1,Sheet1!B$19,0)</f>
        <v>-1E-3</v>
      </c>
      <c r="I1536" s="2">
        <f t="shared" ca="1" si="94"/>
        <v>5.9531587136669835</v>
      </c>
      <c r="J1536" s="3">
        <f ca="1">1-I1536/MAX(I$2:I1536)</f>
        <v>0.22827941086760639</v>
      </c>
    </row>
    <row r="1537" spans="1:10" x14ac:dyDescent="0.15">
      <c r="A1537" s="1">
        <v>40667</v>
      </c>
      <c r="B1537" s="2">
        <v>3129.03</v>
      </c>
      <c r="C1537" s="3">
        <f t="shared" si="92"/>
        <v>-2.5567323652421425E-2</v>
      </c>
      <c r="D1537" s="3">
        <f>1-B1537/MAX(B$2:B1537)</f>
        <v>0.46759851630027904</v>
      </c>
      <c r="E1537" s="4">
        <f ca="1">IFERROR(AVERAGE(OFFSET(B1537,0,0,-Sheet1!B$18,1)),AVERAGE(OFFSET(B1537,0,0,-ROW(),1)))</f>
        <v>3206.1990833333339</v>
      </c>
      <c r="F1537" s="4" t="str">
        <f t="shared" ca="1" si="93"/>
        <v>空</v>
      </c>
      <c r="G1537" s="4">
        <f t="shared" ca="1" si="95"/>
        <v>1</v>
      </c>
      <c r="H1537" s="3">
        <f ca="1">IF(B1536&gt;E1536,B1537/B1536-1,0)-IF(G1537=1,Sheet1!B$19,0)</f>
        <v>-2.6567323652421426E-2</v>
      </c>
      <c r="I1537" s="2">
        <f t="shared" ca="1" si="94"/>
        <v>5.7949992193667601</v>
      </c>
      <c r="J1537" s="3">
        <f ca="1">1-I1537/MAX(I$2:I1537)</f>
        <v>0.24878196152832399</v>
      </c>
    </row>
    <row r="1538" spans="1:10" x14ac:dyDescent="0.15">
      <c r="A1538" s="1">
        <v>40668</v>
      </c>
      <c r="B1538" s="2">
        <v>3126.12</v>
      </c>
      <c r="C1538" s="3">
        <f t="shared" si="92"/>
        <v>-9.3000067113457874E-4</v>
      </c>
      <c r="D1538" s="3">
        <f>1-B1538/MAX(B$2:B1538)</f>
        <v>0.46809365003743275</v>
      </c>
      <c r="E1538" s="4">
        <f ca="1">IFERROR(AVERAGE(OFFSET(B1538,0,0,-Sheet1!B$18,1)),AVERAGE(OFFSET(B1538,0,0,-ROW(),1)))</f>
        <v>3202.9100833333337</v>
      </c>
      <c r="F1538" s="4" t="str">
        <f t="shared" ca="1" si="93"/>
        <v>空</v>
      </c>
      <c r="G1538" s="4" t="str">
        <f t="shared" ca="1" si="95"/>
        <v/>
      </c>
      <c r="H1538" s="3">
        <f ca="1">IF(B1537&gt;E1537,B1538/B1537-1,0)-IF(G1538=1,Sheet1!B$19,0)</f>
        <v>0</v>
      </c>
      <c r="I1538" s="2">
        <f t="shared" ca="1" si="94"/>
        <v>5.7949992193667601</v>
      </c>
      <c r="J1538" s="3">
        <f ca="1">1-I1538/MAX(I$2:I1538)</f>
        <v>0.24878196152832399</v>
      </c>
    </row>
    <row r="1539" spans="1:10" x14ac:dyDescent="0.15">
      <c r="A1539" s="1">
        <v>40669</v>
      </c>
      <c r="B1539" s="2">
        <v>3121.4</v>
      </c>
      <c r="C1539" s="3">
        <f t="shared" si="92"/>
        <v>-1.5098588665821699E-3</v>
      </c>
      <c r="D1539" s="3">
        <f>1-B1539/MAX(B$2:B1539)</f>
        <v>0.46889675355611515</v>
      </c>
      <c r="E1539" s="4">
        <f ca="1">IFERROR(AVERAGE(OFFSET(B1539,0,0,-Sheet1!B$18,1)),AVERAGE(OFFSET(B1539,0,0,-ROW(),1)))</f>
        <v>3199.3503333333338</v>
      </c>
      <c r="F1539" s="4" t="str">
        <f t="shared" ca="1" si="93"/>
        <v>空</v>
      </c>
      <c r="G1539" s="4" t="str">
        <f t="shared" ca="1" si="95"/>
        <v/>
      </c>
      <c r="H1539" s="3">
        <f ca="1">IF(B1538&gt;E1538,B1539/B1538-1,0)-IF(G1539=1,Sheet1!B$19,0)</f>
        <v>0</v>
      </c>
      <c r="I1539" s="2">
        <f t="shared" ca="1" si="94"/>
        <v>5.7949992193667601</v>
      </c>
      <c r="J1539" s="3">
        <f ca="1">1-I1539/MAX(I$2:I1539)</f>
        <v>0.24878196152832399</v>
      </c>
    </row>
    <row r="1540" spans="1:10" x14ac:dyDescent="0.15">
      <c r="A1540" s="1">
        <v>40672</v>
      </c>
      <c r="B1540" s="2">
        <v>3129.76</v>
      </c>
      <c r="C1540" s="3">
        <f t="shared" ref="C1540:C1603" si="96">B1540/B1539-1</f>
        <v>2.6782853847633348E-3</v>
      </c>
      <c r="D1540" s="3">
        <f>1-B1540/MAX(B$2:B1540)</f>
        <v>0.46747430749336416</v>
      </c>
      <c r="E1540" s="4">
        <f ca="1">IFERROR(AVERAGE(OFFSET(B1540,0,0,-Sheet1!B$18,1)),AVERAGE(OFFSET(B1540,0,0,-ROW(),1)))</f>
        <v>3196.0654166666673</v>
      </c>
      <c r="F1540" s="4" t="str">
        <f t="shared" ref="F1540:F1603" ca="1" si="97">IF(B1540&gt;E1540,"多","空")</f>
        <v>空</v>
      </c>
      <c r="G1540" s="4" t="str">
        <f t="shared" ca="1" si="95"/>
        <v/>
      </c>
      <c r="H1540" s="3">
        <f ca="1">IF(B1539&gt;E1539,B1540/B1539-1,0)-IF(G1540=1,Sheet1!B$19,0)</f>
        <v>0</v>
      </c>
      <c r="I1540" s="2">
        <f t="shared" ref="I1540:I1603" ca="1" si="98">IFERROR(I1539*(1+H1540),I1539)</f>
        <v>5.7949992193667601</v>
      </c>
      <c r="J1540" s="3">
        <f ca="1">1-I1540/MAX(I$2:I1540)</f>
        <v>0.24878196152832399</v>
      </c>
    </row>
    <row r="1541" spans="1:10" x14ac:dyDescent="0.15">
      <c r="A1541" s="1">
        <v>40673</v>
      </c>
      <c r="B1541" s="2">
        <v>3153.22</v>
      </c>
      <c r="C1541" s="3">
        <f t="shared" si="96"/>
        <v>7.4957824242112281E-3</v>
      </c>
      <c r="D1541" s="3">
        <f>1-B1541/MAX(B$2:B1541)</f>
        <v>0.4634826107670319</v>
      </c>
      <c r="E1541" s="4">
        <f ca="1">IFERROR(AVERAGE(OFFSET(B1541,0,0,-Sheet1!B$18,1)),AVERAGE(OFFSET(B1541,0,0,-ROW(),1)))</f>
        <v>3193.183</v>
      </c>
      <c r="F1541" s="4" t="str">
        <f t="shared" ca="1" si="97"/>
        <v>空</v>
      </c>
      <c r="G1541" s="4" t="str">
        <f t="shared" ref="G1541:G1604" ca="1" si="99">IF(F1540&lt;&gt;F1541,1,"")</f>
        <v/>
      </c>
      <c r="H1541" s="3">
        <f ca="1">IF(B1540&gt;E1540,B1541/B1540-1,0)-IF(G1541=1,Sheet1!B$19,0)</f>
        <v>0</v>
      </c>
      <c r="I1541" s="2">
        <f t="shared" ca="1" si="98"/>
        <v>5.7949992193667601</v>
      </c>
      <c r="J1541" s="3">
        <f ca="1">1-I1541/MAX(I$2:I1541)</f>
        <v>0.24878196152832399</v>
      </c>
    </row>
    <row r="1542" spans="1:10" x14ac:dyDescent="0.15">
      <c r="A1542" s="1">
        <v>40674</v>
      </c>
      <c r="B1542" s="2">
        <v>3145.08</v>
      </c>
      <c r="C1542" s="3">
        <f t="shared" si="96"/>
        <v>-2.5814881295944669E-3</v>
      </c>
      <c r="D1542" s="3">
        <f>1-B1542/MAX(B$2:B1542)</f>
        <v>0.46486762403865789</v>
      </c>
      <c r="E1542" s="4">
        <f ca="1">IFERROR(AVERAGE(OFFSET(B1542,0,0,-Sheet1!B$18,1)),AVERAGE(OFFSET(B1542,0,0,-ROW(),1)))</f>
        <v>3190.1421666666665</v>
      </c>
      <c r="F1542" s="4" t="str">
        <f t="shared" ca="1" si="97"/>
        <v>空</v>
      </c>
      <c r="G1542" s="4" t="str">
        <f t="shared" ca="1" si="99"/>
        <v/>
      </c>
      <c r="H1542" s="3">
        <f ca="1">IF(B1541&gt;E1541,B1542/B1541-1,0)-IF(G1542=1,Sheet1!B$19,0)</f>
        <v>0</v>
      </c>
      <c r="I1542" s="2">
        <f t="shared" ca="1" si="98"/>
        <v>5.7949992193667601</v>
      </c>
      <c r="J1542" s="3">
        <f ca="1">1-I1542/MAX(I$2:I1542)</f>
        <v>0.24878196152832399</v>
      </c>
    </row>
    <row r="1543" spans="1:10" x14ac:dyDescent="0.15">
      <c r="A1543" s="1">
        <v>40675</v>
      </c>
      <c r="B1543" s="2">
        <v>3101.6</v>
      </c>
      <c r="C1543" s="3">
        <f t="shared" si="96"/>
        <v>-1.3824767573479835E-2</v>
      </c>
      <c r="D1543" s="3">
        <f>1-B1543/MAX(B$2:B1543)</f>
        <v>0.4722657047573674</v>
      </c>
      <c r="E1543" s="4">
        <f ca="1">IFERROR(AVERAGE(OFFSET(B1543,0,0,-Sheet1!B$18,1)),AVERAGE(OFFSET(B1543,0,0,-ROW(),1)))</f>
        <v>3188.5569166666669</v>
      </c>
      <c r="F1543" s="4" t="str">
        <f t="shared" ca="1" si="97"/>
        <v>空</v>
      </c>
      <c r="G1543" s="4" t="str">
        <f t="shared" ca="1" si="99"/>
        <v/>
      </c>
      <c r="H1543" s="3">
        <f ca="1">IF(B1542&gt;E1542,B1543/B1542-1,0)-IF(G1543=1,Sheet1!B$19,0)</f>
        <v>0</v>
      </c>
      <c r="I1543" s="2">
        <f t="shared" ca="1" si="98"/>
        <v>5.7949992193667601</v>
      </c>
      <c r="J1543" s="3">
        <f ca="1">1-I1543/MAX(I$2:I1543)</f>
        <v>0.24878196152832399</v>
      </c>
    </row>
    <row r="1544" spans="1:10" x14ac:dyDescent="0.15">
      <c r="A1544" s="1">
        <v>40676</v>
      </c>
      <c r="B1544" s="2">
        <v>3128.09</v>
      </c>
      <c r="C1544" s="3">
        <f t="shared" si="96"/>
        <v>8.5407531596595199E-3</v>
      </c>
      <c r="D1544" s="3">
        <f>1-B1544/MAX(B$2:B1544)</f>
        <v>0.46775845640781322</v>
      </c>
      <c r="E1544" s="4">
        <f ca="1">IFERROR(AVERAGE(OFFSET(B1544,0,0,-Sheet1!B$18,1)),AVERAGE(OFFSET(B1544,0,0,-ROW(),1)))</f>
        <v>3187.0002500000001</v>
      </c>
      <c r="F1544" s="4" t="str">
        <f t="shared" ca="1" si="97"/>
        <v>空</v>
      </c>
      <c r="G1544" s="4" t="str">
        <f t="shared" ca="1" si="99"/>
        <v/>
      </c>
      <c r="H1544" s="3">
        <f ca="1">IF(B1543&gt;E1543,B1544/B1543-1,0)-IF(G1544=1,Sheet1!B$19,0)</f>
        <v>0</v>
      </c>
      <c r="I1544" s="2">
        <f t="shared" ca="1" si="98"/>
        <v>5.7949992193667601</v>
      </c>
      <c r="J1544" s="3">
        <f ca="1">1-I1544/MAX(I$2:I1544)</f>
        <v>0.24878196152832399</v>
      </c>
    </row>
    <row r="1545" spans="1:10" x14ac:dyDescent="0.15">
      <c r="A1545" s="1">
        <v>40679</v>
      </c>
      <c r="B1545" s="2">
        <v>3100.46</v>
      </c>
      <c r="C1545" s="3">
        <f t="shared" si="96"/>
        <v>-8.8328660620379251E-3</v>
      </c>
      <c r="D1545" s="3">
        <f>1-B1545/MAX(B$2:B1545)</f>
        <v>0.47245967467501526</v>
      </c>
      <c r="E1545" s="4">
        <f ca="1">IFERROR(AVERAGE(OFFSET(B1545,0,0,-Sheet1!B$18,1)),AVERAGE(OFFSET(B1545,0,0,-ROW(),1)))</f>
        <v>3186.4245833333343</v>
      </c>
      <c r="F1545" s="4" t="str">
        <f t="shared" ca="1" si="97"/>
        <v>空</v>
      </c>
      <c r="G1545" s="4" t="str">
        <f t="shared" ca="1" si="99"/>
        <v/>
      </c>
      <c r="H1545" s="3">
        <f ca="1">IF(B1544&gt;E1544,B1545/B1544-1,0)-IF(G1545=1,Sheet1!B$19,0)</f>
        <v>0</v>
      </c>
      <c r="I1545" s="2">
        <f t="shared" ca="1" si="98"/>
        <v>5.7949992193667601</v>
      </c>
      <c r="J1545" s="3">
        <f ca="1">1-I1545/MAX(I$2:I1545)</f>
        <v>0.24878196152832399</v>
      </c>
    </row>
    <row r="1546" spans="1:10" x14ac:dyDescent="0.15">
      <c r="A1546" s="1">
        <v>40680</v>
      </c>
      <c r="B1546" s="2">
        <v>3116.03</v>
      </c>
      <c r="C1546" s="3">
        <f t="shared" si="96"/>
        <v>5.0218354695754641E-3</v>
      </c>
      <c r="D1546" s="3">
        <f>1-B1546/MAX(B$2:B1546)</f>
        <v>0.46981045395766685</v>
      </c>
      <c r="E1546" s="4">
        <f ca="1">IFERROR(AVERAGE(OFFSET(B1546,0,0,-Sheet1!B$18,1)),AVERAGE(OFFSET(B1546,0,0,-ROW(),1)))</f>
        <v>3186.5255833333345</v>
      </c>
      <c r="F1546" s="4" t="str">
        <f t="shared" ca="1" si="97"/>
        <v>空</v>
      </c>
      <c r="G1546" s="4" t="str">
        <f t="shared" ca="1" si="99"/>
        <v/>
      </c>
      <c r="H1546" s="3">
        <f ca="1">IF(B1545&gt;E1545,B1546/B1545-1,0)-IF(G1546=1,Sheet1!B$19,0)</f>
        <v>0</v>
      </c>
      <c r="I1546" s="2">
        <f t="shared" ca="1" si="98"/>
        <v>5.7949992193667601</v>
      </c>
      <c r="J1546" s="3">
        <f ca="1">1-I1546/MAX(I$2:I1546)</f>
        <v>0.24878196152832399</v>
      </c>
    </row>
    <row r="1547" spans="1:10" x14ac:dyDescent="0.15">
      <c r="A1547" s="1">
        <v>40681</v>
      </c>
      <c r="B1547" s="2">
        <v>3139.38</v>
      </c>
      <c r="C1547" s="3">
        <f t="shared" si="96"/>
        <v>7.493509369293605E-3</v>
      </c>
      <c r="D1547" s="3">
        <f>1-B1547/MAX(B$2:B1547)</f>
        <v>0.46583747362689709</v>
      </c>
      <c r="E1547" s="4">
        <f ca="1">IFERROR(AVERAGE(OFFSET(B1547,0,0,-Sheet1!B$18,1)),AVERAGE(OFFSET(B1547,0,0,-ROW(),1)))</f>
        <v>3186.4540833333344</v>
      </c>
      <c r="F1547" s="4" t="str">
        <f t="shared" ca="1" si="97"/>
        <v>空</v>
      </c>
      <c r="G1547" s="4" t="str">
        <f t="shared" ca="1" si="99"/>
        <v/>
      </c>
      <c r="H1547" s="3">
        <f ca="1">IF(B1546&gt;E1546,B1547/B1546-1,0)-IF(G1547=1,Sheet1!B$19,0)</f>
        <v>0</v>
      </c>
      <c r="I1547" s="2">
        <f t="shared" ca="1" si="98"/>
        <v>5.7949992193667601</v>
      </c>
      <c r="J1547" s="3">
        <f ca="1">1-I1547/MAX(I$2:I1547)</f>
        <v>0.24878196152832399</v>
      </c>
    </row>
    <row r="1548" spans="1:10" x14ac:dyDescent="0.15">
      <c r="A1548" s="1">
        <v>40682</v>
      </c>
      <c r="B1548" s="2">
        <v>3120.64</v>
      </c>
      <c r="C1548" s="3">
        <f t="shared" si="96"/>
        <v>-5.969331524058985E-3</v>
      </c>
      <c r="D1548" s="3">
        <f>1-B1548/MAX(B$2:B1548)</f>
        <v>0.46902606683454706</v>
      </c>
      <c r="E1548" s="4">
        <f ca="1">IFERROR(AVERAGE(OFFSET(B1548,0,0,-Sheet1!B$18,1)),AVERAGE(OFFSET(B1548,0,0,-ROW(),1)))</f>
        <v>3185.9690000000014</v>
      </c>
      <c r="F1548" s="4" t="str">
        <f t="shared" ca="1" si="97"/>
        <v>空</v>
      </c>
      <c r="G1548" s="4" t="str">
        <f t="shared" ca="1" si="99"/>
        <v/>
      </c>
      <c r="H1548" s="3">
        <f ca="1">IF(B1547&gt;E1547,B1548/B1547-1,0)-IF(G1548=1,Sheet1!B$19,0)</f>
        <v>0</v>
      </c>
      <c r="I1548" s="2">
        <f t="shared" ca="1" si="98"/>
        <v>5.7949992193667601</v>
      </c>
      <c r="J1548" s="3">
        <f ca="1">1-I1548/MAX(I$2:I1548)</f>
        <v>0.24878196152832399</v>
      </c>
    </row>
    <row r="1549" spans="1:10" x14ac:dyDescent="0.15">
      <c r="A1549" s="1">
        <v>40683</v>
      </c>
      <c r="B1549" s="2">
        <v>3121.6</v>
      </c>
      <c r="C1549" s="3">
        <f t="shared" si="96"/>
        <v>3.0762920426585794E-4</v>
      </c>
      <c r="D1549" s="3">
        <f>1-B1549/MAX(B$2:B1549)</f>
        <v>0.46886272374600146</v>
      </c>
      <c r="E1549" s="4">
        <f ca="1">IFERROR(AVERAGE(OFFSET(B1549,0,0,-Sheet1!B$18,1)),AVERAGE(OFFSET(B1549,0,0,-ROW(),1)))</f>
        <v>3185.549500000001</v>
      </c>
      <c r="F1549" s="4" t="str">
        <f t="shared" ca="1" si="97"/>
        <v>空</v>
      </c>
      <c r="G1549" s="4" t="str">
        <f t="shared" ca="1" si="99"/>
        <v/>
      </c>
      <c r="H1549" s="3">
        <f ca="1">IF(B1548&gt;E1548,B1549/B1548-1,0)-IF(G1549=1,Sheet1!B$19,0)</f>
        <v>0</v>
      </c>
      <c r="I1549" s="2">
        <f t="shared" ca="1" si="98"/>
        <v>5.7949992193667601</v>
      </c>
      <c r="J1549" s="3">
        <f ca="1">1-I1549/MAX(I$2:I1549)</f>
        <v>0.24878196152832399</v>
      </c>
    </row>
    <row r="1550" spans="1:10" x14ac:dyDescent="0.15">
      <c r="A1550" s="1">
        <v>40686</v>
      </c>
      <c r="B1550" s="2">
        <v>3022.98</v>
      </c>
      <c r="C1550" s="3">
        <f t="shared" si="96"/>
        <v>-3.1592772936955393E-2</v>
      </c>
      <c r="D1550" s="3">
        <f>1-B1550/MAX(B$2:B1550)</f>
        <v>0.48564282311304696</v>
      </c>
      <c r="E1550" s="4">
        <f ca="1">IFERROR(AVERAGE(OFFSET(B1550,0,0,-Sheet1!B$18,1)),AVERAGE(OFFSET(B1550,0,0,-ROW(),1)))</f>
        <v>3184.8478333333342</v>
      </c>
      <c r="F1550" s="4" t="str">
        <f t="shared" ca="1" si="97"/>
        <v>空</v>
      </c>
      <c r="G1550" s="4" t="str">
        <f t="shared" ca="1" si="99"/>
        <v/>
      </c>
      <c r="H1550" s="3">
        <f ca="1">IF(B1549&gt;E1549,B1550/B1549-1,0)-IF(G1550=1,Sheet1!B$19,0)</f>
        <v>0</v>
      </c>
      <c r="I1550" s="2">
        <f t="shared" ca="1" si="98"/>
        <v>5.7949992193667601</v>
      </c>
      <c r="J1550" s="3">
        <f ca="1">1-I1550/MAX(I$2:I1550)</f>
        <v>0.24878196152832399</v>
      </c>
    </row>
    <row r="1551" spans="1:10" x14ac:dyDescent="0.15">
      <c r="A1551" s="1">
        <v>40687</v>
      </c>
      <c r="B1551" s="2">
        <v>3026.22</v>
      </c>
      <c r="C1551" s="3">
        <f t="shared" si="96"/>
        <v>1.0717900879264608E-3</v>
      </c>
      <c r="D1551" s="3">
        <f>1-B1551/MAX(B$2:B1551)</f>
        <v>0.48509154018920575</v>
      </c>
      <c r="E1551" s="4">
        <f ca="1">IFERROR(AVERAGE(OFFSET(B1551,0,0,-Sheet1!B$18,1)),AVERAGE(OFFSET(B1551,0,0,-ROW(),1)))</f>
        <v>3183.5910000000008</v>
      </c>
      <c r="F1551" s="4" t="str">
        <f t="shared" ca="1" si="97"/>
        <v>空</v>
      </c>
      <c r="G1551" s="4" t="str">
        <f t="shared" ca="1" si="99"/>
        <v/>
      </c>
      <c r="H1551" s="3">
        <f ca="1">IF(B1550&gt;E1550,B1551/B1550-1,0)-IF(G1551=1,Sheet1!B$19,0)</f>
        <v>0</v>
      </c>
      <c r="I1551" s="2">
        <f t="shared" ca="1" si="98"/>
        <v>5.7949992193667601</v>
      </c>
      <c r="J1551" s="3">
        <f ca="1">1-I1551/MAX(I$2:I1551)</f>
        <v>0.24878196152832399</v>
      </c>
    </row>
    <row r="1552" spans="1:10" x14ac:dyDescent="0.15">
      <c r="A1552" s="1">
        <v>40688</v>
      </c>
      <c r="B1552" s="2">
        <v>2990.34</v>
      </c>
      <c r="C1552" s="3">
        <f t="shared" si="96"/>
        <v>-1.1856375280052234E-2</v>
      </c>
      <c r="D1552" s="3">
        <f>1-B1552/MAX(B$2:B1552)</f>
        <v>0.49119648812359618</v>
      </c>
      <c r="E1552" s="4">
        <f ca="1">IFERROR(AVERAGE(OFFSET(B1552,0,0,-Sheet1!B$18,1)),AVERAGE(OFFSET(B1552,0,0,-ROW(),1)))</f>
        <v>3181.6481666666677</v>
      </c>
      <c r="F1552" s="4" t="str">
        <f t="shared" ca="1" si="97"/>
        <v>空</v>
      </c>
      <c r="G1552" s="4" t="str">
        <f t="shared" ca="1" si="99"/>
        <v/>
      </c>
      <c r="H1552" s="3">
        <f ca="1">IF(B1551&gt;E1551,B1552/B1551-1,0)-IF(G1552=1,Sheet1!B$19,0)</f>
        <v>0</v>
      </c>
      <c r="I1552" s="2">
        <f t="shared" ca="1" si="98"/>
        <v>5.7949992193667601</v>
      </c>
      <c r="J1552" s="3">
        <f ca="1">1-I1552/MAX(I$2:I1552)</f>
        <v>0.24878196152832399</v>
      </c>
    </row>
    <row r="1553" spans="1:10" x14ac:dyDescent="0.15">
      <c r="A1553" s="1">
        <v>40689</v>
      </c>
      <c r="B1553" s="2">
        <v>2978.38</v>
      </c>
      <c r="C1553" s="3">
        <f t="shared" si="96"/>
        <v>-3.9995452022177913E-3</v>
      </c>
      <c r="D1553" s="3">
        <f>1-B1553/MAX(B$2:B1553)</f>
        <v>0.49323147076839313</v>
      </c>
      <c r="E1553" s="4">
        <f ca="1">IFERROR(AVERAGE(OFFSET(B1553,0,0,-Sheet1!B$18,1)),AVERAGE(OFFSET(B1553,0,0,-ROW(),1)))</f>
        <v>3179.844250000001</v>
      </c>
      <c r="F1553" s="4" t="str">
        <f t="shared" ca="1" si="97"/>
        <v>空</v>
      </c>
      <c r="G1553" s="4" t="str">
        <f t="shared" ca="1" si="99"/>
        <v/>
      </c>
      <c r="H1553" s="3">
        <f ca="1">IF(B1552&gt;E1552,B1553/B1552-1,0)-IF(G1553=1,Sheet1!B$19,0)</f>
        <v>0</v>
      </c>
      <c r="I1553" s="2">
        <f t="shared" ca="1" si="98"/>
        <v>5.7949992193667601</v>
      </c>
      <c r="J1553" s="3">
        <f ca="1">1-I1553/MAX(I$2:I1553)</f>
        <v>0.24878196152832399</v>
      </c>
    </row>
    <row r="1554" spans="1:10" x14ac:dyDescent="0.15">
      <c r="A1554" s="1">
        <v>40690</v>
      </c>
      <c r="B1554" s="2">
        <v>2963.31</v>
      </c>
      <c r="C1554" s="3">
        <f t="shared" si="96"/>
        <v>-5.0597976080957174E-3</v>
      </c>
      <c r="D1554" s="3">
        <f>1-B1554/MAX(B$2:B1554)</f>
        <v>0.49579561696045737</v>
      </c>
      <c r="E1554" s="4">
        <f ca="1">IFERROR(AVERAGE(OFFSET(B1554,0,0,-Sheet1!B$18,1)),AVERAGE(OFFSET(B1554,0,0,-ROW(),1)))</f>
        <v>3177.9547500000012</v>
      </c>
      <c r="F1554" s="4" t="str">
        <f t="shared" ca="1" si="97"/>
        <v>空</v>
      </c>
      <c r="G1554" s="4" t="str">
        <f t="shared" ca="1" si="99"/>
        <v/>
      </c>
      <c r="H1554" s="3">
        <f ca="1">IF(B1553&gt;E1553,B1554/B1553-1,0)-IF(G1554=1,Sheet1!B$19,0)</f>
        <v>0</v>
      </c>
      <c r="I1554" s="2">
        <f t="shared" ca="1" si="98"/>
        <v>5.7949992193667601</v>
      </c>
      <c r="J1554" s="3">
        <f ca="1">1-I1554/MAX(I$2:I1554)</f>
        <v>0.24878196152832399</v>
      </c>
    </row>
    <row r="1555" spans="1:10" x14ac:dyDescent="0.15">
      <c r="A1555" s="1">
        <v>40693</v>
      </c>
      <c r="B1555" s="2">
        <v>2954.51</v>
      </c>
      <c r="C1555" s="3">
        <f t="shared" si="96"/>
        <v>-2.9696521794884134E-3</v>
      </c>
      <c r="D1555" s="3">
        <f>1-B1555/MAX(B$2:B1555)</f>
        <v>0.49729292860545837</v>
      </c>
      <c r="E1555" s="4">
        <f ca="1">IFERROR(AVERAGE(OFFSET(B1555,0,0,-Sheet1!B$18,1)),AVERAGE(OFFSET(B1555,0,0,-ROW(),1)))</f>
        <v>3176.4340833333349</v>
      </c>
      <c r="F1555" s="4" t="str">
        <f t="shared" ca="1" si="97"/>
        <v>空</v>
      </c>
      <c r="G1555" s="4" t="str">
        <f t="shared" ca="1" si="99"/>
        <v/>
      </c>
      <c r="H1555" s="3">
        <f ca="1">IF(B1554&gt;E1554,B1555/B1554-1,0)-IF(G1555=1,Sheet1!B$19,0)</f>
        <v>0</v>
      </c>
      <c r="I1555" s="2">
        <f t="shared" ca="1" si="98"/>
        <v>5.7949992193667601</v>
      </c>
      <c r="J1555" s="3">
        <f ca="1">1-I1555/MAX(I$2:I1555)</f>
        <v>0.24878196152832399</v>
      </c>
    </row>
    <row r="1556" spans="1:10" x14ac:dyDescent="0.15">
      <c r="A1556" s="1">
        <v>40694</v>
      </c>
      <c r="B1556" s="2">
        <v>3001.56</v>
      </c>
      <c r="C1556" s="3">
        <f t="shared" si="96"/>
        <v>1.5924806482292997E-2</v>
      </c>
      <c r="D1556" s="3">
        <f>1-B1556/MAX(B$2:B1556)</f>
        <v>0.48928741577621992</v>
      </c>
      <c r="E1556" s="4">
        <f ca="1">IFERROR(AVERAGE(OFFSET(B1556,0,0,-Sheet1!B$18,1)),AVERAGE(OFFSET(B1556,0,0,-ROW(),1)))</f>
        <v>3175.3135833333349</v>
      </c>
      <c r="F1556" s="4" t="str">
        <f t="shared" ca="1" si="97"/>
        <v>空</v>
      </c>
      <c r="G1556" s="4" t="str">
        <f t="shared" ca="1" si="99"/>
        <v/>
      </c>
      <c r="H1556" s="3">
        <f ca="1">IF(B1555&gt;E1555,B1556/B1555-1,0)-IF(G1556=1,Sheet1!B$19,0)</f>
        <v>0</v>
      </c>
      <c r="I1556" s="2">
        <f t="shared" ca="1" si="98"/>
        <v>5.7949992193667601</v>
      </c>
      <c r="J1556" s="3">
        <f ca="1">1-I1556/MAX(I$2:I1556)</f>
        <v>0.24878196152832399</v>
      </c>
    </row>
    <row r="1557" spans="1:10" x14ac:dyDescent="0.15">
      <c r="A1557" s="1">
        <v>40695</v>
      </c>
      <c r="B1557" s="2">
        <v>3004.17</v>
      </c>
      <c r="C1557" s="3">
        <f t="shared" si="96"/>
        <v>8.6954783512571687E-4</v>
      </c>
      <c r="D1557" s="3">
        <f>1-B1557/MAX(B$2:B1557)</f>
        <v>0.4888433267542367</v>
      </c>
      <c r="E1557" s="4">
        <f ca="1">IFERROR(AVERAGE(OFFSET(B1557,0,0,-Sheet1!B$18,1)),AVERAGE(OFFSET(B1557,0,0,-ROW(),1)))</f>
        <v>3174.0561666666686</v>
      </c>
      <c r="F1557" s="4" t="str">
        <f t="shared" ca="1" si="97"/>
        <v>空</v>
      </c>
      <c r="G1557" s="4" t="str">
        <f t="shared" ca="1" si="99"/>
        <v/>
      </c>
      <c r="H1557" s="3">
        <f ca="1">IF(B1556&gt;E1556,B1557/B1556-1,0)-IF(G1557=1,Sheet1!B$19,0)</f>
        <v>0</v>
      </c>
      <c r="I1557" s="2">
        <f t="shared" ca="1" si="98"/>
        <v>5.7949992193667601</v>
      </c>
      <c r="J1557" s="3">
        <f ca="1">1-I1557/MAX(I$2:I1557)</f>
        <v>0.24878196152832399</v>
      </c>
    </row>
    <row r="1558" spans="1:10" x14ac:dyDescent="0.15">
      <c r="A1558" s="1">
        <v>40696</v>
      </c>
      <c r="B1558" s="2">
        <v>2955.71</v>
      </c>
      <c r="C1558" s="3">
        <f t="shared" si="96"/>
        <v>-1.6130911366533884E-2</v>
      </c>
      <c r="D1558" s="3">
        <f>1-B1558/MAX(B$2:B1558)</f>
        <v>0.49708874974477635</v>
      </c>
      <c r="E1558" s="4">
        <f ca="1">IFERROR(AVERAGE(OFFSET(B1558,0,0,-Sheet1!B$18,1)),AVERAGE(OFFSET(B1558,0,0,-ROW(),1)))</f>
        <v>3172.3690833333353</v>
      </c>
      <c r="F1558" s="4" t="str">
        <f t="shared" ca="1" si="97"/>
        <v>空</v>
      </c>
      <c r="G1558" s="4" t="str">
        <f t="shared" ca="1" si="99"/>
        <v/>
      </c>
      <c r="H1558" s="3">
        <f ca="1">IF(B1557&gt;E1557,B1558/B1557-1,0)-IF(G1558=1,Sheet1!B$19,0)</f>
        <v>0</v>
      </c>
      <c r="I1558" s="2">
        <f t="shared" ca="1" si="98"/>
        <v>5.7949992193667601</v>
      </c>
      <c r="J1558" s="3">
        <f ca="1">1-I1558/MAX(I$2:I1558)</f>
        <v>0.24878196152832399</v>
      </c>
    </row>
    <row r="1559" spans="1:10" x14ac:dyDescent="0.15">
      <c r="A1559" s="1">
        <v>40697</v>
      </c>
      <c r="B1559" s="2">
        <v>2986.35</v>
      </c>
      <c r="C1559" s="3">
        <f t="shared" si="96"/>
        <v>1.0366375591651433E-2</v>
      </c>
      <c r="D1559" s="3">
        <f>1-B1559/MAX(B$2:B1559)</f>
        <v>0.49187538283536381</v>
      </c>
      <c r="E1559" s="4">
        <f ca="1">IFERROR(AVERAGE(OFFSET(B1559,0,0,-Sheet1!B$18,1)),AVERAGE(OFFSET(B1559,0,0,-ROW(),1)))</f>
        <v>3170.8755833333348</v>
      </c>
      <c r="F1559" s="4" t="str">
        <f t="shared" ca="1" si="97"/>
        <v>空</v>
      </c>
      <c r="G1559" s="4" t="str">
        <f t="shared" ca="1" si="99"/>
        <v/>
      </c>
      <c r="H1559" s="3">
        <f ca="1">IF(B1558&gt;E1558,B1559/B1558-1,0)-IF(G1559=1,Sheet1!B$19,0)</f>
        <v>0</v>
      </c>
      <c r="I1559" s="2">
        <f t="shared" ca="1" si="98"/>
        <v>5.7949992193667601</v>
      </c>
      <c r="J1559" s="3">
        <f ca="1">1-I1559/MAX(I$2:I1559)</f>
        <v>0.24878196152832399</v>
      </c>
    </row>
    <row r="1560" spans="1:10" x14ac:dyDescent="0.15">
      <c r="A1560" s="1">
        <v>40701</v>
      </c>
      <c r="B1560" s="2">
        <v>3004.26</v>
      </c>
      <c r="C1560" s="3">
        <f t="shared" si="96"/>
        <v>5.997287658847883E-3</v>
      </c>
      <c r="D1560" s="3">
        <f>1-B1560/MAX(B$2:B1560)</f>
        <v>0.48882801333968551</v>
      </c>
      <c r="E1560" s="4">
        <f ca="1">IFERROR(AVERAGE(OFFSET(B1560,0,0,-Sheet1!B$18,1)),AVERAGE(OFFSET(B1560,0,0,-ROW(),1)))</f>
        <v>3169.2415833333348</v>
      </c>
      <c r="F1560" s="4" t="str">
        <f t="shared" ca="1" si="97"/>
        <v>空</v>
      </c>
      <c r="G1560" s="4" t="str">
        <f t="shared" ca="1" si="99"/>
        <v/>
      </c>
      <c r="H1560" s="3">
        <f ca="1">IF(B1559&gt;E1559,B1560/B1559-1,0)-IF(G1560=1,Sheet1!B$19,0)</f>
        <v>0</v>
      </c>
      <c r="I1560" s="2">
        <f t="shared" ca="1" si="98"/>
        <v>5.7949992193667601</v>
      </c>
      <c r="J1560" s="3">
        <f ca="1">1-I1560/MAX(I$2:I1560)</f>
        <v>0.24878196152832399</v>
      </c>
    </row>
    <row r="1561" spans="1:10" x14ac:dyDescent="0.15">
      <c r="A1561" s="1">
        <v>40702</v>
      </c>
      <c r="B1561" s="2">
        <v>3008.65</v>
      </c>
      <c r="C1561" s="3">
        <f t="shared" si="96"/>
        <v>1.4612583464812534E-3</v>
      </c>
      <c r="D1561" s="3">
        <f>1-B1561/MAX(B$2:B1561)</f>
        <v>0.48808105900769072</v>
      </c>
      <c r="E1561" s="4">
        <f ca="1">IFERROR(AVERAGE(OFFSET(B1561,0,0,-Sheet1!B$18,1)),AVERAGE(OFFSET(B1561,0,0,-ROW(),1)))</f>
        <v>3167.8813333333342</v>
      </c>
      <c r="F1561" s="4" t="str">
        <f t="shared" ca="1" si="97"/>
        <v>空</v>
      </c>
      <c r="G1561" s="4" t="str">
        <f t="shared" ca="1" si="99"/>
        <v/>
      </c>
      <c r="H1561" s="3">
        <f ca="1">IF(B1560&gt;E1560,B1561/B1560-1,0)-IF(G1561=1,Sheet1!B$19,0)</f>
        <v>0</v>
      </c>
      <c r="I1561" s="2">
        <f t="shared" ca="1" si="98"/>
        <v>5.7949992193667601</v>
      </c>
      <c r="J1561" s="3">
        <f ca="1">1-I1561/MAX(I$2:I1561)</f>
        <v>0.24878196152832399</v>
      </c>
    </row>
    <row r="1562" spans="1:10" x14ac:dyDescent="0.15">
      <c r="A1562" s="1">
        <v>40703</v>
      </c>
      <c r="B1562" s="2">
        <v>2951.89</v>
      </c>
      <c r="C1562" s="3">
        <f t="shared" si="96"/>
        <v>-1.8865604174629902E-2</v>
      </c>
      <c r="D1562" s="3">
        <f>1-B1562/MAX(B$2:B1562)</f>
        <v>0.49773871911794731</v>
      </c>
      <c r="E1562" s="4">
        <f ca="1">IFERROR(AVERAGE(OFFSET(B1562,0,0,-Sheet1!B$18,1)),AVERAGE(OFFSET(B1562,0,0,-ROW(),1)))</f>
        <v>3166.4523333333345</v>
      </c>
      <c r="F1562" s="4" t="str">
        <f t="shared" ca="1" si="97"/>
        <v>空</v>
      </c>
      <c r="G1562" s="4" t="str">
        <f t="shared" ca="1" si="99"/>
        <v/>
      </c>
      <c r="H1562" s="3">
        <f ca="1">IF(B1561&gt;E1561,B1562/B1561-1,0)-IF(G1562=1,Sheet1!B$19,0)</f>
        <v>0</v>
      </c>
      <c r="I1562" s="2">
        <f t="shared" ca="1" si="98"/>
        <v>5.7949992193667601</v>
      </c>
      <c r="J1562" s="3">
        <f ca="1">1-I1562/MAX(I$2:I1562)</f>
        <v>0.24878196152832399</v>
      </c>
    </row>
    <row r="1563" spans="1:10" x14ac:dyDescent="0.15">
      <c r="A1563" s="1">
        <v>40704</v>
      </c>
      <c r="B1563" s="2">
        <v>2961.93</v>
      </c>
      <c r="C1563" s="3">
        <f t="shared" si="96"/>
        <v>3.4012107497229938E-3</v>
      </c>
      <c r="D1563" s="3">
        <f>1-B1563/MAX(B$2:B1563)</f>
        <v>0.49603042265024166</v>
      </c>
      <c r="E1563" s="4">
        <f ca="1">IFERROR(AVERAGE(OFFSET(B1563,0,0,-Sheet1!B$18,1)),AVERAGE(OFFSET(B1563,0,0,-ROW(),1)))</f>
        <v>3164.7852500000013</v>
      </c>
      <c r="F1563" s="4" t="str">
        <f t="shared" ca="1" si="97"/>
        <v>空</v>
      </c>
      <c r="G1563" s="4" t="str">
        <f t="shared" ca="1" si="99"/>
        <v/>
      </c>
      <c r="H1563" s="3">
        <f ca="1">IF(B1562&gt;E1562,B1563/B1562-1,0)-IF(G1563=1,Sheet1!B$19,0)</f>
        <v>0</v>
      </c>
      <c r="I1563" s="2">
        <f t="shared" ca="1" si="98"/>
        <v>5.7949992193667601</v>
      </c>
      <c r="J1563" s="3">
        <f ca="1">1-I1563/MAX(I$2:I1563)</f>
        <v>0.24878196152832399</v>
      </c>
    </row>
    <row r="1564" spans="1:10" x14ac:dyDescent="0.15">
      <c r="A1564" s="1">
        <v>40707</v>
      </c>
      <c r="B1564" s="2">
        <v>2950.35</v>
      </c>
      <c r="C1564" s="3">
        <f t="shared" si="96"/>
        <v>-3.9096129888281927E-3</v>
      </c>
      <c r="D1564" s="3">
        <f>1-B1564/MAX(B$2:B1564)</f>
        <v>0.49800074865582244</v>
      </c>
      <c r="E1564" s="4">
        <f ca="1">IFERROR(AVERAGE(OFFSET(B1564,0,0,-Sheet1!B$18,1)),AVERAGE(OFFSET(B1564,0,0,-ROW(),1)))</f>
        <v>3162.1960000000013</v>
      </c>
      <c r="F1564" s="4" t="str">
        <f t="shared" ca="1" si="97"/>
        <v>空</v>
      </c>
      <c r="G1564" s="4" t="str">
        <f t="shared" ca="1" si="99"/>
        <v/>
      </c>
      <c r="H1564" s="3">
        <f ca="1">IF(B1563&gt;E1563,B1564/B1563-1,0)-IF(G1564=1,Sheet1!B$19,0)</f>
        <v>0</v>
      </c>
      <c r="I1564" s="2">
        <f t="shared" ca="1" si="98"/>
        <v>5.7949992193667601</v>
      </c>
      <c r="J1564" s="3">
        <f ca="1">1-I1564/MAX(I$2:I1564)</f>
        <v>0.24878196152832399</v>
      </c>
    </row>
    <row r="1565" spans="1:10" x14ac:dyDescent="0.15">
      <c r="A1565" s="1">
        <v>40708</v>
      </c>
      <c r="B1565" s="2">
        <v>2993.56</v>
      </c>
      <c r="C1565" s="3">
        <f t="shared" si="96"/>
        <v>1.4645719999322182E-2</v>
      </c>
      <c r="D1565" s="3">
        <f>1-B1565/MAX(B$2:B1565)</f>
        <v>0.49064860818076639</v>
      </c>
      <c r="E1565" s="4">
        <f ca="1">IFERROR(AVERAGE(OFFSET(B1565,0,0,-Sheet1!B$18,1)),AVERAGE(OFFSET(B1565,0,0,-ROW(),1)))</f>
        <v>3159.8967500000008</v>
      </c>
      <c r="F1565" s="4" t="str">
        <f t="shared" ca="1" si="97"/>
        <v>空</v>
      </c>
      <c r="G1565" s="4" t="str">
        <f t="shared" ca="1" si="99"/>
        <v/>
      </c>
      <c r="H1565" s="3">
        <f ca="1">IF(B1564&gt;E1564,B1565/B1564-1,0)-IF(G1565=1,Sheet1!B$19,0)</f>
        <v>0</v>
      </c>
      <c r="I1565" s="2">
        <f t="shared" ca="1" si="98"/>
        <v>5.7949992193667601</v>
      </c>
      <c r="J1565" s="3">
        <f ca="1">1-I1565/MAX(I$2:I1565)</f>
        <v>0.24878196152832399</v>
      </c>
    </row>
    <row r="1566" spans="1:10" x14ac:dyDescent="0.15">
      <c r="A1566" s="1">
        <v>40709</v>
      </c>
      <c r="B1566" s="2">
        <v>2963.12</v>
      </c>
      <c r="C1566" s="3">
        <f t="shared" si="96"/>
        <v>-1.0168495036010694E-2</v>
      </c>
      <c r="D1566" s="3">
        <f>1-B1566/MAX(B$2:B1566)</f>
        <v>0.49582794528006535</v>
      </c>
      <c r="E1566" s="4">
        <f ca="1">IFERROR(AVERAGE(OFFSET(B1566,0,0,-Sheet1!B$18,1)),AVERAGE(OFFSET(B1566,0,0,-ROW(),1)))</f>
        <v>3157.5257500000012</v>
      </c>
      <c r="F1566" s="4" t="str">
        <f t="shared" ca="1" si="97"/>
        <v>空</v>
      </c>
      <c r="G1566" s="4" t="str">
        <f t="shared" ca="1" si="99"/>
        <v/>
      </c>
      <c r="H1566" s="3">
        <f ca="1">IF(B1565&gt;E1565,B1566/B1565-1,0)-IF(G1566=1,Sheet1!B$19,0)</f>
        <v>0</v>
      </c>
      <c r="I1566" s="2">
        <f t="shared" ca="1" si="98"/>
        <v>5.7949992193667601</v>
      </c>
      <c r="J1566" s="3">
        <f ca="1">1-I1566/MAX(I$2:I1566)</f>
        <v>0.24878196152832399</v>
      </c>
    </row>
    <row r="1567" spans="1:10" x14ac:dyDescent="0.15">
      <c r="A1567" s="1">
        <v>40710</v>
      </c>
      <c r="B1567" s="2">
        <v>2917.58</v>
      </c>
      <c r="C1567" s="3">
        <f t="shared" si="96"/>
        <v>-1.5368935446421372E-2</v>
      </c>
      <c r="D1567" s="3">
        <f>1-B1567/MAX(B$2:B1567)</f>
        <v>0.50357653304294558</v>
      </c>
      <c r="E1567" s="4">
        <f ca="1">IFERROR(AVERAGE(OFFSET(B1567,0,0,-Sheet1!B$18,1)),AVERAGE(OFFSET(B1567,0,0,-ROW(),1)))</f>
        <v>3154.9166666666683</v>
      </c>
      <c r="F1567" s="4" t="str">
        <f t="shared" ca="1" si="97"/>
        <v>空</v>
      </c>
      <c r="G1567" s="4" t="str">
        <f t="shared" ca="1" si="99"/>
        <v/>
      </c>
      <c r="H1567" s="3">
        <f ca="1">IF(B1566&gt;E1566,B1567/B1566-1,0)-IF(G1567=1,Sheet1!B$19,0)</f>
        <v>0</v>
      </c>
      <c r="I1567" s="2">
        <f t="shared" ca="1" si="98"/>
        <v>5.7949992193667601</v>
      </c>
      <c r="J1567" s="3">
        <f ca="1">1-I1567/MAX(I$2:I1567)</f>
        <v>0.24878196152832399</v>
      </c>
    </row>
    <row r="1568" spans="1:10" x14ac:dyDescent="0.15">
      <c r="A1568" s="1">
        <v>40711</v>
      </c>
      <c r="B1568" s="2">
        <v>2892.16</v>
      </c>
      <c r="C1568" s="3">
        <f t="shared" si="96"/>
        <v>-8.7127002515784424E-3</v>
      </c>
      <c r="D1568" s="3">
        <f>1-B1568/MAX(B$2:B1568)</f>
        <v>0.50790172190839178</v>
      </c>
      <c r="E1568" s="4">
        <f ca="1">IFERROR(AVERAGE(OFFSET(B1568,0,0,-Sheet1!B$18,1)),AVERAGE(OFFSET(B1568,0,0,-ROW(),1)))</f>
        <v>3152.1375000000012</v>
      </c>
      <c r="F1568" s="4" t="str">
        <f t="shared" ca="1" si="97"/>
        <v>空</v>
      </c>
      <c r="G1568" s="4" t="str">
        <f t="shared" ca="1" si="99"/>
        <v/>
      </c>
      <c r="H1568" s="3">
        <f ca="1">IF(B1567&gt;E1567,B1568/B1567-1,0)-IF(G1568=1,Sheet1!B$19,0)</f>
        <v>0</v>
      </c>
      <c r="I1568" s="2">
        <f t="shared" ca="1" si="98"/>
        <v>5.7949992193667601</v>
      </c>
      <c r="J1568" s="3">
        <f ca="1">1-I1568/MAX(I$2:I1568)</f>
        <v>0.24878196152832399</v>
      </c>
    </row>
    <row r="1569" spans="1:10" x14ac:dyDescent="0.15">
      <c r="A1569" s="1">
        <v>40714</v>
      </c>
      <c r="B1569" s="2">
        <v>2874.9</v>
      </c>
      <c r="C1569" s="3">
        <f t="shared" si="96"/>
        <v>-5.9678579331710058E-3</v>
      </c>
      <c r="D1569" s="3">
        <f>1-B1569/MAX(B$2:B1569)</f>
        <v>0.51083849452120056</v>
      </c>
      <c r="E1569" s="4">
        <f ca="1">IFERROR(AVERAGE(OFFSET(B1569,0,0,-Sheet1!B$18,1)),AVERAGE(OFFSET(B1569,0,0,-ROW(),1)))</f>
        <v>3149.6061666666678</v>
      </c>
      <c r="F1569" s="4" t="str">
        <f t="shared" ca="1" si="97"/>
        <v>空</v>
      </c>
      <c r="G1569" s="4" t="str">
        <f t="shared" ca="1" si="99"/>
        <v/>
      </c>
      <c r="H1569" s="3">
        <f ca="1">IF(B1568&gt;E1568,B1569/B1568-1,0)-IF(G1569=1,Sheet1!B$19,0)</f>
        <v>0</v>
      </c>
      <c r="I1569" s="2">
        <f t="shared" ca="1" si="98"/>
        <v>5.7949992193667601</v>
      </c>
      <c r="J1569" s="3">
        <f ca="1">1-I1569/MAX(I$2:I1569)</f>
        <v>0.24878196152832399</v>
      </c>
    </row>
    <row r="1570" spans="1:10" x14ac:dyDescent="0.15">
      <c r="A1570" s="1">
        <v>40715</v>
      </c>
      <c r="B1570" s="2">
        <v>2909.07</v>
      </c>
      <c r="C1570" s="3">
        <f t="shared" si="96"/>
        <v>1.1885630804549852E-2</v>
      </c>
      <c r="D1570" s="3">
        <f>1-B1570/MAX(B$2:B1570)</f>
        <v>0.50502450146328182</v>
      </c>
      <c r="E1570" s="4">
        <f ca="1">IFERROR(AVERAGE(OFFSET(B1570,0,0,-Sheet1!B$18,1)),AVERAGE(OFFSET(B1570,0,0,-ROW(),1)))</f>
        <v>3146.7691666666674</v>
      </c>
      <c r="F1570" s="4" t="str">
        <f t="shared" ca="1" si="97"/>
        <v>空</v>
      </c>
      <c r="G1570" s="4" t="str">
        <f t="shared" ca="1" si="99"/>
        <v/>
      </c>
      <c r="H1570" s="3">
        <f ca="1">IF(B1569&gt;E1569,B1570/B1569-1,0)-IF(G1570=1,Sheet1!B$19,0)</f>
        <v>0</v>
      </c>
      <c r="I1570" s="2">
        <f t="shared" ca="1" si="98"/>
        <v>5.7949992193667601</v>
      </c>
      <c r="J1570" s="3">
        <f ca="1">1-I1570/MAX(I$2:I1570)</f>
        <v>0.24878196152832399</v>
      </c>
    </row>
    <row r="1571" spans="1:10" x14ac:dyDescent="0.15">
      <c r="A1571" s="1">
        <v>40716</v>
      </c>
      <c r="B1571" s="2">
        <v>2908.58</v>
      </c>
      <c r="C1571" s="3">
        <f t="shared" si="96"/>
        <v>-1.6843871065330696E-4</v>
      </c>
      <c r="D1571" s="3">
        <f>1-B1571/MAX(B$2:B1571)</f>
        <v>0.50510787449806027</v>
      </c>
      <c r="E1571" s="4">
        <f ca="1">IFERROR(AVERAGE(OFFSET(B1571,0,0,-Sheet1!B$18,1)),AVERAGE(OFFSET(B1571,0,0,-ROW(),1)))</f>
        <v>3144.2119166666675</v>
      </c>
      <c r="F1571" s="4" t="str">
        <f t="shared" ca="1" si="97"/>
        <v>空</v>
      </c>
      <c r="G1571" s="4" t="str">
        <f t="shared" ca="1" si="99"/>
        <v/>
      </c>
      <c r="H1571" s="3">
        <f ca="1">IF(B1570&gt;E1570,B1571/B1570-1,0)-IF(G1571=1,Sheet1!B$19,0)</f>
        <v>0</v>
      </c>
      <c r="I1571" s="2">
        <f t="shared" ca="1" si="98"/>
        <v>5.7949992193667601</v>
      </c>
      <c r="J1571" s="3">
        <f ca="1">1-I1571/MAX(I$2:I1571)</f>
        <v>0.24878196152832399</v>
      </c>
    </row>
    <row r="1572" spans="1:10" x14ac:dyDescent="0.15">
      <c r="A1572" s="1">
        <v>40717</v>
      </c>
      <c r="B1572" s="2">
        <v>2957.63</v>
      </c>
      <c r="C1572" s="3">
        <f t="shared" si="96"/>
        <v>1.6863899222300915E-2</v>
      </c>
      <c r="D1572" s="3">
        <f>1-B1572/MAX(B$2:B1572)</f>
        <v>0.49676206356768526</v>
      </c>
      <c r="E1572" s="4">
        <f ca="1">IFERROR(AVERAGE(OFFSET(B1572,0,0,-Sheet1!B$18,1)),AVERAGE(OFFSET(B1572,0,0,-ROW(),1)))</f>
        <v>3142.2870833333345</v>
      </c>
      <c r="F1572" s="4" t="str">
        <f t="shared" ca="1" si="97"/>
        <v>空</v>
      </c>
      <c r="G1572" s="4" t="str">
        <f t="shared" ca="1" si="99"/>
        <v/>
      </c>
      <c r="H1572" s="3">
        <f ca="1">IF(B1571&gt;E1571,B1572/B1571-1,0)-IF(G1572=1,Sheet1!B$19,0)</f>
        <v>0</v>
      </c>
      <c r="I1572" s="2">
        <f t="shared" ca="1" si="98"/>
        <v>5.7949992193667601</v>
      </c>
      <c r="J1572" s="3">
        <f ca="1">1-I1572/MAX(I$2:I1572)</f>
        <v>0.24878196152832399</v>
      </c>
    </row>
    <row r="1573" spans="1:10" x14ac:dyDescent="0.15">
      <c r="A1573" s="1">
        <v>40718</v>
      </c>
      <c r="B1573" s="2">
        <v>3027.47</v>
      </c>
      <c r="C1573" s="3">
        <f t="shared" si="96"/>
        <v>2.3613501350743471E-2</v>
      </c>
      <c r="D1573" s="3">
        <f>1-B1573/MAX(B$2:B1573)</f>
        <v>0.48487885387599539</v>
      </c>
      <c r="E1573" s="4">
        <f ca="1">IFERROR(AVERAGE(OFFSET(B1573,0,0,-Sheet1!B$18,1)),AVERAGE(OFFSET(B1573,0,0,-ROW(),1)))</f>
        <v>3141.1580000000008</v>
      </c>
      <c r="F1573" s="4" t="str">
        <f t="shared" ca="1" si="97"/>
        <v>空</v>
      </c>
      <c r="G1573" s="4" t="str">
        <f t="shared" ca="1" si="99"/>
        <v/>
      </c>
      <c r="H1573" s="3">
        <f ca="1">IF(B1572&gt;E1572,B1573/B1572-1,0)-IF(G1573=1,Sheet1!B$19,0)</f>
        <v>0</v>
      </c>
      <c r="I1573" s="2">
        <f t="shared" ca="1" si="98"/>
        <v>5.7949992193667601</v>
      </c>
      <c r="J1573" s="3">
        <f ca="1">1-I1573/MAX(I$2:I1573)</f>
        <v>0.24878196152832399</v>
      </c>
    </row>
    <row r="1574" spans="1:10" x14ac:dyDescent="0.15">
      <c r="A1574" s="1">
        <v>40721</v>
      </c>
      <c r="B1574" s="2">
        <v>3036.49</v>
      </c>
      <c r="C1574" s="3">
        <f t="shared" si="96"/>
        <v>2.9793854274360321E-3</v>
      </c>
      <c r="D1574" s="3">
        <f>1-B1574/MAX(B$2:B1574)</f>
        <v>0.48334410943986938</v>
      </c>
      <c r="E1574" s="4">
        <f ca="1">IFERROR(AVERAGE(OFFSET(B1574,0,0,-Sheet1!B$18,1)),AVERAGE(OFFSET(B1574,0,0,-ROW(),1)))</f>
        <v>3140.6311666666675</v>
      </c>
      <c r="F1574" s="4" t="str">
        <f t="shared" ca="1" si="97"/>
        <v>空</v>
      </c>
      <c r="G1574" s="4" t="str">
        <f t="shared" ca="1" si="99"/>
        <v/>
      </c>
      <c r="H1574" s="3">
        <f ca="1">IF(B1573&gt;E1573,B1574/B1573-1,0)-IF(G1574=1,Sheet1!B$19,0)</f>
        <v>0</v>
      </c>
      <c r="I1574" s="2">
        <f t="shared" ca="1" si="98"/>
        <v>5.7949992193667601</v>
      </c>
      <c r="J1574" s="3">
        <f ca="1">1-I1574/MAX(I$2:I1574)</f>
        <v>0.24878196152832399</v>
      </c>
    </row>
    <row r="1575" spans="1:10" x14ac:dyDescent="0.15">
      <c r="A1575" s="1">
        <v>40722</v>
      </c>
      <c r="B1575" s="2">
        <v>3041.73</v>
      </c>
      <c r="C1575" s="3">
        <f t="shared" si="96"/>
        <v>1.7256766859103934E-3</v>
      </c>
      <c r="D1575" s="3">
        <f>1-B1575/MAX(B$2:B1575)</f>
        <v>0.48245252841489139</v>
      </c>
      <c r="E1575" s="4">
        <f ca="1">IFERROR(AVERAGE(OFFSET(B1575,0,0,-Sheet1!B$18,1)),AVERAGE(OFFSET(B1575,0,0,-ROW(),1)))</f>
        <v>3140.6045000000008</v>
      </c>
      <c r="F1575" s="4" t="str">
        <f t="shared" ca="1" si="97"/>
        <v>空</v>
      </c>
      <c r="G1575" s="4" t="str">
        <f t="shared" ca="1" si="99"/>
        <v/>
      </c>
      <c r="H1575" s="3">
        <f ca="1">IF(B1574&gt;E1574,B1575/B1574-1,0)-IF(G1575=1,Sheet1!B$19,0)</f>
        <v>0</v>
      </c>
      <c r="I1575" s="2">
        <f t="shared" ca="1" si="98"/>
        <v>5.7949992193667601</v>
      </c>
      <c r="J1575" s="3">
        <f ca="1">1-I1575/MAX(I$2:I1575)</f>
        <v>0.24878196152832399</v>
      </c>
    </row>
    <row r="1576" spans="1:10" x14ac:dyDescent="0.15">
      <c r="A1576" s="1">
        <v>40723</v>
      </c>
      <c r="B1576" s="2">
        <v>3000.17</v>
      </c>
      <c r="C1576" s="3">
        <f t="shared" si="96"/>
        <v>-1.3663277148201813E-2</v>
      </c>
      <c r="D1576" s="3">
        <f>1-B1576/MAX(B$2:B1576)</f>
        <v>0.48952392295650993</v>
      </c>
      <c r="E1576" s="4">
        <f ca="1">IFERROR(AVERAGE(OFFSET(B1576,0,0,-Sheet1!B$18,1)),AVERAGE(OFFSET(B1576,0,0,-ROW(),1)))</f>
        <v>3140.0906666666674</v>
      </c>
      <c r="F1576" s="4" t="str">
        <f t="shared" ca="1" si="97"/>
        <v>空</v>
      </c>
      <c r="G1576" s="4" t="str">
        <f t="shared" ca="1" si="99"/>
        <v/>
      </c>
      <c r="H1576" s="3">
        <f ca="1">IF(B1575&gt;E1575,B1576/B1575-1,0)-IF(G1576=1,Sheet1!B$19,0)</f>
        <v>0</v>
      </c>
      <c r="I1576" s="2">
        <f t="shared" ca="1" si="98"/>
        <v>5.7949992193667601</v>
      </c>
      <c r="J1576" s="3">
        <f ca="1">1-I1576/MAX(I$2:I1576)</f>
        <v>0.24878196152832399</v>
      </c>
    </row>
    <row r="1577" spans="1:10" x14ac:dyDescent="0.15">
      <c r="A1577" s="1">
        <v>40724</v>
      </c>
      <c r="B1577" s="2">
        <v>3044.09</v>
      </c>
      <c r="C1577" s="3">
        <f t="shared" si="96"/>
        <v>1.4639170447008132E-2</v>
      </c>
      <c r="D1577" s="3">
        <f>1-B1577/MAX(B$2:B1577)</f>
        <v>0.48205097665555019</v>
      </c>
      <c r="E1577" s="4">
        <f ca="1">IFERROR(AVERAGE(OFFSET(B1577,0,0,-Sheet1!B$18,1)),AVERAGE(OFFSET(B1577,0,0,-ROW(),1)))</f>
        <v>3139.9239166666671</v>
      </c>
      <c r="F1577" s="4" t="str">
        <f t="shared" ca="1" si="97"/>
        <v>空</v>
      </c>
      <c r="G1577" s="4" t="str">
        <f t="shared" ca="1" si="99"/>
        <v/>
      </c>
      <c r="H1577" s="3">
        <f ca="1">IF(B1576&gt;E1576,B1577/B1576-1,0)-IF(G1577=1,Sheet1!B$19,0)</f>
        <v>0</v>
      </c>
      <c r="I1577" s="2">
        <f t="shared" ca="1" si="98"/>
        <v>5.7949992193667601</v>
      </c>
      <c r="J1577" s="3">
        <f ca="1">1-I1577/MAX(I$2:I1577)</f>
        <v>0.24878196152832399</v>
      </c>
    </row>
    <row r="1578" spans="1:10" x14ac:dyDescent="0.15">
      <c r="A1578" s="1">
        <v>40725</v>
      </c>
      <c r="B1578" s="2">
        <v>3049.75</v>
      </c>
      <c r="C1578" s="3">
        <f t="shared" si="96"/>
        <v>1.8593405582620903E-3</v>
      </c>
      <c r="D1578" s="3">
        <f>1-B1578/MAX(B$2:B1578)</f>
        <v>0.48108793302933373</v>
      </c>
      <c r="E1578" s="4">
        <f ca="1">IFERROR(AVERAGE(OFFSET(B1578,0,0,-Sheet1!B$18,1)),AVERAGE(OFFSET(B1578,0,0,-ROW(),1)))</f>
        <v>3139.269666666667</v>
      </c>
      <c r="F1578" s="4" t="str">
        <f t="shared" ca="1" si="97"/>
        <v>空</v>
      </c>
      <c r="G1578" s="4" t="str">
        <f t="shared" ca="1" si="99"/>
        <v/>
      </c>
      <c r="H1578" s="3">
        <f ca="1">IF(B1577&gt;E1577,B1578/B1577-1,0)-IF(G1578=1,Sheet1!B$19,0)</f>
        <v>0</v>
      </c>
      <c r="I1578" s="2">
        <f t="shared" ca="1" si="98"/>
        <v>5.7949992193667601</v>
      </c>
      <c r="J1578" s="3">
        <f ca="1">1-I1578/MAX(I$2:I1578)</f>
        <v>0.24878196152832399</v>
      </c>
    </row>
    <row r="1579" spans="1:10" x14ac:dyDescent="0.15">
      <c r="A1579" s="1">
        <v>40728</v>
      </c>
      <c r="B1579" s="2">
        <v>3121.98</v>
      </c>
      <c r="C1579" s="3">
        <f t="shared" si="96"/>
        <v>2.3683908517091679E-2</v>
      </c>
      <c r="D1579" s="3">
        <f>1-B1579/MAX(B$2:B1579)</f>
        <v>0.46879806710678551</v>
      </c>
      <c r="E1579" s="4">
        <f ca="1">IFERROR(AVERAGE(OFFSET(B1579,0,0,-Sheet1!B$18,1)),AVERAGE(OFFSET(B1579,0,0,-ROW(),1)))</f>
        <v>3138.7055000000005</v>
      </c>
      <c r="F1579" s="4" t="str">
        <f t="shared" ca="1" si="97"/>
        <v>空</v>
      </c>
      <c r="G1579" s="4" t="str">
        <f t="shared" ca="1" si="99"/>
        <v/>
      </c>
      <c r="H1579" s="3">
        <f ca="1">IF(B1578&gt;E1578,B1579/B1578-1,0)-IF(G1579=1,Sheet1!B$19,0)</f>
        <v>0</v>
      </c>
      <c r="I1579" s="2">
        <f t="shared" ca="1" si="98"/>
        <v>5.7949992193667601</v>
      </c>
      <c r="J1579" s="3">
        <f ca="1">1-I1579/MAX(I$2:I1579)</f>
        <v>0.24878196152832399</v>
      </c>
    </row>
    <row r="1580" spans="1:10" x14ac:dyDescent="0.15">
      <c r="A1580" s="1">
        <v>40729</v>
      </c>
      <c r="B1580" s="2">
        <v>3122.5</v>
      </c>
      <c r="C1580" s="3">
        <f t="shared" si="96"/>
        <v>1.6656096451606039E-4</v>
      </c>
      <c r="D1580" s="3">
        <f>1-B1580/MAX(B$2:B1580)</f>
        <v>0.46870958960049003</v>
      </c>
      <c r="E1580" s="4">
        <f ca="1">IFERROR(AVERAGE(OFFSET(B1580,0,0,-Sheet1!B$18,1)),AVERAGE(OFFSET(B1580,0,0,-ROW(),1)))</f>
        <v>3138.2625000000003</v>
      </c>
      <c r="F1580" s="4" t="str">
        <f t="shared" ca="1" si="97"/>
        <v>空</v>
      </c>
      <c r="G1580" s="4" t="str">
        <f t="shared" ca="1" si="99"/>
        <v/>
      </c>
      <c r="H1580" s="3">
        <f ca="1">IF(B1579&gt;E1579,B1580/B1579-1,0)-IF(G1580=1,Sheet1!B$19,0)</f>
        <v>0</v>
      </c>
      <c r="I1580" s="2">
        <f t="shared" ca="1" si="98"/>
        <v>5.7949992193667601</v>
      </c>
      <c r="J1580" s="3">
        <f ca="1">1-I1580/MAX(I$2:I1580)</f>
        <v>0.24878196152832399</v>
      </c>
    </row>
    <row r="1581" spans="1:10" x14ac:dyDescent="0.15">
      <c r="A1581" s="1">
        <v>40730</v>
      </c>
      <c r="B1581" s="2">
        <v>3113.71</v>
      </c>
      <c r="C1581" s="3">
        <f t="shared" si="96"/>
        <v>-2.815052041633348E-3</v>
      </c>
      <c r="D1581" s="3">
        <f>1-B1581/MAX(B$2:B1581)</f>
        <v>0.47020519975498531</v>
      </c>
      <c r="E1581" s="4">
        <f ca="1">IFERROR(AVERAGE(OFFSET(B1581,0,0,-Sheet1!B$18,1)),AVERAGE(OFFSET(B1581,0,0,-ROW(),1)))</f>
        <v>3137.8797500000005</v>
      </c>
      <c r="F1581" s="4" t="str">
        <f t="shared" ca="1" si="97"/>
        <v>空</v>
      </c>
      <c r="G1581" s="4" t="str">
        <f t="shared" ca="1" si="99"/>
        <v/>
      </c>
      <c r="H1581" s="3">
        <f ca="1">IF(B1580&gt;E1580,B1581/B1580-1,0)-IF(G1581=1,Sheet1!B$19,0)</f>
        <v>0</v>
      </c>
      <c r="I1581" s="2">
        <f t="shared" ca="1" si="98"/>
        <v>5.7949992193667601</v>
      </c>
      <c r="J1581" s="3">
        <f ca="1">1-I1581/MAX(I$2:I1581)</f>
        <v>0.24878196152832399</v>
      </c>
    </row>
    <row r="1582" spans="1:10" x14ac:dyDescent="0.15">
      <c r="A1582" s="1">
        <v>40731</v>
      </c>
      <c r="B1582" s="2">
        <v>3101.68</v>
      </c>
      <c r="C1582" s="3">
        <f t="shared" si="96"/>
        <v>-3.8635582632936538E-3</v>
      </c>
      <c r="D1582" s="3">
        <f>1-B1582/MAX(B$2:B1582)</f>
        <v>0.47225209283332203</v>
      </c>
      <c r="E1582" s="4">
        <f ca="1">IFERROR(AVERAGE(OFFSET(B1582,0,0,-Sheet1!B$18,1)),AVERAGE(OFFSET(B1582,0,0,-ROW(),1)))</f>
        <v>3137.3385833333332</v>
      </c>
      <c r="F1582" s="4" t="str">
        <f t="shared" ca="1" si="97"/>
        <v>空</v>
      </c>
      <c r="G1582" s="4" t="str">
        <f t="shared" ca="1" si="99"/>
        <v/>
      </c>
      <c r="H1582" s="3">
        <f ca="1">IF(B1581&gt;E1581,B1582/B1581-1,0)-IF(G1582=1,Sheet1!B$19,0)</f>
        <v>0</v>
      </c>
      <c r="I1582" s="2">
        <f t="shared" ca="1" si="98"/>
        <v>5.7949992193667601</v>
      </c>
      <c r="J1582" s="3">
        <f ca="1">1-I1582/MAX(I$2:I1582)</f>
        <v>0.24878196152832399</v>
      </c>
    </row>
    <row r="1583" spans="1:10" x14ac:dyDescent="0.15">
      <c r="A1583" s="1">
        <v>40732</v>
      </c>
      <c r="B1583" s="2">
        <v>3109.18</v>
      </c>
      <c r="C1583" s="3">
        <f t="shared" si="96"/>
        <v>2.418044414639775E-3</v>
      </c>
      <c r="D1583" s="3">
        <f>1-B1583/MAX(B$2:B1583)</f>
        <v>0.47097597495405974</v>
      </c>
      <c r="E1583" s="4">
        <f ca="1">IFERROR(AVERAGE(OFFSET(B1583,0,0,-Sheet1!B$18,1)),AVERAGE(OFFSET(B1583,0,0,-ROW(),1)))</f>
        <v>3137.3468333333335</v>
      </c>
      <c r="F1583" s="4" t="str">
        <f t="shared" ca="1" si="97"/>
        <v>空</v>
      </c>
      <c r="G1583" s="4" t="str">
        <f t="shared" ca="1" si="99"/>
        <v/>
      </c>
      <c r="H1583" s="3">
        <f ca="1">IF(B1582&gt;E1582,B1583/B1582-1,0)-IF(G1583=1,Sheet1!B$19,0)</f>
        <v>0</v>
      </c>
      <c r="I1583" s="2">
        <f t="shared" ca="1" si="98"/>
        <v>5.7949992193667601</v>
      </c>
      <c r="J1583" s="3">
        <f ca="1">1-I1583/MAX(I$2:I1583)</f>
        <v>0.24878196152832399</v>
      </c>
    </row>
    <row r="1584" spans="1:10" x14ac:dyDescent="0.15">
      <c r="A1584" s="1">
        <v>40735</v>
      </c>
      <c r="B1584" s="2">
        <v>3113.21</v>
      </c>
      <c r="C1584" s="3">
        <f t="shared" si="96"/>
        <v>1.2961616889342054E-3</v>
      </c>
      <c r="D1584" s="3">
        <f>1-B1584/MAX(B$2:B1584)</f>
        <v>0.47029027428026948</v>
      </c>
      <c r="E1584" s="4">
        <f ca="1">IFERROR(AVERAGE(OFFSET(B1584,0,0,-Sheet1!B$18,1)),AVERAGE(OFFSET(B1584,0,0,-ROW(),1)))</f>
        <v>3137.2492499999994</v>
      </c>
      <c r="F1584" s="4" t="str">
        <f t="shared" ca="1" si="97"/>
        <v>空</v>
      </c>
      <c r="G1584" s="4" t="str">
        <f t="shared" ca="1" si="99"/>
        <v/>
      </c>
      <c r="H1584" s="3">
        <f ca="1">IF(B1583&gt;E1583,B1584/B1583-1,0)-IF(G1584=1,Sheet1!B$19,0)</f>
        <v>0</v>
      </c>
      <c r="I1584" s="2">
        <f t="shared" ca="1" si="98"/>
        <v>5.7949992193667601</v>
      </c>
      <c r="J1584" s="3">
        <f ca="1">1-I1584/MAX(I$2:I1584)</f>
        <v>0.24878196152832399</v>
      </c>
    </row>
    <row r="1585" spans="1:10" x14ac:dyDescent="0.15">
      <c r="A1585" s="1">
        <v>40736</v>
      </c>
      <c r="B1585" s="2">
        <v>3056.91</v>
      </c>
      <c r="C1585" s="3">
        <f t="shared" si="96"/>
        <v>-1.80842281760627E-2</v>
      </c>
      <c r="D1585" s="3">
        <f>1-B1585/MAX(B$2:B1585)</f>
        <v>0.47986966582726465</v>
      </c>
      <c r="E1585" s="4">
        <f ca="1">IFERROR(AVERAGE(OFFSET(B1585,0,0,-Sheet1!B$18,1)),AVERAGE(OFFSET(B1585,0,0,-ROW(),1)))</f>
        <v>3136.5373333333328</v>
      </c>
      <c r="F1585" s="4" t="str">
        <f t="shared" ca="1" si="97"/>
        <v>空</v>
      </c>
      <c r="G1585" s="4" t="str">
        <f t="shared" ca="1" si="99"/>
        <v/>
      </c>
      <c r="H1585" s="3">
        <f ca="1">IF(B1584&gt;E1584,B1585/B1584-1,0)-IF(G1585=1,Sheet1!B$19,0)</f>
        <v>0</v>
      </c>
      <c r="I1585" s="2">
        <f t="shared" ca="1" si="98"/>
        <v>5.7949992193667601</v>
      </c>
      <c r="J1585" s="3">
        <f ca="1">1-I1585/MAX(I$2:I1585)</f>
        <v>0.24878196152832399</v>
      </c>
    </row>
    <row r="1586" spans="1:10" x14ac:dyDescent="0.15">
      <c r="A1586" s="1">
        <v>40737</v>
      </c>
      <c r="B1586" s="2">
        <v>3106.25</v>
      </c>
      <c r="C1586" s="3">
        <f t="shared" si="96"/>
        <v>1.6140481728281308E-2</v>
      </c>
      <c r="D1586" s="3">
        <f>1-B1586/MAX(B$2:B1586)</f>
        <v>0.47147451167222487</v>
      </c>
      <c r="E1586" s="4">
        <f ca="1">IFERROR(AVERAGE(OFFSET(B1586,0,0,-Sheet1!B$18,1)),AVERAGE(OFFSET(B1586,0,0,-ROW(),1)))</f>
        <v>3136.2454166666662</v>
      </c>
      <c r="F1586" s="4" t="str">
        <f t="shared" ca="1" si="97"/>
        <v>空</v>
      </c>
      <c r="G1586" s="4" t="str">
        <f t="shared" ca="1" si="99"/>
        <v/>
      </c>
      <c r="H1586" s="3">
        <f ca="1">IF(B1585&gt;E1585,B1586/B1585-1,0)-IF(G1586=1,Sheet1!B$19,0)</f>
        <v>0</v>
      </c>
      <c r="I1586" s="2">
        <f t="shared" ca="1" si="98"/>
        <v>5.7949992193667601</v>
      </c>
      <c r="J1586" s="3">
        <f ca="1">1-I1586/MAX(I$2:I1586)</f>
        <v>0.24878196152832399</v>
      </c>
    </row>
    <row r="1587" spans="1:10" x14ac:dyDescent="0.15">
      <c r="A1587" s="1">
        <v>40738</v>
      </c>
      <c r="B1587" s="2">
        <v>3115.75</v>
      </c>
      <c r="C1587" s="3">
        <f t="shared" si="96"/>
        <v>3.058350100603624E-3</v>
      </c>
      <c r="D1587" s="3">
        <f>1-B1587/MAX(B$2:B1587)</f>
        <v>0.46985809569182602</v>
      </c>
      <c r="E1587" s="4">
        <f ca="1">IFERROR(AVERAGE(OFFSET(B1587,0,0,-Sheet1!B$18,1)),AVERAGE(OFFSET(B1587,0,0,-ROW(),1)))</f>
        <v>3136.4444999999996</v>
      </c>
      <c r="F1587" s="4" t="str">
        <f t="shared" ca="1" si="97"/>
        <v>空</v>
      </c>
      <c r="G1587" s="4" t="str">
        <f t="shared" ca="1" si="99"/>
        <v/>
      </c>
      <c r="H1587" s="3">
        <f ca="1">IF(B1586&gt;E1586,B1587/B1586-1,0)-IF(G1587=1,Sheet1!B$19,0)</f>
        <v>0</v>
      </c>
      <c r="I1587" s="2">
        <f t="shared" ca="1" si="98"/>
        <v>5.7949992193667601</v>
      </c>
      <c r="J1587" s="3">
        <f ca="1">1-I1587/MAX(I$2:I1587)</f>
        <v>0.24878196152832399</v>
      </c>
    </row>
    <row r="1588" spans="1:10" x14ac:dyDescent="0.15">
      <c r="A1588" s="1">
        <v>40739</v>
      </c>
      <c r="B1588" s="2">
        <v>3128.89</v>
      </c>
      <c r="C1588" s="3">
        <f t="shared" si="96"/>
        <v>4.2172831581481773E-3</v>
      </c>
      <c r="D1588" s="3">
        <f>1-B1588/MAX(B$2:B1588)</f>
        <v>0.46762233716735857</v>
      </c>
      <c r="E1588" s="4">
        <f ca="1">IFERROR(AVERAGE(OFFSET(B1588,0,0,-Sheet1!B$18,1)),AVERAGE(OFFSET(B1588,0,0,-ROW(),1)))</f>
        <v>3137.7323333333338</v>
      </c>
      <c r="F1588" s="4" t="str">
        <f t="shared" ca="1" si="97"/>
        <v>空</v>
      </c>
      <c r="G1588" s="4" t="str">
        <f t="shared" ca="1" si="99"/>
        <v/>
      </c>
      <c r="H1588" s="3">
        <f ca="1">IF(B1587&gt;E1587,B1588/B1587-1,0)-IF(G1588=1,Sheet1!B$19,0)</f>
        <v>0</v>
      </c>
      <c r="I1588" s="2">
        <f t="shared" ca="1" si="98"/>
        <v>5.7949992193667601</v>
      </c>
      <c r="J1588" s="3">
        <f ca="1">1-I1588/MAX(I$2:I1588)</f>
        <v>0.24878196152832399</v>
      </c>
    </row>
    <row r="1589" spans="1:10" x14ac:dyDescent="0.15">
      <c r="A1589" s="1">
        <v>40742</v>
      </c>
      <c r="B1589" s="2">
        <v>3122.6</v>
      </c>
      <c r="C1589" s="3">
        <f t="shared" si="96"/>
        <v>-2.0102975815704527E-3</v>
      </c>
      <c r="D1589" s="3">
        <f>1-B1589/MAX(B$2:B1589)</f>
        <v>0.46869257469543324</v>
      </c>
      <c r="E1589" s="4">
        <f ca="1">IFERROR(AVERAGE(OFFSET(B1589,0,0,-Sheet1!B$18,1)),AVERAGE(OFFSET(B1589,0,0,-ROW(),1)))</f>
        <v>3138.9402500000001</v>
      </c>
      <c r="F1589" s="4" t="str">
        <f t="shared" ca="1" si="97"/>
        <v>空</v>
      </c>
      <c r="G1589" s="4" t="str">
        <f t="shared" ca="1" si="99"/>
        <v/>
      </c>
      <c r="H1589" s="3">
        <f ca="1">IF(B1588&gt;E1588,B1589/B1588-1,0)-IF(G1589=1,Sheet1!B$19,0)</f>
        <v>0</v>
      </c>
      <c r="I1589" s="2">
        <f t="shared" ca="1" si="98"/>
        <v>5.7949992193667601</v>
      </c>
      <c r="J1589" s="3">
        <f ca="1">1-I1589/MAX(I$2:I1589)</f>
        <v>0.24878196152832399</v>
      </c>
    </row>
    <row r="1590" spans="1:10" x14ac:dyDescent="0.15">
      <c r="A1590" s="1">
        <v>40743</v>
      </c>
      <c r="B1590" s="2">
        <v>3095.13</v>
      </c>
      <c r="C1590" s="3">
        <f t="shared" si="96"/>
        <v>-8.7971562159737671E-3</v>
      </c>
      <c r="D1590" s="3">
        <f>1-B1590/MAX(B$2:B1590)</f>
        <v>0.47336656911454433</v>
      </c>
      <c r="E1590" s="4">
        <f ca="1">IFERROR(AVERAGE(OFFSET(B1590,0,0,-Sheet1!B$18,1)),AVERAGE(OFFSET(B1590,0,0,-ROW(),1)))</f>
        <v>3139.35925</v>
      </c>
      <c r="F1590" s="4" t="str">
        <f t="shared" ca="1" si="97"/>
        <v>空</v>
      </c>
      <c r="G1590" s="4" t="str">
        <f t="shared" ca="1" si="99"/>
        <v/>
      </c>
      <c r="H1590" s="3">
        <f ca="1">IF(B1589&gt;E1589,B1590/B1589-1,0)-IF(G1590=1,Sheet1!B$19,0)</f>
        <v>0</v>
      </c>
      <c r="I1590" s="2">
        <f t="shared" ca="1" si="98"/>
        <v>5.7949992193667601</v>
      </c>
      <c r="J1590" s="3">
        <f ca="1">1-I1590/MAX(I$2:I1590)</f>
        <v>0.24878196152832399</v>
      </c>
    </row>
    <row r="1591" spans="1:10" x14ac:dyDescent="0.15">
      <c r="A1591" s="1">
        <v>40744</v>
      </c>
      <c r="B1591" s="2">
        <v>3091.57</v>
      </c>
      <c r="C1591" s="3">
        <f t="shared" si="96"/>
        <v>-1.1501940144679201E-3</v>
      </c>
      <c r="D1591" s="3">
        <f>1-B1591/MAX(B$2:B1591)</f>
        <v>0.47397229973456745</v>
      </c>
      <c r="E1591" s="4">
        <f ca="1">IFERROR(AVERAGE(OFFSET(B1591,0,0,-Sheet1!B$18,1)),AVERAGE(OFFSET(B1591,0,0,-ROW(),1)))</f>
        <v>3140.5830833333334</v>
      </c>
      <c r="F1591" s="4" t="str">
        <f t="shared" ca="1" si="97"/>
        <v>空</v>
      </c>
      <c r="G1591" s="4" t="str">
        <f t="shared" ca="1" si="99"/>
        <v/>
      </c>
      <c r="H1591" s="3">
        <f ca="1">IF(B1590&gt;E1590,B1591/B1590-1,0)-IF(G1591=1,Sheet1!B$19,0)</f>
        <v>0</v>
      </c>
      <c r="I1591" s="2">
        <f t="shared" ca="1" si="98"/>
        <v>5.7949992193667601</v>
      </c>
      <c r="J1591" s="3">
        <f ca="1">1-I1591/MAX(I$2:I1591)</f>
        <v>0.24878196152832399</v>
      </c>
    </row>
    <row r="1592" spans="1:10" x14ac:dyDescent="0.15">
      <c r="A1592" s="1">
        <v>40745</v>
      </c>
      <c r="B1592" s="2">
        <v>3059.14</v>
      </c>
      <c r="C1592" s="3">
        <f t="shared" si="96"/>
        <v>-1.0489815854080708E-2</v>
      </c>
      <c r="D1592" s="3">
        <f>1-B1592/MAX(B$2:B1592)</f>
        <v>0.47949023344449737</v>
      </c>
      <c r="E1592" s="4">
        <f ca="1">IFERROR(AVERAGE(OFFSET(B1592,0,0,-Sheet1!B$18,1)),AVERAGE(OFFSET(B1592,0,0,-ROW(),1)))</f>
        <v>3141.2137500000003</v>
      </c>
      <c r="F1592" s="4" t="str">
        <f t="shared" ca="1" si="97"/>
        <v>空</v>
      </c>
      <c r="G1592" s="4" t="str">
        <f t="shared" ca="1" si="99"/>
        <v/>
      </c>
      <c r="H1592" s="3">
        <f ca="1">IF(B1591&gt;E1591,B1592/B1591-1,0)-IF(G1592=1,Sheet1!B$19,0)</f>
        <v>0</v>
      </c>
      <c r="I1592" s="2">
        <f t="shared" ca="1" si="98"/>
        <v>5.7949992193667601</v>
      </c>
      <c r="J1592" s="3">
        <f ca="1">1-I1592/MAX(I$2:I1592)</f>
        <v>0.24878196152832399</v>
      </c>
    </row>
    <row r="1593" spans="1:10" x14ac:dyDescent="0.15">
      <c r="A1593" s="1">
        <v>40746</v>
      </c>
      <c r="B1593" s="2">
        <v>3067.99</v>
      </c>
      <c r="C1593" s="3">
        <f t="shared" si="96"/>
        <v>2.8929699196504899E-3</v>
      </c>
      <c r="D1593" s="3">
        <f>1-B1593/MAX(B$2:B1593)</f>
        <v>0.47798441434696792</v>
      </c>
      <c r="E1593" s="4">
        <f ca="1">IFERROR(AVERAGE(OFFSET(B1593,0,0,-Sheet1!B$18,1)),AVERAGE(OFFSET(B1593,0,0,-ROW(),1)))</f>
        <v>3142.1617500000002</v>
      </c>
      <c r="F1593" s="4" t="str">
        <f t="shared" ca="1" si="97"/>
        <v>空</v>
      </c>
      <c r="G1593" s="4" t="str">
        <f t="shared" ca="1" si="99"/>
        <v/>
      </c>
      <c r="H1593" s="3">
        <f ca="1">IF(B1592&gt;E1592,B1593/B1592-1,0)-IF(G1593=1,Sheet1!B$19,0)</f>
        <v>0</v>
      </c>
      <c r="I1593" s="2">
        <f t="shared" ca="1" si="98"/>
        <v>5.7949992193667601</v>
      </c>
      <c r="J1593" s="3">
        <f ca="1">1-I1593/MAX(I$2:I1593)</f>
        <v>0.24878196152832399</v>
      </c>
    </row>
    <row r="1594" spans="1:10" x14ac:dyDescent="0.15">
      <c r="A1594" s="1">
        <v>40749</v>
      </c>
      <c r="B1594" s="2">
        <v>2968.29</v>
      </c>
      <c r="C1594" s="3">
        <f t="shared" si="96"/>
        <v>-3.2496846469512564E-2</v>
      </c>
      <c r="D1594" s="3">
        <f>1-B1594/MAX(B$2:B1594)</f>
        <v>0.49494827468862723</v>
      </c>
      <c r="E1594" s="4">
        <f ca="1">IFERROR(AVERAGE(OFFSET(B1594,0,0,-Sheet1!B$18,1)),AVERAGE(OFFSET(B1594,0,0,-ROW(),1)))</f>
        <v>3142.4087500000001</v>
      </c>
      <c r="F1594" s="4" t="str">
        <f t="shared" ca="1" si="97"/>
        <v>空</v>
      </c>
      <c r="G1594" s="4" t="str">
        <f t="shared" ca="1" si="99"/>
        <v/>
      </c>
      <c r="H1594" s="3">
        <f ca="1">IF(B1593&gt;E1593,B1594/B1593-1,0)-IF(G1594=1,Sheet1!B$19,0)</f>
        <v>0</v>
      </c>
      <c r="I1594" s="2">
        <f t="shared" ca="1" si="98"/>
        <v>5.7949992193667601</v>
      </c>
      <c r="J1594" s="3">
        <f ca="1">1-I1594/MAX(I$2:I1594)</f>
        <v>0.24878196152832399</v>
      </c>
    </row>
    <row r="1595" spans="1:10" x14ac:dyDescent="0.15">
      <c r="A1595" s="1">
        <v>40750</v>
      </c>
      <c r="B1595" s="2">
        <v>2977.77</v>
      </c>
      <c r="C1595" s="3">
        <f t="shared" si="96"/>
        <v>3.1937580222956008E-3</v>
      </c>
      <c r="D1595" s="3">
        <f>1-B1595/MAX(B$2:B1595)</f>
        <v>0.4933352616892398</v>
      </c>
      <c r="E1595" s="4">
        <f ca="1">IFERROR(AVERAGE(OFFSET(B1595,0,0,-Sheet1!B$18,1)),AVERAGE(OFFSET(B1595,0,0,-ROW(),1)))</f>
        <v>3142.4032500000003</v>
      </c>
      <c r="F1595" s="4" t="str">
        <f t="shared" ca="1" si="97"/>
        <v>空</v>
      </c>
      <c r="G1595" s="4" t="str">
        <f t="shared" ca="1" si="99"/>
        <v/>
      </c>
      <c r="H1595" s="3">
        <f ca="1">IF(B1594&gt;E1594,B1595/B1594-1,0)-IF(G1595=1,Sheet1!B$19,0)</f>
        <v>0</v>
      </c>
      <c r="I1595" s="2">
        <f t="shared" ca="1" si="98"/>
        <v>5.7949992193667601</v>
      </c>
      <c r="J1595" s="3">
        <f ca="1">1-I1595/MAX(I$2:I1595)</f>
        <v>0.24878196152832399</v>
      </c>
    </row>
    <row r="1596" spans="1:10" x14ac:dyDescent="0.15">
      <c r="A1596" s="1">
        <v>40751</v>
      </c>
      <c r="B1596" s="2">
        <v>3000.05</v>
      </c>
      <c r="C1596" s="3">
        <f t="shared" si="96"/>
        <v>7.4821090950611957E-3</v>
      </c>
      <c r="D1596" s="3">
        <f>1-B1596/MAX(B$2:B1596)</f>
        <v>0.48954434084257803</v>
      </c>
      <c r="E1596" s="4">
        <f ca="1">IFERROR(AVERAGE(OFFSET(B1596,0,0,-Sheet1!B$18,1)),AVERAGE(OFFSET(B1596,0,0,-ROW(),1)))</f>
        <v>3142.1830833333338</v>
      </c>
      <c r="F1596" s="4" t="str">
        <f t="shared" ca="1" si="97"/>
        <v>空</v>
      </c>
      <c r="G1596" s="4" t="str">
        <f t="shared" ca="1" si="99"/>
        <v/>
      </c>
      <c r="H1596" s="3">
        <f ca="1">IF(B1595&gt;E1595,B1596/B1595-1,0)-IF(G1596=1,Sheet1!B$19,0)</f>
        <v>0</v>
      </c>
      <c r="I1596" s="2">
        <f t="shared" ca="1" si="98"/>
        <v>5.7949992193667601</v>
      </c>
      <c r="J1596" s="3">
        <f ca="1">1-I1596/MAX(I$2:I1596)</f>
        <v>0.24878196152832399</v>
      </c>
    </row>
    <row r="1597" spans="1:10" x14ac:dyDescent="0.15">
      <c r="A1597" s="1">
        <v>40752</v>
      </c>
      <c r="B1597" s="2">
        <v>2981</v>
      </c>
      <c r="C1597" s="3">
        <f t="shared" si="96"/>
        <v>-6.3498941684305699E-3</v>
      </c>
      <c r="D1597" s="3">
        <f>1-B1597/MAX(B$2:B1597)</f>
        <v>0.49278568025590419</v>
      </c>
      <c r="E1597" s="4">
        <f ca="1">IFERROR(AVERAGE(OFFSET(B1597,0,0,-Sheet1!B$18,1)),AVERAGE(OFFSET(B1597,0,0,-ROW(),1)))</f>
        <v>3141.7185833333333</v>
      </c>
      <c r="F1597" s="4" t="str">
        <f t="shared" ca="1" si="97"/>
        <v>空</v>
      </c>
      <c r="G1597" s="4" t="str">
        <f t="shared" ca="1" si="99"/>
        <v/>
      </c>
      <c r="H1597" s="3">
        <f ca="1">IF(B1596&gt;E1596,B1597/B1596-1,0)-IF(G1597=1,Sheet1!B$19,0)</f>
        <v>0</v>
      </c>
      <c r="I1597" s="2">
        <f t="shared" ca="1" si="98"/>
        <v>5.7949992193667601</v>
      </c>
      <c r="J1597" s="3">
        <f ca="1">1-I1597/MAX(I$2:I1597)</f>
        <v>0.24878196152832399</v>
      </c>
    </row>
    <row r="1598" spans="1:10" x14ac:dyDescent="0.15">
      <c r="A1598" s="1">
        <v>40753</v>
      </c>
      <c r="B1598" s="2">
        <v>2972.08</v>
      </c>
      <c r="C1598" s="3">
        <f t="shared" si="96"/>
        <v>-2.9922844682992444E-3</v>
      </c>
      <c r="D1598" s="3">
        <f>1-B1598/MAX(B$2:B1598)</f>
        <v>0.4943034097869734</v>
      </c>
      <c r="E1598" s="4">
        <f ca="1">IFERROR(AVERAGE(OFFSET(B1598,0,0,-Sheet1!B$18,1)),AVERAGE(OFFSET(B1598,0,0,-ROW(),1)))</f>
        <v>3140.8483333333334</v>
      </c>
      <c r="F1598" s="4" t="str">
        <f t="shared" ca="1" si="97"/>
        <v>空</v>
      </c>
      <c r="G1598" s="4" t="str">
        <f t="shared" ca="1" si="99"/>
        <v/>
      </c>
      <c r="H1598" s="3">
        <f ca="1">IF(B1597&gt;E1597,B1598/B1597-1,0)-IF(G1598=1,Sheet1!B$19,0)</f>
        <v>0</v>
      </c>
      <c r="I1598" s="2">
        <f t="shared" ca="1" si="98"/>
        <v>5.7949992193667601</v>
      </c>
      <c r="J1598" s="3">
        <f ca="1">1-I1598/MAX(I$2:I1598)</f>
        <v>0.24878196152832399</v>
      </c>
    </row>
    <row r="1599" spans="1:10" x14ac:dyDescent="0.15">
      <c r="A1599" s="1">
        <v>40756</v>
      </c>
      <c r="B1599" s="2">
        <v>2977.72</v>
      </c>
      <c r="C1599" s="3">
        <f t="shared" si="96"/>
        <v>1.8976608974186071E-3</v>
      </c>
      <c r="D1599" s="3">
        <f>1-B1599/MAX(B$2:B1599)</f>
        <v>0.49334376914176825</v>
      </c>
      <c r="E1599" s="4">
        <f ca="1">IFERROR(AVERAGE(OFFSET(B1599,0,0,-Sheet1!B$18,1)),AVERAGE(OFFSET(B1599,0,0,-ROW(),1)))</f>
        <v>3140.0186666666659</v>
      </c>
      <c r="F1599" s="4" t="str">
        <f t="shared" ca="1" si="97"/>
        <v>空</v>
      </c>
      <c r="G1599" s="4" t="str">
        <f t="shared" ca="1" si="99"/>
        <v/>
      </c>
      <c r="H1599" s="3">
        <f ca="1">IF(B1598&gt;E1598,B1599/B1598-1,0)-IF(G1599=1,Sheet1!B$19,0)</f>
        <v>0</v>
      </c>
      <c r="I1599" s="2">
        <f t="shared" ca="1" si="98"/>
        <v>5.7949992193667601</v>
      </c>
      <c r="J1599" s="3">
        <f ca="1">1-I1599/MAX(I$2:I1599)</f>
        <v>0.24878196152832399</v>
      </c>
    </row>
    <row r="1600" spans="1:10" x14ac:dyDescent="0.15">
      <c r="A1600" s="1">
        <v>40757</v>
      </c>
      <c r="B1600" s="2">
        <v>2956.38</v>
      </c>
      <c r="C1600" s="3">
        <f t="shared" si="96"/>
        <v>-7.1665569630454673E-3</v>
      </c>
      <c r="D1600" s="3">
        <f>1-B1600/MAX(B$2:B1600)</f>
        <v>0.49697474988089563</v>
      </c>
      <c r="E1600" s="4">
        <f ca="1">IFERROR(AVERAGE(OFFSET(B1600,0,0,-Sheet1!B$18,1)),AVERAGE(OFFSET(B1600,0,0,-ROW(),1)))</f>
        <v>3139.3139166666665</v>
      </c>
      <c r="F1600" s="4" t="str">
        <f t="shared" ca="1" si="97"/>
        <v>空</v>
      </c>
      <c r="G1600" s="4" t="str">
        <f t="shared" ca="1" si="99"/>
        <v/>
      </c>
      <c r="H1600" s="3">
        <f ca="1">IF(B1599&gt;E1599,B1600/B1599-1,0)-IF(G1600=1,Sheet1!B$19,0)</f>
        <v>0</v>
      </c>
      <c r="I1600" s="2">
        <f t="shared" ca="1" si="98"/>
        <v>5.7949992193667601</v>
      </c>
      <c r="J1600" s="3">
        <f ca="1">1-I1600/MAX(I$2:I1600)</f>
        <v>0.24878196152832399</v>
      </c>
    </row>
    <row r="1601" spans="1:10" x14ac:dyDescent="0.15">
      <c r="A1601" s="1">
        <v>40758</v>
      </c>
      <c r="B1601" s="2">
        <v>2954.87</v>
      </c>
      <c r="C1601" s="3">
        <f t="shared" si="96"/>
        <v>-5.1075978054249127E-4</v>
      </c>
      <c r="D1601" s="3">
        <f>1-B1601/MAX(B$2:B1601)</f>
        <v>0.49723167494725384</v>
      </c>
      <c r="E1601" s="4">
        <f ca="1">IFERROR(AVERAGE(OFFSET(B1601,0,0,-Sheet1!B$18,1)),AVERAGE(OFFSET(B1601,0,0,-ROW(),1)))</f>
        <v>3138.0698333333335</v>
      </c>
      <c r="F1601" s="4" t="str">
        <f t="shared" ca="1" si="97"/>
        <v>空</v>
      </c>
      <c r="G1601" s="4" t="str">
        <f t="shared" ca="1" si="99"/>
        <v/>
      </c>
      <c r="H1601" s="3">
        <f ca="1">IF(B1600&gt;E1600,B1601/B1600-1,0)-IF(G1601=1,Sheet1!B$19,0)</f>
        <v>0</v>
      </c>
      <c r="I1601" s="2">
        <f t="shared" ca="1" si="98"/>
        <v>5.7949992193667601</v>
      </c>
      <c r="J1601" s="3">
        <f ca="1">1-I1601/MAX(I$2:I1601)</f>
        <v>0.24878196152832399</v>
      </c>
    </row>
    <row r="1602" spans="1:10" x14ac:dyDescent="0.15">
      <c r="A1602" s="1">
        <v>40759</v>
      </c>
      <c r="B1602" s="2">
        <v>2960.31</v>
      </c>
      <c r="C1602" s="3">
        <f t="shared" si="96"/>
        <v>1.8410285393266612E-3</v>
      </c>
      <c r="D1602" s="3">
        <f>1-B1602/MAX(B$2:B1602)</f>
        <v>0.49630606411216227</v>
      </c>
      <c r="E1602" s="4">
        <f ca="1">IFERROR(AVERAGE(OFFSET(B1602,0,0,-Sheet1!B$18,1)),AVERAGE(OFFSET(B1602,0,0,-ROW(),1)))</f>
        <v>3136.7310833333336</v>
      </c>
      <c r="F1602" s="4" t="str">
        <f t="shared" ca="1" si="97"/>
        <v>空</v>
      </c>
      <c r="G1602" s="4" t="str">
        <f t="shared" ca="1" si="99"/>
        <v/>
      </c>
      <c r="H1602" s="3">
        <f ca="1">IF(B1601&gt;E1601,B1602/B1601-1,0)-IF(G1602=1,Sheet1!B$19,0)</f>
        <v>0</v>
      </c>
      <c r="I1602" s="2">
        <f t="shared" ca="1" si="98"/>
        <v>5.7949992193667601</v>
      </c>
      <c r="J1602" s="3">
        <f ca="1">1-I1602/MAX(I$2:I1602)</f>
        <v>0.24878196152832399</v>
      </c>
    </row>
    <row r="1603" spans="1:10" x14ac:dyDescent="0.15">
      <c r="A1603" s="1">
        <v>40760</v>
      </c>
      <c r="B1603" s="2">
        <v>2897.42</v>
      </c>
      <c r="C1603" s="3">
        <f t="shared" si="96"/>
        <v>-2.1244396701696755E-2</v>
      </c>
      <c r="D1603" s="3">
        <f>1-B1603/MAX(B$2:B1603)</f>
        <v>0.50700673790240247</v>
      </c>
      <c r="E1603" s="4">
        <f ca="1">IFERROR(AVERAGE(OFFSET(B1603,0,0,-Sheet1!B$18,1)),AVERAGE(OFFSET(B1603,0,0,-ROW(),1)))</f>
        <v>3134.0500833333335</v>
      </c>
      <c r="F1603" s="4" t="str">
        <f t="shared" ca="1" si="97"/>
        <v>空</v>
      </c>
      <c r="G1603" s="4" t="str">
        <f t="shared" ca="1" si="99"/>
        <v/>
      </c>
      <c r="H1603" s="3">
        <f ca="1">IF(B1602&gt;E1602,B1603/B1602-1,0)-IF(G1603=1,Sheet1!B$19,0)</f>
        <v>0</v>
      </c>
      <c r="I1603" s="2">
        <f t="shared" ca="1" si="98"/>
        <v>5.7949992193667601</v>
      </c>
      <c r="J1603" s="3">
        <f ca="1">1-I1603/MAX(I$2:I1603)</f>
        <v>0.24878196152832399</v>
      </c>
    </row>
    <row r="1604" spans="1:10" x14ac:dyDescent="0.15">
      <c r="A1604" s="1">
        <v>40763</v>
      </c>
      <c r="B1604" s="2">
        <v>2793.9</v>
      </c>
      <c r="C1604" s="3">
        <f t="shared" ref="C1604:C1667" si="100">B1604/B1603-1</f>
        <v>-3.5728337624507334E-2</v>
      </c>
      <c r="D1604" s="3">
        <f>1-B1604/MAX(B$2:B1604)</f>
        <v>0.52462056761723264</v>
      </c>
      <c r="E1604" s="4">
        <f ca="1">IFERROR(AVERAGE(OFFSET(B1604,0,0,-Sheet1!B$18,1)),AVERAGE(OFFSET(B1604,0,0,-ROW(),1)))</f>
        <v>3130.5186666666664</v>
      </c>
      <c r="F1604" s="4" t="str">
        <f t="shared" ref="F1604:F1667" ca="1" si="101">IF(B1604&gt;E1604,"多","空")</f>
        <v>空</v>
      </c>
      <c r="G1604" s="4" t="str">
        <f t="shared" ca="1" si="99"/>
        <v/>
      </c>
      <c r="H1604" s="3">
        <f ca="1">IF(B1603&gt;E1603,B1604/B1603-1,0)-IF(G1604=1,Sheet1!B$19,0)</f>
        <v>0</v>
      </c>
      <c r="I1604" s="2">
        <f t="shared" ref="I1604:I1667" ca="1" si="102">IFERROR(I1603*(1+H1604),I1603)</f>
        <v>5.7949992193667601</v>
      </c>
      <c r="J1604" s="3">
        <f ca="1">1-I1604/MAX(I$2:I1604)</f>
        <v>0.24878196152832399</v>
      </c>
    </row>
    <row r="1605" spans="1:10" x14ac:dyDescent="0.15">
      <c r="A1605" s="1">
        <v>40764</v>
      </c>
      <c r="B1605" s="2">
        <v>2798.19</v>
      </c>
      <c r="C1605" s="3">
        <f t="shared" si="100"/>
        <v>1.5354880274884852E-3</v>
      </c>
      <c r="D1605" s="3">
        <f>1-B1605/MAX(B$2:B1605)</f>
        <v>0.52389062819029464</v>
      </c>
      <c r="E1605" s="4">
        <f ca="1">IFERROR(AVERAGE(OFFSET(B1605,0,0,-Sheet1!B$18,1)),AVERAGE(OFFSET(B1605,0,0,-ROW(),1)))</f>
        <v>3126.7658333333329</v>
      </c>
      <c r="F1605" s="4" t="str">
        <f t="shared" ca="1" si="101"/>
        <v>空</v>
      </c>
      <c r="G1605" s="4" t="str">
        <f t="shared" ref="G1605:G1668" ca="1" si="103">IF(F1604&lt;&gt;F1605,1,"")</f>
        <v/>
      </c>
      <c r="H1605" s="3">
        <f ca="1">IF(B1604&gt;E1604,B1605/B1604-1,0)-IF(G1605=1,Sheet1!B$19,0)</f>
        <v>0</v>
      </c>
      <c r="I1605" s="2">
        <f t="shared" ca="1" si="102"/>
        <v>5.7949992193667601</v>
      </c>
      <c r="J1605" s="3">
        <f ca="1">1-I1605/MAX(I$2:I1605)</f>
        <v>0.24878196152832399</v>
      </c>
    </row>
    <row r="1606" spans="1:10" x14ac:dyDescent="0.15">
      <c r="A1606" s="1">
        <v>40765</v>
      </c>
      <c r="B1606" s="2">
        <v>2824.12</v>
      </c>
      <c r="C1606" s="3">
        <f t="shared" si="100"/>
        <v>9.2667045482972554E-3</v>
      </c>
      <c r="D1606" s="3">
        <f>1-B1606/MAX(B$2:B1606)</f>
        <v>0.51947866330905867</v>
      </c>
      <c r="E1606" s="4">
        <f ca="1">IFERROR(AVERAGE(OFFSET(B1606,0,0,-Sheet1!B$18,1)),AVERAGE(OFFSET(B1606,0,0,-ROW(),1)))</f>
        <v>3123.2509166666664</v>
      </c>
      <c r="F1606" s="4" t="str">
        <f t="shared" ca="1" si="101"/>
        <v>空</v>
      </c>
      <c r="G1606" s="4" t="str">
        <f t="shared" ca="1" si="103"/>
        <v/>
      </c>
      <c r="H1606" s="3">
        <f ca="1">IF(B1605&gt;E1605,B1606/B1605-1,0)-IF(G1606=1,Sheet1!B$19,0)</f>
        <v>0</v>
      </c>
      <c r="I1606" s="2">
        <f t="shared" ca="1" si="102"/>
        <v>5.7949992193667601</v>
      </c>
      <c r="J1606" s="3">
        <f ca="1">1-I1606/MAX(I$2:I1606)</f>
        <v>0.24878196152832399</v>
      </c>
    </row>
    <row r="1607" spans="1:10" x14ac:dyDescent="0.15">
      <c r="A1607" s="1">
        <v>40766</v>
      </c>
      <c r="B1607" s="2">
        <v>2866.92</v>
      </c>
      <c r="C1607" s="3">
        <f t="shared" si="100"/>
        <v>1.5155163378326675E-2</v>
      </c>
      <c r="D1607" s="3">
        <f>1-B1607/MAX(B$2:B1607)</f>
        <v>0.5121962839447356</v>
      </c>
      <c r="E1607" s="4">
        <f ca="1">IFERROR(AVERAGE(OFFSET(B1607,0,0,-Sheet1!B$18,1)),AVERAGE(OFFSET(B1607,0,0,-ROW(),1)))</f>
        <v>3120.3762499999993</v>
      </c>
      <c r="F1607" s="4" t="str">
        <f t="shared" ca="1" si="101"/>
        <v>空</v>
      </c>
      <c r="G1607" s="4" t="str">
        <f t="shared" ca="1" si="103"/>
        <v/>
      </c>
      <c r="H1607" s="3">
        <f ca="1">IF(B1606&gt;E1606,B1607/B1606-1,0)-IF(G1607=1,Sheet1!B$19,0)</f>
        <v>0</v>
      </c>
      <c r="I1607" s="2">
        <f t="shared" ca="1" si="102"/>
        <v>5.7949992193667601</v>
      </c>
      <c r="J1607" s="3">
        <f ca="1">1-I1607/MAX(I$2:I1607)</f>
        <v>0.24878196152832399</v>
      </c>
    </row>
    <row r="1608" spans="1:10" x14ac:dyDescent="0.15">
      <c r="A1608" s="1">
        <v>40767</v>
      </c>
      <c r="B1608" s="2">
        <v>2875.37</v>
      </c>
      <c r="C1608" s="3">
        <f t="shared" si="100"/>
        <v>2.9474139494649609E-3</v>
      </c>
      <c r="D1608" s="3">
        <f>1-B1608/MAX(B$2:B1608)</f>
        <v>0.51075852446743353</v>
      </c>
      <c r="E1608" s="4">
        <f ca="1">IFERROR(AVERAGE(OFFSET(B1608,0,0,-Sheet1!B$18,1)),AVERAGE(OFFSET(B1608,0,0,-ROW(),1)))</f>
        <v>3117.1884166666659</v>
      </c>
      <c r="F1608" s="4" t="str">
        <f t="shared" ca="1" si="101"/>
        <v>空</v>
      </c>
      <c r="G1608" s="4" t="str">
        <f t="shared" ca="1" si="103"/>
        <v/>
      </c>
      <c r="H1608" s="3">
        <f ca="1">IF(B1607&gt;E1607,B1608/B1607-1,0)-IF(G1608=1,Sheet1!B$19,0)</f>
        <v>0</v>
      </c>
      <c r="I1608" s="2">
        <f t="shared" ca="1" si="102"/>
        <v>5.7949992193667601</v>
      </c>
      <c r="J1608" s="3">
        <f ca="1">1-I1608/MAX(I$2:I1608)</f>
        <v>0.24878196152832399</v>
      </c>
    </row>
    <row r="1609" spans="1:10" x14ac:dyDescent="0.15">
      <c r="A1609" s="1">
        <v>40770</v>
      </c>
      <c r="B1609" s="2">
        <v>2917.88</v>
      </c>
      <c r="C1609" s="3">
        <f t="shared" si="100"/>
        <v>1.4784184296281921E-2</v>
      </c>
      <c r="D1609" s="3">
        <f>1-B1609/MAX(B$2:B1609)</f>
        <v>0.50352548832777511</v>
      </c>
      <c r="E1609" s="4">
        <f ca="1">IFERROR(AVERAGE(OFFSET(B1609,0,0,-Sheet1!B$18,1)),AVERAGE(OFFSET(B1609,0,0,-ROW(),1)))</f>
        <v>3115.1409166666658</v>
      </c>
      <c r="F1609" s="4" t="str">
        <f t="shared" ca="1" si="101"/>
        <v>空</v>
      </c>
      <c r="G1609" s="4" t="str">
        <f t="shared" ca="1" si="103"/>
        <v/>
      </c>
      <c r="H1609" s="3">
        <f ca="1">IF(B1608&gt;E1608,B1609/B1608-1,0)-IF(G1609=1,Sheet1!B$19,0)</f>
        <v>0</v>
      </c>
      <c r="I1609" s="2">
        <f t="shared" ca="1" si="102"/>
        <v>5.7949992193667601</v>
      </c>
      <c r="J1609" s="3">
        <f ca="1">1-I1609/MAX(I$2:I1609)</f>
        <v>0.24878196152832399</v>
      </c>
    </row>
    <row r="1610" spans="1:10" x14ac:dyDescent="0.15">
      <c r="A1610" s="1">
        <v>40771</v>
      </c>
      <c r="B1610" s="2">
        <v>2897.58</v>
      </c>
      <c r="C1610" s="3">
        <f t="shared" si="100"/>
        <v>-6.9571058439690248E-3</v>
      </c>
      <c r="D1610" s="3">
        <f>1-B1610/MAX(B$2:B1610)</f>
        <v>0.50697951405431163</v>
      </c>
      <c r="E1610" s="4">
        <f ca="1">IFERROR(AVERAGE(OFFSET(B1610,0,0,-Sheet1!B$18,1)),AVERAGE(OFFSET(B1610,0,0,-ROW(),1)))</f>
        <v>3112.8312499999997</v>
      </c>
      <c r="F1610" s="4" t="str">
        <f t="shared" ca="1" si="101"/>
        <v>空</v>
      </c>
      <c r="G1610" s="4" t="str">
        <f t="shared" ca="1" si="103"/>
        <v/>
      </c>
      <c r="H1610" s="3">
        <f ca="1">IF(B1609&gt;E1609,B1610/B1609-1,0)-IF(G1610=1,Sheet1!B$19,0)</f>
        <v>0</v>
      </c>
      <c r="I1610" s="2">
        <f t="shared" ca="1" si="102"/>
        <v>5.7949992193667601</v>
      </c>
      <c r="J1610" s="3">
        <f ca="1">1-I1610/MAX(I$2:I1610)</f>
        <v>0.24878196152832399</v>
      </c>
    </row>
    <row r="1611" spans="1:10" x14ac:dyDescent="0.15">
      <c r="A1611" s="1">
        <v>40772</v>
      </c>
      <c r="B1611" s="2">
        <v>2886.01</v>
      </c>
      <c r="C1611" s="3">
        <f t="shared" si="100"/>
        <v>-3.9929872514303799E-3</v>
      </c>
      <c r="D1611" s="3">
        <f>1-B1611/MAX(B$2:B1611)</f>
        <v>0.50894813856938681</v>
      </c>
      <c r="E1611" s="4">
        <f ca="1">IFERROR(AVERAGE(OFFSET(B1611,0,0,-Sheet1!B$18,1)),AVERAGE(OFFSET(B1611,0,0,-ROW(),1)))</f>
        <v>3110.2901666666662</v>
      </c>
      <c r="F1611" s="4" t="str">
        <f t="shared" ca="1" si="101"/>
        <v>空</v>
      </c>
      <c r="G1611" s="4" t="str">
        <f t="shared" ca="1" si="103"/>
        <v/>
      </c>
      <c r="H1611" s="3">
        <f ca="1">IF(B1610&gt;E1610,B1611/B1610-1,0)-IF(G1611=1,Sheet1!B$19,0)</f>
        <v>0</v>
      </c>
      <c r="I1611" s="2">
        <f t="shared" ca="1" si="102"/>
        <v>5.7949992193667601</v>
      </c>
      <c r="J1611" s="3">
        <f ca="1">1-I1611/MAX(I$2:I1611)</f>
        <v>0.24878196152832399</v>
      </c>
    </row>
    <row r="1612" spans="1:10" x14ac:dyDescent="0.15">
      <c r="A1612" s="1">
        <v>40773</v>
      </c>
      <c r="B1612" s="2">
        <v>2834.25</v>
      </c>
      <c r="C1612" s="3">
        <f t="shared" si="100"/>
        <v>-1.7934795790728431E-2</v>
      </c>
      <c r="D1612" s="3">
        <f>1-B1612/MAX(B$2:B1612)</f>
        <v>0.51775505342680184</v>
      </c>
      <c r="E1612" s="4">
        <f ca="1">IFERROR(AVERAGE(OFFSET(B1612,0,0,-Sheet1!B$18,1)),AVERAGE(OFFSET(B1612,0,0,-ROW(),1)))</f>
        <v>3107.2620833333335</v>
      </c>
      <c r="F1612" s="4" t="str">
        <f t="shared" ca="1" si="101"/>
        <v>空</v>
      </c>
      <c r="G1612" s="4" t="str">
        <f t="shared" ca="1" si="103"/>
        <v/>
      </c>
      <c r="H1612" s="3">
        <f ca="1">IF(B1611&gt;E1611,B1612/B1611-1,0)-IF(G1612=1,Sheet1!B$19,0)</f>
        <v>0</v>
      </c>
      <c r="I1612" s="2">
        <f t="shared" ca="1" si="102"/>
        <v>5.7949992193667601</v>
      </c>
      <c r="J1612" s="3">
        <f ca="1">1-I1612/MAX(I$2:I1612)</f>
        <v>0.24878196152832399</v>
      </c>
    </row>
    <row r="1613" spans="1:10" x14ac:dyDescent="0.15">
      <c r="A1613" s="1">
        <v>40774</v>
      </c>
      <c r="B1613" s="2">
        <v>2807.66</v>
      </c>
      <c r="C1613" s="3">
        <f t="shared" si="100"/>
        <v>-9.3816706359707291E-3</v>
      </c>
      <c r="D1613" s="3">
        <f>1-B1613/MAX(B$2:B1613)</f>
        <v>0.52227931668141292</v>
      </c>
      <c r="E1613" s="4">
        <f ca="1">IFERROR(AVERAGE(OFFSET(B1613,0,0,-Sheet1!B$18,1)),AVERAGE(OFFSET(B1613,0,0,-ROW(),1)))</f>
        <v>3103.6629166666667</v>
      </c>
      <c r="F1613" s="4" t="str">
        <f t="shared" ca="1" si="101"/>
        <v>空</v>
      </c>
      <c r="G1613" s="4" t="str">
        <f t="shared" ca="1" si="103"/>
        <v/>
      </c>
      <c r="H1613" s="3">
        <f ca="1">IF(B1612&gt;E1612,B1613/B1612-1,0)-IF(G1613=1,Sheet1!B$19,0)</f>
        <v>0</v>
      </c>
      <c r="I1613" s="2">
        <f t="shared" ca="1" si="102"/>
        <v>5.7949992193667601</v>
      </c>
      <c r="J1613" s="3">
        <f ca="1">1-I1613/MAX(I$2:I1613)</f>
        <v>0.24878196152832399</v>
      </c>
    </row>
    <row r="1614" spans="1:10" x14ac:dyDescent="0.15">
      <c r="A1614" s="1">
        <v>40777</v>
      </c>
      <c r="B1614" s="2">
        <v>2777.79</v>
      </c>
      <c r="C1614" s="3">
        <f t="shared" si="100"/>
        <v>-1.0638752555508835E-2</v>
      </c>
      <c r="D1614" s="3">
        <f>1-B1614/MAX(B$2:B1614)</f>
        <v>0.52736166882188795</v>
      </c>
      <c r="E1614" s="4">
        <f ca="1">IFERROR(AVERAGE(OFFSET(B1614,0,0,-Sheet1!B$18,1)),AVERAGE(OFFSET(B1614,0,0,-ROW(),1)))</f>
        <v>3099.6870833333328</v>
      </c>
      <c r="F1614" s="4" t="str">
        <f t="shared" ca="1" si="101"/>
        <v>空</v>
      </c>
      <c r="G1614" s="4" t="str">
        <f t="shared" ca="1" si="103"/>
        <v/>
      </c>
      <c r="H1614" s="3">
        <f ca="1">IF(B1613&gt;E1613,B1614/B1613-1,0)-IF(G1614=1,Sheet1!B$19,0)</f>
        <v>0</v>
      </c>
      <c r="I1614" s="2">
        <f t="shared" ca="1" si="102"/>
        <v>5.7949992193667601</v>
      </c>
      <c r="J1614" s="3">
        <f ca="1">1-I1614/MAX(I$2:I1614)</f>
        <v>0.24878196152832399</v>
      </c>
    </row>
    <row r="1615" spans="1:10" x14ac:dyDescent="0.15">
      <c r="A1615" s="1">
        <v>40778</v>
      </c>
      <c r="B1615" s="2">
        <v>2821</v>
      </c>
      <c r="C1615" s="3">
        <f t="shared" si="100"/>
        <v>1.5555531555661251E-2</v>
      </c>
      <c r="D1615" s="3">
        <f>1-B1615/MAX(B$2:B1615)</f>
        <v>0.52000952834683178</v>
      </c>
      <c r="E1615" s="4">
        <f ca="1">IFERROR(AVERAGE(OFFSET(B1615,0,0,-Sheet1!B$18,1)),AVERAGE(OFFSET(B1615,0,0,-ROW(),1)))</f>
        <v>3096.1679166666668</v>
      </c>
      <c r="F1615" s="4" t="str">
        <f t="shared" ca="1" si="101"/>
        <v>空</v>
      </c>
      <c r="G1615" s="4" t="str">
        <f t="shared" ca="1" si="103"/>
        <v/>
      </c>
      <c r="H1615" s="3">
        <f ca="1">IF(B1614&gt;E1614,B1615/B1614-1,0)-IF(G1615=1,Sheet1!B$19,0)</f>
        <v>0</v>
      </c>
      <c r="I1615" s="2">
        <f t="shared" ca="1" si="102"/>
        <v>5.7949992193667601</v>
      </c>
      <c r="J1615" s="3">
        <f ca="1">1-I1615/MAX(I$2:I1615)</f>
        <v>0.24878196152832399</v>
      </c>
    </row>
    <row r="1616" spans="1:10" x14ac:dyDescent="0.15">
      <c r="A1616" s="1">
        <v>40779</v>
      </c>
      <c r="B1616" s="2">
        <v>2810.02</v>
      </c>
      <c r="C1616" s="3">
        <f t="shared" si="100"/>
        <v>-3.8922367954625781E-3</v>
      </c>
      <c r="D1616" s="3">
        <f>1-B1616/MAX(B$2:B1616)</f>
        <v>0.52187776492207172</v>
      </c>
      <c r="E1616" s="4">
        <f ca="1">IFERROR(AVERAGE(OFFSET(B1616,0,0,-Sheet1!B$18,1)),AVERAGE(OFFSET(B1616,0,0,-ROW(),1)))</f>
        <v>3092.7370833333339</v>
      </c>
      <c r="F1616" s="4" t="str">
        <f t="shared" ca="1" si="101"/>
        <v>空</v>
      </c>
      <c r="G1616" s="4" t="str">
        <f t="shared" ca="1" si="103"/>
        <v/>
      </c>
      <c r="H1616" s="3">
        <f ca="1">IF(B1615&gt;E1615,B1616/B1615-1,0)-IF(G1616=1,Sheet1!B$19,0)</f>
        <v>0</v>
      </c>
      <c r="I1616" s="2">
        <f t="shared" ca="1" si="102"/>
        <v>5.7949992193667601</v>
      </c>
      <c r="J1616" s="3">
        <f ca="1">1-I1616/MAX(I$2:I1616)</f>
        <v>0.24878196152832399</v>
      </c>
    </row>
    <row r="1617" spans="1:10" x14ac:dyDescent="0.15">
      <c r="A1617" s="1">
        <v>40780</v>
      </c>
      <c r="B1617" s="2">
        <v>2903.84</v>
      </c>
      <c r="C1617" s="3">
        <f t="shared" si="100"/>
        <v>3.3387662721261924E-2</v>
      </c>
      <c r="D1617" s="3">
        <f>1-B1617/MAX(B$2:B1617)</f>
        <v>0.50591438099775399</v>
      </c>
      <c r="E1617" s="4">
        <f ca="1">IFERROR(AVERAGE(OFFSET(B1617,0,0,-Sheet1!B$18,1)),AVERAGE(OFFSET(B1617,0,0,-ROW(),1)))</f>
        <v>3089.680166666667</v>
      </c>
      <c r="F1617" s="4" t="str">
        <f t="shared" ca="1" si="101"/>
        <v>空</v>
      </c>
      <c r="G1617" s="4" t="str">
        <f t="shared" ca="1" si="103"/>
        <v/>
      </c>
      <c r="H1617" s="3">
        <f ca="1">IF(B1616&gt;E1616,B1617/B1616-1,0)-IF(G1617=1,Sheet1!B$19,0)</f>
        <v>0</v>
      </c>
      <c r="I1617" s="2">
        <f t="shared" ca="1" si="102"/>
        <v>5.7949992193667601</v>
      </c>
      <c r="J1617" s="3">
        <f ca="1">1-I1617/MAX(I$2:I1617)</f>
        <v>0.24878196152832399</v>
      </c>
    </row>
    <row r="1618" spans="1:10" x14ac:dyDescent="0.15">
      <c r="A1618" s="1">
        <v>40781</v>
      </c>
      <c r="B1618" s="2">
        <v>2901.22</v>
      </c>
      <c r="C1618" s="3">
        <f t="shared" si="100"/>
        <v>-9.0225356768980358E-4</v>
      </c>
      <c r="D1618" s="3">
        <f>1-B1618/MAX(B$2:B1618)</f>
        <v>0.50636017151024304</v>
      </c>
      <c r="E1618" s="4">
        <f ca="1">IFERROR(AVERAGE(OFFSET(B1618,0,0,-Sheet1!B$18,1)),AVERAGE(OFFSET(B1618,0,0,-ROW(),1)))</f>
        <v>3086.0694166666667</v>
      </c>
      <c r="F1618" s="4" t="str">
        <f t="shared" ca="1" si="101"/>
        <v>空</v>
      </c>
      <c r="G1618" s="4" t="str">
        <f t="shared" ca="1" si="103"/>
        <v/>
      </c>
      <c r="H1618" s="3">
        <f ca="1">IF(B1617&gt;E1617,B1618/B1617-1,0)-IF(G1618=1,Sheet1!B$19,0)</f>
        <v>0</v>
      </c>
      <c r="I1618" s="2">
        <f t="shared" ca="1" si="102"/>
        <v>5.7949992193667601</v>
      </c>
      <c r="J1618" s="3">
        <f ca="1">1-I1618/MAX(I$2:I1618)</f>
        <v>0.24878196152832399</v>
      </c>
    </row>
    <row r="1619" spans="1:10" x14ac:dyDescent="0.15">
      <c r="A1619" s="1">
        <v>40784</v>
      </c>
      <c r="B1619" s="2">
        <v>2852.81</v>
      </c>
      <c r="C1619" s="3">
        <f t="shared" si="100"/>
        <v>-1.6686083785441896E-2</v>
      </c>
      <c r="D1619" s="3">
        <f>1-B1619/MAX(B$2:B1619)</f>
        <v>0.51459708704825424</v>
      </c>
      <c r="E1619" s="4">
        <f ca="1">IFERROR(AVERAGE(OFFSET(B1619,0,0,-Sheet1!B$18,1)),AVERAGE(OFFSET(B1619,0,0,-ROW(),1)))</f>
        <v>3082.0306666666665</v>
      </c>
      <c r="F1619" s="4" t="str">
        <f t="shared" ca="1" si="101"/>
        <v>空</v>
      </c>
      <c r="G1619" s="4" t="str">
        <f t="shared" ca="1" si="103"/>
        <v/>
      </c>
      <c r="H1619" s="3">
        <f ca="1">IF(B1618&gt;E1618,B1619/B1618-1,0)-IF(G1619=1,Sheet1!B$19,0)</f>
        <v>0</v>
      </c>
      <c r="I1619" s="2">
        <f t="shared" ca="1" si="102"/>
        <v>5.7949992193667601</v>
      </c>
      <c r="J1619" s="3">
        <f ca="1">1-I1619/MAX(I$2:I1619)</f>
        <v>0.24878196152832399</v>
      </c>
    </row>
    <row r="1620" spans="1:10" x14ac:dyDescent="0.15">
      <c r="A1620" s="1">
        <v>40785</v>
      </c>
      <c r="B1620" s="2">
        <v>2841.74</v>
      </c>
      <c r="C1620" s="3">
        <f t="shared" si="100"/>
        <v>-3.8803846032509082E-3</v>
      </c>
      <c r="D1620" s="3">
        <f>1-B1620/MAX(B$2:B1620)</f>
        <v>0.51648063703804536</v>
      </c>
      <c r="E1620" s="4">
        <f ca="1">IFERROR(AVERAGE(OFFSET(B1620,0,0,-Sheet1!B$18,1)),AVERAGE(OFFSET(B1620,0,0,-ROW(),1)))</f>
        <v>3077.8879999999995</v>
      </c>
      <c r="F1620" s="4" t="str">
        <f t="shared" ca="1" si="101"/>
        <v>空</v>
      </c>
      <c r="G1620" s="4" t="str">
        <f t="shared" ca="1" si="103"/>
        <v/>
      </c>
      <c r="H1620" s="3">
        <f ca="1">IF(B1619&gt;E1619,B1620/B1619-1,0)-IF(G1620=1,Sheet1!B$19,0)</f>
        <v>0</v>
      </c>
      <c r="I1620" s="2">
        <f t="shared" ca="1" si="102"/>
        <v>5.7949992193667601</v>
      </c>
      <c r="J1620" s="3">
        <f ca="1">1-I1620/MAX(I$2:I1620)</f>
        <v>0.24878196152832399</v>
      </c>
    </row>
    <row r="1621" spans="1:10" x14ac:dyDescent="0.15">
      <c r="A1621" s="1">
        <v>40786</v>
      </c>
      <c r="B1621" s="2">
        <v>2846.78</v>
      </c>
      <c r="C1621" s="3">
        <f t="shared" si="100"/>
        <v>1.7735612688003499E-3</v>
      </c>
      <c r="D1621" s="3">
        <f>1-B1621/MAX(B$2:B1621)</f>
        <v>0.51562308582318106</v>
      </c>
      <c r="E1621" s="4">
        <f ca="1">IFERROR(AVERAGE(OFFSET(B1621,0,0,-Sheet1!B$18,1)),AVERAGE(OFFSET(B1621,0,0,-ROW(),1)))</f>
        <v>3074.2756666666669</v>
      </c>
      <c r="F1621" s="4" t="str">
        <f t="shared" ca="1" si="101"/>
        <v>空</v>
      </c>
      <c r="G1621" s="4" t="str">
        <f t="shared" ca="1" si="103"/>
        <v/>
      </c>
      <c r="H1621" s="3">
        <f ca="1">IF(B1620&gt;E1620,B1621/B1620-1,0)-IF(G1621=1,Sheet1!B$19,0)</f>
        <v>0</v>
      </c>
      <c r="I1621" s="2">
        <f t="shared" ca="1" si="102"/>
        <v>5.7949992193667601</v>
      </c>
      <c r="J1621" s="3">
        <f ca="1">1-I1621/MAX(I$2:I1621)</f>
        <v>0.24878196152832399</v>
      </c>
    </row>
    <row r="1622" spans="1:10" x14ac:dyDescent="0.15">
      <c r="A1622" s="1">
        <v>40787</v>
      </c>
      <c r="B1622" s="2">
        <v>2834.54</v>
      </c>
      <c r="C1622" s="3">
        <f t="shared" si="100"/>
        <v>-4.29959462972207E-3</v>
      </c>
      <c r="D1622" s="3">
        <f>1-B1622/MAX(B$2:B1622)</f>
        <v>0.51770571020213707</v>
      </c>
      <c r="E1622" s="4">
        <f ca="1">IFERROR(AVERAGE(OFFSET(B1622,0,0,-Sheet1!B$18,1)),AVERAGE(OFFSET(B1622,0,0,-ROW(),1)))</f>
        <v>3070.8353333333334</v>
      </c>
      <c r="F1622" s="4" t="str">
        <f t="shared" ca="1" si="101"/>
        <v>空</v>
      </c>
      <c r="G1622" s="4" t="str">
        <f t="shared" ca="1" si="103"/>
        <v/>
      </c>
      <c r="H1622" s="3">
        <f ca="1">IF(B1621&gt;E1621,B1622/B1621-1,0)-IF(G1622=1,Sheet1!B$19,0)</f>
        <v>0</v>
      </c>
      <c r="I1622" s="2">
        <f t="shared" ca="1" si="102"/>
        <v>5.7949992193667601</v>
      </c>
      <c r="J1622" s="3">
        <f ca="1">1-I1622/MAX(I$2:I1622)</f>
        <v>0.24878196152832399</v>
      </c>
    </row>
    <row r="1623" spans="1:10" x14ac:dyDescent="0.15">
      <c r="A1623" s="1">
        <v>40788</v>
      </c>
      <c r="B1623" s="2">
        <v>2803.85</v>
      </c>
      <c r="C1623" s="3">
        <f t="shared" si="100"/>
        <v>-1.0827153612226303E-2</v>
      </c>
      <c r="D1623" s="3">
        <f>1-B1623/MAX(B$2:B1623)</f>
        <v>0.52292758456407817</v>
      </c>
      <c r="E1623" s="4">
        <f ca="1">IFERROR(AVERAGE(OFFSET(B1623,0,0,-Sheet1!B$18,1)),AVERAGE(OFFSET(B1623,0,0,-ROW(),1)))</f>
        <v>3067.0097499999997</v>
      </c>
      <c r="F1623" s="4" t="str">
        <f t="shared" ca="1" si="101"/>
        <v>空</v>
      </c>
      <c r="G1623" s="4" t="str">
        <f t="shared" ca="1" si="103"/>
        <v/>
      </c>
      <c r="H1623" s="3">
        <f ca="1">IF(B1622&gt;E1622,B1623/B1622-1,0)-IF(G1623=1,Sheet1!B$19,0)</f>
        <v>0</v>
      </c>
      <c r="I1623" s="2">
        <f t="shared" ca="1" si="102"/>
        <v>5.7949992193667601</v>
      </c>
      <c r="J1623" s="3">
        <f ca="1">1-I1623/MAX(I$2:I1623)</f>
        <v>0.24878196152832399</v>
      </c>
    </row>
    <row r="1624" spans="1:10" x14ac:dyDescent="0.15">
      <c r="A1624" s="1">
        <v>40791</v>
      </c>
      <c r="B1624" s="2">
        <v>2743.82</v>
      </c>
      <c r="C1624" s="3">
        <f t="shared" si="100"/>
        <v>-2.1409847174420849E-2</v>
      </c>
      <c r="D1624" s="3">
        <f>1-B1624/MAX(B$2:B1624)</f>
        <v>0.53314163206969301</v>
      </c>
      <c r="E1624" s="4">
        <f ca="1">IFERROR(AVERAGE(OFFSET(B1624,0,0,-Sheet1!B$18,1)),AVERAGE(OFFSET(B1624,0,0,-ROW(),1)))</f>
        <v>3063.1752499999998</v>
      </c>
      <c r="F1624" s="4" t="str">
        <f t="shared" ca="1" si="101"/>
        <v>空</v>
      </c>
      <c r="G1624" s="4" t="str">
        <f t="shared" ca="1" si="103"/>
        <v/>
      </c>
      <c r="H1624" s="3">
        <f ca="1">IF(B1623&gt;E1623,B1624/B1623-1,0)-IF(G1624=1,Sheet1!B$19,0)</f>
        <v>0</v>
      </c>
      <c r="I1624" s="2">
        <f t="shared" ca="1" si="102"/>
        <v>5.7949992193667601</v>
      </c>
      <c r="J1624" s="3">
        <f ca="1">1-I1624/MAX(I$2:I1624)</f>
        <v>0.24878196152832399</v>
      </c>
    </row>
    <row r="1625" spans="1:10" x14ac:dyDescent="0.15">
      <c r="A1625" s="1">
        <v>40792</v>
      </c>
      <c r="B1625" s="2">
        <v>2723.3</v>
      </c>
      <c r="C1625" s="3">
        <f t="shared" si="100"/>
        <v>-7.4786246911240362E-3</v>
      </c>
      <c r="D1625" s="3">
        <f>1-B1625/MAX(B$2:B1625)</f>
        <v>0.53663309058735442</v>
      </c>
      <c r="E1625" s="4">
        <f ca="1">IFERROR(AVERAGE(OFFSET(B1625,0,0,-Sheet1!B$18,1)),AVERAGE(OFFSET(B1625,0,0,-ROW(),1)))</f>
        <v>3058.8010833333333</v>
      </c>
      <c r="F1625" s="4" t="str">
        <f t="shared" ca="1" si="101"/>
        <v>空</v>
      </c>
      <c r="G1625" s="4" t="str">
        <f t="shared" ca="1" si="103"/>
        <v/>
      </c>
      <c r="H1625" s="3">
        <f ca="1">IF(B1624&gt;E1624,B1625/B1624-1,0)-IF(G1625=1,Sheet1!B$19,0)</f>
        <v>0</v>
      </c>
      <c r="I1625" s="2">
        <f t="shared" ca="1" si="102"/>
        <v>5.7949992193667601</v>
      </c>
      <c r="J1625" s="3">
        <f ca="1">1-I1625/MAX(I$2:I1625)</f>
        <v>0.24878196152832399</v>
      </c>
    </row>
    <row r="1626" spans="1:10" x14ac:dyDescent="0.15">
      <c r="A1626" s="1">
        <v>40793</v>
      </c>
      <c r="B1626" s="2">
        <v>2779.09</v>
      </c>
      <c r="C1626" s="3">
        <f t="shared" si="100"/>
        <v>2.0486174861381379E-2</v>
      </c>
      <c r="D1626" s="3">
        <f>1-B1626/MAX(B$2:B1626)</f>
        <v>0.52714047505614914</v>
      </c>
      <c r="E1626" s="4">
        <f ca="1">IFERROR(AVERAGE(OFFSET(B1626,0,0,-Sheet1!B$18,1)),AVERAGE(OFFSET(B1626,0,0,-ROW(),1)))</f>
        <v>3055.3176666666668</v>
      </c>
      <c r="F1626" s="4" t="str">
        <f t="shared" ca="1" si="101"/>
        <v>空</v>
      </c>
      <c r="G1626" s="4" t="str">
        <f t="shared" ca="1" si="103"/>
        <v/>
      </c>
      <c r="H1626" s="3">
        <f ca="1">IF(B1625&gt;E1625,B1626/B1625-1,0)-IF(G1626=1,Sheet1!B$19,0)</f>
        <v>0</v>
      </c>
      <c r="I1626" s="2">
        <f t="shared" ca="1" si="102"/>
        <v>5.7949992193667601</v>
      </c>
      <c r="J1626" s="3">
        <f ca="1">1-I1626/MAX(I$2:I1626)</f>
        <v>0.24878196152832399</v>
      </c>
    </row>
    <row r="1627" spans="1:10" x14ac:dyDescent="0.15">
      <c r="A1627" s="1">
        <v>40794</v>
      </c>
      <c r="B1627" s="2">
        <v>2756.11</v>
      </c>
      <c r="C1627" s="3">
        <f t="shared" si="100"/>
        <v>-8.2688937745808433E-3</v>
      </c>
      <c r="D1627" s="3">
        <f>1-B1627/MAX(B$2:B1627)</f>
        <v>0.53105050023820866</v>
      </c>
      <c r="E1627" s="4">
        <f ca="1">IFERROR(AVERAGE(OFFSET(B1627,0,0,-Sheet1!B$18,1)),AVERAGE(OFFSET(B1627,0,0,-ROW(),1)))</f>
        <v>3051.4878333333331</v>
      </c>
      <c r="F1627" s="4" t="str">
        <f t="shared" ca="1" si="101"/>
        <v>空</v>
      </c>
      <c r="G1627" s="4" t="str">
        <f t="shared" ca="1" si="103"/>
        <v/>
      </c>
      <c r="H1627" s="3">
        <f ca="1">IF(B1626&gt;E1626,B1627/B1626-1,0)-IF(G1627=1,Sheet1!B$19,0)</f>
        <v>0</v>
      </c>
      <c r="I1627" s="2">
        <f t="shared" ca="1" si="102"/>
        <v>5.7949992193667601</v>
      </c>
      <c r="J1627" s="3">
        <f ca="1">1-I1627/MAX(I$2:I1627)</f>
        <v>0.24878196152832399</v>
      </c>
    </row>
    <row r="1628" spans="1:10" x14ac:dyDescent="0.15">
      <c r="A1628" s="1">
        <v>40795</v>
      </c>
      <c r="B1628" s="2">
        <v>2751.1</v>
      </c>
      <c r="C1628" s="3">
        <f t="shared" si="100"/>
        <v>-1.8177794064824226E-3</v>
      </c>
      <c r="D1628" s="3">
        <f>1-B1628/MAX(B$2:B1628)</f>
        <v>0.53190294698155582</v>
      </c>
      <c r="E1628" s="4">
        <f ca="1">IFERROR(AVERAGE(OFFSET(B1628,0,0,-Sheet1!B$18,1)),AVERAGE(OFFSET(B1628,0,0,-ROW(),1)))</f>
        <v>3047.6877499999996</v>
      </c>
      <c r="F1628" s="4" t="str">
        <f t="shared" ca="1" si="101"/>
        <v>空</v>
      </c>
      <c r="G1628" s="4" t="str">
        <f t="shared" ca="1" si="103"/>
        <v/>
      </c>
      <c r="H1628" s="3">
        <f ca="1">IF(B1627&gt;E1627,B1628/B1627-1,0)-IF(G1628=1,Sheet1!B$19,0)</f>
        <v>0</v>
      </c>
      <c r="I1628" s="2">
        <f t="shared" ca="1" si="102"/>
        <v>5.7949992193667601</v>
      </c>
      <c r="J1628" s="3">
        <f ca="1">1-I1628/MAX(I$2:I1628)</f>
        <v>0.24878196152832399</v>
      </c>
    </row>
    <row r="1629" spans="1:10" x14ac:dyDescent="0.15">
      <c r="A1629" s="1">
        <v>40799</v>
      </c>
      <c r="B1629" s="2">
        <v>2720.28</v>
      </c>
      <c r="C1629" s="3">
        <f t="shared" si="100"/>
        <v>-1.1202791610628315E-2</v>
      </c>
      <c r="D1629" s="3">
        <f>1-B1629/MAX(B$2:B1629)</f>
        <v>0.53714694072007074</v>
      </c>
      <c r="E1629" s="4">
        <f ca="1">IFERROR(AVERAGE(OFFSET(B1629,0,0,-Sheet1!B$18,1)),AVERAGE(OFFSET(B1629,0,0,-ROW(),1)))</f>
        <v>3043.4987500000002</v>
      </c>
      <c r="F1629" s="4" t="str">
        <f t="shared" ca="1" si="101"/>
        <v>空</v>
      </c>
      <c r="G1629" s="4" t="str">
        <f t="shared" ca="1" si="103"/>
        <v/>
      </c>
      <c r="H1629" s="3">
        <f ca="1">IF(B1628&gt;E1628,B1629/B1628-1,0)-IF(G1629=1,Sheet1!B$19,0)</f>
        <v>0</v>
      </c>
      <c r="I1629" s="2">
        <f t="shared" ca="1" si="102"/>
        <v>5.7949992193667601</v>
      </c>
      <c r="J1629" s="3">
        <f ca="1">1-I1629/MAX(I$2:I1629)</f>
        <v>0.24878196152832399</v>
      </c>
    </row>
    <row r="1630" spans="1:10" x14ac:dyDescent="0.15">
      <c r="A1630" s="1">
        <v>40800</v>
      </c>
      <c r="B1630" s="2">
        <v>2733.11</v>
      </c>
      <c r="C1630" s="3">
        <f t="shared" si="100"/>
        <v>4.7164262502388254E-3</v>
      </c>
      <c r="D1630" s="3">
        <f>1-B1630/MAX(B$2:B1630)</f>
        <v>0.53496392840127949</v>
      </c>
      <c r="E1630" s="4">
        <f ca="1">IFERROR(AVERAGE(OFFSET(B1630,0,0,-Sheet1!B$18,1)),AVERAGE(OFFSET(B1630,0,0,-ROW(),1)))</f>
        <v>3039.0669166666662</v>
      </c>
      <c r="F1630" s="4" t="str">
        <f t="shared" ca="1" si="101"/>
        <v>空</v>
      </c>
      <c r="G1630" s="4" t="str">
        <f t="shared" ca="1" si="103"/>
        <v/>
      </c>
      <c r="H1630" s="3">
        <f ca="1">IF(B1629&gt;E1629,B1630/B1629-1,0)-IF(G1630=1,Sheet1!B$19,0)</f>
        <v>0</v>
      </c>
      <c r="I1630" s="2">
        <f t="shared" ca="1" si="102"/>
        <v>5.7949992193667601</v>
      </c>
      <c r="J1630" s="3">
        <f ca="1">1-I1630/MAX(I$2:I1630)</f>
        <v>0.24878196152832399</v>
      </c>
    </row>
    <row r="1631" spans="1:10" x14ac:dyDescent="0.15">
      <c r="A1631" s="1">
        <v>40801</v>
      </c>
      <c r="B1631" s="2">
        <v>2729.05</v>
      </c>
      <c r="C1631" s="3">
        <f t="shared" si="100"/>
        <v>-1.48548722883457E-3</v>
      </c>
      <c r="D1631" s="3">
        <f>1-B1631/MAX(B$2:B1631)</f>
        <v>0.53565473354658677</v>
      </c>
      <c r="E1631" s="4">
        <f ca="1">IFERROR(AVERAGE(OFFSET(B1631,0,0,-Sheet1!B$18,1)),AVERAGE(OFFSET(B1631,0,0,-ROW(),1)))</f>
        <v>3034.7143333333329</v>
      </c>
      <c r="F1631" s="4" t="str">
        <f t="shared" ca="1" si="101"/>
        <v>空</v>
      </c>
      <c r="G1631" s="4" t="str">
        <f t="shared" ca="1" si="103"/>
        <v/>
      </c>
      <c r="H1631" s="3">
        <f ca="1">IF(B1630&gt;E1630,B1631/B1630-1,0)-IF(G1631=1,Sheet1!B$19,0)</f>
        <v>0</v>
      </c>
      <c r="I1631" s="2">
        <f t="shared" ca="1" si="102"/>
        <v>5.7949992193667601</v>
      </c>
      <c r="J1631" s="3">
        <f ca="1">1-I1631/MAX(I$2:I1631)</f>
        <v>0.24878196152832399</v>
      </c>
    </row>
    <row r="1632" spans="1:10" x14ac:dyDescent="0.15">
      <c r="A1632" s="1">
        <v>40802</v>
      </c>
      <c r="B1632" s="2">
        <v>2733.99</v>
      </c>
      <c r="C1632" s="3">
        <f t="shared" si="100"/>
        <v>1.8101537164945114E-3</v>
      </c>
      <c r="D1632" s="3">
        <f>1-B1632/MAX(B$2:B1632)</f>
        <v>0.53481419723677948</v>
      </c>
      <c r="E1632" s="4">
        <f ca="1">IFERROR(AVERAGE(OFFSET(B1632,0,0,-Sheet1!B$18,1)),AVERAGE(OFFSET(B1632,0,0,-ROW(),1)))</f>
        <v>3030.0435833333327</v>
      </c>
      <c r="F1632" s="4" t="str">
        <f t="shared" ca="1" si="101"/>
        <v>空</v>
      </c>
      <c r="G1632" s="4" t="str">
        <f t="shared" ca="1" si="103"/>
        <v/>
      </c>
      <c r="H1632" s="3">
        <f ca="1">IF(B1631&gt;E1631,B1632/B1631-1,0)-IF(G1632=1,Sheet1!B$19,0)</f>
        <v>0</v>
      </c>
      <c r="I1632" s="2">
        <f t="shared" ca="1" si="102"/>
        <v>5.7949992193667601</v>
      </c>
      <c r="J1632" s="3">
        <f ca="1">1-I1632/MAX(I$2:I1632)</f>
        <v>0.24878196152832399</v>
      </c>
    </row>
    <row r="1633" spans="1:10" x14ac:dyDescent="0.15">
      <c r="A1633" s="1">
        <v>40805</v>
      </c>
      <c r="B1633" s="2">
        <v>2679.27</v>
      </c>
      <c r="C1633" s="3">
        <f t="shared" si="100"/>
        <v>-2.001470378457848E-2</v>
      </c>
      <c r="D1633" s="3">
        <f>1-B1633/MAX(B$2:B1633)</f>
        <v>0.54412475328387666</v>
      </c>
      <c r="E1633" s="4">
        <f ca="1">IFERROR(AVERAGE(OFFSET(B1633,0,0,-Sheet1!B$18,1)),AVERAGE(OFFSET(B1633,0,0,-ROW(),1)))</f>
        <v>3024.9494166666668</v>
      </c>
      <c r="F1633" s="4" t="str">
        <f t="shared" ca="1" si="101"/>
        <v>空</v>
      </c>
      <c r="G1633" s="4" t="str">
        <f t="shared" ca="1" si="103"/>
        <v/>
      </c>
      <c r="H1633" s="3">
        <f ca="1">IF(B1632&gt;E1632,B1633/B1632-1,0)-IF(G1633=1,Sheet1!B$19,0)</f>
        <v>0</v>
      </c>
      <c r="I1633" s="2">
        <f t="shared" ca="1" si="102"/>
        <v>5.7949992193667601</v>
      </c>
      <c r="J1633" s="3">
        <f ca="1">1-I1633/MAX(I$2:I1633)</f>
        <v>0.24878196152832399</v>
      </c>
    </row>
    <row r="1634" spans="1:10" x14ac:dyDescent="0.15">
      <c r="A1634" s="1">
        <v>40806</v>
      </c>
      <c r="B1634" s="2">
        <v>2689.85</v>
      </c>
      <c r="C1634" s="3">
        <f t="shared" si="100"/>
        <v>3.948836810026668E-3</v>
      </c>
      <c r="D1634" s="3">
        <f>1-B1634/MAX(B$2:B1634)</f>
        <v>0.54232457632886411</v>
      </c>
      <c r="E1634" s="4">
        <f ca="1">IFERROR(AVERAGE(OFFSET(B1634,0,0,-Sheet1!B$18,1)),AVERAGE(OFFSET(B1634,0,0,-ROW(),1)))</f>
        <v>3020.2149999999992</v>
      </c>
      <c r="F1634" s="4" t="str">
        <f t="shared" ca="1" si="101"/>
        <v>空</v>
      </c>
      <c r="G1634" s="4" t="str">
        <f t="shared" ca="1" si="103"/>
        <v/>
      </c>
      <c r="H1634" s="3">
        <f ca="1">IF(B1633&gt;E1633,B1634/B1633-1,0)-IF(G1634=1,Sheet1!B$19,0)</f>
        <v>0</v>
      </c>
      <c r="I1634" s="2">
        <f t="shared" ca="1" si="102"/>
        <v>5.7949992193667601</v>
      </c>
      <c r="J1634" s="3">
        <f ca="1">1-I1634/MAX(I$2:I1634)</f>
        <v>0.24878196152832399</v>
      </c>
    </row>
    <row r="1635" spans="1:10" x14ac:dyDescent="0.15">
      <c r="A1635" s="1">
        <v>40807</v>
      </c>
      <c r="B1635" s="2">
        <v>2771.01</v>
      </c>
      <c r="C1635" s="3">
        <f t="shared" si="100"/>
        <v>3.0172686209268385E-2</v>
      </c>
      <c r="D1635" s="3">
        <f>1-B1635/MAX(B$2:B1635)</f>
        <v>0.52851527938474097</v>
      </c>
      <c r="E1635" s="4">
        <f ca="1">IFERROR(AVERAGE(OFFSET(B1635,0,0,-Sheet1!B$18,1)),AVERAGE(OFFSET(B1635,0,0,-ROW(),1)))</f>
        <v>3016.1727499999993</v>
      </c>
      <c r="F1635" s="4" t="str">
        <f t="shared" ca="1" si="101"/>
        <v>空</v>
      </c>
      <c r="G1635" s="4" t="str">
        <f t="shared" ca="1" si="103"/>
        <v/>
      </c>
      <c r="H1635" s="3">
        <f ca="1">IF(B1634&gt;E1634,B1635/B1634-1,0)-IF(G1635=1,Sheet1!B$19,0)</f>
        <v>0</v>
      </c>
      <c r="I1635" s="2">
        <f t="shared" ca="1" si="102"/>
        <v>5.7949992193667601</v>
      </c>
      <c r="J1635" s="3">
        <f ca="1">1-I1635/MAX(I$2:I1635)</f>
        <v>0.24878196152832399</v>
      </c>
    </row>
    <row r="1636" spans="1:10" x14ac:dyDescent="0.15">
      <c r="A1636" s="1">
        <v>40808</v>
      </c>
      <c r="B1636" s="2">
        <v>2685.69</v>
      </c>
      <c r="C1636" s="3">
        <f t="shared" si="100"/>
        <v>-3.0790217285394217E-2</v>
      </c>
      <c r="D1636" s="3">
        <f>1-B1636/MAX(B$2:B1636)</f>
        <v>0.54303239637922818</v>
      </c>
      <c r="E1636" s="4">
        <f ca="1">IFERROR(AVERAGE(OFFSET(B1636,0,0,-Sheet1!B$18,1)),AVERAGE(OFFSET(B1636,0,0,-ROW(),1)))</f>
        <v>3011.6927499999997</v>
      </c>
      <c r="F1636" s="4" t="str">
        <f t="shared" ca="1" si="101"/>
        <v>空</v>
      </c>
      <c r="G1636" s="4" t="str">
        <f t="shared" ca="1" si="103"/>
        <v/>
      </c>
      <c r="H1636" s="3">
        <f ca="1">IF(B1635&gt;E1635,B1636/B1635-1,0)-IF(G1636=1,Sheet1!B$19,0)</f>
        <v>0</v>
      </c>
      <c r="I1636" s="2">
        <f t="shared" ca="1" si="102"/>
        <v>5.7949992193667601</v>
      </c>
      <c r="J1636" s="3">
        <f ca="1">1-I1636/MAX(I$2:I1636)</f>
        <v>0.24878196152832399</v>
      </c>
    </row>
    <row r="1637" spans="1:10" x14ac:dyDescent="0.15">
      <c r="A1637" s="1">
        <v>40809</v>
      </c>
      <c r="B1637" s="2">
        <v>2669.48</v>
      </c>
      <c r="C1637" s="3">
        <f t="shared" si="100"/>
        <v>-6.0356928759461859E-3</v>
      </c>
      <c r="D1637" s="3">
        <f>1-B1637/MAX(B$2:B1637)</f>
        <v>0.54579051248894028</v>
      </c>
      <c r="E1637" s="4">
        <f ca="1">IFERROR(AVERAGE(OFFSET(B1637,0,0,-Sheet1!B$18,1)),AVERAGE(OFFSET(B1637,0,0,-ROW(),1)))</f>
        <v>3006.6656666666663</v>
      </c>
      <c r="F1637" s="4" t="str">
        <f t="shared" ca="1" si="101"/>
        <v>空</v>
      </c>
      <c r="G1637" s="4" t="str">
        <f t="shared" ca="1" si="103"/>
        <v/>
      </c>
      <c r="H1637" s="3">
        <f ca="1">IF(B1636&gt;E1636,B1637/B1636-1,0)-IF(G1637=1,Sheet1!B$19,0)</f>
        <v>0</v>
      </c>
      <c r="I1637" s="2">
        <f t="shared" ca="1" si="102"/>
        <v>5.7949992193667601</v>
      </c>
      <c r="J1637" s="3">
        <f ca="1">1-I1637/MAX(I$2:I1637)</f>
        <v>0.24878196152832399</v>
      </c>
    </row>
    <row r="1638" spans="1:10" x14ac:dyDescent="0.15">
      <c r="A1638" s="1">
        <v>40812</v>
      </c>
      <c r="B1638" s="2">
        <v>2610.92</v>
      </c>
      <c r="C1638" s="3">
        <f t="shared" si="100"/>
        <v>-2.1936856616269762E-2</v>
      </c>
      <c r="D1638" s="3">
        <f>1-B1638/MAX(B$2:B1638)</f>
        <v>0.55575444089021975</v>
      </c>
      <c r="E1638" s="4">
        <f ca="1">IFERROR(AVERAGE(OFFSET(B1638,0,0,-Sheet1!B$18,1)),AVERAGE(OFFSET(B1638,0,0,-ROW(),1)))</f>
        <v>3000.8310833333326</v>
      </c>
      <c r="F1638" s="4" t="str">
        <f t="shared" ca="1" si="101"/>
        <v>空</v>
      </c>
      <c r="G1638" s="4" t="str">
        <f t="shared" ca="1" si="103"/>
        <v/>
      </c>
      <c r="H1638" s="3">
        <f ca="1">IF(B1637&gt;E1637,B1638/B1637-1,0)-IF(G1638=1,Sheet1!B$19,0)</f>
        <v>0</v>
      </c>
      <c r="I1638" s="2">
        <f t="shared" ca="1" si="102"/>
        <v>5.7949992193667601</v>
      </c>
      <c r="J1638" s="3">
        <f ca="1">1-I1638/MAX(I$2:I1638)</f>
        <v>0.24878196152832399</v>
      </c>
    </row>
    <row r="1639" spans="1:10" x14ac:dyDescent="0.15">
      <c r="A1639" s="1">
        <v>40813</v>
      </c>
      <c r="B1639" s="2">
        <v>2637.88</v>
      </c>
      <c r="C1639" s="3">
        <f t="shared" si="100"/>
        <v>1.0325862148208298E-2</v>
      </c>
      <c r="D1639" s="3">
        <f>1-B1639/MAX(B$2:B1639)</f>
        <v>0.55116722248689842</v>
      </c>
      <c r="E1639" s="4">
        <f ca="1">IFERROR(AVERAGE(OFFSET(B1639,0,0,-Sheet1!B$18,1)),AVERAGE(OFFSET(B1639,0,0,-ROW(),1)))</f>
        <v>2995.1099166666659</v>
      </c>
      <c r="F1639" s="4" t="str">
        <f t="shared" ca="1" si="101"/>
        <v>空</v>
      </c>
      <c r="G1639" s="4" t="str">
        <f t="shared" ca="1" si="103"/>
        <v/>
      </c>
      <c r="H1639" s="3">
        <f ca="1">IF(B1638&gt;E1638,B1639/B1638-1,0)-IF(G1639=1,Sheet1!B$19,0)</f>
        <v>0</v>
      </c>
      <c r="I1639" s="2">
        <f t="shared" ca="1" si="102"/>
        <v>5.7949992193667601</v>
      </c>
      <c r="J1639" s="3">
        <f ca="1">1-I1639/MAX(I$2:I1639)</f>
        <v>0.24878196152832399</v>
      </c>
    </row>
    <row r="1640" spans="1:10" x14ac:dyDescent="0.15">
      <c r="A1640" s="1">
        <v>40814</v>
      </c>
      <c r="B1640" s="2">
        <v>2610.59</v>
      </c>
      <c r="C1640" s="3">
        <f t="shared" si="100"/>
        <v>-1.0345428905029763E-2</v>
      </c>
      <c r="D1640" s="3">
        <f>1-B1640/MAX(B$2:B1640)</f>
        <v>0.55581059007690725</v>
      </c>
      <c r="E1640" s="4">
        <f ca="1">IFERROR(AVERAGE(OFFSET(B1640,0,0,-Sheet1!B$18,1)),AVERAGE(OFFSET(B1640,0,0,-ROW(),1)))</f>
        <v>2988.9201666666659</v>
      </c>
      <c r="F1640" s="4" t="str">
        <f t="shared" ca="1" si="101"/>
        <v>空</v>
      </c>
      <c r="G1640" s="4" t="str">
        <f t="shared" ca="1" si="103"/>
        <v/>
      </c>
      <c r="H1640" s="3">
        <f ca="1">IF(B1639&gt;E1639,B1640/B1639-1,0)-IF(G1640=1,Sheet1!B$19,0)</f>
        <v>0</v>
      </c>
      <c r="I1640" s="2">
        <f t="shared" ca="1" si="102"/>
        <v>5.7949992193667601</v>
      </c>
      <c r="J1640" s="3">
        <f ca="1">1-I1640/MAX(I$2:I1640)</f>
        <v>0.24878196152832399</v>
      </c>
    </row>
    <row r="1641" spans="1:10" x14ac:dyDescent="0.15">
      <c r="A1641" s="1">
        <v>40815</v>
      </c>
      <c r="B1641" s="2">
        <v>2588.19</v>
      </c>
      <c r="C1641" s="3">
        <f t="shared" si="100"/>
        <v>-8.5804358401740943E-3</v>
      </c>
      <c r="D1641" s="3">
        <f>1-B1641/MAX(B$2:B1641)</f>
        <v>0.55962192880963724</v>
      </c>
      <c r="E1641" s="4">
        <f ca="1">IFERROR(AVERAGE(OFFSET(B1641,0,0,-Sheet1!B$18,1)),AVERAGE(OFFSET(B1641,0,0,-ROW(),1)))</f>
        <v>2982.7098333333329</v>
      </c>
      <c r="F1641" s="4" t="str">
        <f t="shared" ca="1" si="101"/>
        <v>空</v>
      </c>
      <c r="G1641" s="4" t="str">
        <f t="shared" ca="1" si="103"/>
        <v/>
      </c>
      <c r="H1641" s="3">
        <f ca="1">IF(B1640&gt;E1640,B1641/B1640-1,0)-IF(G1641=1,Sheet1!B$19,0)</f>
        <v>0</v>
      </c>
      <c r="I1641" s="2">
        <f t="shared" ca="1" si="102"/>
        <v>5.7949992193667601</v>
      </c>
      <c r="J1641" s="3">
        <f ca="1">1-I1641/MAX(I$2:I1641)</f>
        <v>0.24878196152832399</v>
      </c>
    </row>
    <row r="1642" spans="1:10" x14ac:dyDescent="0.15">
      <c r="A1642" s="1">
        <v>40816</v>
      </c>
      <c r="B1642" s="2">
        <v>2581.35</v>
      </c>
      <c r="C1642" s="3">
        <f t="shared" si="100"/>
        <v>-2.6427735212639636E-3</v>
      </c>
      <c r="D1642" s="3">
        <f>1-B1642/MAX(B$2:B1642)</f>
        <v>0.56078574831552441</v>
      </c>
      <c r="E1642" s="4">
        <f ca="1">IFERROR(AVERAGE(OFFSET(B1642,0,0,-Sheet1!B$18,1)),AVERAGE(OFFSET(B1642,0,0,-ROW(),1)))</f>
        <v>2976.4979999999996</v>
      </c>
      <c r="F1642" s="4" t="str">
        <f t="shared" ca="1" si="101"/>
        <v>空</v>
      </c>
      <c r="G1642" s="4" t="str">
        <f t="shared" ca="1" si="103"/>
        <v/>
      </c>
      <c r="H1642" s="3">
        <f ca="1">IF(B1641&gt;E1641,B1642/B1641-1,0)-IF(G1642=1,Sheet1!B$19,0)</f>
        <v>0</v>
      </c>
      <c r="I1642" s="2">
        <f t="shared" ca="1" si="102"/>
        <v>5.7949992193667601</v>
      </c>
      <c r="J1642" s="3">
        <f ca="1">1-I1642/MAX(I$2:I1642)</f>
        <v>0.24878196152832399</v>
      </c>
    </row>
    <row r="1643" spans="1:10" x14ac:dyDescent="0.15">
      <c r="A1643" s="1">
        <v>40826</v>
      </c>
      <c r="B1643" s="2">
        <v>2557.08</v>
      </c>
      <c r="C1643" s="3">
        <f t="shared" si="100"/>
        <v>-9.4020570631646594E-3</v>
      </c>
      <c r="D1643" s="3">
        <f>1-B1643/MAX(B$2:B1643)</f>
        <v>0.56491526577281692</v>
      </c>
      <c r="E1643" s="4">
        <f ca="1">IFERROR(AVERAGE(OFFSET(B1643,0,0,-Sheet1!B$18,1)),AVERAGE(OFFSET(B1643,0,0,-ROW(),1)))</f>
        <v>2969.7067499999994</v>
      </c>
      <c r="F1643" s="4" t="str">
        <f t="shared" ca="1" si="101"/>
        <v>空</v>
      </c>
      <c r="G1643" s="4" t="str">
        <f t="shared" ca="1" si="103"/>
        <v/>
      </c>
      <c r="H1643" s="3">
        <f ca="1">IF(B1642&gt;E1642,B1643/B1642-1,0)-IF(G1643=1,Sheet1!B$19,0)</f>
        <v>0</v>
      </c>
      <c r="I1643" s="2">
        <f t="shared" ca="1" si="102"/>
        <v>5.7949992193667601</v>
      </c>
      <c r="J1643" s="3">
        <f ca="1">1-I1643/MAX(I$2:I1643)</f>
        <v>0.24878196152832399</v>
      </c>
    </row>
    <row r="1644" spans="1:10" x14ac:dyDescent="0.15">
      <c r="A1644" s="1">
        <v>40827</v>
      </c>
      <c r="B1644" s="2">
        <v>2551.9899999999998</v>
      </c>
      <c r="C1644" s="3">
        <f t="shared" si="100"/>
        <v>-1.9905517230591752E-3</v>
      </c>
      <c r="D1644" s="3">
        <f>1-B1644/MAX(B$2:B1644)</f>
        <v>0.56578132444020968</v>
      </c>
      <c r="E1644" s="4">
        <f ca="1">IFERROR(AVERAGE(OFFSET(B1644,0,0,-Sheet1!B$18,1)),AVERAGE(OFFSET(B1644,0,0,-ROW(),1)))</f>
        <v>2963.0269999999996</v>
      </c>
      <c r="F1644" s="4" t="str">
        <f t="shared" ca="1" si="101"/>
        <v>空</v>
      </c>
      <c r="G1644" s="4" t="str">
        <f t="shared" ca="1" si="103"/>
        <v/>
      </c>
      <c r="H1644" s="3">
        <f ca="1">IF(B1643&gt;E1643,B1644/B1643-1,0)-IF(G1644=1,Sheet1!B$19,0)</f>
        <v>0</v>
      </c>
      <c r="I1644" s="2">
        <f t="shared" ca="1" si="102"/>
        <v>5.7949992193667601</v>
      </c>
      <c r="J1644" s="3">
        <f ca="1">1-I1644/MAX(I$2:I1644)</f>
        <v>0.24878196152832399</v>
      </c>
    </row>
    <row r="1645" spans="1:10" x14ac:dyDescent="0.15">
      <c r="A1645" s="1">
        <v>40828</v>
      </c>
      <c r="B1645" s="2">
        <v>2644.76</v>
      </c>
      <c r="C1645" s="3">
        <f t="shared" si="100"/>
        <v>3.6352023322975491E-2</v>
      </c>
      <c r="D1645" s="3">
        <f>1-B1645/MAX(B$2:B1645)</f>
        <v>0.54999659701898862</v>
      </c>
      <c r="E1645" s="4">
        <f ca="1">IFERROR(AVERAGE(OFFSET(B1645,0,0,-Sheet1!B$18,1)),AVERAGE(OFFSET(B1645,0,0,-ROW(),1)))</f>
        <v>2957.0754999999995</v>
      </c>
      <c r="F1645" s="4" t="str">
        <f t="shared" ca="1" si="101"/>
        <v>空</v>
      </c>
      <c r="G1645" s="4" t="str">
        <f t="shared" ca="1" si="103"/>
        <v/>
      </c>
      <c r="H1645" s="3">
        <f ca="1">IF(B1644&gt;E1644,B1645/B1644-1,0)-IF(G1645=1,Sheet1!B$19,0)</f>
        <v>0</v>
      </c>
      <c r="I1645" s="2">
        <f t="shared" ca="1" si="102"/>
        <v>5.7949992193667601</v>
      </c>
      <c r="J1645" s="3">
        <f ca="1">1-I1645/MAX(I$2:I1645)</f>
        <v>0.24878196152832399</v>
      </c>
    </row>
    <row r="1646" spans="1:10" x14ac:dyDescent="0.15">
      <c r="A1646" s="1">
        <v>40829</v>
      </c>
      <c r="B1646" s="2">
        <v>2662.6</v>
      </c>
      <c r="C1646" s="3">
        <f t="shared" si="100"/>
        <v>6.7454135724980269E-3</v>
      </c>
      <c r="D1646" s="3">
        <f>1-B1646/MAX(B$2:B1646)</f>
        <v>0.5469611379568502</v>
      </c>
      <c r="E1646" s="4">
        <f ca="1">IFERROR(AVERAGE(OFFSET(B1646,0,0,-Sheet1!B$18,1)),AVERAGE(OFFSET(B1646,0,0,-ROW(),1)))</f>
        <v>2951.2684999999992</v>
      </c>
      <c r="F1646" s="4" t="str">
        <f t="shared" ca="1" si="101"/>
        <v>空</v>
      </c>
      <c r="G1646" s="4" t="str">
        <f t="shared" ca="1" si="103"/>
        <v/>
      </c>
      <c r="H1646" s="3">
        <f ca="1">IF(B1645&gt;E1645,B1646/B1645-1,0)-IF(G1646=1,Sheet1!B$19,0)</f>
        <v>0</v>
      </c>
      <c r="I1646" s="2">
        <f t="shared" ca="1" si="102"/>
        <v>5.7949992193667601</v>
      </c>
      <c r="J1646" s="3">
        <f ca="1">1-I1646/MAX(I$2:I1646)</f>
        <v>0.24878196152832399</v>
      </c>
    </row>
    <row r="1647" spans="1:10" x14ac:dyDescent="0.15">
      <c r="A1647" s="1">
        <v>40830</v>
      </c>
      <c r="B1647" s="2">
        <v>2653.78</v>
      </c>
      <c r="C1647" s="3">
        <f t="shared" si="100"/>
        <v>-3.31255164125277E-3</v>
      </c>
      <c r="D1647" s="3">
        <f>1-B1647/MAX(B$2:B1647)</f>
        <v>0.54846185258286262</v>
      </c>
      <c r="E1647" s="4">
        <f ca="1">IFERROR(AVERAGE(OFFSET(B1647,0,0,-Sheet1!B$18,1)),AVERAGE(OFFSET(B1647,0,0,-ROW(),1)))</f>
        <v>2945.9182499999997</v>
      </c>
      <c r="F1647" s="4" t="str">
        <f t="shared" ca="1" si="101"/>
        <v>空</v>
      </c>
      <c r="G1647" s="4" t="str">
        <f t="shared" ca="1" si="103"/>
        <v/>
      </c>
      <c r="H1647" s="3">
        <f ca="1">IF(B1646&gt;E1646,B1647/B1646-1,0)-IF(G1647=1,Sheet1!B$19,0)</f>
        <v>0</v>
      </c>
      <c r="I1647" s="2">
        <f t="shared" ca="1" si="102"/>
        <v>5.7949992193667601</v>
      </c>
      <c r="J1647" s="3">
        <f ca="1">1-I1647/MAX(I$2:I1647)</f>
        <v>0.24878196152832399</v>
      </c>
    </row>
    <row r="1648" spans="1:10" x14ac:dyDescent="0.15">
      <c r="A1648" s="1">
        <v>40833</v>
      </c>
      <c r="B1648" s="2">
        <v>2666.95</v>
      </c>
      <c r="C1648" s="3">
        <f t="shared" si="100"/>
        <v>4.9627324043437504E-3</v>
      </c>
      <c r="D1648" s="3">
        <f>1-B1648/MAX(B$2:B1648)</f>
        <v>0.54622098958687815</v>
      </c>
      <c r="E1648" s="4">
        <f ca="1">IFERROR(AVERAGE(OFFSET(B1648,0,0,-Sheet1!B$18,1)),AVERAGE(OFFSET(B1648,0,0,-ROW(),1)))</f>
        <v>2940.6781666666666</v>
      </c>
      <c r="F1648" s="4" t="str">
        <f t="shared" ca="1" si="101"/>
        <v>空</v>
      </c>
      <c r="G1648" s="4" t="str">
        <f t="shared" ca="1" si="103"/>
        <v/>
      </c>
      <c r="H1648" s="3">
        <f ca="1">IF(B1647&gt;E1647,B1648/B1647-1,0)-IF(G1648=1,Sheet1!B$19,0)</f>
        <v>0</v>
      </c>
      <c r="I1648" s="2">
        <f t="shared" ca="1" si="102"/>
        <v>5.7949992193667601</v>
      </c>
      <c r="J1648" s="3">
        <f ca="1">1-I1648/MAX(I$2:I1648)</f>
        <v>0.24878196152832399</v>
      </c>
    </row>
    <row r="1649" spans="1:10" x14ac:dyDescent="0.15">
      <c r="A1649" s="1">
        <v>40834</v>
      </c>
      <c r="B1649" s="2">
        <v>2592.21</v>
      </c>
      <c r="C1649" s="3">
        <f t="shared" si="100"/>
        <v>-2.8024522394495488E-2</v>
      </c>
      <c r="D1649" s="3">
        <f>1-B1649/MAX(B$2:B1649)</f>
        <v>0.55893792962635269</v>
      </c>
      <c r="E1649" s="4">
        <f ca="1">IFERROR(AVERAGE(OFFSET(B1649,0,0,-Sheet1!B$18,1)),AVERAGE(OFFSET(B1649,0,0,-ROW(),1)))</f>
        <v>2934.6351666666669</v>
      </c>
      <c r="F1649" s="4" t="str">
        <f t="shared" ca="1" si="101"/>
        <v>空</v>
      </c>
      <c r="G1649" s="4" t="str">
        <f t="shared" ca="1" si="103"/>
        <v/>
      </c>
      <c r="H1649" s="3">
        <f ca="1">IF(B1648&gt;E1648,B1649/B1648-1,0)-IF(G1649=1,Sheet1!B$19,0)</f>
        <v>0</v>
      </c>
      <c r="I1649" s="2">
        <f t="shared" ca="1" si="102"/>
        <v>5.7949992193667601</v>
      </c>
      <c r="J1649" s="3">
        <f ca="1">1-I1649/MAX(I$2:I1649)</f>
        <v>0.24878196152832399</v>
      </c>
    </row>
    <row r="1650" spans="1:10" x14ac:dyDescent="0.15">
      <c r="A1650" s="1">
        <v>40835</v>
      </c>
      <c r="B1650" s="2">
        <v>2583.08</v>
      </c>
      <c r="C1650" s="3">
        <f t="shared" si="100"/>
        <v>-3.5220911885996964E-3</v>
      </c>
      <c r="D1650" s="3">
        <f>1-B1650/MAX(B$2:B1650)</f>
        <v>0.56049139045804131</v>
      </c>
      <c r="E1650" s="4">
        <f ca="1">IFERROR(AVERAGE(OFFSET(B1650,0,0,-Sheet1!B$18,1)),AVERAGE(OFFSET(B1650,0,0,-ROW(),1)))</f>
        <v>2928.661333333333</v>
      </c>
      <c r="F1650" s="4" t="str">
        <f t="shared" ca="1" si="101"/>
        <v>空</v>
      </c>
      <c r="G1650" s="4" t="str">
        <f t="shared" ca="1" si="103"/>
        <v/>
      </c>
      <c r="H1650" s="3">
        <f ca="1">IF(B1649&gt;E1649,B1650/B1649-1,0)-IF(G1650=1,Sheet1!B$19,0)</f>
        <v>0</v>
      </c>
      <c r="I1650" s="2">
        <f t="shared" ca="1" si="102"/>
        <v>5.7949992193667601</v>
      </c>
      <c r="J1650" s="3">
        <f ca="1">1-I1650/MAX(I$2:I1650)</f>
        <v>0.24878196152832399</v>
      </c>
    </row>
    <row r="1651" spans="1:10" x14ac:dyDescent="0.15">
      <c r="A1651" s="1">
        <v>40836</v>
      </c>
      <c r="B1651" s="2">
        <v>2520.5300000000002</v>
      </c>
      <c r="C1651" s="3">
        <f t="shared" si="100"/>
        <v>-2.4215277885315079E-2</v>
      </c>
      <c r="D1651" s="3">
        <f>1-B1651/MAX(B$2:B1651)</f>
        <v>0.57113421357108818</v>
      </c>
      <c r="E1651" s="4">
        <f ca="1">IFERROR(AVERAGE(OFFSET(B1651,0,0,-Sheet1!B$18,1)),AVERAGE(OFFSET(B1651,0,0,-ROW(),1)))</f>
        <v>2922.5860000000007</v>
      </c>
      <c r="F1651" s="4" t="str">
        <f t="shared" ca="1" si="101"/>
        <v>空</v>
      </c>
      <c r="G1651" s="4" t="str">
        <f t="shared" ca="1" si="103"/>
        <v/>
      </c>
      <c r="H1651" s="3">
        <f ca="1">IF(B1650&gt;E1650,B1651/B1650-1,0)-IF(G1651=1,Sheet1!B$19,0)</f>
        <v>0</v>
      </c>
      <c r="I1651" s="2">
        <f t="shared" ca="1" si="102"/>
        <v>5.7949992193667601</v>
      </c>
      <c r="J1651" s="3">
        <f ca="1">1-I1651/MAX(I$2:I1651)</f>
        <v>0.24878196152832399</v>
      </c>
    </row>
    <row r="1652" spans="1:10" x14ac:dyDescent="0.15">
      <c r="A1652" s="1">
        <v>40837</v>
      </c>
      <c r="B1652" s="2">
        <v>2507.88</v>
      </c>
      <c r="C1652" s="3">
        <f t="shared" si="100"/>
        <v>-5.0187857315723283E-3</v>
      </c>
      <c r="D1652" s="3">
        <f>1-B1652/MAX(B$2:B1652)</f>
        <v>0.57328659906077717</v>
      </c>
      <c r="E1652" s="4">
        <f ca="1">IFERROR(AVERAGE(OFFSET(B1652,0,0,-Sheet1!B$18,1)),AVERAGE(OFFSET(B1652,0,0,-ROW(),1)))</f>
        <v>2916.5603333333338</v>
      </c>
      <c r="F1652" s="4" t="str">
        <f t="shared" ca="1" si="101"/>
        <v>空</v>
      </c>
      <c r="G1652" s="4" t="str">
        <f t="shared" ca="1" si="103"/>
        <v/>
      </c>
      <c r="H1652" s="3">
        <f ca="1">IF(B1651&gt;E1651,B1652/B1651-1,0)-IF(G1652=1,Sheet1!B$19,0)</f>
        <v>0</v>
      </c>
      <c r="I1652" s="2">
        <f t="shared" ca="1" si="102"/>
        <v>5.7949992193667601</v>
      </c>
      <c r="J1652" s="3">
        <f ca="1">1-I1652/MAX(I$2:I1652)</f>
        <v>0.24878196152832399</v>
      </c>
    </row>
    <row r="1653" spans="1:10" x14ac:dyDescent="0.15">
      <c r="A1653" s="1">
        <v>40840</v>
      </c>
      <c r="B1653" s="2">
        <v>2576.67</v>
      </c>
      <c r="C1653" s="3">
        <f t="shared" si="100"/>
        <v>2.7429542083353242E-2</v>
      </c>
      <c r="D1653" s="3">
        <f>1-B1653/MAX(B$2:B1653)</f>
        <v>0.56158204587218408</v>
      </c>
      <c r="E1653" s="4">
        <f ca="1">IFERROR(AVERAGE(OFFSET(B1653,0,0,-Sheet1!B$18,1)),AVERAGE(OFFSET(B1653,0,0,-ROW(),1)))</f>
        <v>2911.2867500000002</v>
      </c>
      <c r="F1653" s="4" t="str">
        <f t="shared" ca="1" si="101"/>
        <v>空</v>
      </c>
      <c r="G1653" s="4" t="str">
        <f t="shared" ca="1" si="103"/>
        <v/>
      </c>
      <c r="H1653" s="3">
        <f ca="1">IF(B1652&gt;E1652,B1653/B1652-1,0)-IF(G1653=1,Sheet1!B$19,0)</f>
        <v>0</v>
      </c>
      <c r="I1653" s="2">
        <f t="shared" ca="1" si="102"/>
        <v>5.7949992193667601</v>
      </c>
      <c r="J1653" s="3">
        <f ca="1">1-I1653/MAX(I$2:I1653)</f>
        <v>0.24878196152832399</v>
      </c>
    </row>
    <row r="1654" spans="1:10" x14ac:dyDescent="0.15">
      <c r="A1654" s="1">
        <v>40841</v>
      </c>
      <c r="B1654" s="2">
        <v>2625.43</v>
      </c>
      <c r="C1654" s="3">
        <f t="shared" si="100"/>
        <v>1.8923649516624064E-2</v>
      </c>
      <c r="D1654" s="3">
        <f>1-B1654/MAX(B$2:B1654)</f>
        <v>0.55328557816647383</v>
      </c>
      <c r="E1654" s="4">
        <f ca="1">IFERROR(AVERAGE(OFFSET(B1654,0,0,-Sheet1!B$18,1)),AVERAGE(OFFSET(B1654,0,0,-ROW(),1)))</f>
        <v>2906.8171666666667</v>
      </c>
      <c r="F1654" s="4" t="str">
        <f t="shared" ca="1" si="101"/>
        <v>空</v>
      </c>
      <c r="G1654" s="4" t="str">
        <f t="shared" ca="1" si="103"/>
        <v/>
      </c>
      <c r="H1654" s="3">
        <f ca="1">IF(B1653&gt;E1653,B1654/B1653-1,0)-IF(G1654=1,Sheet1!B$19,0)</f>
        <v>0</v>
      </c>
      <c r="I1654" s="2">
        <f t="shared" ca="1" si="102"/>
        <v>5.7949992193667601</v>
      </c>
      <c r="J1654" s="3">
        <f ca="1">1-I1654/MAX(I$2:I1654)</f>
        <v>0.24878196152832399</v>
      </c>
    </row>
    <row r="1655" spans="1:10" x14ac:dyDescent="0.15">
      <c r="A1655" s="1">
        <v>40842</v>
      </c>
      <c r="B1655" s="2">
        <v>2651.65</v>
      </c>
      <c r="C1655" s="3">
        <f t="shared" si="100"/>
        <v>9.9869354734272164E-3</v>
      </c>
      <c r="D1655" s="3">
        <f>1-B1655/MAX(B$2:B1655)</f>
        <v>0.54882427006057299</v>
      </c>
      <c r="E1655" s="4">
        <f ca="1">IFERROR(AVERAGE(OFFSET(B1655,0,0,-Sheet1!B$18,1)),AVERAGE(OFFSET(B1655,0,0,-ROW(),1)))</f>
        <v>2902.3082500000005</v>
      </c>
      <c r="F1655" s="4" t="str">
        <f t="shared" ca="1" si="101"/>
        <v>空</v>
      </c>
      <c r="G1655" s="4" t="str">
        <f t="shared" ca="1" si="103"/>
        <v/>
      </c>
      <c r="H1655" s="3">
        <f ca="1">IF(B1654&gt;E1654,B1655/B1654-1,0)-IF(G1655=1,Sheet1!B$19,0)</f>
        <v>0</v>
      </c>
      <c r="I1655" s="2">
        <f t="shared" ca="1" si="102"/>
        <v>5.7949992193667601</v>
      </c>
      <c r="J1655" s="3">
        <f ca="1">1-I1655/MAX(I$2:I1655)</f>
        <v>0.24878196152832399</v>
      </c>
    </row>
    <row r="1656" spans="1:10" x14ac:dyDescent="0.15">
      <c r="A1656" s="1">
        <v>40843</v>
      </c>
      <c r="B1656" s="2">
        <v>2657.48</v>
      </c>
      <c r="C1656" s="3">
        <f t="shared" si="100"/>
        <v>2.1986310410497811E-3</v>
      </c>
      <c r="D1656" s="3">
        <f>1-B1656/MAX(B$2:B1656)</f>
        <v>0.54783230109575987</v>
      </c>
      <c r="E1656" s="4">
        <f ca="1">IFERROR(AVERAGE(OFFSET(B1656,0,0,-Sheet1!B$18,1)),AVERAGE(OFFSET(B1656,0,0,-ROW(),1)))</f>
        <v>2897.6945000000001</v>
      </c>
      <c r="F1656" s="4" t="str">
        <f t="shared" ca="1" si="101"/>
        <v>空</v>
      </c>
      <c r="G1656" s="4" t="str">
        <f t="shared" ca="1" si="103"/>
        <v/>
      </c>
      <c r="H1656" s="3">
        <f ca="1">IF(B1655&gt;E1655,B1656/B1655-1,0)-IF(G1656=1,Sheet1!B$19,0)</f>
        <v>0</v>
      </c>
      <c r="I1656" s="2">
        <f t="shared" ca="1" si="102"/>
        <v>5.7949992193667601</v>
      </c>
      <c r="J1656" s="3">
        <f ca="1">1-I1656/MAX(I$2:I1656)</f>
        <v>0.24878196152832399</v>
      </c>
    </row>
    <row r="1657" spans="1:10" x14ac:dyDescent="0.15">
      <c r="A1657" s="1">
        <v>40844</v>
      </c>
      <c r="B1657" s="2">
        <v>2709.02</v>
      </c>
      <c r="C1657" s="3">
        <f t="shared" si="100"/>
        <v>1.9394313409696329E-2</v>
      </c>
      <c r="D1657" s="3">
        <f>1-B1657/MAX(B$2:B1657)</f>
        <v>0.53906281902946973</v>
      </c>
      <c r="E1657" s="4">
        <f ca="1">IFERROR(AVERAGE(OFFSET(B1657,0,0,-Sheet1!B$18,1)),AVERAGE(OFFSET(B1657,0,0,-ROW(),1)))</f>
        <v>2894.1944166666672</v>
      </c>
      <c r="F1657" s="4" t="str">
        <f t="shared" ca="1" si="101"/>
        <v>空</v>
      </c>
      <c r="G1657" s="4" t="str">
        <f t="shared" ca="1" si="103"/>
        <v/>
      </c>
      <c r="H1657" s="3">
        <f ca="1">IF(B1656&gt;E1656,B1657/B1656-1,0)-IF(G1657=1,Sheet1!B$19,0)</f>
        <v>0</v>
      </c>
      <c r="I1657" s="2">
        <f t="shared" ca="1" si="102"/>
        <v>5.7949992193667601</v>
      </c>
      <c r="J1657" s="3">
        <f ca="1">1-I1657/MAX(I$2:I1657)</f>
        <v>0.24878196152832399</v>
      </c>
    </row>
    <row r="1658" spans="1:10" x14ac:dyDescent="0.15">
      <c r="A1658" s="1">
        <v>40847</v>
      </c>
      <c r="B1658" s="2">
        <v>2695.31</v>
      </c>
      <c r="C1658" s="3">
        <f t="shared" si="100"/>
        <v>-5.0608707207773218E-3</v>
      </c>
      <c r="D1658" s="3">
        <f>1-B1658/MAX(B$2:B1658)</f>
        <v>0.54139556251276111</v>
      </c>
      <c r="E1658" s="4">
        <f ca="1">IFERROR(AVERAGE(OFFSET(B1658,0,0,-Sheet1!B$18,1)),AVERAGE(OFFSET(B1658,0,0,-ROW(),1)))</f>
        <v>2890.6043333333337</v>
      </c>
      <c r="F1658" s="4" t="str">
        <f t="shared" ca="1" si="101"/>
        <v>空</v>
      </c>
      <c r="G1658" s="4" t="str">
        <f t="shared" ca="1" si="103"/>
        <v/>
      </c>
      <c r="H1658" s="3">
        <f ca="1">IF(B1657&gt;E1657,B1658/B1657-1,0)-IF(G1658=1,Sheet1!B$19,0)</f>
        <v>0</v>
      </c>
      <c r="I1658" s="2">
        <f t="shared" ca="1" si="102"/>
        <v>5.7949992193667601</v>
      </c>
      <c r="J1658" s="3">
        <f ca="1">1-I1658/MAX(I$2:I1658)</f>
        <v>0.24878196152832399</v>
      </c>
    </row>
    <row r="1659" spans="1:10" x14ac:dyDescent="0.15">
      <c r="A1659" s="1">
        <v>40848</v>
      </c>
      <c r="B1659" s="2">
        <v>2697.53</v>
      </c>
      <c r="C1659" s="3">
        <f t="shared" si="100"/>
        <v>8.2365293788111416E-4</v>
      </c>
      <c r="D1659" s="3">
        <f>1-B1659/MAX(B$2:B1659)</f>
        <v>0.54101783162049943</v>
      </c>
      <c r="E1659" s="4">
        <f ca="1">IFERROR(AVERAGE(OFFSET(B1659,0,0,-Sheet1!B$18,1)),AVERAGE(OFFSET(B1659,0,0,-ROW(),1)))</f>
        <v>2887.0720833333339</v>
      </c>
      <c r="F1659" s="4" t="str">
        <f t="shared" ca="1" si="101"/>
        <v>空</v>
      </c>
      <c r="G1659" s="4" t="str">
        <f t="shared" ca="1" si="103"/>
        <v/>
      </c>
      <c r="H1659" s="3">
        <f ca="1">IF(B1658&gt;E1658,B1659/B1658-1,0)-IF(G1659=1,Sheet1!B$19,0)</f>
        <v>0</v>
      </c>
      <c r="I1659" s="2">
        <f t="shared" ca="1" si="102"/>
        <v>5.7949992193667601</v>
      </c>
      <c r="J1659" s="3">
        <f ca="1">1-I1659/MAX(I$2:I1659)</f>
        <v>0.24878196152832399</v>
      </c>
    </row>
    <row r="1660" spans="1:10" x14ac:dyDescent="0.15">
      <c r="A1660" s="1">
        <v>40849</v>
      </c>
      <c r="B1660" s="2">
        <v>2742.39</v>
      </c>
      <c r="C1660" s="3">
        <f t="shared" si="100"/>
        <v>1.6630028210992798E-2</v>
      </c>
      <c r="D1660" s="3">
        <f>1-B1660/MAX(B$2:B1660)</f>
        <v>0.53338494521200575</v>
      </c>
      <c r="E1660" s="4">
        <f ca="1">IFERROR(AVERAGE(OFFSET(B1660,0,0,-Sheet1!B$18,1)),AVERAGE(OFFSET(B1660,0,0,-ROW(),1)))</f>
        <v>2883.8440000000005</v>
      </c>
      <c r="F1660" s="4" t="str">
        <f t="shared" ca="1" si="101"/>
        <v>空</v>
      </c>
      <c r="G1660" s="4" t="str">
        <f t="shared" ca="1" si="103"/>
        <v/>
      </c>
      <c r="H1660" s="3">
        <f ca="1">IF(B1659&gt;E1659,B1660/B1659-1,0)-IF(G1660=1,Sheet1!B$19,0)</f>
        <v>0</v>
      </c>
      <c r="I1660" s="2">
        <f t="shared" ca="1" si="102"/>
        <v>5.7949992193667601</v>
      </c>
      <c r="J1660" s="3">
        <f ca="1">1-I1660/MAX(I$2:I1660)</f>
        <v>0.24878196152832399</v>
      </c>
    </row>
    <row r="1661" spans="1:10" x14ac:dyDescent="0.15">
      <c r="A1661" s="1">
        <v>40850</v>
      </c>
      <c r="B1661" s="2">
        <v>2744.3</v>
      </c>
      <c r="C1661" s="3">
        <f t="shared" si="100"/>
        <v>6.9647278468787377E-4</v>
      </c>
      <c r="D1661" s="3">
        <f>1-B1661/MAX(B$2:B1661)</f>
        <v>0.53305996052542026</v>
      </c>
      <c r="E1661" s="4">
        <f ca="1">IFERROR(AVERAGE(OFFSET(B1661,0,0,-Sheet1!B$18,1)),AVERAGE(OFFSET(B1661,0,0,-ROW(),1)))</f>
        <v>2880.436333333334</v>
      </c>
      <c r="F1661" s="4" t="str">
        <f t="shared" ca="1" si="101"/>
        <v>空</v>
      </c>
      <c r="G1661" s="4" t="str">
        <f t="shared" ca="1" si="103"/>
        <v/>
      </c>
      <c r="H1661" s="3">
        <f ca="1">IF(B1660&gt;E1660,B1661/B1660-1,0)-IF(G1661=1,Sheet1!B$19,0)</f>
        <v>0</v>
      </c>
      <c r="I1661" s="2">
        <f t="shared" ca="1" si="102"/>
        <v>5.7949992193667601</v>
      </c>
      <c r="J1661" s="3">
        <f ca="1">1-I1661/MAX(I$2:I1661)</f>
        <v>0.24878196152832399</v>
      </c>
    </row>
    <row r="1662" spans="1:10" x14ac:dyDescent="0.15">
      <c r="A1662" s="1">
        <v>40851</v>
      </c>
      <c r="B1662" s="2">
        <v>2763.75</v>
      </c>
      <c r="C1662" s="3">
        <f t="shared" si="100"/>
        <v>7.0874175563895303E-3</v>
      </c>
      <c r="D1662" s="3">
        <f>1-B1662/MAX(B$2:B1662)</f>
        <v>0.52975056149186683</v>
      </c>
      <c r="E1662" s="4">
        <f ca="1">IFERROR(AVERAGE(OFFSET(B1662,0,0,-Sheet1!B$18,1)),AVERAGE(OFFSET(B1662,0,0,-ROW(),1)))</f>
        <v>2877.2585833333342</v>
      </c>
      <c r="F1662" s="4" t="str">
        <f t="shared" ca="1" si="101"/>
        <v>空</v>
      </c>
      <c r="G1662" s="4" t="str">
        <f t="shared" ca="1" si="103"/>
        <v/>
      </c>
      <c r="H1662" s="3">
        <f ca="1">IF(B1661&gt;E1661,B1662/B1661-1,0)-IF(G1662=1,Sheet1!B$19,0)</f>
        <v>0</v>
      </c>
      <c r="I1662" s="2">
        <f t="shared" ca="1" si="102"/>
        <v>5.7949992193667601</v>
      </c>
      <c r="J1662" s="3">
        <f ca="1">1-I1662/MAX(I$2:I1662)</f>
        <v>0.24878196152832399</v>
      </c>
    </row>
    <row r="1663" spans="1:10" x14ac:dyDescent="0.15">
      <c r="A1663" s="1">
        <v>40854</v>
      </c>
      <c r="B1663" s="2">
        <v>2736.25</v>
      </c>
      <c r="C1663" s="3">
        <f t="shared" si="100"/>
        <v>-9.9502487562188602E-3</v>
      </c>
      <c r="D1663" s="3">
        <f>1-B1663/MAX(B$2:B1663)</f>
        <v>0.53442966038249506</v>
      </c>
      <c r="E1663" s="4">
        <f ca="1">IFERROR(AVERAGE(OFFSET(B1663,0,0,-Sheet1!B$18,1)),AVERAGE(OFFSET(B1663,0,0,-ROW(),1)))</f>
        <v>2874.2140000000009</v>
      </c>
      <c r="F1663" s="4" t="str">
        <f t="shared" ca="1" si="101"/>
        <v>空</v>
      </c>
      <c r="G1663" s="4" t="str">
        <f t="shared" ca="1" si="103"/>
        <v/>
      </c>
      <c r="H1663" s="3">
        <f ca="1">IF(B1662&gt;E1662,B1663/B1662-1,0)-IF(G1663=1,Sheet1!B$19,0)</f>
        <v>0</v>
      </c>
      <c r="I1663" s="2">
        <f t="shared" ca="1" si="102"/>
        <v>5.7949992193667601</v>
      </c>
      <c r="J1663" s="3">
        <f ca="1">1-I1663/MAX(I$2:I1663)</f>
        <v>0.24878196152832399</v>
      </c>
    </row>
    <row r="1664" spans="1:10" x14ac:dyDescent="0.15">
      <c r="A1664" s="1">
        <v>40855</v>
      </c>
      <c r="B1664" s="2">
        <v>2727.71</v>
      </c>
      <c r="C1664" s="3">
        <f t="shared" si="100"/>
        <v>-3.1210598446779203E-3</v>
      </c>
      <c r="D1664" s="3">
        <f>1-B1664/MAX(B$2:B1664)</f>
        <v>0.53588273327434832</v>
      </c>
      <c r="E1664" s="4">
        <f ca="1">IFERROR(AVERAGE(OFFSET(B1664,0,0,-Sheet1!B$18,1)),AVERAGE(OFFSET(B1664,0,0,-ROW(),1)))</f>
        <v>2870.877500000001</v>
      </c>
      <c r="F1664" s="4" t="str">
        <f t="shared" ca="1" si="101"/>
        <v>空</v>
      </c>
      <c r="G1664" s="4" t="str">
        <f t="shared" ca="1" si="103"/>
        <v/>
      </c>
      <c r="H1664" s="3">
        <f ca="1">IF(B1663&gt;E1663,B1664/B1663-1,0)-IF(G1664=1,Sheet1!B$19,0)</f>
        <v>0</v>
      </c>
      <c r="I1664" s="2">
        <f t="shared" ca="1" si="102"/>
        <v>5.7949992193667601</v>
      </c>
      <c r="J1664" s="3">
        <f ca="1">1-I1664/MAX(I$2:I1664)</f>
        <v>0.24878196152832399</v>
      </c>
    </row>
    <row r="1665" spans="1:10" x14ac:dyDescent="0.15">
      <c r="A1665" s="1">
        <v>40856</v>
      </c>
      <c r="B1665" s="2">
        <v>2751.65</v>
      </c>
      <c r="C1665" s="3">
        <f t="shared" si="100"/>
        <v>8.7765928196179566E-3</v>
      </c>
      <c r="D1665" s="3">
        <f>1-B1665/MAX(B$2:B1665)</f>
        <v>0.53180936500374321</v>
      </c>
      <c r="E1665" s="4">
        <f ca="1">IFERROR(AVERAGE(OFFSET(B1665,0,0,-Sheet1!B$18,1)),AVERAGE(OFFSET(B1665,0,0,-ROW(),1)))</f>
        <v>2867.9707500000009</v>
      </c>
      <c r="F1665" s="4" t="str">
        <f t="shared" ca="1" si="101"/>
        <v>空</v>
      </c>
      <c r="G1665" s="4" t="str">
        <f t="shared" ca="1" si="103"/>
        <v/>
      </c>
      <c r="H1665" s="3">
        <f ca="1">IF(B1664&gt;E1664,B1665/B1664-1,0)-IF(G1665=1,Sheet1!B$19,0)</f>
        <v>0</v>
      </c>
      <c r="I1665" s="2">
        <f t="shared" ca="1" si="102"/>
        <v>5.7949992193667601</v>
      </c>
      <c r="J1665" s="3">
        <f ca="1">1-I1665/MAX(I$2:I1665)</f>
        <v>0.24878196152832399</v>
      </c>
    </row>
    <row r="1666" spans="1:10" x14ac:dyDescent="0.15">
      <c r="A1666" s="1">
        <v>40857</v>
      </c>
      <c r="B1666" s="2">
        <v>2699.59</v>
      </c>
      <c r="C1666" s="3">
        <f t="shared" si="100"/>
        <v>-1.8919557356495198E-2</v>
      </c>
      <c r="D1666" s="3">
        <f>1-B1666/MAX(B$2:B1666)</f>
        <v>0.54066732457632882</v>
      </c>
      <c r="E1666" s="4">
        <f ca="1">IFERROR(AVERAGE(OFFSET(B1666,0,0,-Sheet1!B$18,1)),AVERAGE(OFFSET(B1666,0,0,-ROW(),1)))</f>
        <v>2864.5004166666677</v>
      </c>
      <c r="F1666" s="4" t="str">
        <f t="shared" ca="1" si="101"/>
        <v>空</v>
      </c>
      <c r="G1666" s="4" t="str">
        <f t="shared" ca="1" si="103"/>
        <v/>
      </c>
      <c r="H1666" s="3">
        <f ca="1">IF(B1665&gt;E1665,B1666/B1665-1,0)-IF(G1666=1,Sheet1!B$19,0)</f>
        <v>0</v>
      </c>
      <c r="I1666" s="2">
        <f t="shared" ca="1" si="102"/>
        <v>5.7949992193667601</v>
      </c>
      <c r="J1666" s="3">
        <f ca="1">1-I1666/MAX(I$2:I1666)</f>
        <v>0.24878196152832399</v>
      </c>
    </row>
    <row r="1667" spans="1:10" x14ac:dyDescent="0.15">
      <c r="A1667" s="1">
        <v>40858</v>
      </c>
      <c r="B1667" s="2">
        <v>2695</v>
      </c>
      <c r="C1667" s="3">
        <f t="shared" si="100"/>
        <v>-1.7002581873544198E-3</v>
      </c>
      <c r="D1667" s="3">
        <f>1-B1667/MAX(B$2:B1667)</f>
        <v>0.54144830871843741</v>
      </c>
      <c r="E1667" s="4">
        <f ca="1">IFERROR(AVERAGE(OFFSET(B1667,0,0,-Sheet1!B$18,1)),AVERAGE(OFFSET(B1667,0,0,-ROW(),1)))</f>
        <v>2860.7972500000014</v>
      </c>
      <c r="F1667" s="4" t="str">
        <f t="shared" ca="1" si="101"/>
        <v>空</v>
      </c>
      <c r="G1667" s="4" t="str">
        <f t="shared" ca="1" si="103"/>
        <v/>
      </c>
      <c r="H1667" s="3">
        <f ca="1">IF(B1666&gt;E1666,B1667/B1666-1,0)-IF(G1667=1,Sheet1!B$19,0)</f>
        <v>0</v>
      </c>
      <c r="I1667" s="2">
        <f t="shared" ca="1" si="102"/>
        <v>5.7949992193667601</v>
      </c>
      <c r="J1667" s="3">
        <f ca="1">1-I1667/MAX(I$2:I1667)</f>
        <v>0.24878196152832399</v>
      </c>
    </row>
    <row r="1668" spans="1:10" x14ac:dyDescent="0.15">
      <c r="A1668" s="1">
        <v>40861</v>
      </c>
      <c r="B1668" s="2">
        <v>2750.2</v>
      </c>
      <c r="C1668" s="3">
        <f t="shared" ref="C1668:C1731" si="104">B1668/B1667-1</f>
        <v>2.0482374768088896E-2</v>
      </c>
      <c r="D1668" s="3">
        <f>1-B1668/MAX(B$2:B1668)</f>
        <v>0.53205608112706737</v>
      </c>
      <c r="E1668" s="4">
        <f ca="1">IFERROR(AVERAGE(OFFSET(B1668,0,0,-Sheet1!B$18,1)),AVERAGE(OFFSET(B1668,0,0,-ROW(),1)))</f>
        <v>2857.7102500000019</v>
      </c>
      <c r="F1668" s="4" t="str">
        <f t="shared" ref="F1668:F1731" ca="1" si="105">IF(B1668&gt;E1668,"多","空")</f>
        <v>空</v>
      </c>
      <c r="G1668" s="4" t="str">
        <f t="shared" ca="1" si="103"/>
        <v/>
      </c>
      <c r="H1668" s="3">
        <f ca="1">IF(B1667&gt;E1667,B1668/B1667-1,0)-IF(G1668=1,Sheet1!B$19,0)</f>
        <v>0</v>
      </c>
      <c r="I1668" s="2">
        <f t="shared" ref="I1668:I1731" ca="1" si="106">IFERROR(I1667*(1+H1668),I1667)</f>
        <v>5.7949992193667601</v>
      </c>
      <c r="J1668" s="3">
        <f ca="1">1-I1668/MAX(I$2:I1668)</f>
        <v>0.24878196152832399</v>
      </c>
    </row>
    <row r="1669" spans="1:10" x14ac:dyDescent="0.15">
      <c r="A1669" s="1">
        <v>40862</v>
      </c>
      <c r="B1669" s="2">
        <v>2744.68</v>
      </c>
      <c r="C1669" s="3">
        <f t="shared" si="104"/>
        <v>-2.0071267544178317E-3</v>
      </c>
      <c r="D1669" s="3">
        <f>1-B1669/MAX(B$2:B1669)</f>
        <v>0.53299530388620431</v>
      </c>
      <c r="E1669" s="4">
        <f ca="1">IFERROR(AVERAGE(OFFSET(B1669,0,0,-Sheet1!B$18,1)),AVERAGE(OFFSET(B1669,0,0,-ROW(),1)))</f>
        <v>2854.5692500000014</v>
      </c>
      <c r="F1669" s="4" t="str">
        <f t="shared" ca="1" si="105"/>
        <v>空</v>
      </c>
      <c r="G1669" s="4" t="str">
        <f t="shared" ref="G1669:G1732" ca="1" si="107">IF(F1668&lt;&gt;F1669,1,"")</f>
        <v/>
      </c>
      <c r="H1669" s="3">
        <f ca="1">IF(B1668&gt;E1668,B1669/B1668-1,0)-IF(G1669=1,Sheet1!B$19,0)</f>
        <v>0</v>
      </c>
      <c r="I1669" s="2">
        <f t="shared" ca="1" si="106"/>
        <v>5.7949992193667601</v>
      </c>
      <c r="J1669" s="3">
        <f ca="1">1-I1669/MAX(I$2:I1669)</f>
        <v>0.24878196152832399</v>
      </c>
    </row>
    <row r="1670" spans="1:10" x14ac:dyDescent="0.15">
      <c r="A1670" s="1">
        <v>40863</v>
      </c>
      <c r="B1670" s="2">
        <v>2670.12</v>
      </c>
      <c r="C1670" s="3">
        <f t="shared" si="104"/>
        <v>-2.7165279741171999E-2</v>
      </c>
      <c r="D1670" s="3">
        <f>1-B1670/MAX(B$2:B1670)</f>
        <v>0.54568161709657659</v>
      </c>
      <c r="E1670" s="4">
        <f ca="1">IFERROR(AVERAGE(OFFSET(B1670,0,0,-Sheet1!B$18,1)),AVERAGE(OFFSET(B1670,0,0,-ROW(),1)))</f>
        <v>2851.6287500000017</v>
      </c>
      <c r="F1670" s="4" t="str">
        <f t="shared" ca="1" si="105"/>
        <v>空</v>
      </c>
      <c r="G1670" s="4" t="str">
        <f t="shared" ca="1" si="107"/>
        <v/>
      </c>
      <c r="H1670" s="3">
        <f ca="1">IF(B1669&gt;E1669,B1670/B1669-1,0)-IF(G1670=1,Sheet1!B$19,0)</f>
        <v>0</v>
      </c>
      <c r="I1670" s="2">
        <f t="shared" ca="1" si="106"/>
        <v>5.7949992193667601</v>
      </c>
      <c r="J1670" s="3">
        <f ca="1">1-I1670/MAX(I$2:I1670)</f>
        <v>0.24878196152832399</v>
      </c>
    </row>
    <row r="1671" spans="1:10" x14ac:dyDescent="0.15">
      <c r="A1671" s="1">
        <v>40864</v>
      </c>
      <c r="B1671" s="2">
        <v>2662.02</v>
      </c>
      <c r="C1671" s="3">
        <f t="shared" si="104"/>
        <v>-3.033571524875267E-3</v>
      </c>
      <c r="D1671" s="3">
        <f>1-B1671/MAX(B$2:B1671)</f>
        <v>0.54705982440617973</v>
      </c>
      <c r="E1671" s="4">
        <f ca="1">IFERROR(AVERAGE(OFFSET(B1671,0,0,-Sheet1!B$18,1)),AVERAGE(OFFSET(B1671,0,0,-ROW(),1)))</f>
        <v>2848.5937500000014</v>
      </c>
      <c r="F1671" s="4" t="str">
        <f t="shared" ca="1" si="105"/>
        <v>空</v>
      </c>
      <c r="G1671" s="4" t="str">
        <f t="shared" ca="1" si="107"/>
        <v/>
      </c>
      <c r="H1671" s="3">
        <f ca="1">IF(B1670&gt;E1670,B1671/B1670-1,0)-IF(G1671=1,Sheet1!B$19,0)</f>
        <v>0</v>
      </c>
      <c r="I1671" s="2">
        <f t="shared" ca="1" si="106"/>
        <v>5.7949992193667601</v>
      </c>
      <c r="J1671" s="3">
        <f ca="1">1-I1671/MAX(I$2:I1671)</f>
        <v>0.24878196152832399</v>
      </c>
    </row>
    <row r="1672" spans="1:10" x14ac:dyDescent="0.15">
      <c r="A1672" s="1">
        <v>40865</v>
      </c>
      <c r="B1672" s="2">
        <v>2606.5</v>
      </c>
      <c r="C1672" s="3">
        <f t="shared" si="104"/>
        <v>-2.0856342176242104E-2</v>
      </c>
      <c r="D1672" s="3">
        <f>1-B1672/MAX(B$2:B1672)</f>
        <v>0.55650649969373167</v>
      </c>
      <c r="E1672" s="4">
        <f ca="1">IFERROR(AVERAGE(OFFSET(B1672,0,0,-Sheet1!B$18,1)),AVERAGE(OFFSET(B1672,0,0,-ROW(),1)))</f>
        <v>2845.3950833333352</v>
      </c>
      <c r="F1672" s="4" t="str">
        <f t="shared" ca="1" si="105"/>
        <v>空</v>
      </c>
      <c r="G1672" s="4" t="str">
        <f t="shared" ca="1" si="107"/>
        <v/>
      </c>
      <c r="H1672" s="3">
        <f ca="1">IF(B1671&gt;E1671,B1672/B1671-1,0)-IF(G1672=1,Sheet1!B$19,0)</f>
        <v>0</v>
      </c>
      <c r="I1672" s="2">
        <f t="shared" ca="1" si="106"/>
        <v>5.7949992193667601</v>
      </c>
      <c r="J1672" s="3">
        <f ca="1">1-I1672/MAX(I$2:I1672)</f>
        <v>0.24878196152832399</v>
      </c>
    </row>
    <row r="1673" spans="1:10" x14ac:dyDescent="0.15">
      <c r="A1673" s="1">
        <v>40868</v>
      </c>
      <c r="B1673" s="2">
        <v>2609.69</v>
      </c>
      <c r="C1673" s="3">
        <f t="shared" si="104"/>
        <v>1.2238634183772135E-3</v>
      </c>
      <c r="D1673" s="3">
        <f>1-B1673/MAX(B$2:B1673)</f>
        <v>0.5559637242224188</v>
      </c>
      <c r="E1673" s="4">
        <f ca="1">IFERROR(AVERAGE(OFFSET(B1673,0,0,-Sheet1!B$18,1)),AVERAGE(OFFSET(B1673,0,0,-ROW(),1)))</f>
        <v>2842.3226666666683</v>
      </c>
      <c r="F1673" s="4" t="str">
        <f t="shared" ca="1" si="105"/>
        <v>空</v>
      </c>
      <c r="G1673" s="4" t="str">
        <f t="shared" ca="1" si="107"/>
        <v/>
      </c>
      <c r="H1673" s="3">
        <f ca="1">IF(B1672&gt;E1672,B1673/B1672-1,0)-IF(G1673=1,Sheet1!B$19,0)</f>
        <v>0</v>
      </c>
      <c r="I1673" s="2">
        <f t="shared" ca="1" si="106"/>
        <v>5.7949992193667601</v>
      </c>
      <c r="J1673" s="3">
        <f ca="1">1-I1673/MAX(I$2:I1673)</f>
        <v>0.24878196152832399</v>
      </c>
    </row>
    <row r="1674" spans="1:10" x14ac:dyDescent="0.15">
      <c r="A1674" s="1">
        <v>40869</v>
      </c>
      <c r="B1674" s="2">
        <v>2609.48</v>
      </c>
      <c r="C1674" s="3">
        <f t="shared" si="104"/>
        <v>-8.0469327774612687E-5</v>
      </c>
      <c r="D1674" s="3">
        <f>1-B1674/MAX(B$2:B1674)</f>
        <v>0.55599945552303809</v>
      </c>
      <c r="E1674" s="4">
        <f ca="1">IFERROR(AVERAGE(OFFSET(B1674,0,0,-Sheet1!B$18,1)),AVERAGE(OFFSET(B1674,0,0,-ROW(),1)))</f>
        <v>2839.374083333335</v>
      </c>
      <c r="F1674" s="4" t="str">
        <f t="shared" ca="1" si="105"/>
        <v>空</v>
      </c>
      <c r="G1674" s="4" t="str">
        <f t="shared" ca="1" si="107"/>
        <v/>
      </c>
      <c r="H1674" s="3">
        <f ca="1">IF(B1673&gt;E1673,B1674/B1673-1,0)-IF(G1674=1,Sheet1!B$19,0)</f>
        <v>0</v>
      </c>
      <c r="I1674" s="2">
        <f t="shared" ca="1" si="106"/>
        <v>5.7949992193667601</v>
      </c>
      <c r="J1674" s="3">
        <f ca="1">1-I1674/MAX(I$2:I1674)</f>
        <v>0.24878196152832399</v>
      </c>
    </row>
    <row r="1675" spans="1:10" x14ac:dyDescent="0.15">
      <c r="A1675" s="1">
        <v>40870</v>
      </c>
      <c r="B1675" s="2">
        <v>2584.0100000000002</v>
      </c>
      <c r="C1675" s="3">
        <f t="shared" si="104"/>
        <v>-9.7605653233593381E-3</v>
      </c>
      <c r="D1675" s="3">
        <f>1-B1675/MAX(B$2:B1675)</f>
        <v>0.56033315184101262</v>
      </c>
      <c r="E1675" s="4">
        <f ca="1">IFERROR(AVERAGE(OFFSET(B1675,0,0,-Sheet1!B$18,1)),AVERAGE(OFFSET(B1675,0,0,-ROW(),1)))</f>
        <v>2836.2865833333353</v>
      </c>
      <c r="F1675" s="4" t="str">
        <f t="shared" ca="1" si="105"/>
        <v>空</v>
      </c>
      <c r="G1675" s="4" t="str">
        <f t="shared" ca="1" si="107"/>
        <v/>
      </c>
      <c r="H1675" s="3">
        <f ca="1">IF(B1674&gt;E1674,B1675/B1674-1,0)-IF(G1675=1,Sheet1!B$19,0)</f>
        <v>0</v>
      </c>
      <c r="I1675" s="2">
        <f t="shared" ca="1" si="106"/>
        <v>5.7949992193667601</v>
      </c>
      <c r="J1675" s="3">
        <f ca="1">1-I1675/MAX(I$2:I1675)</f>
        <v>0.24878196152832399</v>
      </c>
    </row>
    <row r="1676" spans="1:10" x14ac:dyDescent="0.15">
      <c r="A1676" s="1">
        <v>40871</v>
      </c>
      <c r="B1676" s="2">
        <v>2588.92</v>
      </c>
      <c r="C1676" s="3">
        <f t="shared" si="104"/>
        <v>1.9001474452498002E-3</v>
      </c>
      <c r="D1676" s="3">
        <f>1-B1676/MAX(B$2:B1676)</f>
        <v>0.55949772000272235</v>
      </c>
      <c r="E1676" s="4">
        <f ca="1">IFERROR(AVERAGE(OFFSET(B1676,0,0,-Sheet1!B$18,1)),AVERAGE(OFFSET(B1676,0,0,-ROW(),1)))</f>
        <v>2832.847916666668</v>
      </c>
      <c r="F1676" s="4" t="str">
        <f t="shared" ca="1" si="105"/>
        <v>空</v>
      </c>
      <c r="G1676" s="4" t="str">
        <f t="shared" ca="1" si="107"/>
        <v/>
      </c>
      <c r="H1676" s="3">
        <f ca="1">IF(B1675&gt;E1675,B1676/B1675-1,0)-IF(G1676=1,Sheet1!B$19,0)</f>
        <v>0</v>
      </c>
      <c r="I1676" s="2">
        <f t="shared" ca="1" si="106"/>
        <v>5.7949992193667601</v>
      </c>
      <c r="J1676" s="3">
        <f ca="1">1-I1676/MAX(I$2:I1676)</f>
        <v>0.24878196152832399</v>
      </c>
    </row>
    <row r="1677" spans="1:10" x14ac:dyDescent="0.15">
      <c r="A1677" s="1">
        <v>40872</v>
      </c>
      <c r="B1677" s="2">
        <v>2569.9699999999998</v>
      </c>
      <c r="C1677" s="3">
        <f t="shared" si="104"/>
        <v>-7.319654527756847E-3</v>
      </c>
      <c r="D1677" s="3">
        <f>1-B1677/MAX(B$2:B1677)</f>
        <v>0.56272204451099173</v>
      </c>
      <c r="E1677" s="4">
        <f ca="1">IFERROR(AVERAGE(OFFSET(B1677,0,0,-Sheet1!B$18,1)),AVERAGE(OFFSET(B1677,0,0,-ROW(),1)))</f>
        <v>2829.2295833333346</v>
      </c>
      <c r="F1677" s="4" t="str">
        <f t="shared" ca="1" si="105"/>
        <v>空</v>
      </c>
      <c r="G1677" s="4" t="str">
        <f t="shared" ca="1" si="107"/>
        <v/>
      </c>
      <c r="H1677" s="3">
        <f ca="1">IF(B1676&gt;E1676,B1677/B1676-1,0)-IF(G1677=1,Sheet1!B$19,0)</f>
        <v>0</v>
      </c>
      <c r="I1677" s="2">
        <f t="shared" ca="1" si="106"/>
        <v>5.7949992193667601</v>
      </c>
      <c r="J1677" s="3">
        <f ca="1">1-I1677/MAX(I$2:I1677)</f>
        <v>0.24878196152832399</v>
      </c>
    </row>
    <row r="1678" spans="1:10" x14ac:dyDescent="0.15">
      <c r="A1678" s="1">
        <v>40875</v>
      </c>
      <c r="B1678" s="2">
        <v>2573.3200000000002</v>
      </c>
      <c r="C1678" s="3">
        <f t="shared" si="104"/>
        <v>1.3035171616790908E-3</v>
      </c>
      <c r="D1678" s="3">
        <f>1-B1678/MAX(B$2:B1678)</f>
        <v>0.56215204519158779</v>
      </c>
      <c r="E1678" s="4">
        <f ca="1">IFERROR(AVERAGE(OFFSET(B1678,0,0,-Sheet1!B$18,1)),AVERAGE(OFFSET(B1678,0,0,-ROW(),1)))</f>
        <v>2826.043000000001</v>
      </c>
      <c r="F1678" s="4" t="str">
        <f t="shared" ca="1" si="105"/>
        <v>空</v>
      </c>
      <c r="G1678" s="4" t="str">
        <f t="shared" ca="1" si="107"/>
        <v/>
      </c>
      <c r="H1678" s="3">
        <f ca="1">IF(B1677&gt;E1677,B1678/B1677-1,0)-IF(G1678=1,Sheet1!B$19,0)</f>
        <v>0</v>
      </c>
      <c r="I1678" s="2">
        <f t="shared" ca="1" si="106"/>
        <v>5.7949992193667601</v>
      </c>
      <c r="J1678" s="3">
        <f ca="1">1-I1678/MAX(I$2:I1678)</f>
        <v>0.24878196152832399</v>
      </c>
    </row>
    <row r="1679" spans="1:10" x14ac:dyDescent="0.15">
      <c r="A1679" s="1">
        <v>40876</v>
      </c>
      <c r="B1679" s="2">
        <v>2608.5700000000002</v>
      </c>
      <c r="C1679" s="3">
        <f t="shared" si="104"/>
        <v>1.3698257503924838E-2</v>
      </c>
      <c r="D1679" s="3">
        <f>1-B1679/MAX(B$2:B1679)</f>
        <v>0.55615429115905535</v>
      </c>
      <c r="E1679" s="4">
        <f ca="1">IFERROR(AVERAGE(OFFSET(B1679,0,0,-Sheet1!B$18,1)),AVERAGE(OFFSET(B1679,0,0,-ROW(),1)))</f>
        <v>2822.8948333333337</v>
      </c>
      <c r="F1679" s="4" t="str">
        <f t="shared" ca="1" si="105"/>
        <v>空</v>
      </c>
      <c r="G1679" s="4" t="str">
        <f t="shared" ca="1" si="107"/>
        <v/>
      </c>
      <c r="H1679" s="3">
        <f ca="1">IF(B1678&gt;E1678,B1679/B1678-1,0)-IF(G1679=1,Sheet1!B$19,0)</f>
        <v>0</v>
      </c>
      <c r="I1679" s="2">
        <f t="shared" ca="1" si="106"/>
        <v>5.7949992193667601</v>
      </c>
      <c r="J1679" s="3">
        <f ca="1">1-I1679/MAX(I$2:I1679)</f>
        <v>0.24878196152832399</v>
      </c>
    </row>
    <row r="1680" spans="1:10" x14ac:dyDescent="0.15">
      <c r="A1680" s="1">
        <v>40877</v>
      </c>
      <c r="B1680" s="2">
        <v>2521.52</v>
      </c>
      <c r="C1680" s="3">
        <f t="shared" si="104"/>
        <v>-3.3370774025615613E-2</v>
      </c>
      <c r="D1680" s="3">
        <f>1-B1680/MAX(B$2:B1680)</f>
        <v>0.57096576601102567</v>
      </c>
      <c r="E1680" s="4">
        <f ca="1">IFERROR(AVERAGE(OFFSET(B1680,0,0,-Sheet1!B$18,1)),AVERAGE(OFFSET(B1680,0,0,-ROW(),1)))</f>
        <v>2818.8720000000008</v>
      </c>
      <c r="F1680" s="4" t="str">
        <f t="shared" ca="1" si="105"/>
        <v>空</v>
      </c>
      <c r="G1680" s="4" t="str">
        <f t="shared" ca="1" si="107"/>
        <v/>
      </c>
      <c r="H1680" s="3">
        <f ca="1">IF(B1679&gt;E1679,B1680/B1679-1,0)-IF(G1680=1,Sheet1!B$19,0)</f>
        <v>0</v>
      </c>
      <c r="I1680" s="2">
        <f t="shared" ca="1" si="106"/>
        <v>5.7949992193667601</v>
      </c>
      <c r="J1680" s="3">
        <f ca="1">1-I1680/MAX(I$2:I1680)</f>
        <v>0.24878196152832399</v>
      </c>
    </row>
    <row r="1681" spans="1:10" x14ac:dyDescent="0.15">
      <c r="A1681" s="1">
        <v>40878</v>
      </c>
      <c r="B1681" s="2">
        <v>2583.61</v>
      </c>
      <c r="C1681" s="3">
        <f t="shared" si="104"/>
        <v>2.4624036295567864E-2</v>
      </c>
      <c r="D1681" s="3">
        <f>1-B1681/MAX(B$2:B1681)</f>
        <v>0.56040121146124</v>
      </c>
      <c r="E1681" s="4">
        <f ca="1">IFERROR(AVERAGE(OFFSET(B1681,0,0,-Sheet1!B$18,1)),AVERAGE(OFFSET(B1681,0,0,-ROW(),1)))</f>
        <v>2815.3300000000008</v>
      </c>
      <c r="F1681" s="4" t="str">
        <f t="shared" ca="1" si="105"/>
        <v>空</v>
      </c>
      <c r="G1681" s="4" t="str">
        <f t="shared" ca="1" si="107"/>
        <v/>
      </c>
      <c r="H1681" s="3">
        <f ca="1">IF(B1680&gt;E1680,B1681/B1680-1,0)-IF(G1681=1,Sheet1!B$19,0)</f>
        <v>0</v>
      </c>
      <c r="I1681" s="2">
        <f t="shared" ca="1" si="106"/>
        <v>5.7949992193667601</v>
      </c>
      <c r="J1681" s="3">
        <f ca="1">1-I1681/MAX(I$2:I1681)</f>
        <v>0.24878196152832399</v>
      </c>
    </row>
    <row r="1682" spans="1:10" x14ac:dyDescent="0.15">
      <c r="A1682" s="1">
        <v>40879</v>
      </c>
      <c r="B1682" s="2">
        <v>2557.31</v>
      </c>
      <c r="C1682" s="3">
        <f t="shared" si="104"/>
        <v>-1.0179554963791082E-2</v>
      </c>
      <c r="D1682" s="3">
        <f>1-B1682/MAX(B$2:B1682)</f>
        <v>0.56487613149118632</v>
      </c>
      <c r="E1682" s="4">
        <f ca="1">IFERROR(AVERAGE(OFFSET(B1682,0,0,-Sheet1!B$18,1)),AVERAGE(OFFSET(B1682,0,0,-ROW(),1)))</f>
        <v>2812.0418333333346</v>
      </c>
      <c r="F1682" s="4" t="str">
        <f t="shared" ca="1" si="105"/>
        <v>空</v>
      </c>
      <c r="G1682" s="4" t="str">
        <f t="shared" ca="1" si="107"/>
        <v/>
      </c>
      <c r="H1682" s="3">
        <f ca="1">IF(B1681&gt;E1681,B1682/B1681-1,0)-IF(G1682=1,Sheet1!B$19,0)</f>
        <v>0</v>
      </c>
      <c r="I1682" s="2">
        <f t="shared" ca="1" si="106"/>
        <v>5.7949992193667601</v>
      </c>
      <c r="J1682" s="3">
        <f ca="1">1-I1682/MAX(I$2:I1682)</f>
        <v>0.24878196152832399</v>
      </c>
    </row>
    <row r="1683" spans="1:10" x14ac:dyDescent="0.15">
      <c r="A1683" s="1">
        <v>40882</v>
      </c>
      <c r="B1683" s="2">
        <v>2521.39</v>
      </c>
      <c r="C1683" s="3">
        <f t="shared" si="104"/>
        <v>-1.4046009283192107E-2</v>
      </c>
      <c r="D1683" s="3">
        <f>1-B1683/MAX(B$2:B1683)</f>
        <v>0.57098788538759959</v>
      </c>
      <c r="E1683" s="4">
        <f ca="1">IFERROR(AVERAGE(OFFSET(B1683,0,0,-Sheet1!B$18,1)),AVERAGE(OFFSET(B1683,0,0,-ROW(),1)))</f>
        <v>2808.3706666666676</v>
      </c>
      <c r="F1683" s="4" t="str">
        <f t="shared" ca="1" si="105"/>
        <v>空</v>
      </c>
      <c r="G1683" s="4" t="str">
        <f t="shared" ca="1" si="107"/>
        <v/>
      </c>
      <c r="H1683" s="3">
        <f ca="1">IF(B1682&gt;E1682,B1683/B1682-1,0)-IF(G1683=1,Sheet1!B$19,0)</f>
        <v>0</v>
      </c>
      <c r="I1683" s="2">
        <f t="shared" ca="1" si="106"/>
        <v>5.7949992193667601</v>
      </c>
      <c r="J1683" s="3">
        <f ca="1">1-I1683/MAX(I$2:I1683)</f>
        <v>0.24878196152832399</v>
      </c>
    </row>
    <row r="1684" spans="1:10" x14ac:dyDescent="0.15">
      <c r="A1684" s="1">
        <v>40883</v>
      </c>
      <c r="B1684" s="2">
        <v>2516.34</v>
      </c>
      <c r="C1684" s="3">
        <f t="shared" si="104"/>
        <v>-2.0028634998947581E-3</v>
      </c>
      <c r="D1684" s="3">
        <f>1-B1684/MAX(B$2:B1684)</f>
        <v>0.57184713809296939</v>
      </c>
      <c r="E1684" s="4">
        <f ca="1">IFERROR(AVERAGE(OFFSET(B1684,0,0,-Sheet1!B$18,1)),AVERAGE(OFFSET(B1684,0,0,-ROW(),1)))</f>
        <v>2804.7539166666679</v>
      </c>
      <c r="F1684" s="4" t="str">
        <f t="shared" ca="1" si="105"/>
        <v>空</v>
      </c>
      <c r="G1684" s="4" t="str">
        <f t="shared" ca="1" si="107"/>
        <v/>
      </c>
      <c r="H1684" s="3">
        <f ca="1">IF(B1683&gt;E1683,B1684/B1683-1,0)-IF(G1684=1,Sheet1!B$19,0)</f>
        <v>0</v>
      </c>
      <c r="I1684" s="2">
        <f t="shared" ca="1" si="106"/>
        <v>5.7949992193667601</v>
      </c>
      <c r="J1684" s="3">
        <f ca="1">1-I1684/MAX(I$2:I1684)</f>
        <v>0.24878196152832399</v>
      </c>
    </row>
    <row r="1685" spans="1:10" x14ac:dyDescent="0.15">
      <c r="A1685" s="1">
        <v>40884</v>
      </c>
      <c r="B1685" s="2">
        <v>2528.23</v>
      </c>
      <c r="C1685" s="3">
        <f t="shared" si="104"/>
        <v>4.7251166376562903E-3</v>
      </c>
      <c r="D1685" s="3">
        <f>1-B1685/MAX(B$2:B1685)</f>
        <v>0.56982406588171242</v>
      </c>
      <c r="E1685" s="4">
        <f ca="1">IFERROR(AVERAGE(OFFSET(B1685,0,0,-Sheet1!B$18,1)),AVERAGE(OFFSET(B1685,0,0,-ROW(),1)))</f>
        <v>2800.8761666666674</v>
      </c>
      <c r="F1685" s="4" t="str">
        <f t="shared" ca="1" si="105"/>
        <v>空</v>
      </c>
      <c r="G1685" s="4" t="str">
        <f t="shared" ca="1" si="107"/>
        <v/>
      </c>
      <c r="H1685" s="3">
        <f ca="1">IF(B1684&gt;E1684,B1685/B1684-1,0)-IF(G1685=1,Sheet1!B$19,0)</f>
        <v>0</v>
      </c>
      <c r="I1685" s="2">
        <f t="shared" ca="1" si="106"/>
        <v>5.7949992193667601</v>
      </c>
      <c r="J1685" s="3">
        <f ca="1">1-I1685/MAX(I$2:I1685)</f>
        <v>0.24878196152832399</v>
      </c>
    </row>
    <row r="1686" spans="1:10" x14ac:dyDescent="0.15">
      <c r="A1686" s="1">
        <v>40885</v>
      </c>
      <c r="B1686" s="2">
        <v>2525</v>
      </c>
      <c r="C1686" s="3">
        <f t="shared" si="104"/>
        <v>-1.2775736384743608E-3</v>
      </c>
      <c r="D1686" s="3">
        <f>1-B1686/MAX(B$2:B1686)</f>
        <v>0.57037364731504803</v>
      </c>
      <c r="E1686" s="4">
        <f ca="1">IFERROR(AVERAGE(OFFSET(B1686,0,0,-Sheet1!B$18,1)),AVERAGE(OFFSET(B1686,0,0,-ROW(),1)))</f>
        <v>2797.2251666666675</v>
      </c>
      <c r="F1686" s="4" t="str">
        <f t="shared" ca="1" si="105"/>
        <v>空</v>
      </c>
      <c r="G1686" s="4" t="str">
        <f t="shared" ca="1" si="107"/>
        <v/>
      </c>
      <c r="H1686" s="3">
        <f ca="1">IF(B1685&gt;E1685,B1686/B1685-1,0)-IF(G1686=1,Sheet1!B$19,0)</f>
        <v>0</v>
      </c>
      <c r="I1686" s="2">
        <f t="shared" ca="1" si="106"/>
        <v>5.7949992193667601</v>
      </c>
      <c r="J1686" s="3">
        <f ca="1">1-I1686/MAX(I$2:I1686)</f>
        <v>0.24878196152832399</v>
      </c>
    </row>
    <row r="1687" spans="1:10" x14ac:dyDescent="0.15">
      <c r="A1687" s="1">
        <v>40886</v>
      </c>
      <c r="B1687" s="2">
        <v>2503.46</v>
      </c>
      <c r="C1687" s="3">
        <f t="shared" si="104"/>
        <v>-8.5306930693068717E-3</v>
      </c>
      <c r="D1687" s="3">
        <f>1-B1687/MAX(B$2:B1687)</f>
        <v>0.57403865786428909</v>
      </c>
      <c r="E1687" s="4">
        <f ca="1">IFERROR(AVERAGE(OFFSET(B1687,0,0,-Sheet1!B$18,1)),AVERAGE(OFFSET(B1687,0,0,-ROW(),1)))</f>
        <v>2793.7741666666675</v>
      </c>
      <c r="F1687" s="4" t="str">
        <f t="shared" ca="1" si="105"/>
        <v>空</v>
      </c>
      <c r="G1687" s="4" t="str">
        <f t="shared" ca="1" si="107"/>
        <v/>
      </c>
      <c r="H1687" s="3">
        <f ca="1">IF(B1686&gt;E1686,B1687/B1686-1,0)-IF(G1687=1,Sheet1!B$19,0)</f>
        <v>0</v>
      </c>
      <c r="I1687" s="2">
        <f t="shared" ca="1" si="106"/>
        <v>5.7949992193667601</v>
      </c>
      <c r="J1687" s="3">
        <f ca="1">1-I1687/MAX(I$2:I1687)</f>
        <v>0.24878196152832399</v>
      </c>
    </row>
    <row r="1688" spans="1:10" x14ac:dyDescent="0.15">
      <c r="A1688" s="1">
        <v>40889</v>
      </c>
      <c r="B1688" s="2">
        <v>2477.69</v>
      </c>
      <c r="C1688" s="3">
        <f t="shared" si="104"/>
        <v>-1.0293753445231757E-2</v>
      </c>
      <c r="D1688" s="3">
        <f>1-B1688/MAX(B$2:B1688)</f>
        <v>0.5784233988974341</v>
      </c>
      <c r="E1688" s="4">
        <f ca="1">IFERROR(AVERAGE(OFFSET(B1688,0,0,-Sheet1!B$18,1)),AVERAGE(OFFSET(B1688,0,0,-ROW(),1)))</f>
        <v>2790.3202500000002</v>
      </c>
      <c r="F1688" s="4" t="str">
        <f t="shared" ca="1" si="105"/>
        <v>空</v>
      </c>
      <c r="G1688" s="4" t="str">
        <f t="shared" ca="1" si="107"/>
        <v/>
      </c>
      <c r="H1688" s="3">
        <f ca="1">IF(B1687&gt;E1687,B1688/B1687-1,0)-IF(G1688=1,Sheet1!B$19,0)</f>
        <v>0</v>
      </c>
      <c r="I1688" s="2">
        <f t="shared" ca="1" si="106"/>
        <v>5.7949992193667601</v>
      </c>
      <c r="J1688" s="3">
        <f ca="1">1-I1688/MAX(I$2:I1688)</f>
        <v>0.24878196152832399</v>
      </c>
    </row>
    <row r="1689" spans="1:10" x14ac:dyDescent="0.15">
      <c r="A1689" s="1">
        <v>40890</v>
      </c>
      <c r="B1689" s="2">
        <v>2421.9299999999998</v>
      </c>
      <c r="C1689" s="3">
        <f t="shared" si="104"/>
        <v>-2.2504833130859936E-2</v>
      </c>
      <c r="D1689" s="3">
        <f>1-B1689/MAX(B$2:B1689)</f>
        <v>0.58791090995712247</v>
      </c>
      <c r="E1689" s="4">
        <f ca="1">IFERROR(AVERAGE(OFFSET(B1689,0,0,-Sheet1!B$18,1)),AVERAGE(OFFSET(B1689,0,0,-ROW(),1)))</f>
        <v>2786.5455000000002</v>
      </c>
      <c r="F1689" s="4" t="str">
        <f t="shared" ca="1" si="105"/>
        <v>空</v>
      </c>
      <c r="G1689" s="4" t="str">
        <f t="shared" ca="1" si="107"/>
        <v/>
      </c>
      <c r="H1689" s="3">
        <f ca="1">IF(B1688&gt;E1688,B1689/B1688-1,0)-IF(G1689=1,Sheet1!B$19,0)</f>
        <v>0</v>
      </c>
      <c r="I1689" s="2">
        <f t="shared" ca="1" si="106"/>
        <v>5.7949992193667601</v>
      </c>
      <c r="J1689" s="3">
        <f ca="1">1-I1689/MAX(I$2:I1689)</f>
        <v>0.24878196152832399</v>
      </c>
    </row>
    <row r="1690" spans="1:10" x14ac:dyDescent="0.15">
      <c r="A1690" s="1">
        <v>40891</v>
      </c>
      <c r="B1690" s="2">
        <v>2397.48</v>
      </c>
      <c r="C1690" s="3">
        <f t="shared" si="104"/>
        <v>-1.0095254610992033E-2</v>
      </c>
      <c r="D1690" s="3">
        <f>1-B1690/MAX(B$2:B1690)</f>
        <v>0.59207105424351725</v>
      </c>
      <c r="E1690" s="4">
        <f ca="1">IFERROR(AVERAGE(OFFSET(B1690,0,0,-Sheet1!B$18,1)),AVERAGE(OFFSET(B1690,0,0,-ROW(),1)))</f>
        <v>2782.2822500000007</v>
      </c>
      <c r="F1690" s="4" t="str">
        <f t="shared" ca="1" si="105"/>
        <v>空</v>
      </c>
      <c r="G1690" s="4" t="str">
        <f t="shared" ca="1" si="107"/>
        <v/>
      </c>
      <c r="H1690" s="3">
        <f ca="1">IF(B1689&gt;E1689,B1690/B1689-1,0)-IF(G1690=1,Sheet1!B$19,0)</f>
        <v>0</v>
      </c>
      <c r="I1690" s="2">
        <f t="shared" ca="1" si="106"/>
        <v>5.7949992193667601</v>
      </c>
      <c r="J1690" s="3">
        <f ca="1">1-I1690/MAX(I$2:I1690)</f>
        <v>0.24878196152832399</v>
      </c>
    </row>
    <row r="1691" spans="1:10" x14ac:dyDescent="0.15">
      <c r="A1691" s="1">
        <v>40892</v>
      </c>
      <c r="B1691" s="2">
        <v>2340.79</v>
      </c>
      <c r="C1691" s="3">
        <f t="shared" si="104"/>
        <v>-2.3645661277674868E-2</v>
      </c>
      <c r="D1691" s="3">
        <f>1-B1691/MAX(B$2:B1691)</f>
        <v>0.60171680392023408</v>
      </c>
      <c r="E1691" s="4">
        <f ca="1">IFERROR(AVERAGE(OFFSET(B1691,0,0,-Sheet1!B$18,1)),AVERAGE(OFFSET(B1691,0,0,-ROW(),1)))</f>
        <v>2777.5506666666665</v>
      </c>
      <c r="F1691" s="4" t="str">
        <f t="shared" ca="1" si="105"/>
        <v>空</v>
      </c>
      <c r="G1691" s="4" t="str">
        <f t="shared" ca="1" si="107"/>
        <v/>
      </c>
      <c r="H1691" s="3">
        <f ca="1">IF(B1690&gt;E1690,B1691/B1690-1,0)-IF(G1691=1,Sheet1!B$19,0)</f>
        <v>0</v>
      </c>
      <c r="I1691" s="2">
        <f t="shared" ca="1" si="106"/>
        <v>5.7949992193667601</v>
      </c>
      <c r="J1691" s="3">
        <f ca="1">1-I1691/MAX(I$2:I1691)</f>
        <v>0.24878196152832399</v>
      </c>
    </row>
    <row r="1692" spans="1:10" x14ac:dyDescent="0.15">
      <c r="A1692" s="1">
        <v>40893</v>
      </c>
      <c r="B1692" s="2">
        <v>2390.13</v>
      </c>
      <c r="C1692" s="3">
        <f t="shared" si="104"/>
        <v>2.1078353889071755E-2</v>
      </c>
      <c r="D1692" s="3">
        <f>1-B1692/MAX(B$2:B1692)</f>
        <v>0.5933216497651943</v>
      </c>
      <c r="E1692" s="4">
        <f ca="1">IFERROR(AVERAGE(OFFSET(B1692,0,0,-Sheet1!B$18,1)),AVERAGE(OFFSET(B1692,0,0,-ROW(),1)))</f>
        <v>2772.8214999999996</v>
      </c>
      <c r="F1692" s="4" t="str">
        <f t="shared" ca="1" si="105"/>
        <v>空</v>
      </c>
      <c r="G1692" s="4" t="str">
        <f t="shared" ca="1" si="107"/>
        <v/>
      </c>
      <c r="H1692" s="3">
        <f ca="1">IF(B1691&gt;E1691,B1692/B1691-1,0)-IF(G1692=1,Sheet1!B$19,0)</f>
        <v>0</v>
      </c>
      <c r="I1692" s="2">
        <f t="shared" ca="1" si="106"/>
        <v>5.7949992193667601</v>
      </c>
      <c r="J1692" s="3">
        <f ca="1">1-I1692/MAX(I$2:I1692)</f>
        <v>0.24878196152832399</v>
      </c>
    </row>
    <row r="1693" spans="1:10" x14ac:dyDescent="0.15">
      <c r="A1693" s="1">
        <v>40896</v>
      </c>
      <c r="B1693" s="2">
        <v>2384.41</v>
      </c>
      <c r="C1693" s="3">
        <f t="shared" si="104"/>
        <v>-2.39317526661742E-3</v>
      </c>
      <c r="D1693" s="3">
        <f>1-B1693/MAX(B$2:B1693)</f>
        <v>0.59429490233444504</v>
      </c>
      <c r="E1693" s="4">
        <f ca="1">IFERROR(AVERAGE(OFFSET(B1693,0,0,-Sheet1!B$18,1)),AVERAGE(OFFSET(B1693,0,0,-ROW(),1)))</f>
        <v>2767.4626666666659</v>
      </c>
      <c r="F1693" s="4" t="str">
        <f t="shared" ca="1" si="105"/>
        <v>空</v>
      </c>
      <c r="G1693" s="4" t="str">
        <f t="shared" ca="1" si="107"/>
        <v/>
      </c>
      <c r="H1693" s="3">
        <f ca="1">IF(B1692&gt;E1692,B1693/B1692-1,0)-IF(G1693=1,Sheet1!B$19,0)</f>
        <v>0</v>
      </c>
      <c r="I1693" s="2">
        <f t="shared" ca="1" si="106"/>
        <v>5.7949992193667601</v>
      </c>
      <c r="J1693" s="3">
        <f ca="1">1-I1693/MAX(I$2:I1693)</f>
        <v>0.24878196152832399</v>
      </c>
    </row>
    <row r="1694" spans="1:10" x14ac:dyDescent="0.15">
      <c r="A1694" s="1">
        <v>40897</v>
      </c>
      <c r="B1694" s="2">
        <v>2377.0700000000002</v>
      </c>
      <c r="C1694" s="3">
        <f t="shared" si="104"/>
        <v>-3.0783296496825763E-3</v>
      </c>
      <c r="D1694" s="3">
        <f>1-B1694/MAX(B$2:B1694)</f>
        <v>0.59554379636561627</v>
      </c>
      <c r="E1694" s="4">
        <f ca="1">IFERROR(AVERAGE(OFFSET(B1694,0,0,-Sheet1!B$18,1)),AVERAGE(OFFSET(B1694,0,0,-ROW(),1)))</f>
        <v>2761.9674999999993</v>
      </c>
      <c r="F1694" s="4" t="str">
        <f t="shared" ca="1" si="105"/>
        <v>空</v>
      </c>
      <c r="G1694" s="4" t="str">
        <f t="shared" ca="1" si="107"/>
        <v/>
      </c>
      <c r="H1694" s="3">
        <f ca="1">IF(B1693&gt;E1693,B1694/B1693-1,0)-IF(G1694=1,Sheet1!B$19,0)</f>
        <v>0</v>
      </c>
      <c r="I1694" s="2">
        <f t="shared" ca="1" si="106"/>
        <v>5.7949992193667601</v>
      </c>
      <c r="J1694" s="3">
        <f ca="1">1-I1694/MAX(I$2:I1694)</f>
        <v>0.24878196152832399</v>
      </c>
    </row>
    <row r="1695" spans="1:10" x14ac:dyDescent="0.15">
      <c r="A1695" s="1">
        <v>40898</v>
      </c>
      <c r="B1695" s="2">
        <v>2339.11</v>
      </c>
      <c r="C1695" s="3">
        <f t="shared" si="104"/>
        <v>-1.5969239441833816E-2</v>
      </c>
      <c r="D1695" s="3">
        <f>1-B1695/MAX(B$2:B1695)</f>
        <v>0.60200265432518885</v>
      </c>
      <c r="E1695" s="4">
        <f ca="1">IFERROR(AVERAGE(OFFSET(B1695,0,0,-Sheet1!B$18,1)),AVERAGE(OFFSET(B1695,0,0,-ROW(),1)))</f>
        <v>2756.1123333333321</v>
      </c>
      <c r="F1695" s="4" t="str">
        <f t="shared" ca="1" si="105"/>
        <v>空</v>
      </c>
      <c r="G1695" s="4" t="str">
        <f t="shared" ca="1" si="107"/>
        <v/>
      </c>
      <c r="H1695" s="3">
        <f ca="1">IF(B1694&gt;E1694,B1695/B1694-1,0)-IF(G1695=1,Sheet1!B$19,0)</f>
        <v>0</v>
      </c>
      <c r="I1695" s="2">
        <f t="shared" ca="1" si="106"/>
        <v>5.7949992193667601</v>
      </c>
      <c r="J1695" s="3">
        <f ca="1">1-I1695/MAX(I$2:I1695)</f>
        <v>0.24878196152832399</v>
      </c>
    </row>
    <row r="1696" spans="1:10" x14ac:dyDescent="0.15">
      <c r="A1696" s="1">
        <v>40899</v>
      </c>
      <c r="B1696" s="2">
        <v>2341.34</v>
      </c>
      <c r="C1696" s="3">
        <f t="shared" si="104"/>
        <v>9.5335405346475E-4</v>
      </c>
      <c r="D1696" s="3">
        <f>1-B1696/MAX(B$2:B1696)</f>
        <v>0.60162322194242157</v>
      </c>
      <c r="E1696" s="4">
        <f ca="1">IFERROR(AVERAGE(OFFSET(B1696,0,0,-Sheet1!B$18,1)),AVERAGE(OFFSET(B1696,0,0,-ROW(),1)))</f>
        <v>2750.6220833333332</v>
      </c>
      <c r="F1696" s="4" t="str">
        <f t="shared" ca="1" si="105"/>
        <v>空</v>
      </c>
      <c r="G1696" s="4" t="str">
        <f t="shared" ca="1" si="107"/>
        <v/>
      </c>
      <c r="H1696" s="3">
        <f ca="1">IF(B1695&gt;E1695,B1696/B1695-1,0)-IF(G1696=1,Sheet1!B$19,0)</f>
        <v>0</v>
      </c>
      <c r="I1696" s="2">
        <f t="shared" ca="1" si="106"/>
        <v>5.7949992193667601</v>
      </c>
      <c r="J1696" s="3">
        <f ca="1">1-I1696/MAX(I$2:I1696)</f>
        <v>0.24878196152832399</v>
      </c>
    </row>
    <row r="1697" spans="1:10" x14ac:dyDescent="0.15">
      <c r="A1697" s="1">
        <v>40900</v>
      </c>
      <c r="B1697" s="2">
        <v>2359.16</v>
      </c>
      <c r="C1697" s="3">
        <f t="shared" si="104"/>
        <v>7.6110261645039312E-3</v>
      </c>
      <c r="D1697" s="3">
        <f>1-B1697/MAX(B$2:B1697)</f>
        <v>0.59859116586129457</v>
      </c>
      <c r="E1697" s="4">
        <f ca="1">IFERROR(AVERAGE(OFFSET(B1697,0,0,-Sheet1!B$18,1)),AVERAGE(OFFSET(B1697,0,0,-ROW(),1)))</f>
        <v>2744.9143333333323</v>
      </c>
      <c r="F1697" s="4" t="str">
        <f t="shared" ca="1" si="105"/>
        <v>空</v>
      </c>
      <c r="G1697" s="4" t="str">
        <f t="shared" ca="1" si="107"/>
        <v/>
      </c>
      <c r="H1697" s="3">
        <f ca="1">IF(B1696&gt;E1696,B1697/B1696-1,0)-IF(G1697=1,Sheet1!B$19,0)</f>
        <v>0</v>
      </c>
      <c r="I1697" s="2">
        <f t="shared" ca="1" si="106"/>
        <v>5.7949992193667601</v>
      </c>
      <c r="J1697" s="3">
        <f ca="1">1-I1697/MAX(I$2:I1697)</f>
        <v>0.24878196152832399</v>
      </c>
    </row>
    <row r="1698" spans="1:10" x14ac:dyDescent="0.15">
      <c r="A1698" s="1">
        <v>40903</v>
      </c>
      <c r="B1698" s="2">
        <v>2335.6999999999998</v>
      </c>
      <c r="C1698" s="3">
        <f t="shared" si="104"/>
        <v>-9.9442174333237432E-3</v>
      </c>
      <c r="D1698" s="3">
        <f>1-B1698/MAX(B$2:B1698)</f>
        <v>0.60258286258762683</v>
      </c>
      <c r="E1698" s="4">
        <f ca="1">IFERROR(AVERAGE(OFFSET(B1698,0,0,-Sheet1!B$18,1)),AVERAGE(OFFSET(B1698,0,0,-ROW(),1)))</f>
        <v>2738.9639166666657</v>
      </c>
      <c r="F1698" s="4" t="str">
        <f t="shared" ca="1" si="105"/>
        <v>空</v>
      </c>
      <c r="G1698" s="4" t="str">
        <f t="shared" ca="1" si="107"/>
        <v/>
      </c>
      <c r="H1698" s="3">
        <f ca="1">IF(B1697&gt;E1697,B1698/B1697-1,0)-IF(G1698=1,Sheet1!B$19,0)</f>
        <v>0</v>
      </c>
      <c r="I1698" s="2">
        <f t="shared" ca="1" si="106"/>
        <v>5.7949992193667601</v>
      </c>
      <c r="J1698" s="3">
        <f ca="1">1-I1698/MAX(I$2:I1698)</f>
        <v>0.24878196152832399</v>
      </c>
    </row>
    <row r="1699" spans="1:10" x14ac:dyDescent="0.15">
      <c r="A1699" s="1">
        <v>40904</v>
      </c>
      <c r="B1699" s="2">
        <v>2305.04</v>
      </c>
      <c r="C1699" s="3">
        <f t="shared" si="104"/>
        <v>-1.3126685790127102E-2</v>
      </c>
      <c r="D1699" s="3">
        <f>1-B1699/MAX(B$2:B1699)</f>
        <v>0.6077996324780508</v>
      </c>
      <c r="E1699" s="4">
        <f ca="1">IFERROR(AVERAGE(OFFSET(B1699,0,0,-Sheet1!B$18,1)),AVERAGE(OFFSET(B1699,0,0,-ROW(),1)))</f>
        <v>2732.1560833333319</v>
      </c>
      <c r="F1699" s="4" t="str">
        <f t="shared" ca="1" si="105"/>
        <v>空</v>
      </c>
      <c r="G1699" s="4" t="str">
        <f t="shared" ca="1" si="107"/>
        <v/>
      </c>
      <c r="H1699" s="3">
        <f ca="1">IF(B1698&gt;E1698,B1699/B1698-1,0)-IF(G1699=1,Sheet1!B$19,0)</f>
        <v>0</v>
      </c>
      <c r="I1699" s="2">
        <f t="shared" ca="1" si="106"/>
        <v>5.7949992193667601</v>
      </c>
      <c r="J1699" s="3">
        <f ca="1">1-I1699/MAX(I$2:I1699)</f>
        <v>0.24878196152832399</v>
      </c>
    </row>
    <row r="1700" spans="1:10" x14ac:dyDescent="0.15">
      <c r="A1700" s="1">
        <v>40905</v>
      </c>
      <c r="B1700" s="2">
        <v>2307.9299999999998</v>
      </c>
      <c r="C1700" s="3">
        <f t="shared" si="104"/>
        <v>1.2537743379723576E-3</v>
      </c>
      <c r="D1700" s="3">
        <f>1-B1700/MAX(B$2:B1700)</f>
        <v>0.60730790172190841</v>
      </c>
      <c r="E1700" s="4">
        <f ca="1">IFERROR(AVERAGE(OFFSET(B1700,0,0,-Sheet1!B$18,1)),AVERAGE(OFFSET(B1700,0,0,-ROW(),1)))</f>
        <v>2725.367999999999</v>
      </c>
      <c r="F1700" s="4" t="str">
        <f t="shared" ca="1" si="105"/>
        <v>空</v>
      </c>
      <c r="G1700" s="4" t="str">
        <f t="shared" ca="1" si="107"/>
        <v/>
      </c>
      <c r="H1700" s="3">
        <f ca="1">IF(B1699&gt;E1699,B1700/B1699-1,0)-IF(G1700=1,Sheet1!B$19,0)</f>
        <v>0</v>
      </c>
      <c r="I1700" s="2">
        <f t="shared" ca="1" si="106"/>
        <v>5.7949992193667601</v>
      </c>
      <c r="J1700" s="3">
        <f ca="1">1-I1700/MAX(I$2:I1700)</f>
        <v>0.24878196152832399</v>
      </c>
    </row>
    <row r="1701" spans="1:10" x14ac:dyDescent="0.15">
      <c r="A1701" s="1">
        <v>40906</v>
      </c>
      <c r="B1701" s="2">
        <v>2311.36</v>
      </c>
      <c r="C1701" s="3">
        <f t="shared" si="104"/>
        <v>1.4861802567669447E-3</v>
      </c>
      <c r="D1701" s="3">
        <f>1-B1701/MAX(B$2:B1701)</f>
        <v>0.60672429047845911</v>
      </c>
      <c r="E1701" s="4">
        <f ca="1">IFERROR(AVERAGE(OFFSET(B1701,0,0,-Sheet1!B$18,1)),AVERAGE(OFFSET(B1701,0,0,-ROW(),1)))</f>
        <v>2718.6817499999988</v>
      </c>
      <c r="F1701" s="4" t="str">
        <f t="shared" ca="1" si="105"/>
        <v>空</v>
      </c>
      <c r="G1701" s="4" t="str">
        <f t="shared" ca="1" si="107"/>
        <v/>
      </c>
      <c r="H1701" s="3">
        <f ca="1">IF(B1700&gt;E1700,B1701/B1700-1,0)-IF(G1701=1,Sheet1!B$19,0)</f>
        <v>0</v>
      </c>
      <c r="I1701" s="2">
        <f t="shared" ca="1" si="106"/>
        <v>5.7949992193667601</v>
      </c>
      <c r="J1701" s="3">
        <f ca="1">1-I1701/MAX(I$2:I1701)</f>
        <v>0.24878196152832399</v>
      </c>
    </row>
    <row r="1702" spans="1:10" x14ac:dyDescent="0.15">
      <c r="A1702" s="1">
        <v>40907</v>
      </c>
      <c r="B1702" s="2">
        <v>2345.7399999999998</v>
      </c>
      <c r="C1702" s="3">
        <f t="shared" si="104"/>
        <v>1.4874359684341476E-2</v>
      </c>
      <c r="D1702" s="3">
        <f>1-B1702/MAX(B$2:B1702)</f>
        <v>0.60087456611992107</v>
      </c>
      <c r="E1702" s="4">
        <f ca="1">IFERROR(AVERAGE(OFFSET(B1702,0,0,-Sheet1!B$18,1)),AVERAGE(OFFSET(B1702,0,0,-ROW(),1)))</f>
        <v>2712.3822499999997</v>
      </c>
      <c r="F1702" s="4" t="str">
        <f t="shared" ca="1" si="105"/>
        <v>空</v>
      </c>
      <c r="G1702" s="4" t="str">
        <f t="shared" ca="1" si="107"/>
        <v/>
      </c>
      <c r="H1702" s="3">
        <f ca="1">IF(B1701&gt;E1701,B1702/B1701-1,0)-IF(G1702=1,Sheet1!B$19,0)</f>
        <v>0</v>
      </c>
      <c r="I1702" s="2">
        <f t="shared" ca="1" si="106"/>
        <v>5.7949992193667601</v>
      </c>
      <c r="J1702" s="3">
        <f ca="1">1-I1702/MAX(I$2:I1702)</f>
        <v>0.24878196152832399</v>
      </c>
    </row>
    <row r="1703" spans="1:10" x14ac:dyDescent="0.15">
      <c r="A1703" s="1">
        <v>40912</v>
      </c>
      <c r="B1703" s="2">
        <v>2298.75</v>
      </c>
      <c r="C1703" s="3">
        <f t="shared" si="104"/>
        <v>-2.0032058113857332E-2</v>
      </c>
      <c r="D1703" s="3">
        <f>1-B1703/MAX(B$2:B1703)</f>
        <v>0.60886987000612536</v>
      </c>
      <c r="E1703" s="4">
        <f ca="1">IFERROR(AVERAGE(OFFSET(B1703,0,0,-Sheet1!B$18,1)),AVERAGE(OFFSET(B1703,0,0,-ROW(),1)))</f>
        <v>2705.628666666666</v>
      </c>
      <c r="F1703" s="4" t="str">
        <f t="shared" ca="1" si="105"/>
        <v>空</v>
      </c>
      <c r="G1703" s="4" t="str">
        <f t="shared" ca="1" si="107"/>
        <v/>
      </c>
      <c r="H1703" s="3">
        <f ca="1">IF(B1702&gt;E1702,B1703/B1702-1,0)-IF(G1703=1,Sheet1!B$19,0)</f>
        <v>0</v>
      </c>
      <c r="I1703" s="2">
        <f t="shared" ca="1" si="106"/>
        <v>5.7949992193667601</v>
      </c>
      <c r="J1703" s="3">
        <f ca="1">1-I1703/MAX(I$2:I1703)</f>
        <v>0.24878196152832399</v>
      </c>
    </row>
    <row r="1704" spans="1:10" x14ac:dyDescent="0.15">
      <c r="A1704" s="1">
        <v>40913</v>
      </c>
      <c r="B1704" s="2">
        <v>2276.39</v>
      </c>
      <c r="C1704" s="3">
        <f t="shared" si="104"/>
        <v>-9.7270255573681519E-3</v>
      </c>
      <c r="D1704" s="3">
        <f>1-B1704/MAX(B$2:B1704)</f>
        <v>0.61267440277683249</v>
      </c>
      <c r="E1704" s="4">
        <f ca="1">IFERROR(AVERAGE(OFFSET(B1704,0,0,-Sheet1!B$18,1)),AVERAGE(OFFSET(B1704,0,0,-ROW(),1)))</f>
        <v>2698.655166666666</v>
      </c>
      <c r="F1704" s="4" t="str">
        <f t="shared" ca="1" si="105"/>
        <v>空</v>
      </c>
      <c r="G1704" s="4" t="str">
        <f t="shared" ca="1" si="107"/>
        <v/>
      </c>
      <c r="H1704" s="3">
        <f ca="1">IF(B1703&gt;E1703,B1704/B1703-1,0)-IF(G1704=1,Sheet1!B$19,0)</f>
        <v>0</v>
      </c>
      <c r="I1704" s="2">
        <f t="shared" ca="1" si="106"/>
        <v>5.7949992193667601</v>
      </c>
      <c r="J1704" s="3">
        <f ca="1">1-I1704/MAX(I$2:I1704)</f>
        <v>0.24878196152832399</v>
      </c>
    </row>
    <row r="1705" spans="1:10" x14ac:dyDescent="0.15">
      <c r="A1705" s="1">
        <v>40914</v>
      </c>
      <c r="B1705" s="2">
        <v>2290.6</v>
      </c>
      <c r="C1705" s="3">
        <f t="shared" si="104"/>
        <v>6.2423398451056933E-3</v>
      </c>
      <c r="D1705" s="3">
        <f>1-B1705/MAX(B$2:B1705)</f>
        <v>0.61025658476825706</v>
      </c>
      <c r="E1705" s="4">
        <f ca="1">IFERROR(AVERAGE(OFFSET(B1705,0,0,-Sheet1!B$18,1)),AVERAGE(OFFSET(B1705,0,0,-ROW(),1)))</f>
        <v>2692.2692499999994</v>
      </c>
      <c r="F1705" s="4" t="str">
        <f t="shared" ca="1" si="105"/>
        <v>空</v>
      </c>
      <c r="G1705" s="4" t="str">
        <f t="shared" ca="1" si="107"/>
        <v/>
      </c>
      <c r="H1705" s="3">
        <f ca="1">IF(B1704&gt;E1704,B1705/B1704-1,0)-IF(G1705=1,Sheet1!B$19,0)</f>
        <v>0</v>
      </c>
      <c r="I1705" s="2">
        <f t="shared" ca="1" si="106"/>
        <v>5.7949992193667601</v>
      </c>
      <c r="J1705" s="3">
        <f ca="1">1-I1705/MAX(I$2:I1705)</f>
        <v>0.24878196152832399</v>
      </c>
    </row>
    <row r="1706" spans="1:10" x14ac:dyDescent="0.15">
      <c r="A1706" s="1">
        <v>40917</v>
      </c>
      <c r="B1706" s="2">
        <v>2368.5700000000002</v>
      </c>
      <c r="C1706" s="3">
        <f t="shared" si="104"/>
        <v>3.4039116388719259E-2</v>
      </c>
      <c r="D1706" s="3">
        <f>1-B1706/MAX(B$2:B1706)</f>
        <v>0.59699006329544679</v>
      </c>
      <c r="E1706" s="4">
        <f ca="1">IFERROR(AVERAGE(OFFSET(B1706,0,0,-Sheet1!B$18,1)),AVERAGE(OFFSET(B1706,0,0,-ROW(),1)))</f>
        <v>2686.1219166666665</v>
      </c>
      <c r="F1706" s="4" t="str">
        <f t="shared" ca="1" si="105"/>
        <v>空</v>
      </c>
      <c r="G1706" s="4" t="str">
        <f t="shared" ca="1" si="107"/>
        <v/>
      </c>
      <c r="H1706" s="3">
        <f ca="1">IF(B1705&gt;E1705,B1706/B1705-1,0)-IF(G1706=1,Sheet1!B$19,0)</f>
        <v>0</v>
      </c>
      <c r="I1706" s="2">
        <f t="shared" ca="1" si="106"/>
        <v>5.7949992193667601</v>
      </c>
      <c r="J1706" s="3">
        <f ca="1">1-I1706/MAX(I$2:I1706)</f>
        <v>0.24878196152832399</v>
      </c>
    </row>
    <row r="1707" spans="1:10" x14ac:dyDescent="0.15">
      <c r="A1707" s="1">
        <v>40918</v>
      </c>
      <c r="B1707" s="2">
        <v>2447.35</v>
      </c>
      <c r="C1707" s="3">
        <f t="shared" si="104"/>
        <v>3.3260574946064381E-2</v>
      </c>
      <c r="D1707" s="3">
        <f>1-B1707/MAX(B$2:B1707)</f>
        <v>0.58358572109167639</v>
      </c>
      <c r="E1707" s="4">
        <f ca="1">IFERROR(AVERAGE(OFFSET(B1707,0,0,-Sheet1!B$18,1)),AVERAGE(OFFSET(B1707,0,0,-ROW(),1)))</f>
        <v>2680.5519166666659</v>
      </c>
      <c r="F1707" s="4" t="str">
        <f t="shared" ca="1" si="105"/>
        <v>空</v>
      </c>
      <c r="G1707" s="4" t="str">
        <f t="shared" ca="1" si="107"/>
        <v/>
      </c>
      <c r="H1707" s="3">
        <f ca="1">IF(B1706&gt;E1706,B1707/B1706-1,0)-IF(G1707=1,Sheet1!B$19,0)</f>
        <v>0</v>
      </c>
      <c r="I1707" s="2">
        <f t="shared" ca="1" si="106"/>
        <v>5.7949992193667601</v>
      </c>
      <c r="J1707" s="3">
        <f ca="1">1-I1707/MAX(I$2:I1707)</f>
        <v>0.24878196152832399</v>
      </c>
    </row>
    <row r="1708" spans="1:10" x14ac:dyDescent="0.15">
      <c r="A1708" s="1">
        <v>40919</v>
      </c>
      <c r="B1708" s="2">
        <v>2435.61</v>
      </c>
      <c r="C1708" s="3">
        <f t="shared" si="104"/>
        <v>-4.7970253539542096E-3</v>
      </c>
      <c r="D1708" s="3">
        <f>1-B1708/MAX(B$2:B1708)</f>
        <v>0.58558327094534812</v>
      </c>
      <c r="E1708" s="4">
        <f ca="1">IFERROR(AVERAGE(OFFSET(B1708,0,0,-Sheet1!B$18,1)),AVERAGE(OFFSET(B1708,0,0,-ROW(),1)))</f>
        <v>2674.7745833333324</v>
      </c>
      <c r="F1708" s="4" t="str">
        <f t="shared" ca="1" si="105"/>
        <v>空</v>
      </c>
      <c r="G1708" s="4" t="str">
        <f t="shared" ca="1" si="107"/>
        <v/>
      </c>
      <c r="H1708" s="3">
        <f ca="1">IF(B1707&gt;E1707,B1708/B1707-1,0)-IF(G1708=1,Sheet1!B$19,0)</f>
        <v>0</v>
      </c>
      <c r="I1708" s="2">
        <f t="shared" ca="1" si="106"/>
        <v>5.7949992193667601</v>
      </c>
      <c r="J1708" s="3">
        <f ca="1">1-I1708/MAX(I$2:I1708)</f>
        <v>0.24878196152832399</v>
      </c>
    </row>
    <row r="1709" spans="1:10" x14ac:dyDescent="0.15">
      <c r="A1709" s="1">
        <v>40920</v>
      </c>
      <c r="B1709" s="2">
        <v>2435.2199999999998</v>
      </c>
      <c r="C1709" s="3">
        <f t="shared" si="104"/>
        <v>-1.6012415780863876E-4</v>
      </c>
      <c r="D1709" s="3">
        <f>1-B1709/MAX(B$2:B1709)</f>
        <v>0.58564962907506979</v>
      </c>
      <c r="E1709" s="4">
        <f ca="1">IFERROR(AVERAGE(OFFSET(B1709,0,0,-Sheet1!B$18,1)),AVERAGE(OFFSET(B1709,0,0,-ROW(),1)))</f>
        <v>2669.0464166666657</v>
      </c>
      <c r="F1709" s="4" t="str">
        <f t="shared" ca="1" si="105"/>
        <v>空</v>
      </c>
      <c r="G1709" s="4" t="str">
        <f t="shared" ca="1" si="107"/>
        <v/>
      </c>
      <c r="H1709" s="3">
        <f ca="1">IF(B1708&gt;E1708,B1709/B1708-1,0)-IF(G1709=1,Sheet1!B$19,0)</f>
        <v>0</v>
      </c>
      <c r="I1709" s="2">
        <f t="shared" ca="1" si="106"/>
        <v>5.7949992193667601</v>
      </c>
      <c r="J1709" s="3">
        <f ca="1">1-I1709/MAX(I$2:I1709)</f>
        <v>0.24878196152832399</v>
      </c>
    </row>
    <row r="1710" spans="1:10" x14ac:dyDescent="0.15">
      <c r="A1710" s="1">
        <v>40921</v>
      </c>
      <c r="B1710" s="2">
        <v>2394.33</v>
      </c>
      <c r="C1710" s="3">
        <f t="shared" si="104"/>
        <v>-1.6791090743341397E-2</v>
      </c>
      <c r="D1710" s="3">
        <f>1-B1710/MAX(B$2:B1710)</f>
        <v>0.59260702375280738</v>
      </c>
      <c r="E1710" s="4">
        <f ca="1">IFERROR(AVERAGE(OFFSET(B1710,0,0,-Sheet1!B$18,1)),AVERAGE(OFFSET(B1710,0,0,-ROW(),1)))</f>
        <v>2663.206416666666</v>
      </c>
      <c r="F1710" s="4" t="str">
        <f t="shared" ca="1" si="105"/>
        <v>空</v>
      </c>
      <c r="G1710" s="4" t="str">
        <f t="shared" ca="1" si="107"/>
        <v/>
      </c>
      <c r="H1710" s="3">
        <f ca="1">IF(B1709&gt;E1709,B1710/B1709-1,0)-IF(G1710=1,Sheet1!B$19,0)</f>
        <v>0</v>
      </c>
      <c r="I1710" s="2">
        <f t="shared" ca="1" si="106"/>
        <v>5.7949992193667601</v>
      </c>
      <c r="J1710" s="3">
        <f ca="1">1-I1710/MAX(I$2:I1710)</f>
        <v>0.24878196152832399</v>
      </c>
    </row>
    <row r="1711" spans="1:10" x14ac:dyDescent="0.15">
      <c r="A1711" s="1">
        <v>40924</v>
      </c>
      <c r="B1711" s="2">
        <v>2345.65</v>
      </c>
      <c r="C1711" s="3">
        <f t="shared" si="104"/>
        <v>-2.0331366185947553E-2</v>
      </c>
      <c r="D1711" s="3">
        <f>1-B1711/MAX(B$2:B1711)</f>
        <v>0.60088987953447215</v>
      </c>
      <c r="E1711" s="4">
        <f ca="1">IFERROR(AVERAGE(OFFSET(B1711,0,0,-Sheet1!B$18,1)),AVERAGE(OFFSET(B1711,0,0,-ROW(),1)))</f>
        <v>2656.9904166666656</v>
      </c>
      <c r="F1711" s="4" t="str">
        <f t="shared" ca="1" si="105"/>
        <v>空</v>
      </c>
      <c r="G1711" s="4" t="str">
        <f t="shared" ca="1" si="107"/>
        <v/>
      </c>
      <c r="H1711" s="3">
        <f ca="1">IF(B1710&gt;E1710,B1711/B1710-1,0)-IF(G1711=1,Sheet1!B$19,0)</f>
        <v>0</v>
      </c>
      <c r="I1711" s="2">
        <f t="shared" ca="1" si="106"/>
        <v>5.7949992193667601</v>
      </c>
      <c r="J1711" s="3">
        <f ca="1">1-I1711/MAX(I$2:I1711)</f>
        <v>0.24878196152832399</v>
      </c>
    </row>
    <row r="1712" spans="1:10" x14ac:dyDescent="0.15">
      <c r="A1712" s="1">
        <v>40925</v>
      </c>
      <c r="B1712" s="2">
        <v>2460.6</v>
      </c>
      <c r="C1712" s="3">
        <f t="shared" si="104"/>
        <v>4.9005606121970358E-2</v>
      </c>
      <c r="D1712" s="3">
        <f>1-B1712/MAX(B$2:B1712)</f>
        <v>0.58133124617164644</v>
      </c>
      <c r="E1712" s="4">
        <f ca="1">IFERROR(AVERAGE(OFFSET(B1712,0,0,-Sheet1!B$18,1)),AVERAGE(OFFSET(B1712,0,0,-ROW(),1)))</f>
        <v>2652.0025833333325</v>
      </c>
      <c r="F1712" s="4" t="str">
        <f t="shared" ca="1" si="105"/>
        <v>空</v>
      </c>
      <c r="G1712" s="4" t="str">
        <f t="shared" ca="1" si="107"/>
        <v/>
      </c>
      <c r="H1712" s="3">
        <f ca="1">IF(B1711&gt;E1711,B1712/B1711-1,0)-IF(G1712=1,Sheet1!B$19,0)</f>
        <v>0</v>
      </c>
      <c r="I1712" s="2">
        <f t="shared" ca="1" si="106"/>
        <v>5.7949992193667601</v>
      </c>
      <c r="J1712" s="3">
        <f ca="1">1-I1712/MAX(I$2:I1712)</f>
        <v>0.24878196152832399</v>
      </c>
    </row>
    <row r="1713" spans="1:10" x14ac:dyDescent="0.15">
      <c r="A1713" s="1">
        <v>40926</v>
      </c>
      <c r="B1713" s="2">
        <v>2422.19</v>
      </c>
      <c r="C1713" s="3">
        <f t="shared" si="104"/>
        <v>-1.5610013817767943E-2</v>
      </c>
      <c r="D1713" s="3">
        <f>1-B1713/MAX(B$2:B1713)</f>
        <v>0.58786667120397462</v>
      </c>
      <c r="E1713" s="4">
        <f ca="1">IFERROR(AVERAGE(OFFSET(B1713,0,0,-Sheet1!B$18,1)),AVERAGE(OFFSET(B1713,0,0,-ROW(),1)))</f>
        <v>2646.6209166666658</v>
      </c>
      <c r="F1713" s="4" t="str">
        <f t="shared" ca="1" si="105"/>
        <v>空</v>
      </c>
      <c r="G1713" s="4" t="str">
        <f t="shared" ca="1" si="107"/>
        <v/>
      </c>
      <c r="H1713" s="3">
        <f ca="1">IF(B1712&gt;E1712,B1713/B1712-1,0)-IF(G1713=1,Sheet1!B$19,0)</f>
        <v>0</v>
      </c>
      <c r="I1713" s="2">
        <f t="shared" ca="1" si="106"/>
        <v>5.7949992193667601</v>
      </c>
      <c r="J1713" s="3">
        <f ca="1">1-I1713/MAX(I$2:I1713)</f>
        <v>0.24878196152832399</v>
      </c>
    </row>
    <row r="1714" spans="1:10" x14ac:dyDescent="0.15">
      <c r="A1714" s="1">
        <v>40927</v>
      </c>
      <c r="B1714" s="2">
        <v>2468.35</v>
      </c>
      <c r="C1714" s="3">
        <f t="shared" si="104"/>
        <v>1.9057134246281304E-2</v>
      </c>
      <c r="D1714" s="3">
        <f>1-B1714/MAX(B$2:B1714)</f>
        <v>0.58001259102974201</v>
      </c>
      <c r="E1714" s="4">
        <f ca="1">IFERROR(AVERAGE(OFFSET(B1714,0,0,-Sheet1!B$18,1)),AVERAGE(OFFSET(B1714,0,0,-ROW(),1)))</f>
        <v>2642.454749999999</v>
      </c>
      <c r="F1714" s="4" t="str">
        <f t="shared" ca="1" si="105"/>
        <v>空</v>
      </c>
      <c r="G1714" s="4" t="str">
        <f t="shared" ca="1" si="107"/>
        <v/>
      </c>
      <c r="H1714" s="3">
        <f ca="1">IF(B1713&gt;E1713,B1714/B1713-1,0)-IF(G1714=1,Sheet1!B$19,0)</f>
        <v>0</v>
      </c>
      <c r="I1714" s="2">
        <f t="shared" ca="1" si="106"/>
        <v>5.7949992193667601</v>
      </c>
      <c r="J1714" s="3">
        <f ca="1">1-I1714/MAX(I$2:I1714)</f>
        <v>0.24878196152832399</v>
      </c>
    </row>
    <row r="1715" spans="1:10" x14ac:dyDescent="0.15">
      <c r="A1715" s="1">
        <v>40928</v>
      </c>
      <c r="B1715" s="2">
        <v>2504.09</v>
      </c>
      <c r="C1715" s="3">
        <f t="shared" si="104"/>
        <v>1.4479308039783811E-2</v>
      </c>
      <c r="D1715" s="3">
        <f>1-B1715/MAX(B$2:B1715)</f>
        <v>0.57393146396243111</v>
      </c>
      <c r="E1715" s="4">
        <f ca="1">IFERROR(AVERAGE(OFFSET(B1715,0,0,-Sheet1!B$18,1)),AVERAGE(OFFSET(B1715,0,0,-ROW(),1)))</f>
        <v>2638.5074166666664</v>
      </c>
      <c r="F1715" s="4" t="str">
        <f t="shared" ca="1" si="105"/>
        <v>空</v>
      </c>
      <c r="G1715" s="4" t="str">
        <f t="shared" ca="1" si="107"/>
        <v/>
      </c>
      <c r="H1715" s="3">
        <f ca="1">IF(B1714&gt;E1714,B1715/B1714-1,0)-IF(G1715=1,Sheet1!B$19,0)</f>
        <v>0</v>
      </c>
      <c r="I1715" s="2">
        <f t="shared" ca="1" si="106"/>
        <v>5.7949992193667601</v>
      </c>
      <c r="J1715" s="3">
        <f ca="1">1-I1715/MAX(I$2:I1715)</f>
        <v>0.24878196152832399</v>
      </c>
    </row>
    <row r="1716" spans="1:10" x14ac:dyDescent="0.15">
      <c r="A1716" s="1">
        <v>40938</v>
      </c>
      <c r="B1716" s="2">
        <v>2460.7199999999998</v>
      </c>
      <c r="C1716" s="3">
        <f t="shared" si="104"/>
        <v>-1.7319665028014297E-2</v>
      </c>
      <c r="D1716" s="3">
        <f>1-B1716/MAX(B$2:B1716)</f>
        <v>0.58131082828557812</v>
      </c>
      <c r="E1716" s="4">
        <f ca="1">IFERROR(AVERAGE(OFFSET(B1716,0,0,-Sheet1!B$18,1)),AVERAGE(OFFSET(B1716,0,0,-ROW(),1)))</f>
        <v>2634.0129999999995</v>
      </c>
      <c r="F1716" s="4" t="str">
        <f t="shared" ca="1" si="105"/>
        <v>空</v>
      </c>
      <c r="G1716" s="4" t="str">
        <f t="shared" ca="1" si="107"/>
        <v/>
      </c>
      <c r="H1716" s="3">
        <f ca="1">IF(B1715&gt;E1715,B1716/B1715-1,0)-IF(G1716=1,Sheet1!B$19,0)</f>
        <v>0</v>
      </c>
      <c r="I1716" s="2">
        <f t="shared" ca="1" si="106"/>
        <v>5.7949992193667601</v>
      </c>
      <c r="J1716" s="3">
        <f ca="1">1-I1716/MAX(I$2:I1716)</f>
        <v>0.24878196152832399</v>
      </c>
    </row>
    <row r="1717" spans="1:10" x14ac:dyDescent="0.15">
      <c r="A1717" s="1">
        <v>40939</v>
      </c>
      <c r="B1717" s="2">
        <v>2464.2600000000002</v>
      </c>
      <c r="C1717" s="3">
        <f t="shared" si="104"/>
        <v>1.4386033356093009E-3</v>
      </c>
      <c r="D1717" s="3">
        <f>1-B1717/MAX(B$2:B1717)</f>
        <v>0.58070850064656632</v>
      </c>
      <c r="E1717" s="4">
        <f ca="1">IFERROR(AVERAGE(OFFSET(B1717,0,0,-Sheet1!B$18,1)),AVERAGE(OFFSET(B1717,0,0,-ROW(),1)))</f>
        <v>2629.7068333333327</v>
      </c>
      <c r="F1717" s="4" t="str">
        <f t="shared" ca="1" si="105"/>
        <v>空</v>
      </c>
      <c r="G1717" s="4" t="str">
        <f t="shared" ca="1" si="107"/>
        <v/>
      </c>
      <c r="H1717" s="3">
        <f ca="1">IF(B1716&gt;E1716,B1717/B1716-1,0)-IF(G1717=1,Sheet1!B$19,0)</f>
        <v>0</v>
      </c>
      <c r="I1717" s="2">
        <f t="shared" ca="1" si="106"/>
        <v>5.7949992193667601</v>
      </c>
      <c r="J1717" s="3">
        <f ca="1">1-I1717/MAX(I$2:I1717)</f>
        <v>0.24878196152832399</v>
      </c>
    </row>
    <row r="1718" spans="1:10" x14ac:dyDescent="0.15">
      <c r="A1718" s="1">
        <v>40940</v>
      </c>
      <c r="B1718" s="2">
        <v>2428.9899999999998</v>
      </c>
      <c r="C1718" s="3">
        <f t="shared" si="104"/>
        <v>-1.4312613117122508E-2</v>
      </c>
      <c r="D1718" s="3">
        <f>1-B1718/MAX(B$2:B1718)</f>
        <v>0.5867096576601103</v>
      </c>
      <c r="E1718" s="4">
        <f ca="1">IFERROR(AVERAGE(OFFSET(B1718,0,0,-Sheet1!B$18,1)),AVERAGE(OFFSET(B1718,0,0,-ROW(),1)))</f>
        <v>2625.1810833333325</v>
      </c>
      <c r="F1718" s="4" t="str">
        <f t="shared" ca="1" si="105"/>
        <v>空</v>
      </c>
      <c r="G1718" s="4" t="str">
        <f t="shared" ca="1" si="107"/>
        <v/>
      </c>
      <c r="H1718" s="3">
        <f ca="1">IF(B1717&gt;E1717,B1718/B1717-1,0)-IF(G1718=1,Sheet1!B$19,0)</f>
        <v>0</v>
      </c>
      <c r="I1718" s="2">
        <f t="shared" ca="1" si="106"/>
        <v>5.7949992193667601</v>
      </c>
      <c r="J1718" s="3">
        <f ca="1">1-I1718/MAX(I$2:I1718)</f>
        <v>0.24878196152832399</v>
      </c>
    </row>
    <row r="1719" spans="1:10" x14ac:dyDescent="0.15">
      <c r="A1719" s="1">
        <v>40941</v>
      </c>
      <c r="B1719" s="2">
        <v>2486.2399999999998</v>
      </c>
      <c r="C1719" s="3">
        <f t="shared" si="104"/>
        <v>2.3569467144780365E-2</v>
      </c>
      <c r="D1719" s="3">
        <f>1-B1719/MAX(B$2:B1719)</f>
        <v>0.57696862451507525</v>
      </c>
      <c r="E1719" s="4">
        <f ca="1">IFERROR(AVERAGE(OFFSET(B1719,0,0,-Sheet1!B$18,1)),AVERAGE(OFFSET(B1719,0,0,-ROW(),1)))</f>
        <v>2621.0854166666663</v>
      </c>
      <c r="F1719" s="4" t="str">
        <f t="shared" ca="1" si="105"/>
        <v>空</v>
      </c>
      <c r="G1719" s="4" t="str">
        <f t="shared" ca="1" si="107"/>
        <v/>
      </c>
      <c r="H1719" s="3">
        <f ca="1">IF(B1718&gt;E1718,B1719/B1718-1,0)-IF(G1719=1,Sheet1!B$19,0)</f>
        <v>0</v>
      </c>
      <c r="I1719" s="2">
        <f t="shared" ca="1" si="106"/>
        <v>5.7949992193667601</v>
      </c>
      <c r="J1719" s="3">
        <f ca="1">1-I1719/MAX(I$2:I1719)</f>
        <v>0.24878196152832399</v>
      </c>
    </row>
    <row r="1720" spans="1:10" x14ac:dyDescent="0.15">
      <c r="A1720" s="1">
        <v>40942</v>
      </c>
      <c r="B1720" s="2">
        <v>2506.09</v>
      </c>
      <c r="C1720" s="3">
        <f t="shared" si="104"/>
        <v>7.9839436257160834E-3</v>
      </c>
      <c r="D1720" s="3">
        <f>1-B1720/MAX(B$2:B1720)</f>
        <v>0.57359116586129444</v>
      </c>
      <c r="E1720" s="4">
        <f ca="1">IFERROR(AVERAGE(OFFSET(B1720,0,0,-Sheet1!B$18,1)),AVERAGE(OFFSET(B1720,0,0,-ROW(),1)))</f>
        <v>2617.3329999999996</v>
      </c>
      <c r="F1720" s="4" t="str">
        <f t="shared" ca="1" si="105"/>
        <v>空</v>
      </c>
      <c r="G1720" s="4" t="str">
        <f t="shared" ca="1" si="107"/>
        <v/>
      </c>
      <c r="H1720" s="3">
        <f ca="1">IF(B1719&gt;E1719,B1720/B1719-1,0)-IF(G1720=1,Sheet1!B$19,0)</f>
        <v>0</v>
      </c>
      <c r="I1720" s="2">
        <f t="shared" ca="1" si="106"/>
        <v>5.7949992193667601</v>
      </c>
      <c r="J1720" s="3">
        <f ca="1">1-I1720/MAX(I$2:I1720)</f>
        <v>0.24878196152832399</v>
      </c>
    </row>
    <row r="1721" spans="1:10" x14ac:dyDescent="0.15">
      <c r="A1721" s="1">
        <v>40945</v>
      </c>
      <c r="B1721" s="2">
        <v>2504.3200000000002</v>
      </c>
      <c r="C1721" s="3">
        <f t="shared" si="104"/>
        <v>-7.0627950313040255E-4</v>
      </c>
      <c r="D1721" s="3">
        <f>1-B1721/MAX(B$2:B1721)</f>
        <v>0.57389232968080028</v>
      </c>
      <c r="E1721" s="4">
        <f ca="1">IFERROR(AVERAGE(OFFSET(B1721,0,0,-Sheet1!B$18,1)),AVERAGE(OFFSET(B1721,0,0,-ROW(),1)))</f>
        <v>2613.5784166666663</v>
      </c>
      <c r="F1721" s="4" t="str">
        <f t="shared" ca="1" si="105"/>
        <v>空</v>
      </c>
      <c r="G1721" s="4" t="str">
        <f t="shared" ca="1" si="107"/>
        <v/>
      </c>
      <c r="H1721" s="3">
        <f ca="1">IF(B1720&gt;E1720,B1721/B1720-1,0)-IF(G1721=1,Sheet1!B$19,0)</f>
        <v>0</v>
      </c>
      <c r="I1721" s="2">
        <f t="shared" ca="1" si="106"/>
        <v>5.7949992193667601</v>
      </c>
      <c r="J1721" s="3">
        <f ca="1">1-I1721/MAX(I$2:I1721)</f>
        <v>0.24878196152832399</v>
      </c>
    </row>
    <row r="1722" spans="1:10" x14ac:dyDescent="0.15">
      <c r="A1722" s="1">
        <v>40946</v>
      </c>
      <c r="B1722" s="2">
        <v>2457.9499999999998</v>
      </c>
      <c r="C1722" s="3">
        <f t="shared" si="104"/>
        <v>-1.8516004344492853E-2</v>
      </c>
      <c r="D1722" s="3">
        <f>1-B1722/MAX(B$2:B1722)</f>
        <v>0.5817821411556523</v>
      </c>
      <c r="E1722" s="4">
        <f ca="1">IFERROR(AVERAGE(OFFSET(B1722,0,0,-Sheet1!B$18,1)),AVERAGE(OFFSET(B1722,0,0,-ROW(),1)))</f>
        <v>2609.3920833333332</v>
      </c>
      <c r="F1722" s="4" t="str">
        <f t="shared" ca="1" si="105"/>
        <v>空</v>
      </c>
      <c r="G1722" s="4" t="str">
        <f t="shared" ca="1" si="107"/>
        <v/>
      </c>
      <c r="H1722" s="3">
        <f ca="1">IF(B1721&gt;E1721,B1722/B1721-1,0)-IF(G1722=1,Sheet1!B$19,0)</f>
        <v>0</v>
      </c>
      <c r="I1722" s="2">
        <f t="shared" ca="1" si="106"/>
        <v>5.7949992193667601</v>
      </c>
      <c r="J1722" s="3">
        <f ca="1">1-I1722/MAX(I$2:I1722)</f>
        <v>0.24878196152832399</v>
      </c>
    </row>
    <row r="1723" spans="1:10" x14ac:dyDescent="0.15">
      <c r="A1723" s="1">
        <v>40947</v>
      </c>
      <c r="B1723" s="2">
        <v>2528.2399999999998</v>
      </c>
      <c r="C1723" s="3">
        <f t="shared" si="104"/>
        <v>2.8597001566345925E-2</v>
      </c>
      <c r="D1723" s="3">
        <f>1-B1723/MAX(B$2:B1723)</f>
        <v>0.5698223643912067</v>
      </c>
      <c r="E1723" s="4">
        <f ca="1">IFERROR(AVERAGE(OFFSET(B1723,0,0,-Sheet1!B$18,1)),AVERAGE(OFFSET(B1723,0,0,-ROW(),1)))</f>
        <v>2606.3155833333335</v>
      </c>
      <c r="F1723" s="4" t="str">
        <f t="shared" ca="1" si="105"/>
        <v>空</v>
      </c>
      <c r="G1723" s="4" t="str">
        <f t="shared" ca="1" si="107"/>
        <v/>
      </c>
      <c r="H1723" s="3">
        <f ca="1">IF(B1722&gt;E1722,B1723/B1722-1,0)-IF(G1723=1,Sheet1!B$19,0)</f>
        <v>0</v>
      </c>
      <c r="I1723" s="2">
        <f t="shared" ca="1" si="106"/>
        <v>5.7949992193667601</v>
      </c>
      <c r="J1723" s="3">
        <f ca="1">1-I1723/MAX(I$2:I1723)</f>
        <v>0.24878196152832399</v>
      </c>
    </row>
    <row r="1724" spans="1:10" x14ac:dyDescent="0.15">
      <c r="A1724" s="1">
        <v>40948</v>
      </c>
      <c r="B1724" s="2">
        <v>2529.23</v>
      </c>
      <c r="C1724" s="3">
        <f t="shared" si="104"/>
        <v>3.9157674904299888E-4</v>
      </c>
      <c r="D1724" s="3">
        <f>1-B1724/MAX(B$2:B1724)</f>
        <v>0.56965391683114408</v>
      </c>
      <c r="E1724" s="4">
        <f ca="1">IFERROR(AVERAGE(OFFSET(B1724,0,0,-Sheet1!B$18,1)),AVERAGE(OFFSET(B1724,0,0,-ROW(),1)))</f>
        <v>2604.1099999999997</v>
      </c>
      <c r="F1724" s="4" t="str">
        <f t="shared" ca="1" si="105"/>
        <v>空</v>
      </c>
      <c r="G1724" s="4" t="str">
        <f t="shared" ca="1" si="107"/>
        <v/>
      </c>
      <c r="H1724" s="3">
        <f ca="1">IF(B1723&gt;E1723,B1724/B1723-1,0)-IF(G1724=1,Sheet1!B$19,0)</f>
        <v>0</v>
      </c>
      <c r="I1724" s="2">
        <f t="shared" ca="1" si="106"/>
        <v>5.7949992193667601</v>
      </c>
      <c r="J1724" s="3">
        <f ca="1">1-I1724/MAX(I$2:I1724)</f>
        <v>0.24878196152832399</v>
      </c>
    </row>
    <row r="1725" spans="1:10" x14ac:dyDescent="0.15">
      <c r="A1725" s="1">
        <v>40949</v>
      </c>
      <c r="B1725" s="2">
        <v>2533.62</v>
      </c>
      <c r="C1725" s="3">
        <f t="shared" si="104"/>
        <v>1.7357061239982041E-3</v>
      </c>
      <c r="D1725" s="3">
        <f>1-B1725/MAX(B$2:B1725)</f>
        <v>0.56890696249914918</v>
      </c>
      <c r="E1725" s="4">
        <f ca="1">IFERROR(AVERAGE(OFFSET(B1725,0,0,-Sheet1!B$18,1)),AVERAGE(OFFSET(B1725,0,0,-ROW(),1)))</f>
        <v>2601.9052500000003</v>
      </c>
      <c r="F1725" s="4" t="str">
        <f t="shared" ca="1" si="105"/>
        <v>空</v>
      </c>
      <c r="G1725" s="4" t="str">
        <f t="shared" ca="1" si="107"/>
        <v/>
      </c>
      <c r="H1725" s="3">
        <f ca="1">IF(B1724&gt;E1724,B1725/B1724-1,0)-IF(G1725=1,Sheet1!B$19,0)</f>
        <v>0</v>
      </c>
      <c r="I1725" s="2">
        <f t="shared" ca="1" si="106"/>
        <v>5.7949992193667601</v>
      </c>
      <c r="J1725" s="3">
        <f ca="1">1-I1725/MAX(I$2:I1725)</f>
        <v>0.24878196152832399</v>
      </c>
    </row>
    <row r="1726" spans="1:10" x14ac:dyDescent="0.15">
      <c r="A1726" s="1">
        <v>40952</v>
      </c>
      <c r="B1726" s="2">
        <v>2531.98</v>
      </c>
      <c r="C1726" s="3">
        <f t="shared" si="104"/>
        <v>-6.4729517449335638E-4</v>
      </c>
      <c r="D1726" s="3">
        <f>1-B1726/MAX(B$2:B1726)</f>
        <v>0.56918600694208132</v>
      </c>
      <c r="E1726" s="4">
        <f ca="1">IFERROR(AVERAGE(OFFSET(B1726,0,0,-Sheet1!B$18,1)),AVERAGE(OFFSET(B1726,0,0,-ROW(),1)))</f>
        <v>2599.4707499999995</v>
      </c>
      <c r="F1726" s="4" t="str">
        <f t="shared" ca="1" si="105"/>
        <v>空</v>
      </c>
      <c r="G1726" s="4" t="str">
        <f t="shared" ca="1" si="107"/>
        <v/>
      </c>
      <c r="H1726" s="3">
        <f ca="1">IF(B1725&gt;E1725,B1726/B1725-1,0)-IF(G1726=1,Sheet1!B$19,0)</f>
        <v>0</v>
      </c>
      <c r="I1726" s="2">
        <f t="shared" ca="1" si="106"/>
        <v>5.7949992193667601</v>
      </c>
      <c r="J1726" s="3">
        <f ca="1">1-I1726/MAX(I$2:I1726)</f>
        <v>0.24878196152832399</v>
      </c>
    </row>
    <row r="1727" spans="1:10" x14ac:dyDescent="0.15">
      <c r="A1727" s="1">
        <v>40953</v>
      </c>
      <c r="B1727" s="2">
        <v>2522.11</v>
      </c>
      <c r="C1727" s="3">
        <f t="shared" si="104"/>
        <v>-3.8981350563590533E-3</v>
      </c>
      <c r="D1727" s="3">
        <f>1-B1727/MAX(B$2:B1727)</f>
        <v>0.57086537807119031</v>
      </c>
      <c r="E1727" s="4">
        <f ca="1">IFERROR(AVERAGE(OFFSET(B1727,0,0,-Sheet1!B$18,1)),AVERAGE(OFFSET(B1727,0,0,-ROW(),1)))</f>
        <v>2596.5973333333327</v>
      </c>
      <c r="F1727" s="4" t="str">
        <f t="shared" ca="1" si="105"/>
        <v>空</v>
      </c>
      <c r="G1727" s="4" t="str">
        <f t="shared" ca="1" si="107"/>
        <v/>
      </c>
      <c r="H1727" s="3">
        <f ca="1">IF(B1726&gt;E1726,B1727/B1726-1,0)-IF(G1727=1,Sheet1!B$19,0)</f>
        <v>0</v>
      </c>
      <c r="I1727" s="2">
        <f t="shared" ca="1" si="106"/>
        <v>5.7949992193667601</v>
      </c>
      <c r="J1727" s="3">
        <f ca="1">1-I1727/MAX(I$2:I1727)</f>
        <v>0.24878196152832399</v>
      </c>
    </row>
    <row r="1728" spans="1:10" x14ac:dyDescent="0.15">
      <c r="A1728" s="1">
        <v>40954</v>
      </c>
      <c r="B1728" s="2">
        <v>2549.61</v>
      </c>
      <c r="C1728" s="3">
        <f t="shared" si="104"/>
        <v>1.090356883720367E-2</v>
      </c>
      <c r="D1728" s="3">
        <f>1-B1728/MAX(B$2:B1728)</f>
        <v>0.56618627918056208</v>
      </c>
      <c r="E1728" s="4">
        <f ca="1">IFERROR(AVERAGE(OFFSET(B1728,0,0,-Sheet1!B$18,1)),AVERAGE(OFFSET(B1728,0,0,-ROW(),1)))</f>
        <v>2593.8826666666664</v>
      </c>
      <c r="F1728" s="4" t="str">
        <f t="shared" ca="1" si="105"/>
        <v>空</v>
      </c>
      <c r="G1728" s="4" t="str">
        <f t="shared" ca="1" si="107"/>
        <v/>
      </c>
      <c r="H1728" s="3">
        <f ca="1">IF(B1727&gt;E1727,B1728/B1727-1,0)-IF(G1728=1,Sheet1!B$19,0)</f>
        <v>0</v>
      </c>
      <c r="I1728" s="2">
        <f t="shared" ca="1" si="106"/>
        <v>5.7949992193667601</v>
      </c>
      <c r="J1728" s="3">
        <f ca="1">1-I1728/MAX(I$2:I1728)</f>
        <v>0.24878196152832399</v>
      </c>
    </row>
    <row r="1729" spans="1:10" x14ac:dyDescent="0.15">
      <c r="A1729" s="1">
        <v>40955</v>
      </c>
      <c r="B1729" s="2">
        <v>2536.0700000000002</v>
      </c>
      <c r="C1729" s="3">
        <f t="shared" si="104"/>
        <v>-5.3106161334478541E-3</v>
      </c>
      <c r="D1729" s="3">
        <f>1-B1729/MAX(B$2:B1729)</f>
        <v>0.5684900973252569</v>
      </c>
      <c r="E1729" s="4">
        <f ca="1">IFERROR(AVERAGE(OFFSET(B1729,0,0,-Sheet1!B$18,1)),AVERAGE(OFFSET(B1729,0,0,-ROW(),1)))</f>
        <v>2590.7009166666667</v>
      </c>
      <c r="F1729" s="4" t="str">
        <f t="shared" ca="1" si="105"/>
        <v>空</v>
      </c>
      <c r="G1729" s="4" t="str">
        <f t="shared" ca="1" si="107"/>
        <v/>
      </c>
      <c r="H1729" s="3">
        <f ca="1">IF(B1728&gt;E1728,B1729/B1728-1,0)-IF(G1729=1,Sheet1!B$19,0)</f>
        <v>0</v>
      </c>
      <c r="I1729" s="2">
        <f t="shared" ca="1" si="106"/>
        <v>5.7949992193667601</v>
      </c>
      <c r="J1729" s="3">
        <f ca="1">1-I1729/MAX(I$2:I1729)</f>
        <v>0.24878196152832399</v>
      </c>
    </row>
    <row r="1730" spans="1:10" x14ac:dyDescent="0.15">
      <c r="A1730" s="1">
        <v>40956</v>
      </c>
      <c r="B1730" s="2">
        <v>2537.09</v>
      </c>
      <c r="C1730" s="3">
        <f t="shared" si="104"/>
        <v>4.0219710023770006E-4</v>
      </c>
      <c r="D1730" s="3">
        <f>1-B1730/MAX(B$2:B1730)</f>
        <v>0.56831654529367714</v>
      </c>
      <c r="E1730" s="4">
        <f ca="1">IFERROR(AVERAGE(OFFSET(B1730,0,0,-Sheet1!B$18,1)),AVERAGE(OFFSET(B1730,0,0,-ROW(),1)))</f>
        <v>2587.6968333333334</v>
      </c>
      <c r="F1730" s="4" t="str">
        <f t="shared" ca="1" si="105"/>
        <v>空</v>
      </c>
      <c r="G1730" s="4" t="str">
        <f t="shared" ca="1" si="107"/>
        <v/>
      </c>
      <c r="H1730" s="3">
        <f ca="1">IF(B1729&gt;E1729,B1730/B1729-1,0)-IF(G1730=1,Sheet1!B$19,0)</f>
        <v>0</v>
      </c>
      <c r="I1730" s="2">
        <f t="shared" ca="1" si="106"/>
        <v>5.7949992193667601</v>
      </c>
      <c r="J1730" s="3">
        <f ca="1">1-I1730/MAX(I$2:I1730)</f>
        <v>0.24878196152832399</v>
      </c>
    </row>
    <row r="1731" spans="1:10" x14ac:dyDescent="0.15">
      <c r="A1731" s="1">
        <v>40959</v>
      </c>
      <c r="B1731" s="2">
        <v>2540.71</v>
      </c>
      <c r="C1731" s="3">
        <f t="shared" si="104"/>
        <v>1.4268315274585941E-3</v>
      </c>
      <c r="D1731" s="3">
        <f>1-B1731/MAX(B$2:B1731)</f>
        <v>0.56770060573061998</v>
      </c>
      <c r="E1731" s="4">
        <f ca="1">IFERROR(AVERAGE(OFFSET(B1731,0,0,-Sheet1!B$18,1)),AVERAGE(OFFSET(B1731,0,0,-ROW(),1)))</f>
        <v>2584.8193333333334</v>
      </c>
      <c r="F1731" s="4" t="str">
        <f t="shared" ca="1" si="105"/>
        <v>空</v>
      </c>
      <c r="G1731" s="4" t="str">
        <f t="shared" ca="1" si="107"/>
        <v/>
      </c>
      <c r="H1731" s="3">
        <f ca="1">IF(B1730&gt;E1730,B1731/B1730-1,0)-IF(G1731=1,Sheet1!B$19,0)</f>
        <v>0</v>
      </c>
      <c r="I1731" s="2">
        <f t="shared" ca="1" si="106"/>
        <v>5.7949992193667601</v>
      </c>
      <c r="J1731" s="3">
        <f ca="1">1-I1731/MAX(I$2:I1731)</f>
        <v>0.24878196152832399</v>
      </c>
    </row>
    <row r="1732" spans="1:10" x14ac:dyDescent="0.15">
      <c r="A1732" s="1">
        <v>40960</v>
      </c>
      <c r="B1732" s="2">
        <v>2562.4499999999998</v>
      </c>
      <c r="C1732" s="3">
        <f t="shared" ref="C1732:C1795" si="108">B1732/B1731-1</f>
        <v>8.5566632949056753E-3</v>
      </c>
      <c r="D1732" s="3">
        <f>1-B1732/MAX(B$2:B1732)</f>
        <v>0.56400156537126522</v>
      </c>
      <c r="E1732" s="4">
        <f ca="1">IFERROR(AVERAGE(OFFSET(B1732,0,0,-Sheet1!B$18,1)),AVERAGE(OFFSET(B1732,0,0,-ROW(),1)))</f>
        <v>2582.5543333333335</v>
      </c>
      <c r="F1732" s="4" t="str">
        <f t="shared" ref="F1732:F1795" ca="1" si="109">IF(B1732&gt;E1732,"多","空")</f>
        <v>空</v>
      </c>
      <c r="G1732" s="4" t="str">
        <f t="shared" ca="1" si="107"/>
        <v/>
      </c>
      <c r="H1732" s="3">
        <f ca="1">IF(B1731&gt;E1731,B1732/B1731-1,0)-IF(G1732=1,Sheet1!B$19,0)</f>
        <v>0</v>
      </c>
      <c r="I1732" s="2">
        <f t="shared" ref="I1732:I1795" ca="1" si="110">IFERROR(I1731*(1+H1732),I1731)</f>
        <v>5.7949992193667601</v>
      </c>
      <c r="J1732" s="3">
        <f ca="1">1-I1732/MAX(I$2:I1732)</f>
        <v>0.24878196152832399</v>
      </c>
    </row>
    <row r="1733" spans="1:10" x14ac:dyDescent="0.15">
      <c r="A1733" s="1">
        <v>40961</v>
      </c>
      <c r="B1733" s="2">
        <v>2597.48</v>
      </c>
      <c r="C1733" s="3">
        <f t="shared" si="108"/>
        <v>1.3670510644110179E-2</v>
      </c>
      <c r="D1733" s="3">
        <f>1-B1733/MAX(B$2:B1733)</f>
        <v>0.55804124412985767</v>
      </c>
      <c r="E1733" s="4">
        <f ca="1">IFERROR(AVERAGE(OFFSET(B1733,0,0,-Sheet1!B$18,1)),AVERAGE(OFFSET(B1733,0,0,-ROW(),1)))</f>
        <v>2580.8028333333336</v>
      </c>
      <c r="F1733" s="4" t="str">
        <f t="shared" ca="1" si="109"/>
        <v>多</v>
      </c>
      <c r="G1733" s="4">
        <f t="shared" ref="G1733:G1796" ca="1" si="111">IF(F1732&lt;&gt;F1733,1,"")</f>
        <v>1</v>
      </c>
      <c r="H1733" s="3">
        <f ca="1">IF(B1732&gt;E1732,B1733/B1732-1,0)-IF(G1733=1,Sheet1!B$19,0)</f>
        <v>-1E-3</v>
      </c>
      <c r="I1733" s="2">
        <f t="shared" ca="1" si="110"/>
        <v>5.7892042201473934</v>
      </c>
      <c r="J1733" s="3">
        <f ca="1">1-I1733/MAX(I$2:I1733)</f>
        <v>0.24953317956679566</v>
      </c>
    </row>
    <row r="1734" spans="1:10" x14ac:dyDescent="0.15">
      <c r="A1734" s="1">
        <v>40962</v>
      </c>
      <c r="B1734" s="2">
        <v>2606.2600000000002</v>
      </c>
      <c r="C1734" s="3">
        <f t="shared" si="108"/>
        <v>3.3801992700617234E-3</v>
      </c>
      <c r="D1734" s="3">
        <f>1-B1734/MAX(B$2:B1734)</f>
        <v>0.5565473354658681</v>
      </c>
      <c r="E1734" s="4">
        <f ca="1">IFERROR(AVERAGE(OFFSET(B1734,0,0,-Sheet1!B$18,1)),AVERAGE(OFFSET(B1734,0,0,-ROW(),1)))</f>
        <v>2579.3734166666673</v>
      </c>
      <c r="F1734" s="4" t="str">
        <f t="shared" ca="1" si="109"/>
        <v>多</v>
      </c>
      <c r="G1734" s="4" t="str">
        <f t="shared" ca="1" si="111"/>
        <v/>
      </c>
      <c r="H1734" s="3">
        <f ca="1">IF(B1733&gt;E1733,B1734/B1733-1,0)-IF(G1734=1,Sheet1!B$19,0)</f>
        <v>3.3801992700617234E-3</v>
      </c>
      <c r="I1734" s="2">
        <f t="shared" ca="1" si="110"/>
        <v>5.808772884026574</v>
      </c>
      <c r="J1734" s="3">
        <f ca="1">1-I1734/MAX(I$2:I1734)</f>
        <v>0.2469964521681618</v>
      </c>
    </row>
    <row r="1735" spans="1:10" x14ac:dyDescent="0.15">
      <c r="A1735" s="1">
        <v>40963</v>
      </c>
      <c r="B1735" s="2">
        <v>2648.02</v>
      </c>
      <c r="C1735" s="3">
        <f t="shared" si="108"/>
        <v>1.6022960103750039E-2</v>
      </c>
      <c r="D1735" s="3">
        <f>1-B1735/MAX(B$2:B1735)</f>
        <v>0.54944191111413598</v>
      </c>
      <c r="E1735" s="4">
        <f ca="1">IFERROR(AVERAGE(OFFSET(B1735,0,0,-Sheet1!B$18,1)),AVERAGE(OFFSET(B1735,0,0,-ROW(),1)))</f>
        <v>2577.9319166666673</v>
      </c>
      <c r="F1735" s="4" t="str">
        <f t="shared" ca="1" si="109"/>
        <v>多</v>
      </c>
      <c r="G1735" s="4" t="str">
        <f t="shared" ca="1" si="111"/>
        <v/>
      </c>
      <c r="H1735" s="3">
        <f ca="1">IF(B1734&gt;E1734,B1735/B1734-1,0)-IF(G1735=1,Sheet1!B$19,0)</f>
        <v>1.6022960103750039E-2</v>
      </c>
      <c r="I1735" s="2">
        <f t="shared" ca="1" si="110"/>
        <v>5.9018466201990769</v>
      </c>
      <c r="J1735" s="3">
        <f ca="1">1-I1735/MAX(I$2:I1735)</f>
        <v>0.23493110636326997</v>
      </c>
    </row>
    <row r="1736" spans="1:10" x14ac:dyDescent="0.15">
      <c r="A1736" s="1">
        <v>40966</v>
      </c>
      <c r="B1736" s="2">
        <v>2656.57</v>
      </c>
      <c r="C1736" s="3">
        <f t="shared" si="108"/>
        <v>3.2288275768310726E-3</v>
      </c>
      <c r="D1736" s="3">
        <f>1-B1736/MAX(B$2:B1736)</f>
        <v>0.54798713673177701</v>
      </c>
      <c r="E1736" s="4">
        <f ca="1">IFERROR(AVERAGE(OFFSET(B1736,0,0,-Sheet1!B$18,1)),AVERAGE(OFFSET(B1736,0,0,-ROW(),1)))</f>
        <v>2576.6531666666679</v>
      </c>
      <c r="F1736" s="4" t="str">
        <f t="shared" ca="1" si="109"/>
        <v>多</v>
      </c>
      <c r="G1736" s="4" t="str">
        <f t="shared" ca="1" si="111"/>
        <v/>
      </c>
      <c r="H1736" s="3">
        <f ca="1">IF(B1735&gt;E1735,B1736/B1735-1,0)-IF(G1736=1,Sheet1!B$19,0)</f>
        <v>3.2288275768310726E-3</v>
      </c>
      <c r="I1736" s="2">
        <f t="shared" ca="1" si="110"/>
        <v>5.9209026653206029</v>
      </c>
      <c r="J1736" s="3">
        <f ca="1">1-I1736/MAX(I$2:I1736)</f>
        <v>0.23246083082132007</v>
      </c>
    </row>
    <row r="1737" spans="1:10" x14ac:dyDescent="0.15">
      <c r="A1737" s="1">
        <v>40967</v>
      </c>
      <c r="B1737" s="2">
        <v>2662.46</v>
      </c>
      <c r="C1737" s="3">
        <f t="shared" si="108"/>
        <v>2.2171446639840386E-3</v>
      </c>
      <c r="D1737" s="3">
        <f>1-B1737/MAX(B$2:B1737)</f>
        <v>0.54698495882392972</v>
      </c>
      <c r="E1737" s="4">
        <f ca="1">IFERROR(AVERAGE(OFFSET(B1737,0,0,-Sheet1!B$18,1)),AVERAGE(OFFSET(B1737,0,0,-ROW(),1)))</f>
        <v>2574.6416666666678</v>
      </c>
      <c r="F1737" s="4" t="str">
        <f t="shared" ca="1" si="109"/>
        <v>多</v>
      </c>
      <c r="G1737" s="4" t="str">
        <f t="shared" ca="1" si="111"/>
        <v/>
      </c>
      <c r="H1737" s="3">
        <f ca="1">IF(B1736&gt;E1736,B1737/B1736-1,0)-IF(G1737=1,Sheet1!B$19,0)</f>
        <v>2.2171446639840386E-3</v>
      </c>
      <c r="I1737" s="2">
        <f t="shared" ca="1" si="110"/>
        <v>5.9340301630709877</v>
      </c>
      <c r="J1737" s="3">
        <f ca="1">1-I1737/MAX(I$2:I1737)</f>
        <v>0.23075908544797685</v>
      </c>
    </row>
    <row r="1738" spans="1:10" x14ac:dyDescent="0.15">
      <c r="A1738" s="1">
        <v>40968</v>
      </c>
      <c r="B1738" s="2">
        <v>2634.14</v>
      </c>
      <c r="C1738" s="3">
        <f t="shared" si="108"/>
        <v>-1.063677951969233E-2</v>
      </c>
      <c r="D1738" s="3">
        <f>1-B1738/MAX(B$2:B1738)</f>
        <v>0.55180357993602391</v>
      </c>
      <c r="E1738" s="4">
        <f ca="1">IFERROR(AVERAGE(OFFSET(B1738,0,0,-Sheet1!B$18,1)),AVERAGE(OFFSET(B1738,0,0,-ROW(),1)))</f>
        <v>2572.4160000000006</v>
      </c>
      <c r="F1738" s="4" t="str">
        <f t="shared" ca="1" si="109"/>
        <v>多</v>
      </c>
      <c r="G1738" s="4" t="str">
        <f t="shared" ca="1" si="111"/>
        <v/>
      </c>
      <c r="H1738" s="3">
        <f ca="1">IF(B1737&gt;E1737,B1738/B1737-1,0)-IF(G1738=1,Sheet1!B$19,0)</f>
        <v>-1.063677951969233E-2</v>
      </c>
      <c r="I1738" s="2">
        <f t="shared" ca="1" si="110"/>
        <v>5.8709111925631978</v>
      </c>
      <c r="J1738" s="3">
        <f ca="1">1-I1738/MAX(I$2:I1738)</f>
        <v>0.2389413314535932</v>
      </c>
    </row>
    <row r="1739" spans="1:10" x14ac:dyDescent="0.15">
      <c r="A1739" s="1">
        <v>40969</v>
      </c>
      <c r="B1739" s="2">
        <v>2633.35</v>
      </c>
      <c r="C1739" s="3">
        <f t="shared" si="108"/>
        <v>-2.9990812940849931E-4</v>
      </c>
      <c r="D1739" s="3">
        <f>1-B1739/MAX(B$2:B1739)</f>
        <v>0.55193799768597285</v>
      </c>
      <c r="E1739" s="4">
        <f ca="1">IFERROR(AVERAGE(OFFSET(B1739,0,0,-Sheet1!B$18,1)),AVERAGE(OFFSET(B1739,0,0,-ROW(),1)))</f>
        <v>2570.5871666666667</v>
      </c>
      <c r="F1739" s="4" t="str">
        <f t="shared" ca="1" si="109"/>
        <v>多</v>
      </c>
      <c r="G1739" s="4" t="str">
        <f t="shared" ca="1" si="111"/>
        <v/>
      </c>
      <c r="H1739" s="3">
        <f ca="1">IF(B1738&gt;E1738,B1739/B1738-1,0)-IF(G1739=1,Sheet1!B$19,0)</f>
        <v>-2.9990812940849931E-4</v>
      </c>
      <c r="I1739" s="2">
        <f t="shared" ca="1" si="110"/>
        <v>5.8691504585695125</v>
      </c>
      <c r="J1739" s="3">
        <f ca="1">1-I1739/MAX(I$2:I1739)</f>
        <v>0.23916957913524706</v>
      </c>
    </row>
    <row r="1740" spans="1:10" x14ac:dyDescent="0.15">
      <c r="A1740" s="1">
        <v>40970</v>
      </c>
      <c r="B1740" s="2">
        <v>2679.93</v>
      </c>
      <c r="C1740" s="3">
        <f t="shared" si="108"/>
        <v>1.7688495642432578E-2</v>
      </c>
      <c r="D1740" s="3">
        <f>1-B1740/MAX(B$2:B1740)</f>
        <v>0.54401245491050165</v>
      </c>
      <c r="E1740" s="4">
        <f ca="1">IFERROR(AVERAGE(OFFSET(B1740,0,0,-Sheet1!B$18,1)),AVERAGE(OFFSET(B1740,0,0,-ROW(),1)))</f>
        <v>2569.23875</v>
      </c>
      <c r="F1740" s="4" t="str">
        <f t="shared" ca="1" si="109"/>
        <v>多</v>
      </c>
      <c r="G1740" s="4" t="str">
        <f t="shared" ca="1" si="111"/>
        <v/>
      </c>
      <c r="H1740" s="3">
        <f ca="1">IF(B1739&gt;E1739,B1740/B1739-1,0)-IF(G1740=1,Sheet1!B$19,0)</f>
        <v>1.7688495642432578E-2</v>
      </c>
      <c r="I1740" s="2">
        <f t="shared" ca="1" si="110"/>
        <v>5.9729669008807003</v>
      </c>
      <c r="J1740" s="3">
        <f ca="1">1-I1740/MAX(I$2:I1740)</f>
        <v>0.22571163355115076</v>
      </c>
    </row>
    <row r="1741" spans="1:10" x14ac:dyDescent="0.15">
      <c r="A1741" s="1">
        <v>40973</v>
      </c>
      <c r="B1741" s="2">
        <v>2662.7</v>
      </c>
      <c r="C1741" s="3">
        <f t="shared" si="108"/>
        <v>-6.4292724063688134E-3</v>
      </c>
      <c r="D1741" s="3">
        <f>1-B1741/MAX(B$2:B1741)</f>
        <v>0.54694412305179341</v>
      </c>
      <c r="E1741" s="4">
        <f ca="1">IFERROR(AVERAGE(OFFSET(B1741,0,0,-Sheet1!B$18,1)),AVERAGE(OFFSET(B1741,0,0,-ROW(),1)))</f>
        <v>2567.7047500000003</v>
      </c>
      <c r="F1741" s="4" t="str">
        <f t="shared" ca="1" si="109"/>
        <v>多</v>
      </c>
      <c r="G1741" s="4" t="str">
        <f t="shared" ca="1" si="111"/>
        <v/>
      </c>
      <c r="H1741" s="3">
        <f ca="1">IF(B1740&gt;E1740,B1741/B1740-1,0)-IF(G1741=1,Sheet1!B$19,0)</f>
        <v>-6.4292724063688134E-3</v>
      </c>
      <c r="I1741" s="2">
        <f t="shared" ca="1" si="110"/>
        <v>5.9345650696007137</v>
      </c>
      <c r="J1741" s="3">
        <f ca="1">1-I1741/MAX(I$2:I1741)</f>
        <v>0.23068974438013268</v>
      </c>
    </row>
    <row r="1742" spans="1:10" x14ac:dyDescent="0.15">
      <c r="A1742" s="1">
        <v>40974</v>
      </c>
      <c r="B1742" s="2">
        <v>2621.0500000000002</v>
      </c>
      <c r="C1742" s="3">
        <f t="shared" si="108"/>
        <v>-1.5642017501032668E-2</v>
      </c>
      <c r="D1742" s="3">
        <f>1-B1742/MAX(B$2:B1742)</f>
        <v>0.55403083100796291</v>
      </c>
      <c r="E1742" s="4">
        <f ca="1">IFERROR(AVERAGE(OFFSET(B1742,0,0,-Sheet1!B$18,1)),AVERAGE(OFFSET(B1742,0,0,-ROW(),1)))</f>
        <v>2565.9256666666674</v>
      </c>
      <c r="F1742" s="4" t="str">
        <f t="shared" ca="1" si="109"/>
        <v>多</v>
      </c>
      <c r="G1742" s="4" t="str">
        <f t="shared" ca="1" si="111"/>
        <v/>
      </c>
      <c r="H1742" s="3">
        <f ca="1">IF(B1741&gt;E1741,B1742/B1741-1,0)-IF(G1742=1,Sheet1!B$19,0)</f>
        <v>-1.5642017501032668E-2</v>
      </c>
      <c r="I1742" s="2">
        <f t="shared" ca="1" si="110"/>
        <v>5.8417364989210023</v>
      </c>
      <c r="J1742" s="3">
        <f ca="1">1-I1742/MAX(I$2:I1742)</f>
        <v>0.24272330886226257</v>
      </c>
    </row>
    <row r="1743" spans="1:10" x14ac:dyDescent="0.15">
      <c r="A1743" s="1">
        <v>40975</v>
      </c>
      <c r="B1743" s="2">
        <v>2603</v>
      </c>
      <c r="C1743" s="3">
        <f t="shared" si="108"/>
        <v>-6.8865530989489221E-3</v>
      </c>
      <c r="D1743" s="3">
        <f>1-B1743/MAX(B$2:B1743)</f>
        <v>0.55710202137072073</v>
      </c>
      <c r="E1743" s="4">
        <f ca="1">IFERROR(AVERAGE(OFFSET(B1743,0,0,-Sheet1!B$18,1)),AVERAGE(OFFSET(B1743,0,0,-ROW(),1)))</f>
        <v>2564.2519166666675</v>
      </c>
      <c r="F1743" s="4" t="str">
        <f t="shared" ca="1" si="109"/>
        <v>多</v>
      </c>
      <c r="G1743" s="4" t="str">
        <f t="shared" ca="1" si="111"/>
        <v/>
      </c>
      <c r="H1743" s="3">
        <f ca="1">IF(B1742&gt;E1742,B1743/B1742-1,0)-IF(G1743=1,Sheet1!B$19,0)</f>
        <v>-6.8865530989489221E-3</v>
      </c>
      <c r="I1743" s="2">
        <f t="shared" ca="1" si="110"/>
        <v>5.8015070703311151</v>
      </c>
      <c r="J1743" s="3">
        <f ca="1">1-I1743/MAX(I$2:I1743)</f>
        <v>0.24793833500637896</v>
      </c>
    </row>
    <row r="1744" spans="1:10" x14ac:dyDescent="0.15">
      <c r="A1744" s="1">
        <v>40976</v>
      </c>
      <c r="B1744" s="2">
        <v>2635.79</v>
      </c>
      <c r="C1744" s="3">
        <f t="shared" si="108"/>
        <v>1.2597003457548883E-2</v>
      </c>
      <c r="D1744" s="3">
        <f>1-B1744/MAX(B$2:B1744)</f>
        <v>0.55152283400258628</v>
      </c>
      <c r="E1744" s="4">
        <f ca="1">IFERROR(AVERAGE(OFFSET(B1744,0,0,-Sheet1!B$18,1)),AVERAGE(OFFSET(B1744,0,0,-ROW(),1)))</f>
        <v>2563.3516666666674</v>
      </c>
      <c r="F1744" s="4" t="str">
        <f t="shared" ca="1" si="109"/>
        <v>多</v>
      </c>
      <c r="G1744" s="4" t="str">
        <f t="shared" ca="1" si="111"/>
        <v/>
      </c>
      <c r="H1744" s="3">
        <f ca="1">IF(B1743&gt;E1743,B1744/B1743-1,0)-IF(G1744=1,Sheet1!B$19,0)</f>
        <v>1.2597003457548883E-2</v>
      </c>
      <c r="I1744" s="2">
        <f t="shared" ca="1" si="110"/>
        <v>5.8745886749550706</v>
      </c>
      <c r="J1744" s="3">
        <f ca="1">1-I1744/MAX(I$2:I1744)</f>
        <v>0.23846461161216426</v>
      </c>
    </row>
    <row r="1745" spans="1:10" x14ac:dyDescent="0.15">
      <c r="A1745" s="1">
        <v>40977</v>
      </c>
      <c r="B1745" s="2">
        <v>2664.3</v>
      </c>
      <c r="C1745" s="3">
        <f t="shared" si="108"/>
        <v>1.0816491450381216E-2</v>
      </c>
      <c r="D1745" s="3">
        <f>1-B1745/MAX(B$2:B1745)</f>
        <v>0.546671884570884</v>
      </c>
      <c r="E1745" s="4">
        <f ca="1">IFERROR(AVERAGE(OFFSET(B1745,0,0,-Sheet1!B$18,1)),AVERAGE(OFFSET(B1745,0,0,-ROW(),1)))</f>
        <v>2562.8600000000006</v>
      </c>
      <c r="F1745" s="4" t="str">
        <f t="shared" ca="1" si="109"/>
        <v>多</v>
      </c>
      <c r="G1745" s="4" t="str">
        <f t="shared" ca="1" si="111"/>
        <v/>
      </c>
      <c r="H1745" s="3">
        <f ca="1">IF(B1744&gt;E1744,B1745/B1744-1,0)-IF(G1745=1,Sheet1!B$19,0)</f>
        <v>1.0816491450381216E-2</v>
      </c>
      <c r="I1745" s="2">
        <f t="shared" ca="1" si="110"/>
        <v>5.9381311131322283</v>
      </c>
      <c r="J1745" s="3">
        <f ca="1">1-I1745/MAX(I$2:I1745)</f>
        <v>0.23022747059450455</v>
      </c>
    </row>
    <row r="1746" spans="1:10" x14ac:dyDescent="0.15">
      <c r="A1746" s="1">
        <v>40980</v>
      </c>
      <c r="B1746" s="2">
        <v>2654.4</v>
      </c>
      <c r="C1746" s="3">
        <f t="shared" si="108"/>
        <v>-3.7157977705213341E-3</v>
      </c>
      <c r="D1746" s="3">
        <f>1-B1746/MAX(B$2:B1746)</f>
        <v>0.54835636017151024</v>
      </c>
      <c r="E1746" s="4">
        <f ca="1">IFERROR(AVERAGE(OFFSET(B1746,0,0,-Sheet1!B$18,1)),AVERAGE(OFFSET(B1746,0,0,-ROW(),1)))</f>
        <v>2561.8209166666666</v>
      </c>
      <c r="F1746" s="4" t="str">
        <f t="shared" ca="1" si="109"/>
        <v>多</v>
      </c>
      <c r="G1746" s="4" t="str">
        <f t="shared" ca="1" si="111"/>
        <v/>
      </c>
      <c r="H1746" s="3">
        <f ca="1">IF(B1745&gt;E1745,B1746/B1745-1,0)-IF(G1746=1,Sheet1!B$19,0)</f>
        <v>-3.7157977705213341E-3</v>
      </c>
      <c r="I1746" s="2">
        <f t="shared" ca="1" si="110"/>
        <v>5.9160662187809878</v>
      </c>
      <c r="J1746" s="3">
        <f ca="1">1-I1746/MAX(I$2:I1746)</f>
        <v>0.23308778964307808</v>
      </c>
    </row>
    <row r="1747" spans="1:10" x14ac:dyDescent="0.15">
      <c r="A1747" s="1">
        <v>40981</v>
      </c>
      <c r="B1747" s="2">
        <v>2681.07</v>
      </c>
      <c r="C1747" s="3">
        <f t="shared" si="108"/>
        <v>1.0047468354430489E-2</v>
      </c>
      <c r="D1747" s="3">
        <f>1-B1747/MAX(B$2:B1747)</f>
        <v>0.54381848499285368</v>
      </c>
      <c r="E1747" s="4">
        <f ca="1">IFERROR(AVERAGE(OFFSET(B1747,0,0,-Sheet1!B$18,1)),AVERAGE(OFFSET(B1747,0,0,-ROW(),1)))</f>
        <v>2561.1955833333336</v>
      </c>
      <c r="F1747" s="4" t="str">
        <f t="shared" ca="1" si="109"/>
        <v>多</v>
      </c>
      <c r="G1747" s="4" t="str">
        <f t="shared" ca="1" si="111"/>
        <v/>
      </c>
      <c r="H1747" s="3">
        <f ca="1">IF(B1746&gt;E1746,B1747/B1746-1,0)-IF(G1747=1,Sheet1!B$19,0)</f>
        <v>1.0047468354430489E-2</v>
      </c>
      <c r="I1747" s="2">
        <f t="shared" ca="1" si="110"/>
        <v>5.9755077068969049</v>
      </c>
      <c r="J1747" s="3">
        <f ca="1">1-I1747/MAX(I$2:I1747)</f>
        <v>0.22538226347889057</v>
      </c>
    </row>
    <row r="1748" spans="1:10" x14ac:dyDescent="0.15">
      <c r="A1748" s="1">
        <v>40982</v>
      </c>
      <c r="B1748" s="2">
        <v>2605.11</v>
      </c>
      <c r="C1748" s="3">
        <f t="shared" si="108"/>
        <v>-2.8331971936577549E-2</v>
      </c>
      <c r="D1748" s="3">
        <f>1-B1748/MAX(B$2:B1748)</f>
        <v>0.55674300687402156</v>
      </c>
      <c r="E1748" s="4">
        <f ca="1">IFERROR(AVERAGE(OFFSET(B1748,0,0,-Sheet1!B$18,1)),AVERAGE(OFFSET(B1748,0,0,-ROW(),1)))</f>
        <v>2559.9789999999998</v>
      </c>
      <c r="F1748" s="4" t="str">
        <f t="shared" ca="1" si="109"/>
        <v>多</v>
      </c>
      <c r="G1748" s="4" t="str">
        <f t="shared" ca="1" si="111"/>
        <v/>
      </c>
      <c r="H1748" s="3">
        <f ca="1">IF(B1747&gt;E1747,B1748/B1747-1,0)-IF(G1748=1,Sheet1!B$19,0)</f>
        <v>-2.8331971936577549E-2</v>
      </c>
      <c r="I1748" s="2">
        <f t="shared" ca="1" si="110"/>
        <v>5.8062097902382988</v>
      </c>
      <c r="J1748" s="3">
        <f ca="1">1-I1748/MAX(I$2:I1748)</f>
        <v>0.24732871145158197</v>
      </c>
    </row>
    <row r="1749" spans="1:10" x14ac:dyDescent="0.15">
      <c r="A1749" s="1">
        <v>40983</v>
      </c>
      <c r="B1749" s="2">
        <v>2585.5500000000002</v>
      </c>
      <c r="C1749" s="3">
        <f t="shared" si="108"/>
        <v>-7.5083201860958182E-3</v>
      </c>
      <c r="D1749" s="3">
        <f>1-B1749/MAX(B$2:B1749)</f>
        <v>0.56007112230313749</v>
      </c>
      <c r="E1749" s="4">
        <f ca="1">IFERROR(AVERAGE(OFFSET(B1749,0,0,-Sheet1!B$18,1)),AVERAGE(OFFSET(B1749,0,0,-ROW(),1)))</f>
        <v>2558.8562499999994</v>
      </c>
      <c r="F1749" s="4" t="str">
        <f t="shared" ca="1" si="109"/>
        <v>多</v>
      </c>
      <c r="G1749" s="4" t="str">
        <f t="shared" ca="1" si="111"/>
        <v/>
      </c>
      <c r="H1749" s="3">
        <f ca="1">IF(B1748&gt;E1748,B1749/B1748-1,0)-IF(G1749=1,Sheet1!B$19,0)</f>
        <v>-7.5083201860958182E-3</v>
      </c>
      <c r="I1749" s="2">
        <f t="shared" ca="1" si="110"/>
        <v>5.7626149080655455</v>
      </c>
      <c r="J1749" s="3">
        <f ca="1">1-I1749/MAX(I$2:I1749)</f>
        <v>0.25298000848088475</v>
      </c>
    </row>
    <row r="1750" spans="1:10" x14ac:dyDescent="0.15">
      <c r="A1750" s="1">
        <v>40984</v>
      </c>
      <c r="B1750" s="2">
        <v>2623.52</v>
      </c>
      <c r="C1750" s="3">
        <f t="shared" si="108"/>
        <v>1.4685463441047375E-2</v>
      </c>
      <c r="D1750" s="3">
        <f>1-B1750/MAX(B$2:B1750)</f>
        <v>0.55361056285305921</v>
      </c>
      <c r="E1750" s="4">
        <f ca="1">IFERROR(AVERAGE(OFFSET(B1750,0,0,-Sheet1!B$18,1)),AVERAGE(OFFSET(B1750,0,0,-ROW(),1)))</f>
        <v>2557.9430000000002</v>
      </c>
      <c r="F1750" s="4" t="str">
        <f t="shared" ca="1" si="109"/>
        <v>多</v>
      </c>
      <c r="G1750" s="4" t="str">
        <f t="shared" ca="1" si="111"/>
        <v/>
      </c>
      <c r="H1750" s="3">
        <f ca="1">IF(B1749&gt;E1749,B1750/B1749-1,0)-IF(G1750=1,Sheet1!B$19,0)</f>
        <v>1.4685463441047375E-2</v>
      </c>
      <c r="I1750" s="2">
        <f t="shared" ca="1" si="110"/>
        <v>5.8472415786227767</v>
      </c>
      <c r="J1750" s="3">
        <f ca="1">1-I1750/MAX(I$2:I1750)</f>
        <v>0.24200967370569926</v>
      </c>
    </row>
    <row r="1751" spans="1:10" x14ac:dyDescent="0.15">
      <c r="A1751" s="1">
        <v>40987</v>
      </c>
      <c r="B1751" s="2">
        <v>2630.01</v>
      </c>
      <c r="C1751" s="3">
        <f t="shared" si="108"/>
        <v>2.4737756906751951E-3</v>
      </c>
      <c r="D1751" s="3">
        <f>1-B1751/MAX(B$2:B1751)</f>
        <v>0.55250629551487096</v>
      </c>
      <c r="E1751" s="4">
        <f ca="1">IFERROR(AVERAGE(OFFSET(B1751,0,0,-Sheet1!B$18,1)),AVERAGE(OFFSET(B1751,0,0,-ROW(),1)))</f>
        <v>2557.117666666667</v>
      </c>
      <c r="F1751" s="4" t="str">
        <f t="shared" ca="1" si="109"/>
        <v>多</v>
      </c>
      <c r="G1751" s="4" t="str">
        <f t="shared" ca="1" si="111"/>
        <v/>
      </c>
      <c r="H1751" s="3">
        <f ca="1">IF(B1750&gt;E1750,B1751/B1750-1,0)-IF(G1751=1,Sheet1!B$19,0)</f>
        <v>2.4737756906751951E-3</v>
      </c>
      <c r="I1751" s="2">
        <f t="shared" ca="1" si="110"/>
        <v>5.8617063426974791</v>
      </c>
      <c r="J1751" s="3">
        <f ca="1">1-I1751/MAX(I$2:I1751)</f>
        <v>0.24013457566274543</v>
      </c>
    </row>
    <row r="1752" spans="1:10" x14ac:dyDescent="0.15">
      <c r="A1752" s="1">
        <v>40988</v>
      </c>
      <c r="B1752" s="2">
        <v>2584.4499999999998</v>
      </c>
      <c r="C1752" s="3">
        <f t="shared" si="108"/>
        <v>-1.7323128048942982E-2</v>
      </c>
      <c r="D1752" s="3">
        <f>1-B1752/MAX(B$2:B1752)</f>
        <v>0.56025828625876262</v>
      </c>
      <c r="E1752" s="4">
        <f ca="1">IFERROR(AVERAGE(OFFSET(B1752,0,0,-Sheet1!B$18,1)),AVERAGE(OFFSET(B1752,0,0,-ROW(),1)))</f>
        <v>2555.8715000000002</v>
      </c>
      <c r="F1752" s="4" t="str">
        <f t="shared" ca="1" si="109"/>
        <v>多</v>
      </c>
      <c r="G1752" s="4" t="str">
        <f t="shared" ca="1" si="111"/>
        <v/>
      </c>
      <c r="H1752" s="3">
        <f ca="1">IF(B1751&gt;E1751,B1752/B1751-1,0)-IF(G1752=1,Sheet1!B$19,0)</f>
        <v>-1.7323128048942982E-2</v>
      </c>
      <c r="I1752" s="2">
        <f t="shared" ca="1" si="110"/>
        <v>5.7601632531376294</v>
      </c>
      <c r="J1752" s="3">
        <f ca="1">1-I1752/MAX(I$2:I1752)</f>
        <v>0.25329782170850412</v>
      </c>
    </row>
    <row r="1753" spans="1:10" x14ac:dyDescent="0.15">
      <c r="A1753" s="1">
        <v>40989</v>
      </c>
      <c r="B1753" s="2">
        <v>2587.79</v>
      </c>
      <c r="C1753" s="3">
        <f t="shared" si="108"/>
        <v>1.2923445994312832E-3</v>
      </c>
      <c r="D1753" s="3">
        <f>1-B1753/MAX(B$2:B1753)</f>
        <v>0.5596899884298645</v>
      </c>
      <c r="E1753" s="4">
        <f ca="1">IFERROR(AVERAGE(OFFSET(B1753,0,0,-Sheet1!B$18,1)),AVERAGE(OFFSET(B1753,0,0,-ROW(),1)))</f>
        <v>2555.1091666666666</v>
      </c>
      <c r="F1753" s="4" t="str">
        <f t="shared" ca="1" si="109"/>
        <v>多</v>
      </c>
      <c r="G1753" s="4" t="str">
        <f t="shared" ca="1" si="111"/>
        <v/>
      </c>
      <c r="H1753" s="3">
        <f ca="1">IF(B1752&gt;E1752,B1753/B1752-1,0)-IF(G1753=1,Sheet1!B$19,0)</f>
        <v>1.2923445994312832E-3</v>
      </c>
      <c r="I1753" s="2">
        <f t="shared" ca="1" si="110"/>
        <v>5.7676073690096645</v>
      </c>
      <c r="J1753" s="3">
        <f ca="1">1-I1753/MAX(I$2:I1753)</f>
        <v>0.25233282518100553</v>
      </c>
    </row>
    <row r="1754" spans="1:10" x14ac:dyDescent="0.15">
      <c r="A1754" s="1">
        <v>40990</v>
      </c>
      <c r="B1754" s="2">
        <v>2583.75</v>
      </c>
      <c r="C1754" s="3">
        <f t="shared" si="108"/>
        <v>-1.5611776844334235E-3</v>
      </c>
      <c r="D1754" s="3">
        <f>1-B1754/MAX(B$2:B1754)</f>
        <v>0.56037739059416047</v>
      </c>
      <c r="E1754" s="4">
        <f ca="1">IFERROR(AVERAGE(OFFSET(B1754,0,0,-Sheet1!B$18,1)),AVERAGE(OFFSET(B1754,0,0,-ROW(),1)))</f>
        <v>2554.2249999999995</v>
      </c>
      <c r="F1754" s="4" t="str">
        <f t="shared" ca="1" si="109"/>
        <v>多</v>
      </c>
      <c r="G1754" s="4" t="str">
        <f t="shared" ca="1" si="111"/>
        <v/>
      </c>
      <c r="H1754" s="3">
        <f ca="1">IF(B1753&gt;E1753,B1754/B1753-1,0)-IF(G1754=1,Sheet1!B$19,0)</f>
        <v>-1.5611776844334235E-3</v>
      </c>
      <c r="I1754" s="2">
        <f t="shared" ca="1" si="110"/>
        <v>5.7586031090925927</v>
      </c>
      <c r="J1754" s="3">
        <f ca="1">1-I1754/MAX(I$2:I1754)</f>
        <v>0.25350006648971635</v>
      </c>
    </row>
    <row r="1755" spans="1:10" x14ac:dyDescent="0.15">
      <c r="A1755" s="1">
        <v>40991</v>
      </c>
      <c r="B1755" s="2">
        <v>2552.94</v>
      </c>
      <c r="C1755" s="3">
        <f t="shared" si="108"/>
        <v>-1.1924528301886728E-2</v>
      </c>
      <c r="D1755" s="3">
        <f>1-B1755/MAX(B$2:B1755)</f>
        <v>0.56561968284216979</v>
      </c>
      <c r="E1755" s="4">
        <f ca="1">IFERROR(AVERAGE(OFFSET(B1755,0,0,-Sheet1!B$18,1)),AVERAGE(OFFSET(B1755,0,0,-ROW(),1)))</f>
        <v>2552.4077499999999</v>
      </c>
      <c r="F1755" s="4" t="str">
        <f t="shared" ca="1" si="109"/>
        <v>多</v>
      </c>
      <c r="G1755" s="4" t="str">
        <f t="shared" ca="1" si="111"/>
        <v/>
      </c>
      <c r="H1755" s="3">
        <f ca="1">IF(B1754&gt;E1754,B1755/B1754-1,0)-IF(G1755=1,Sheet1!B$19,0)</f>
        <v>-1.1924528301886728E-2</v>
      </c>
      <c r="I1755" s="2">
        <f t="shared" ca="1" si="110"/>
        <v>5.6899344833388854</v>
      </c>
      <c r="J1755" s="3">
        <f ca="1">1-I1755/MAX(I$2:I1755)</f>
        <v>0.26240172607421619</v>
      </c>
    </row>
    <row r="1756" spans="1:10" x14ac:dyDescent="0.15">
      <c r="A1756" s="1">
        <v>40994</v>
      </c>
      <c r="B1756" s="2">
        <v>2555.44</v>
      </c>
      <c r="C1756" s="3">
        <f t="shared" si="108"/>
        <v>9.7926312408436189E-4</v>
      </c>
      <c r="D1756" s="3">
        <f>1-B1756/MAX(B$2:B1756)</f>
        <v>0.56519431021574895</v>
      </c>
      <c r="E1756" s="4">
        <f ca="1">IFERROR(AVERAGE(OFFSET(B1756,0,0,-Sheet1!B$18,1)),AVERAGE(OFFSET(B1756,0,0,-ROW(),1)))</f>
        <v>2551.3223333333331</v>
      </c>
      <c r="F1756" s="4" t="str">
        <f t="shared" ca="1" si="109"/>
        <v>多</v>
      </c>
      <c r="G1756" s="4" t="str">
        <f t="shared" ca="1" si="111"/>
        <v/>
      </c>
      <c r="H1756" s="3">
        <f ca="1">IF(B1755&gt;E1755,B1756/B1755-1,0)-IF(G1756=1,Sheet1!B$19,0)</f>
        <v>9.7926312408436189E-4</v>
      </c>
      <c r="I1756" s="2">
        <f t="shared" ca="1" si="110"/>
        <v>5.6955064263568751</v>
      </c>
      <c r="J1756" s="3">
        <f ca="1">1-I1756/MAX(I$2:I1756)</f>
        <v>0.26167942328417249</v>
      </c>
    </row>
    <row r="1757" spans="1:10" x14ac:dyDescent="0.15">
      <c r="A1757" s="1">
        <v>40995</v>
      </c>
      <c r="B1757" s="2">
        <v>2547.14</v>
      </c>
      <c r="C1757" s="3">
        <f t="shared" si="108"/>
        <v>-3.2479729518205547E-3</v>
      </c>
      <c r="D1757" s="3">
        <f>1-B1757/MAX(B$2:B1757)</f>
        <v>0.56660654733546589</v>
      </c>
      <c r="E1757" s="4">
        <f ca="1">IFERROR(AVERAGE(OFFSET(B1757,0,0,-Sheet1!B$18,1)),AVERAGE(OFFSET(B1757,0,0,-ROW(),1)))</f>
        <v>2550.3028333333336</v>
      </c>
      <c r="F1757" s="4" t="str">
        <f t="shared" ca="1" si="109"/>
        <v>空</v>
      </c>
      <c r="G1757" s="4">
        <f t="shared" ca="1" si="111"/>
        <v>1</v>
      </c>
      <c r="H1757" s="3">
        <f ca="1">IF(B1756&gt;E1756,B1757/B1756-1,0)-IF(G1757=1,Sheet1!B$19,0)</f>
        <v>-4.2479729518205547E-3</v>
      </c>
      <c r="I1757" s="2">
        <f t="shared" ca="1" si="110"/>
        <v>5.6713120691107912</v>
      </c>
      <c r="J1757" s="3">
        <f ca="1">1-I1757/MAX(I$2:I1757)</f>
        <v>0.26481578912383374</v>
      </c>
    </row>
    <row r="1758" spans="1:10" x14ac:dyDescent="0.15">
      <c r="A1758" s="1">
        <v>40996</v>
      </c>
      <c r="B1758" s="2">
        <v>2474.9</v>
      </c>
      <c r="C1758" s="3">
        <f t="shared" si="108"/>
        <v>-2.8361220820213973E-2</v>
      </c>
      <c r="D1758" s="3">
        <f>1-B1758/MAX(B$2:B1758)</f>
        <v>0.57889811474851971</v>
      </c>
      <c r="E1758" s="4">
        <f ca="1">IFERROR(AVERAGE(OFFSET(B1758,0,0,-Sheet1!B$18,1)),AVERAGE(OFFSET(B1758,0,0,-ROW(),1)))</f>
        <v>2549.1693333333337</v>
      </c>
      <c r="F1758" s="4" t="str">
        <f t="shared" ca="1" si="109"/>
        <v>空</v>
      </c>
      <c r="G1758" s="4" t="str">
        <f t="shared" ca="1" si="111"/>
        <v/>
      </c>
      <c r="H1758" s="3">
        <f ca="1">IF(B1757&gt;E1757,B1758/B1757-1,0)-IF(G1758=1,Sheet1!B$19,0)</f>
        <v>0</v>
      </c>
      <c r="I1758" s="2">
        <f t="shared" ca="1" si="110"/>
        <v>5.6713120691107912</v>
      </c>
      <c r="J1758" s="3">
        <f ca="1">1-I1758/MAX(I$2:I1758)</f>
        <v>0.26481578912383374</v>
      </c>
    </row>
    <row r="1759" spans="1:10" x14ac:dyDescent="0.15">
      <c r="A1759" s="1">
        <v>40997</v>
      </c>
      <c r="B1759" s="2">
        <v>2443.12</v>
      </c>
      <c r="C1759" s="3">
        <f t="shared" si="108"/>
        <v>-1.284092286557037E-2</v>
      </c>
      <c r="D1759" s="3">
        <f>1-B1759/MAX(B$2:B1759)</f>
        <v>0.58430545157558023</v>
      </c>
      <c r="E1759" s="4">
        <f ca="1">IFERROR(AVERAGE(OFFSET(B1759,0,0,-Sheet1!B$18,1)),AVERAGE(OFFSET(B1759,0,0,-ROW(),1)))</f>
        <v>2547.5463333333337</v>
      </c>
      <c r="F1759" s="4" t="str">
        <f t="shared" ca="1" si="109"/>
        <v>空</v>
      </c>
      <c r="G1759" s="4" t="str">
        <f t="shared" ca="1" si="111"/>
        <v/>
      </c>
      <c r="H1759" s="3">
        <f ca="1">IF(B1758&gt;E1758,B1759/B1758-1,0)-IF(G1759=1,Sheet1!B$19,0)</f>
        <v>0</v>
      </c>
      <c r="I1759" s="2">
        <f t="shared" ca="1" si="110"/>
        <v>5.6713120691107912</v>
      </c>
      <c r="J1759" s="3">
        <f ca="1">1-I1759/MAX(I$2:I1759)</f>
        <v>0.26481578912383374</v>
      </c>
    </row>
    <row r="1760" spans="1:10" x14ac:dyDescent="0.15">
      <c r="A1760" s="1">
        <v>40998</v>
      </c>
      <c r="B1760" s="2">
        <v>2454.9</v>
      </c>
      <c r="C1760" s="3">
        <f t="shared" si="108"/>
        <v>4.8217033956581279E-3</v>
      </c>
      <c r="D1760" s="3">
        <f>1-B1760/MAX(B$2:B1760)</f>
        <v>0.58230109575988565</v>
      </c>
      <c r="E1760" s="4">
        <f ca="1">IFERROR(AVERAGE(OFFSET(B1760,0,0,-Sheet1!B$18,1)),AVERAGE(OFFSET(B1760,0,0,-ROW(),1)))</f>
        <v>2546.2489166666669</v>
      </c>
      <c r="F1760" s="4" t="str">
        <f t="shared" ca="1" si="109"/>
        <v>空</v>
      </c>
      <c r="G1760" s="4" t="str">
        <f t="shared" ca="1" si="111"/>
        <v/>
      </c>
      <c r="H1760" s="3">
        <f ca="1">IF(B1759&gt;E1759,B1760/B1759-1,0)-IF(G1760=1,Sheet1!B$19,0)</f>
        <v>0</v>
      </c>
      <c r="I1760" s="2">
        <f t="shared" ca="1" si="110"/>
        <v>5.6713120691107912</v>
      </c>
      <c r="J1760" s="3">
        <f ca="1">1-I1760/MAX(I$2:I1760)</f>
        <v>0.26481578912383374</v>
      </c>
    </row>
    <row r="1761" spans="1:10" x14ac:dyDescent="0.15">
      <c r="A1761" s="1">
        <v>41004</v>
      </c>
      <c r="B1761" s="2">
        <v>2512.83</v>
      </c>
      <c r="C1761" s="3">
        <f t="shared" si="108"/>
        <v>2.359770255407545E-2</v>
      </c>
      <c r="D1761" s="3">
        <f>1-B1761/MAX(B$2:B1761)</f>
        <v>0.57244436126046416</v>
      </c>
      <c r="E1761" s="4">
        <f ca="1">IFERROR(AVERAGE(OFFSET(B1761,0,0,-Sheet1!B$18,1)),AVERAGE(OFFSET(B1761,0,0,-ROW(),1)))</f>
        <v>2545.6209166666677</v>
      </c>
      <c r="F1761" s="4" t="str">
        <f t="shared" ca="1" si="109"/>
        <v>空</v>
      </c>
      <c r="G1761" s="4" t="str">
        <f t="shared" ca="1" si="111"/>
        <v/>
      </c>
      <c r="H1761" s="3">
        <f ca="1">IF(B1760&gt;E1760,B1761/B1760-1,0)-IF(G1761=1,Sheet1!B$19,0)</f>
        <v>0</v>
      </c>
      <c r="I1761" s="2">
        <f t="shared" ca="1" si="110"/>
        <v>5.6713120691107912</v>
      </c>
      <c r="J1761" s="3">
        <f ca="1">1-I1761/MAX(I$2:I1761)</f>
        <v>0.26481578912383374</v>
      </c>
    </row>
    <row r="1762" spans="1:10" x14ac:dyDescent="0.15">
      <c r="A1762" s="1">
        <v>41005</v>
      </c>
      <c r="B1762" s="2">
        <v>2519.83</v>
      </c>
      <c r="C1762" s="3">
        <f t="shared" si="108"/>
        <v>2.7857037682612606E-3</v>
      </c>
      <c r="D1762" s="3">
        <f>1-B1762/MAX(B$2:B1762)</f>
        <v>0.57125331790648604</v>
      </c>
      <c r="E1762" s="4">
        <f ca="1">IFERROR(AVERAGE(OFFSET(B1762,0,0,-Sheet1!B$18,1)),AVERAGE(OFFSET(B1762,0,0,-ROW(),1)))</f>
        <v>2545.1082500000007</v>
      </c>
      <c r="F1762" s="4" t="str">
        <f t="shared" ca="1" si="109"/>
        <v>空</v>
      </c>
      <c r="G1762" s="4" t="str">
        <f t="shared" ca="1" si="111"/>
        <v/>
      </c>
      <c r="H1762" s="3">
        <f ca="1">IF(B1761&gt;E1761,B1762/B1761-1,0)-IF(G1762=1,Sheet1!B$19,0)</f>
        <v>0</v>
      </c>
      <c r="I1762" s="2">
        <f t="shared" ca="1" si="110"/>
        <v>5.6713120691107912</v>
      </c>
      <c r="J1762" s="3">
        <f ca="1">1-I1762/MAX(I$2:I1762)</f>
        <v>0.26481578912383374</v>
      </c>
    </row>
    <row r="1763" spans="1:10" x14ac:dyDescent="0.15">
      <c r="A1763" s="1">
        <v>41008</v>
      </c>
      <c r="B1763" s="2">
        <v>2495.15</v>
      </c>
      <c r="C1763" s="3">
        <f t="shared" si="108"/>
        <v>-9.7943115210152865E-3</v>
      </c>
      <c r="D1763" s="3">
        <f>1-B1763/MAX(B$2:B1763)</f>
        <v>0.57545259647451164</v>
      </c>
      <c r="E1763" s="4">
        <f ca="1">IFERROR(AVERAGE(OFFSET(B1763,0,0,-Sheet1!B$18,1)),AVERAGE(OFFSET(B1763,0,0,-ROW(),1)))</f>
        <v>2544.5921666666677</v>
      </c>
      <c r="F1763" s="4" t="str">
        <f t="shared" ca="1" si="109"/>
        <v>空</v>
      </c>
      <c r="G1763" s="4" t="str">
        <f t="shared" ca="1" si="111"/>
        <v/>
      </c>
      <c r="H1763" s="3">
        <f ca="1">IF(B1762&gt;E1762,B1763/B1762-1,0)-IF(G1763=1,Sheet1!B$19,0)</f>
        <v>0</v>
      </c>
      <c r="I1763" s="2">
        <f t="shared" ca="1" si="110"/>
        <v>5.6713120691107912</v>
      </c>
      <c r="J1763" s="3">
        <f ca="1">1-I1763/MAX(I$2:I1763)</f>
        <v>0.26481578912383374</v>
      </c>
    </row>
    <row r="1764" spans="1:10" x14ac:dyDescent="0.15">
      <c r="A1764" s="1">
        <v>41009</v>
      </c>
      <c r="B1764" s="2">
        <v>2519.79</v>
      </c>
      <c r="C1764" s="3">
        <f t="shared" si="108"/>
        <v>9.8751578061437861E-3</v>
      </c>
      <c r="D1764" s="3">
        <f>1-B1764/MAX(B$2:B1764)</f>
        <v>0.57126012386850888</v>
      </c>
      <c r="E1764" s="4">
        <f ca="1">IFERROR(AVERAGE(OFFSET(B1764,0,0,-Sheet1!B$18,1)),AVERAGE(OFFSET(B1764,0,0,-ROW(),1)))</f>
        <v>2544.3238333333343</v>
      </c>
      <c r="F1764" s="4" t="str">
        <f t="shared" ca="1" si="109"/>
        <v>空</v>
      </c>
      <c r="G1764" s="4" t="str">
        <f t="shared" ca="1" si="111"/>
        <v/>
      </c>
      <c r="H1764" s="3">
        <f ca="1">IF(B1763&gt;E1763,B1764/B1763-1,0)-IF(G1764=1,Sheet1!B$19,0)</f>
        <v>0</v>
      </c>
      <c r="I1764" s="2">
        <f t="shared" ca="1" si="110"/>
        <v>5.6713120691107912</v>
      </c>
      <c r="J1764" s="3">
        <f ca="1">1-I1764/MAX(I$2:I1764)</f>
        <v>0.26481578912383374</v>
      </c>
    </row>
    <row r="1765" spans="1:10" x14ac:dyDescent="0.15">
      <c r="A1765" s="1">
        <v>41010</v>
      </c>
      <c r="B1765" s="2">
        <v>2520.04</v>
      </c>
      <c r="C1765" s="3">
        <f t="shared" si="108"/>
        <v>9.9214617091059054E-5</v>
      </c>
      <c r="D1765" s="3">
        <f>1-B1765/MAX(B$2:B1765)</f>
        <v>0.57121758660586675</v>
      </c>
      <c r="E1765" s="4">
        <f ca="1">IFERROR(AVERAGE(OFFSET(B1765,0,0,-Sheet1!B$18,1)),AVERAGE(OFFSET(B1765,0,0,-ROW(),1)))</f>
        <v>2543.2845000000011</v>
      </c>
      <c r="F1765" s="4" t="str">
        <f t="shared" ca="1" si="109"/>
        <v>空</v>
      </c>
      <c r="G1765" s="4" t="str">
        <f t="shared" ca="1" si="111"/>
        <v/>
      </c>
      <c r="H1765" s="3">
        <f ca="1">IF(B1764&gt;E1764,B1765/B1764-1,0)-IF(G1765=1,Sheet1!B$19,0)</f>
        <v>0</v>
      </c>
      <c r="I1765" s="2">
        <f t="shared" ca="1" si="110"/>
        <v>5.6713120691107912</v>
      </c>
      <c r="J1765" s="3">
        <f ca="1">1-I1765/MAX(I$2:I1765)</f>
        <v>0.26481578912383374</v>
      </c>
    </row>
    <row r="1766" spans="1:10" x14ac:dyDescent="0.15">
      <c r="A1766" s="1">
        <v>41011</v>
      </c>
      <c r="B1766" s="2">
        <v>2570.44</v>
      </c>
      <c r="C1766" s="3">
        <f t="shared" si="108"/>
        <v>1.9999682544721509E-2</v>
      </c>
      <c r="D1766" s="3">
        <f>1-B1766/MAX(B$2:B1766)</f>
        <v>0.56264207445722447</v>
      </c>
      <c r="E1766" s="4">
        <f ca="1">IFERROR(AVERAGE(OFFSET(B1766,0,0,-Sheet1!B$18,1)),AVERAGE(OFFSET(B1766,0,0,-ROW(),1)))</f>
        <v>2542.5165000000006</v>
      </c>
      <c r="F1766" s="4" t="str">
        <f t="shared" ca="1" si="109"/>
        <v>多</v>
      </c>
      <c r="G1766" s="4">
        <f t="shared" ca="1" si="111"/>
        <v>1</v>
      </c>
      <c r="H1766" s="3">
        <f ca="1">IF(B1765&gt;E1765,B1766/B1765-1,0)-IF(G1766=1,Sheet1!B$19,0)</f>
        <v>-1E-3</v>
      </c>
      <c r="I1766" s="2">
        <f t="shared" ca="1" si="110"/>
        <v>5.6656407570416807</v>
      </c>
      <c r="J1766" s="3">
        <f ca="1">1-I1766/MAX(I$2:I1766)</f>
        <v>0.26555097333470989</v>
      </c>
    </row>
    <row r="1767" spans="1:10" x14ac:dyDescent="0.15">
      <c r="A1767" s="1">
        <v>41012</v>
      </c>
      <c r="B1767" s="2">
        <v>2580.4499999999998</v>
      </c>
      <c r="C1767" s="3">
        <f t="shared" si="108"/>
        <v>3.8942749101320562E-3</v>
      </c>
      <c r="D1767" s="3">
        <f>1-B1767/MAX(B$2:B1767)</f>
        <v>0.56093888246103596</v>
      </c>
      <c r="E1767" s="4">
        <f ca="1">IFERROR(AVERAGE(OFFSET(B1767,0,0,-Sheet1!B$18,1)),AVERAGE(OFFSET(B1767,0,0,-ROW(),1)))</f>
        <v>2541.905416666667</v>
      </c>
      <c r="F1767" s="4" t="str">
        <f t="shared" ca="1" si="109"/>
        <v>多</v>
      </c>
      <c r="G1767" s="4" t="str">
        <f t="shared" ca="1" si="111"/>
        <v/>
      </c>
      <c r="H1767" s="3">
        <f ca="1">IF(B1766&gt;E1766,B1767/B1766-1,0)-IF(G1767=1,Sheet1!B$19,0)</f>
        <v>3.8942749101320562E-3</v>
      </c>
      <c r="I1767" s="2">
        <f t="shared" ca="1" si="110"/>
        <v>5.6877043196916501</v>
      </c>
      <c r="J1767" s="3">
        <f ca="1">1-I1767/MAX(I$2:I1767)</f>
        <v>0.26269082691739631</v>
      </c>
    </row>
    <row r="1768" spans="1:10" x14ac:dyDescent="0.15">
      <c r="A1768" s="1">
        <v>41015</v>
      </c>
      <c r="B1768" s="2">
        <v>2574.04</v>
      </c>
      <c r="C1768" s="3">
        <f t="shared" si="108"/>
        <v>-2.484062857253555E-3</v>
      </c>
      <c r="D1768" s="3">
        <f>1-B1768/MAX(B$2:B1768)</f>
        <v>0.56202953787517873</v>
      </c>
      <c r="E1768" s="4">
        <f ca="1">IFERROR(AVERAGE(OFFSET(B1768,0,0,-Sheet1!B$18,1)),AVERAGE(OFFSET(B1768,0,0,-ROW(),1)))</f>
        <v>2541.1311666666666</v>
      </c>
      <c r="F1768" s="4" t="str">
        <f t="shared" ca="1" si="109"/>
        <v>多</v>
      </c>
      <c r="G1768" s="4" t="str">
        <f t="shared" ca="1" si="111"/>
        <v/>
      </c>
      <c r="H1768" s="3">
        <f ca="1">IF(B1767&gt;E1767,B1768/B1767-1,0)-IF(G1768=1,Sheet1!B$19,0)</f>
        <v>-2.484062857253555E-3</v>
      </c>
      <c r="I1768" s="2">
        <f t="shared" ca="1" si="110"/>
        <v>5.6735757046480639</v>
      </c>
      <c r="J1768" s="3">
        <f ca="1">1-I1768/MAX(I$2:I1768)</f>
        <v>0.2645223492485631</v>
      </c>
    </row>
    <row r="1769" spans="1:10" x14ac:dyDescent="0.15">
      <c r="A1769" s="1">
        <v>41016</v>
      </c>
      <c r="B1769" s="2">
        <v>2541.88</v>
      </c>
      <c r="C1769" s="3">
        <f t="shared" si="108"/>
        <v>-1.2493978337554945E-2</v>
      </c>
      <c r="D1769" s="3">
        <f>1-B1769/MAX(B$2:B1769)</f>
        <v>0.56750153134145509</v>
      </c>
      <c r="E1769" s="4">
        <f ca="1">IFERROR(AVERAGE(OFFSET(B1769,0,0,-Sheet1!B$18,1)),AVERAGE(OFFSET(B1769,0,0,-ROW(),1)))</f>
        <v>2540.7117500000004</v>
      </c>
      <c r="F1769" s="4" t="str">
        <f t="shared" ca="1" si="109"/>
        <v>多</v>
      </c>
      <c r="G1769" s="4" t="str">
        <f t="shared" ca="1" si="111"/>
        <v/>
      </c>
      <c r="H1769" s="3">
        <f ca="1">IF(B1768&gt;E1768,B1769/B1768-1,0)-IF(G1769=1,Sheet1!B$19,0)</f>
        <v>-1.2493978337554945E-2</v>
      </c>
      <c r="I1769" s="2">
        <f t="shared" ca="1" si="110"/>
        <v>5.602690172697713</v>
      </c>
      <c r="J1769" s="3">
        <f ca="1">1-I1769/MAX(I$2:I1769)</f>
        <v>0.27371139108480735</v>
      </c>
    </row>
    <row r="1770" spans="1:10" x14ac:dyDescent="0.15">
      <c r="A1770" s="1">
        <v>41017</v>
      </c>
      <c r="B1770" s="2">
        <v>2599.91</v>
      </c>
      <c r="C1770" s="3">
        <f t="shared" si="108"/>
        <v>2.2829559223881413E-2</v>
      </c>
      <c r="D1770" s="3">
        <f>1-B1770/MAX(B$2:B1770)</f>
        <v>0.55762778193697682</v>
      </c>
      <c r="E1770" s="4">
        <f ca="1">IFERROR(AVERAGE(OFFSET(B1770,0,0,-Sheet1!B$18,1)),AVERAGE(OFFSET(B1770,0,0,-ROW(),1)))</f>
        <v>2540.8520000000003</v>
      </c>
      <c r="F1770" s="4" t="str">
        <f t="shared" ca="1" si="109"/>
        <v>多</v>
      </c>
      <c r="G1770" s="4" t="str">
        <f t="shared" ca="1" si="111"/>
        <v/>
      </c>
      <c r="H1770" s="3">
        <f ca="1">IF(B1769&gt;E1769,B1770/B1769-1,0)-IF(G1770=1,Sheet1!B$19,0)</f>
        <v>2.2829559223881413E-2</v>
      </c>
      <c r="I1770" s="2">
        <f t="shared" ca="1" si="110"/>
        <v>5.7305971198083734</v>
      </c>
      <c r="J1770" s="3">
        <f ca="1">1-I1770/MAX(I$2:I1770)</f>
        <v>0.2571305422739476</v>
      </c>
    </row>
    <row r="1771" spans="1:10" x14ac:dyDescent="0.15">
      <c r="A1771" s="1">
        <v>41018</v>
      </c>
      <c r="B1771" s="2">
        <v>2596.06</v>
      </c>
      <c r="C1771" s="3">
        <f t="shared" si="108"/>
        <v>-1.4808204899400268E-3</v>
      </c>
      <c r="D1771" s="3">
        <f>1-B1771/MAX(B$2:B1771)</f>
        <v>0.55828285578166481</v>
      </c>
      <c r="E1771" s="4">
        <f ca="1">IFERROR(AVERAGE(OFFSET(B1771,0,0,-Sheet1!B$18,1)),AVERAGE(OFFSET(B1771,0,0,-ROW(),1)))</f>
        <v>2541.4814166666674</v>
      </c>
      <c r="F1771" s="4" t="str">
        <f t="shared" ca="1" si="109"/>
        <v>多</v>
      </c>
      <c r="G1771" s="4" t="str">
        <f t="shared" ca="1" si="111"/>
        <v/>
      </c>
      <c r="H1771" s="3">
        <f ca="1">IF(B1770&gt;E1770,B1771/B1770-1,0)-IF(G1771=1,Sheet1!B$19,0)</f>
        <v>-1.4808204899400268E-3</v>
      </c>
      <c r="I1771" s="2">
        <f t="shared" ca="1" si="110"/>
        <v>5.7221111341737698</v>
      </c>
      <c r="J1771" s="3">
        <f ca="1">1-I1771/MAX(I$2:I1771)</f>
        <v>0.25823059858829889</v>
      </c>
    </row>
    <row r="1772" spans="1:10" x14ac:dyDescent="0.15">
      <c r="A1772" s="1">
        <v>41019</v>
      </c>
      <c r="B1772" s="2">
        <v>2626.84</v>
      </c>
      <c r="C1772" s="3">
        <f t="shared" si="108"/>
        <v>1.1856428587937229E-2</v>
      </c>
      <c r="D1772" s="3">
        <f>1-B1772/MAX(B$2:B1772)</f>
        <v>0.55304566800517252</v>
      </c>
      <c r="E1772" s="4">
        <f ca="1">IFERROR(AVERAGE(OFFSET(B1772,0,0,-Sheet1!B$18,1)),AVERAGE(OFFSET(B1772,0,0,-ROW(),1)))</f>
        <v>2542.4727500000004</v>
      </c>
      <c r="F1772" s="4" t="str">
        <f t="shared" ca="1" si="109"/>
        <v>多</v>
      </c>
      <c r="G1772" s="4" t="str">
        <f t="shared" ca="1" si="111"/>
        <v/>
      </c>
      <c r="H1772" s="3">
        <f ca="1">IF(B1771&gt;E1771,B1772/B1771-1,0)-IF(G1772=1,Sheet1!B$19,0)</f>
        <v>1.1856428587937229E-2</v>
      </c>
      <c r="I1772" s="2">
        <f t="shared" ca="1" si="110"/>
        <v>5.7899549362083418</v>
      </c>
      <c r="J1772" s="3">
        <f ca="1">1-I1772/MAX(I$2:I1772)</f>
        <v>0.24943586265174411</v>
      </c>
    </row>
    <row r="1773" spans="1:10" x14ac:dyDescent="0.15">
      <c r="A1773" s="1">
        <v>41022</v>
      </c>
      <c r="B1773" s="2">
        <v>2606.04</v>
      </c>
      <c r="C1773" s="3">
        <f t="shared" si="108"/>
        <v>-7.9182592011695085E-3</v>
      </c>
      <c r="D1773" s="3">
        <f>1-B1773/MAX(B$2:B1773)</f>
        <v>0.5565847682569931</v>
      </c>
      <c r="E1773" s="4">
        <f ca="1">IFERROR(AVERAGE(OFFSET(B1773,0,0,-Sheet1!B$18,1)),AVERAGE(OFFSET(B1773,0,0,-ROW(),1)))</f>
        <v>2542.7175000000002</v>
      </c>
      <c r="F1773" s="4" t="str">
        <f t="shared" ca="1" si="109"/>
        <v>多</v>
      </c>
      <c r="G1773" s="4" t="str">
        <f t="shared" ca="1" si="111"/>
        <v/>
      </c>
      <c r="H1773" s="3">
        <f ca="1">IF(B1772&gt;E1772,B1773/B1772-1,0)-IF(G1773=1,Sheet1!B$19,0)</f>
        <v>-7.9182592011695085E-3</v>
      </c>
      <c r="I1773" s="2">
        <f t="shared" ca="1" si="110"/>
        <v>5.7441085722603535</v>
      </c>
      <c r="J1773" s="3">
        <f ca="1">1-I1773/MAX(I$2:I1773)</f>
        <v>0.25537902403836976</v>
      </c>
    </row>
    <row r="1774" spans="1:10" x14ac:dyDescent="0.15">
      <c r="A1774" s="1">
        <v>41023</v>
      </c>
      <c r="B1774" s="2">
        <v>2604.87</v>
      </c>
      <c r="C1774" s="3">
        <f t="shared" si="108"/>
        <v>-4.4895703826497435E-4</v>
      </c>
      <c r="D1774" s="3">
        <f>1-B1774/MAX(B$2:B1774)</f>
        <v>0.55678384264615799</v>
      </c>
      <c r="E1774" s="4">
        <f ca="1">IFERROR(AVERAGE(OFFSET(B1774,0,0,-Sheet1!B$18,1)),AVERAGE(OFFSET(B1774,0,0,-ROW(),1)))</f>
        <v>2542.546166666667</v>
      </c>
      <c r="F1774" s="4" t="str">
        <f t="shared" ca="1" si="109"/>
        <v>多</v>
      </c>
      <c r="G1774" s="4" t="str">
        <f t="shared" ca="1" si="111"/>
        <v/>
      </c>
      <c r="H1774" s="3">
        <f ca="1">IF(B1773&gt;E1773,B1774/B1773-1,0)-IF(G1774=1,Sheet1!B$19,0)</f>
        <v>-4.4895703826497435E-4</v>
      </c>
      <c r="I1774" s="2">
        <f t="shared" ca="1" si="110"/>
        <v>5.7415297142882791</v>
      </c>
      <c r="J1774" s="3">
        <f ca="1">1-I1774/MAX(I$2:I1774)</f>
        <v>0.2557133268663675</v>
      </c>
    </row>
    <row r="1775" spans="1:10" x14ac:dyDescent="0.15">
      <c r="A1775" s="1">
        <v>41024</v>
      </c>
      <c r="B1775" s="2">
        <v>2625.99</v>
      </c>
      <c r="C1775" s="3">
        <f t="shared" si="108"/>
        <v>8.1078902210089954E-3</v>
      </c>
      <c r="D1775" s="3">
        <f>1-B1775/MAX(B$2:B1775)</f>
        <v>0.55319029469815562</v>
      </c>
      <c r="E1775" s="4">
        <f ca="1">IFERROR(AVERAGE(OFFSET(B1775,0,0,-Sheet1!B$18,1)),AVERAGE(OFFSET(B1775,0,0,-ROW(),1)))</f>
        <v>2542.3323333333333</v>
      </c>
      <c r="F1775" s="4" t="str">
        <f t="shared" ca="1" si="109"/>
        <v>多</v>
      </c>
      <c r="G1775" s="4" t="str">
        <f t="shared" ca="1" si="111"/>
        <v/>
      </c>
      <c r="H1775" s="3">
        <f ca="1">IF(B1774&gt;E1774,B1775/B1774-1,0)-IF(G1775=1,Sheet1!B$19,0)</f>
        <v>8.1078902210089954E-3</v>
      </c>
      <c r="I1775" s="2">
        <f t="shared" ca="1" si="110"/>
        <v>5.7880814069123891</v>
      </c>
      <c r="J1775" s="3">
        <f ca="1">1-I1775/MAX(I$2:I1775)</f>
        <v>0.24967873222764003</v>
      </c>
    </row>
    <row r="1776" spans="1:10" x14ac:dyDescent="0.15">
      <c r="A1776" s="1">
        <v>41025</v>
      </c>
      <c r="B1776" s="2">
        <v>2631.49</v>
      </c>
      <c r="C1776" s="3">
        <f t="shared" si="108"/>
        <v>2.0944481890639022E-3</v>
      </c>
      <c r="D1776" s="3">
        <f>1-B1776/MAX(B$2:B1776)</f>
        <v>0.55225447492002999</v>
      </c>
      <c r="E1776" s="4">
        <f ca="1">IFERROR(AVERAGE(OFFSET(B1776,0,0,-Sheet1!B$18,1)),AVERAGE(OFFSET(B1776,0,0,-ROW(),1)))</f>
        <v>2542.1157499999995</v>
      </c>
      <c r="F1776" s="4" t="str">
        <f t="shared" ca="1" si="109"/>
        <v>多</v>
      </c>
      <c r="G1776" s="4" t="str">
        <f t="shared" ca="1" si="111"/>
        <v/>
      </c>
      <c r="H1776" s="3">
        <f ca="1">IF(B1775&gt;E1775,B1776/B1775-1,0)-IF(G1776=1,Sheet1!B$19,0)</f>
        <v>2.0944481890639022E-3</v>
      </c>
      <c r="I1776" s="2">
        <f t="shared" ca="1" si="110"/>
        <v>5.8002042435332513</v>
      </c>
      <c r="J1776" s="3">
        <f ca="1">1-I1776/MAX(I$2:I1776)</f>
        <v>0.24810722320713807</v>
      </c>
    </row>
    <row r="1777" spans="1:10" x14ac:dyDescent="0.15">
      <c r="A1777" s="1">
        <v>41026</v>
      </c>
      <c r="B1777" s="2">
        <v>2626.16</v>
      </c>
      <c r="C1777" s="3">
        <f t="shared" si="108"/>
        <v>-2.0254684608339568E-3</v>
      </c>
      <c r="D1777" s="3">
        <f>1-B1777/MAX(B$2:B1777)</f>
        <v>0.55316136935955895</v>
      </c>
      <c r="E1777" s="4">
        <f ca="1">IFERROR(AVERAGE(OFFSET(B1777,0,0,-Sheet1!B$18,1)),AVERAGE(OFFSET(B1777,0,0,-ROW(),1)))</f>
        <v>2541.4252499999993</v>
      </c>
      <c r="F1777" s="4" t="str">
        <f t="shared" ca="1" si="109"/>
        <v>多</v>
      </c>
      <c r="G1777" s="4" t="str">
        <f t="shared" ca="1" si="111"/>
        <v/>
      </c>
      <c r="H1777" s="3">
        <f ca="1">IF(B1776&gt;E1776,B1777/B1776-1,0)-IF(G1777=1,Sheet1!B$19,0)</f>
        <v>-2.0254684608339568E-3</v>
      </c>
      <c r="I1777" s="2">
        <f t="shared" ca="1" si="110"/>
        <v>5.7884561127715797</v>
      </c>
      <c r="J1777" s="3">
        <f ca="1">1-I1777/MAX(I$2:I1777)</f>
        <v>0.24963015831246083</v>
      </c>
    </row>
    <row r="1778" spans="1:10" x14ac:dyDescent="0.15">
      <c r="A1778" s="1">
        <v>41031</v>
      </c>
      <c r="B1778" s="2">
        <v>2683.49</v>
      </c>
      <c r="C1778" s="3">
        <f t="shared" si="108"/>
        <v>2.1830353063027275E-2</v>
      </c>
      <c r="D1778" s="3">
        <f>1-B1778/MAX(B$2:B1778)</f>
        <v>0.54340672429047854</v>
      </c>
      <c r="E1778" s="4">
        <f ca="1">IFERROR(AVERAGE(OFFSET(B1778,0,0,-Sheet1!B$18,1)),AVERAGE(OFFSET(B1778,0,0,-ROW(),1)))</f>
        <v>2541.3267499999993</v>
      </c>
      <c r="F1778" s="4" t="str">
        <f t="shared" ca="1" si="109"/>
        <v>多</v>
      </c>
      <c r="G1778" s="4" t="str">
        <f t="shared" ca="1" si="111"/>
        <v/>
      </c>
      <c r="H1778" s="3">
        <f ca="1">IF(B1777&gt;E1777,B1778/B1777-1,0)-IF(G1778=1,Sheet1!B$19,0)</f>
        <v>2.1830353063027275E-2</v>
      </c>
      <c r="I1778" s="2">
        <f t="shared" ca="1" si="110"/>
        <v>5.9148201534032214</v>
      </c>
      <c r="J1778" s="3">
        <f ca="1">1-I1778/MAX(I$2:I1778)</f>
        <v>0.23324931974057406</v>
      </c>
    </row>
    <row r="1779" spans="1:10" x14ac:dyDescent="0.15">
      <c r="A1779" s="1">
        <v>41032</v>
      </c>
      <c r="B1779" s="2">
        <v>2691.52</v>
      </c>
      <c r="C1779" s="3">
        <f t="shared" si="108"/>
        <v>2.9923718739404137E-3</v>
      </c>
      <c r="D1779" s="3">
        <f>1-B1779/MAX(B$2:B1779)</f>
        <v>0.54204042741441505</v>
      </c>
      <c r="E1779" s="4">
        <f ca="1">IFERROR(AVERAGE(OFFSET(B1779,0,0,-Sheet1!B$18,1)),AVERAGE(OFFSET(B1779,0,0,-ROW(),1)))</f>
        <v>2541.2766666666657</v>
      </c>
      <c r="F1779" s="4" t="str">
        <f t="shared" ca="1" si="109"/>
        <v>多</v>
      </c>
      <c r="G1779" s="4" t="str">
        <f t="shared" ca="1" si="111"/>
        <v/>
      </c>
      <c r="H1779" s="3">
        <f ca="1">IF(B1778&gt;E1778,B1779/B1778-1,0)-IF(G1779=1,Sheet1!B$19,0)</f>
        <v>2.9923718739404137E-3</v>
      </c>
      <c r="I1779" s="2">
        <f t="shared" ca="1" si="110"/>
        <v>5.9325194948696813</v>
      </c>
      <c r="J1779" s="3">
        <f ca="1">1-I1779/MAX(I$2:I1779)</f>
        <v>0.23095491657064104</v>
      </c>
    </row>
    <row r="1780" spans="1:10" x14ac:dyDescent="0.15">
      <c r="A1780" s="1">
        <v>41033</v>
      </c>
      <c r="B1780" s="2">
        <v>2715.88</v>
      </c>
      <c r="C1780" s="3">
        <f t="shared" si="108"/>
        <v>9.0506479610035218E-3</v>
      </c>
      <c r="D1780" s="3">
        <f>1-B1780/MAX(B$2:B1780)</f>
        <v>0.53789559654257124</v>
      </c>
      <c r="E1780" s="4">
        <f ca="1">IFERROR(AVERAGE(OFFSET(B1780,0,0,-Sheet1!B$18,1)),AVERAGE(OFFSET(B1780,0,0,-ROW(),1)))</f>
        <v>2541.0557499999991</v>
      </c>
      <c r="F1780" s="4" t="str">
        <f t="shared" ca="1" si="109"/>
        <v>多</v>
      </c>
      <c r="G1780" s="4" t="str">
        <f t="shared" ca="1" si="111"/>
        <v/>
      </c>
      <c r="H1780" s="3">
        <f ca="1">IF(B1779&gt;E1779,B1780/B1779-1,0)-IF(G1780=1,Sheet1!B$19,0)</f>
        <v>9.0506479610035218E-3</v>
      </c>
      <c r="I1780" s="2">
        <f t="shared" ca="1" si="110"/>
        <v>5.986212640339537</v>
      </c>
      <c r="J1780" s="3">
        <f ca="1">1-I1780/MAX(I$2:I1780)</f>
        <v>0.22399456025438136</v>
      </c>
    </row>
    <row r="1781" spans="1:10" x14ac:dyDescent="0.15">
      <c r="A1781" s="1">
        <v>41036</v>
      </c>
      <c r="B1781" s="2">
        <v>2717.78</v>
      </c>
      <c r="C1781" s="3">
        <f t="shared" si="108"/>
        <v>6.9958908346468007E-4</v>
      </c>
      <c r="D1781" s="3">
        <f>1-B1781/MAX(B$2:B1781)</f>
        <v>0.53757231334649147</v>
      </c>
      <c r="E1781" s="4">
        <f ca="1">IFERROR(AVERAGE(OFFSET(B1781,0,0,-Sheet1!B$18,1)),AVERAGE(OFFSET(B1781,0,0,-ROW(),1)))</f>
        <v>2540.8347499999995</v>
      </c>
      <c r="F1781" s="4" t="str">
        <f t="shared" ca="1" si="109"/>
        <v>多</v>
      </c>
      <c r="G1781" s="4" t="str">
        <f t="shared" ca="1" si="111"/>
        <v/>
      </c>
      <c r="H1781" s="3">
        <f ca="1">IF(B1780&gt;E1780,B1781/B1780-1,0)-IF(G1781=1,Sheet1!B$19,0)</f>
        <v>6.9958908346468007E-4</v>
      </c>
      <c r="I1781" s="2">
        <f t="shared" ca="1" si="110"/>
        <v>5.9904005293540168</v>
      </c>
      <c r="J1781" s="3">
        <f ca="1">1-I1781/MAX(I$2:I1781)</f>
        <v>0.22345167532002608</v>
      </c>
    </row>
    <row r="1782" spans="1:10" x14ac:dyDescent="0.15">
      <c r="A1782" s="1">
        <v>41037</v>
      </c>
      <c r="B1782" s="2">
        <v>2709.12</v>
      </c>
      <c r="C1782" s="3">
        <f t="shared" si="108"/>
        <v>-3.1864242138806009E-3</v>
      </c>
      <c r="D1782" s="3">
        <f>1-B1782/MAX(B$2:B1782)</f>
        <v>0.53904580412441305</v>
      </c>
      <c r="E1782" s="4">
        <f ca="1">IFERROR(AVERAGE(OFFSET(B1782,0,0,-Sheet1!B$18,1)),AVERAGE(OFFSET(B1782,0,0,-ROW(),1)))</f>
        <v>2540.3795</v>
      </c>
      <c r="F1782" s="4" t="str">
        <f t="shared" ca="1" si="109"/>
        <v>多</v>
      </c>
      <c r="G1782" s="4" t="str">
        <f t="shared" ca="1" si="111"/>
        <v/>
      </c>
      <c r="H1782" s="3">
        <f ca="1">IF(B1781&gt;E1781,B1782/B1781-1,0)-IF(G1782=1,Sheet1!B$19,0)</f>
        <v>-3.1864242138806009E-3</v>
      </c>
      <c r="I1782" s="2">
        <f t="shared" ca="1" si="110"/>
        <v>5.9713125720564397</v>
      </c>
      <c r="J1782" s="3">
        <f ca="1">1-I1782/MAX(I$2:I1782)</f>
        <v>0.22592608770503486</v>
      </c>
    </row>
    <row r="1783" spans="1:10" x14ac:dyDescent="0.15">
      <c r="A1783" s="1">
        <v>41038</v>
      </c>
      <c r="B1783" s="2">
        <v>2657.51</v>
      </c>
      <c r="C1783" s="3">
        <f t="shared" si="108"/>
        <v>-1.905046657217091E-2</v>
      </c>
      <c r="D1783" s="3">
        <f>1-B1783/MAX(B$2:B1783)</f>
        <v>0.54782719662424273</v>
      </c>
      <c r="E1783" s="4">
        <f ca="1">IFERROR(AVERAGE(OFFSET(B1783,0,0,-Sheet1!B$18,1)),AVERAGE(OFFSET(B1783,0,0,-ROW(),1)))</f>
        <v>2539.7233333333329</v>
      </c>
      <c r="F1783" s="4" t="str">
        <f t="shared" ca="1" si="109"/>
        <v>多</v>
      </c>
      <c r="G1783" s="4" t="str">
        <f t="shared" ca="1" si="111"/>
        <v/>
      </c>
      <c r="H1783" s="3">
        <f ca="1">IF(B1782&gt;E1782,B1783/B1782-1,0)-IF(G1783=1,Sheet1!B$19,0)</f>
        <v>-1.905046657217091E-2</v>
      </c>
      <c r="I1783" s="2">
        <f t="shared" ca="1" si="110"/>
        <v>5.8575562815104947</v>
      </c>
      <c r="J1783" s="3">
        <f ca="1">1-I1783/MAX(I$2:I1783)</f>
        <v>0.24067255689559963</v>
      </c>
    </row>
    <row r="1784" spans="1:10" x14ac:dyDescent="0.15">
      <c r="A1784" s="1">
        <v>41039</v>
      </c>
      <c r="B1784" s="2">
        <v>2657.21</v>
      </c>
      <c r="C1784" s="3">
        <f t="shared" si="108"/>
        <v>-1.1288762789229967E-4</v>
      </c>
      <c r="D1784" s="3">
        <f>1-B1784/MAX(B$2:B1784)</f>
        <v>0.54787824133941332</v>
      </c>
      <c r="E1784" s="4">
        <f ca="1">IFERROR(AVERAGE(OFFSET(B1784,0,0,-Sheet1!B$18,1)),AVERAGE(OFFSET(B1784,0,0,-ROW(),1)))</f>
        <v>2539.1358333333333</v>
      </c>
      <c r="F1784" s="4" t="str">
        <f t="shared" ca="1" si="109"/>
        <v>多</v>
      </c>
      <c r="G1784" s="4" t="str">
        <f t="shared" ca="1" si="111"/>
        <v/>
      </c>
      <c r="H1784" s="3">
        <f ca="1">IF(B1783&gt;E1783,B1784/B1783-1,0)-IF(G1784=1,Sheet1!B$19,0)</f>
        <v>-1.1288762789229967E-4</v>
      </c>
      <c r="I1784" s="2">
        <f t="shared" ca="1" si="110"/>
        <v>5.8568950358766294</v>
      </c>
      <c r="J1784" s="3">
        <f ca="1">1-I1784/MAX(I$2:I1784)</f>
        <v>0.24075827556944518</v>
      </c>
    </row>
    <row r="1785" spans="1:10" x14ac:dyDescent="0.15">
      <c r="A1785" s="1">
        <v>41040</v>
      </c>
      <c r="B1785" s="2">
        <v>2636.92</v>
      </c>
      <c r="C1785" s="3">
        <f t="shared" si="108"/>
        <v>-7.6358285570202744E-3</v>
      </c>
      <c r="D1785" s="3">
        <f>1-B1785/MAX(B$2:B1785)</f>
        <v>0.55133056557544413</v>
      </c>
      <c r="E1785" s="4">
        <f ca="1">IFERROR(AVERAGE(OFFSET(B1785,0,0,-Sheet1!B$18,1)),AVERAGE(OFFSET(B1785,0,0,-ROW(),1)))</f>
        <v>2538.1797500000002</v>
      </c>
      <c r="F1785" s="4" t="str">
        <f t="shared" ca="1" si="109"/>
        <v>多</v>
      </c>
      <c r="G1785" s="4" t="str">
        <f t="shared" ca="1" si="111"/>
        <v/>
      </c>
      <c r="H1785" s="3">
        <f ca="1">IF(B1784&gt;E1784,B1785/B1784-1,0)-IF(G1785=1,Sheet1!B$19,0)</f>
        <v>-7.6358285570202744E-3</v>
      </c>
      <c r="I1785" s="2">
        <f t="shared" ca="1" si="110"/>
        <v>5.8121727895062127</v>
      </c>
      <c r="J1785" s="3">
        <f ca="1">1-I1785/MAX(I$2:I1785)</f>
        <v>0.24655571521053332</v>
      </c>
    </row>
    <row r="1786" spans="1:10" x14ac:dyDescent="0.15">
      <c r="A1786" s="1">
        <v>41043</v>
      </c>
      <c r="B1786" s="2">
        <v>2615.5300000000002</v>
      </c>
      <c r="C1786" s="3">
        <f t="shared" si="108"/>
        <v>-8.111736419762372E-3</v>
      </c>
      <c r="D1786" s="3">
        <f>1-B1786/MAX(B$2:B1786)</f>
        <v>0.55497005376709996</v>
      </c>
      <c r="E1786" s="4">
        <f ca="1">IFERROR(AVERAGE(OFFSET(B1786,0,0,-Sheet1!B$18,1)),AVERAGE(OFFSET(B1786,0,0,-ROW(),1)))</f>
        <v>2537.4792500000012</v>
      </c>
      <c r="F1786" s="4" t="str">
        <f t="shared" ca="1" si="109"/>
        <v>多</v>
      </c>
      <c r="G1786" s="4" t="str">
        <f t="shared" ca="1" si="111"/>
        <v/>
      </c>
      <c r="H1786" s="3">
        <f ca="1">IF(B1785&gt;E1785,B1786/B1785-1,0)-IF(G1786=1,Sheet1!B$19,0)</f>
        <v>-8.111736419762372E-3</v>
      </c>
      <c r="I1786" s="2">
        <f t="shared" ca="1" si="110"/>
        <v>5.7650259758116231</v>
      </c>
      <c r="J1786" s="3">
        <f ca="1">1-I1786/MAX(I$2:I1786)</f>
        <v>0.25266745665572188</v>
      </c>
    </row>
    <row r="1787" spans="1:10" x14ac:dyDescent="0.15">
      <c r="A1787" s="1">
        <v>41044</v>
      </c>
      <c r="B1787" s="2">
        <v>2617.37</v>
      </c>
      <c r="C1787" s="3">
        <f t="shared" si="108"/>
        <v>7.0349030597993689E-4</v>
      </c>
      <c r="D1787" s="3">
        <f>1-B1787/MAX(B$2:B1787)</f>
        <v>0.55465697951405435</v>
      </c>
      <c r="E1787" s="4">
        <f ca="1">IFERROR(AVERAGE(OFFSET(B1787,0,0,-Sheet1!B$18,1)),AVERAGE(OFFSET(B1787,0,0,-ROW(),1)))</f>
        <v>2536.8323333333337</v>
      </c>
      <c r="F1787" s="4" t="str">
        <f t="shared" ca="1" si="109"/>
        <v>多</v>
      </c>
      <c r="G1787" s="4" t="str">
        <f t="shared" ca="1" si="111"/>
        <v/>
      </c>
      <c r="H1787" s="3">
        <f ca="1">IF(B1786&gt;E1786,B1787/B1786-1,0)-IF(G1787=1,Sheet1!B$19,0)</f>
        <v>7.0349030597993689E-4</v>
      </c>
      <c r="I1787" s="2">
        <f t="shared" ca="1" si="110"/>
        <v>5.7690816156993288</v>
      </c>
      <c r="J1787" s="3">
        <f ca="1">1-I1787/MAX(I$2:I1787)</f>
        <v>0.25214171545613584</v>
      </c>
    </row>
    <row r="1788" spans="1:10" x14ac:dyDescent="0.15">
      <c r="A1788" s="1">
        <v>41045</v>
      </c>
      <c r="B1788" s="2">
        <v>2574.65</v>
      </c>
      <c r="C1788" s="3">
        <f t="shared" si="108"/>
        <v>-1.6321727535655972E-2</v>
      </c>
      <c r="D1788" s="3">
        <f>1-B1788/MAX(B$2:B1788)</f>
        <v>0.56192574695433195</v>
      </c>
      <c r="E1788" s="4">
        <f ca="1">IFERROR(AVERAGE(OFFSET(B1788,0,0,-Sheet1!B$18,1)),AVERAGE(OFFSET(B1788,0,0,-ROW(),1)))</f>
        <v>2535.3694166666673</v>
      </c>
      <c r="F1788" s="4" t="str">
        <f t="shared" ca="1" si="109"/>
        <v>多</v>
      </c>
      <c r="G1788" s="4" t="str">
        <f t="shared" ca="1" si="111"/>
        <v/>
      </c>
      <c r="H1788" s="3">
        <f ca="1">IF(B1787&gt;E1787,B1788/B1787-1,0)-IF(G1788=1,Sheet1!B$19,0)</f>
        <v>-1.6321727535655972E-2</v>
      </c>
      <c r="I1788" s="2">
        <f t="shared" ca="1" si="110"/>
        <v>5.6749202374369228</v>
      </c>
      <c r="J1788" s="3">
        <f ca="1">1-I1788/MAX(I$2:I1788)</f>
        <v>0.26434805461174382</v>
      </c>
    </row>
    <row r="1789" spans="1:10" x14ac:dyDescent="0.15">
      <c r="A1789" s="1">
        <v>41046</v>
      </c>
      <c r="B1789" s="2">
        <v>2613.94</v>
      </c>
      <c r="C1789" s="3">
        <f t="shared" si="108"/>
        <v>1.526032664634025E-2</v>
      </c>
      <c r="D1789" s="3">
        <f>1-B1789/MAX(B$2:B1789)</f>
        <v>0.55524059075750354</v>
      </c>
      <c r="E1789" s="4">
        <f ca="1">IFERROR(AVERAGE(OFFSET(B1789,0,0,-Sheet1!B$18,1)),AVERAGE(OFFSET(B1789,0,0,-ROW(),1)))</f>
        <v>2534.2799166666678</v>
      </c>
      <c r="F1789" s="4" t="str">
        <f t="shared" ca="1" si="109"/>
        <v>多</v>
      </c>
      <c r="G1789" s="4" t="str">
        <f t="shared" ca="1" si="111"/>
        <v/>
      </c>
      <c r="H1789" s="3">
        <f ca="1">IF(B1788&gt;E1788,B1789/B1788-1,0)-IF(G1789=1,Sheet1!B$19,0)</f>
        <v>1.526032664634025E-2</v>
      </c>
      <c r="I1789" s="2">
        <f t="shared" ca="1" si="110"/>
        <v>5.7615213739521369</v>
      </c>
      <c r="J1789" s="3">
        <f ca="1">1-I1789/MAX(I$2:I1789)</f>
        <v>0.25312176562710342</v>
      </c>
    </row>
    <row r="1790" spans="1:10" x14ac:dyDescent="0.15">
      <c r="A1790" s="1">
        <v>41047</v>
      </c>
      <c r="B1790" s="2">
        <v>2573.98</v>
      </c>
      <c r="C1790" s="3">
        <f t="shared" si="108"/>
        <v>-1.5287267496576051E-2</v>
      </c>
      <c r="D1790" s="3">
        <f>1-B1790/MAX(B$2:B1790)</f>
        <v>0.56203974681821278</v>
      </c>
      <c r="E1790" s="4">
        <f ca="1">IFERROR(AVERAGE(OFFSET(B1790,0,0,-Sheet1!B$18,1)),AVERAGE(OFFSET(B1790,0,0,-ROW(),1)))</f>
        <v>2533.4787500000011</v>
      </c>
      <c r="F1790" s="4" t="str">
        <f t="shared" ca="1" si="109"/>
        <v>多</v>
      </c>
      <c r="G1790" s="4" t="str">
        <f t="shared" ca="1" si="111"/>
        <v/>
      </c>
      <c r="H1790" s="3">
        <f ca="1">IF(B1789&gt;E1789,B1790/B1789-1,0)-IF(G1790=1,Sheet1!B$19,0)</f>
        <v>-1.5287267496576051E-2</v>
      </c>
      <c r="I1790" s="2">
        <f t="shared" ca="1" si="110"/>
        <v>5.6734434555212898</v>
      </c>
      <c r="J1790" s="3">
        <f ca="1">1-I1790/MAX(I$2:I1790)</f>
        <v>0.26453949298333235</v>
      </c>
    </row>
    <row r="1791" spans="1:10" x14ac:dyDescent="0.15">
      <c r="A1791" s="1">
        <v>41050</v>
      </c>
      <c r="B1791" s="2">
        <v>2587.23</v>
      </c>
      <c r="C1791" s="3">
        <f t="shared" si="108"/>
        <v>5.1476701450672291E-3</v>
      </c>
      <c r="D1791" s="3">
        <f>1-B1791/MAX(B$2:B1791)</f>
        <v>0.55978527189818283</v>
      </c>
      <c r="E1791" s="4">
        <f ca="1">IFERROR(AVERAGE(OFFSET(B1791,0,0,-Sheet1!B$18,1)),AVERAGE(OFFSET(B1791,0,0,-ROW(),1)))</f>
        <v>2532.8555000000006</v>
      </c>
      <c r="F1791" s="4" t="str">
        <f t="shared" ca="1" si="109"/>
        <v>多</v>
      </c>
      <c r="G1791" s="4" t="str">
        <f t="shared" ca="1" si="111"/>
        <v/>
      </c>
      <c r="H1791" s="3">
        <f ca="1">IF(B1790&gt;E1790,B1791/B1790-1,0)-IF(G1791=1,Sheet1!B$19,0)</f>
        <v>5.1476701450672291E-3</v>
      </c>
      <c r="I1791" s="2">
        <f t="shared" ca="1" si="110"/>
        <v>5.702648471017004</v>
      </c>
      <c r="J1791" s="3">
        <f ca="1">1-I1791/MAX(I$2:I1791)</f>
        <v>0.26075358488848666</v>
      </c>
    </row>
    <row r="1792" spans="1:10" x14ac:dyDescent="0.15">
      <c r="A1792" s="1">
        <v>41051</v>
      </c>
      <c r="B1792" s="2">
        <v>2627.52</v>
      </c>
      <c r="C1792" s="3">
        <f t="shared" si="108"/>
        <v>1.5572639463828031E-2</v>
      </c>
      <c r="D1792" s="3">
        <f>1-B1792/MAX(B$2:B1792)</f>
        <v>0.55292996665078609</v>
      </c>
      <c r="E1792" s="4">
        <f ca="1">IFERROR(AVERAGE(OFFSET(B1792,0,0,-Sheet1!B$18,1)),AVERAGE(OFFSET(B1792,0,0,-ROW(),1)))</f>
        <v>2533.0306666666675</v>
      </c>
      <c r="F1792" s="4" t="str">
        <f t="shared" ca="1" si="109"/>
        <v>多</v>
      </c>
      <c r="G1792" s="4" t="str">
        <f t="shared" ca="1" si="111"/>
        <v/>
      </c>
      <c r="H1792" s="3">
        <f ca="1">IF(B1791&gt;E1791,B1792/B1791-1,0)-IF(G1792=1,Sheet1!B$19,0)</f>
        <v>1.5572639463828031E-2</v>
      </c>
      <c r="I1792" s="2">
        <f t="shared" ca="1" si="110"/>
        <v>5.7914537596451021</v>
      </c>
      <c r="J1792" s="3">
        <f ca="1">1-I1792/MAX(I$2:I1792)</f>
        <v>0.24924156699102762</v>
      </c>
    </row>
    <row r="1793" spans="1:10" x14ac:dyDescent="0.15">
      <c r="A1793" s="1">
        <v>41052</v>
      </c>
      <c r="B1793" s="2">
        <v>2616.87</v>
      </c>
      <c r="C1793" s="3">
        <f t="shared" si="108"/>
        <v>-4.0532517354768816E-3</v>
      </c>
      <c r="D1793" s="3">
        <f>1-B1793/MAX(B$2:B1793)</f>
        <v>0.55474205403933841</v>
      </c>
      <c r="E1793" s="4">
        <f ca="1">IFERROR(AVERAGE(OFFSET(B1793,0,0,-Sheet1!B$18,1)),AVERAGE(OFFSET(B1793,0,0,-ROW(),1)))</f>
        <v>2533.0905000000007</v>
      </c>
      <c r="F1793" s="4" t="str">
        <f t="shared" ca="1" si="109"/>
        <v>多</v>
      </c>
      <c r="G1793" s="4" t="str">
        <f t="shared" ca="1" si="111"/>
        <v/>
      </c>
      <c r="H1793" s="3">
        <f ca="1">IF(B1792&gt;E1792,B1793/B1792-1,0)-IF(G1793=1,Sheet1!B$19,0)</f>
        <v>-4.0532517354768816E-3</v>
      </c>
      <c r="I1793" s="2">
        <f t="shared" ca="1" si="110"/>
        <v>5.7679795396428863</v>
      </c>
      <c r="J1793" s="3">
        <f ca="1">1-I1793/MAX(I$2:I1793)</f>
        <v>0.25228457991254516</v>
      </c>
    </row>
    <row r="1794" spans="1:10" x14ac:dyDescent="0.15">
      <c r="A1794" s="1">
        <v>41053</v>
      </c>
      <c r="B1794" s="2">
        <v>2595.2600000000002</v>
      </c>
      <c r="C1794" s="3">
        <f t="shared" si="108"/>
        <v>-8.2579570249954326E-3</v>
      </c>
      <c r="D1794" s="3">
        <f>1-B1794/MAX(B$2:B1794)</f>
        <v>0.55841897502211935</v>
      </c>
      <c r="E1794" s="4">
        <f ca="1">IFERROR(AVERAGE(OFFSET(B1794,0,0,-Sheet1!B$18,1)),AVERAGE(OFFSET(B1794,0,0,-ROW(),1)))</f>
        <v>2532.9720000000011</v>
      </c>
      <c r="F1794" s="4" t="str">
        <f t="shared" ca="1" si="109"/>
        <v>多</v>
      </c>
      <c r="G1794" s="4" t="str">
        <f t="shared" ca="1" si="111"/>
        <v/>
      </c>
      <c r="H1794" s="3">
        <f ca="1">IF(B1793&gt;E1793,B1794/B1793-1,0)-IF(G1794=1,Sheet1!B$19,0)</f>
        <v>-8.2579570249954326E-3</v>
      </c>
      <c r="I1794" s="2">
        <f t="shared" ca="1" si="110"/>
        <v>5.7203478124834621</v>
      </c>
      <c r="J1794" s="3">
        <f ca="1">1-I1794/MAX(I$2:I1794)</f>
        <v>0.25845918171855387</v>
      </c>
    </row>
    <row r="1795" spans="1:10" x14ac:dyDescent="0.15">
      <c r="A1795" s="1">
        <v>41054</v>
      </c>
      <c r="B1795" s="2">
        <v>2573.1</v>
      </c>
      <c r="C1795" s="3">
        <f t="shared" si="108"/>
        <v>-8.5386435270455863E-3</v>
      </c>
      <c r="D1795" s="3">
        <f>1-B1795/MAX(B$2:B1795)</f>
        <v>0.56218947798271279</v>
      </c>
      <c r="E1795" s="4">
        <f ca="1">IFERROR(AVERAGE(OFFSET(B1795,0,0,-Sheet1!B$18,1)),AVERAGE(OFFSET(B1795,0,0,-ROW(),1)))</f>
        <v>2532.8810833333341</v>
      </c>
      <c r="F1795" s="4" t="str">
        <f t="shared" ca="1" si="109"/>
        <v>多</v>
      </c>
      <c r="G1795" s="4" t="str">
        <f t="shared" ca="1" si="111"/>
        <v/>
      </c>
      <c r="H1795" s="3">
        <f ca="1">IF(B1794&gt;E1794,B1795/B1794-1,0)-IF(G1795=1,Sheet1!B$19,0)</f>
        <v>-8.5386435270455863E-3</v>
      </c>
      <c r="I1795" s="2">
        <f t="shared" ca="1" si="110"/>
        <v>5.6715038016619506</v>
      </c>
      <c r="J1795" s="3">
        <f ca="1">1-I1795/MAX(I$2:I1795)</f>
        <v>0.26479093442661283</v>
      </c>
    </row>
    <row r="1796" spans="1:10" x14ac:dyDescent="0.15">
      <c r="A1796" s="1">
        <v>41057</v>
      </c>
      <c r="B1796" s="2">
        <v>2614.69</v>
      </c>
      <c r="C1796" s="3">
        <f t="shared" ref="C1796:C1859" si="112">B1796/B1795-1</f>
        <v>1.6163382690140393E-2</v>
      </c>
      <c r="D1796" s="3">
        <f>1-B1796/MAX(B$2:B1796)</f>
        <v>0.55511297896957734</v>
      </c>
      <c r="E1796" s="4">
        <f ca="1">IFERROR(AVERAGE(OFFSET(B1796,0,0,-Sheet1!B$18,1)),AVERAGE(OFFSET(B1796,0,0,-ROW(),1)))</f>
        <v>2533.0958333333338</v>
      </c>
      <c r="F1796" s="4" t="str">
        <f t="shared" ref="F1796:F1859" ca="1" si="113">IF(B1796&gt;E1796,"多","空")</f>
        <v>多</v>
      </c>
      <c r="G1796" s="4" t="str">
        <f t="shared" ca="1" si="111"/>
        <v/>
      </c>
      <c r="H1796" s="3">
        <f ca="1">IF(B1795&gt;E1795,B1796/B1795-1,0)-IF(G1796=1,Sheet1!B$19,0)</f>
        <v>1.6163382690140393E-2</v>
      </c>
      <c r="I1796" s="2">
        <f t="shared" ref="I1796:I1859" ca="1" si="114">IFERROR(I1795*(1+H1796),I1795)</f>
        <v>5.7631744880367988</v>
      </c>
      <c r="J1796" s="3">
        <f ca="1">1-I1796/MAX(I$2:I1796)</f>
        <v>0.25290746894248961</v>
      </c>
    </row>
    <row r="1797" spans="1:10" x14ac:dyDescent="0.15">
      <c r="A1797" s="1">
        <v>41058</v>
      </c>
      <c r="B1797" s="2">
        <v>2650.85</v>
      </c>
      <c r="C1797" s="3">
        <f t="shared" si="112"/>
        <v>1.3829555320133524E-2</v>
      </c>
      <c r="D1797" s="3">
        <f>1-B1797/MAX(B$2:B1797)</f>
        <v>0.54896038930102775</v>
      </c>
      <c r="E1797" s="4">
        <f ca="1">IFERROR(AVERAGE(OFFSET(B1797,0,0,-Sheet1!B$18,1)),AVERAGE(OFFSET(B1797,0,0,-ROW(),1)))</f>
        <v>2533.7698333333337</v>
      </c>
      <c r="F1797" s="4" t="str">
        <f t="shared" ca="1" si="113"/>
        <v>多</v>
      </c>
      <c r="G1797" s="4" t="str">
        <f t="shared" ref="G1797:G1860" ca="1" si="115">IF(F1796&lt;&gt;F1797,1,"")</f>
        <v/>
      </c>
      <c r="H1797" s="3">
        <f ca="1">IF(B1796&gt;E1796,B1797/B1796-1,0)-IF(G1797=1,Sheet1!B$19,0)</f>
        <v>1.3829555320133524E-2</v>
      </c>
      <c r="I1797" s="2">
        <f t="shared" ca="1" si="114"/>
        <v>5.8428766284386855</v>
      </c>
      <c r="J1797" s="3">
        <f ca="1">1-I1797/MAX(I$2:I1797)</f>
        <v>0.24257551145497125</v>
      </c>
    </row>
    <row r="1798" spans="1:10" x14ac:dyDescent="0.15">
      <c r="A1798" s="1">
        <v>41059</v>
      </c>
      <c r="B1798" s="2">
        <v>2642.26</v>
      </c>
      <c r="C1798" s="3">
        <f t="shared" si="112"/>
        <v>-3.2404700379122797E-3</v>
      </c>
      <c r="D1798" s="3">
        <f>1-B1798/MAX(B$2:B1798)</f>
        <v>0.55042196964540935</v>
      </c>
      <c r="E1798" s="4">
        <f ca="1">IFERROR(AVERAGE(OFFSET(B1798,0,0,-Sheet1!B$18,1)),AVERAGE(OFFSET(B1798,0,0,-ROW(),1)))</f>
        <v>2534.3443333333339</v>
      </c>
      <c r="F1798" s="4" t="str">
        <f t="shared" ca="1" si="113"/>
        <v>多</v>
      </c>
      <c r="G1798" s="4" t="str">
        <f t="shared" ca="1" si="115"/>
        <v/>
      </c>
      <c r="H1798" s="3">
        <f ca="1">IF(B1797&gt;E1797,B1798/B1797-1,0)-IF(G1798=1,Sheet1!B$19,0)</f>
        <v>-3.2404700379122797E-3</v>
      </c>
      <c r="I1798" s="2">
        <f t="shared" ca="1" si="114"/>
        <v>5.8239429617890117</v>
      </c>
      <c r="J1798" s="3">
        <f ca="1">1-I1798/MAX(I$2:I1798)</f>
        <v>0.24502992281608249</v>
      </c>
    </row>
    <row r="1799" spans="1:10" x14ac:dyDescent="0.15">
      <c r="A1799" s="1">
        <v>41060</v>
      </c>
      <c r="B1799" s="2">
        <v>2632.04</v>
      </c>
      <c r="C1799" s="3">
        <f t="shared" si="112"/>
        <v>-3.8679009635691486E-3</v>
      </c>
      <c r="D1799" s="3">
        <f>1-B1799/MAX(B$2:B1799)</f>
        <v>0.55216089294221737</v>
      </c>
      <c r="E1799" s="4">
        <f ca="1">IFERROR(AVERAGE(OFFSET(B1799,0,0,-Sheet1!B$18,1)),AVERAGE(OFFSET(B1799,0,0,-ROW(),1)))</f>
        <v>2534.5399166666666</v>
      </c>
      <c r="F1799" s="4" t="str">
        <f t="shared" ca="1" si="113"/>
        <v>多</v>
      </c>
      <c r="G1799" s="4" t="str">
        <f t="shared" ca="1" si="115"/>
        <v/>
      </c>
      <c r="H1799" s="3">
        <f ca="1">IF(B1798&gt;E1798,B1799/B1798-1,0)-IF(G1799=1,Sheet1!B$19,0)</f>
        <v>-3.8679009635691486E-3</v>
      </c>
      <c r="I1799" s="2">
        <f t="shared" ca="1" si="114"/>
        <v>5.801416527195336</v>
      </c>
      <c r="J1799" s="3">
        <f ca="1">1-I1799/MAX(I$2:I1799)</f>
        <v>0.24795007230508814</v>
      </c>
    </row>
    <row r="1800" spans="1:10" x14ac:dyDescent="0.15">
      <c r="A1800" s="1">
        <v>41061</v>
      </c>
      <c r="B1800" s="2">
        <v>2633</v>
      </c>
      <c r="C1800" s="3">
        <f t="shared" si="112"/>
        <v>3.6473609823550746E-4</v>
      </c>
      <c r="D1800" s="3">
        <f>1-B1800/MAX(B$2:B1800)</f>
        <v>0.55199754985367178</v>
      </c>
      <c r="E1800" s="4">
        <f ca="1">IFERROR(AVERAGE(OFFSET(B1800,0,0,-Sheet1!B$18,1)),AVERAGE(OFFSET(B1800,0,0,-ROW(),1)))</f>
        <v>2535.4689166666662</v>
      </c>
      <c r="F1800" s="4" t="str">
        <f t="shared" ca="1" si="113"/>
        <v>多</v>
      </c>
      <c r="G1800" s="4" t="str">
        <f t="shared" ca="1" si="115"/>
        <v/>
      </c>
      <c r="H1800" s="3">
        <f ca="1">IF(B1799&gt;E1799,B1800/B1799-1,0)-IF(G1800=1,Sheet1!B$19,0)</f>
        <v>3.6473609823550746E-4</v>
      </c>
      <c r="I1800" s="2">
        <f t="shared" ca="1" si="114"/>
        <v>5.8035325132237041</v>
      </c>
      <c r="J1800" s="3">
        <f ca="1">1-I1800/MAX(I$2:I1800)</f>
        <v>0.24767577254878237</v>
      </c>
    </row>
    <row r="1801" spans="1:10" x14ac:dyDescent="0.15">
      <c r="A1801" s="1">
        <v>41064</v>
      </c>
      <c r="B1801" s="2">
        <v>2559.0300000000002</v>
      </c>
      <c r="C1801" s="3">
        <f t="shared" si="112"/>
        <v>-2.8093429548043947E-2</v>
      </c>
      <c r="D1801" s="3">
        <f>1-B1801/MAX(B$2:B1801)</f>
        <v>0.5645834751242087</v>
      </c>
      <c r="E1801" s="4">
        <f ca="1">IFERROR(AVERAGE(OFFSET(B1801,0,0,-Sheet1!B$18,1)),AVERAGE(OFFSET(B1801,0,0,-ROW(),1)))</f>
        <v>2535.2640833333335</v>
      </c>
      <c r="F1801" s="4" t="str">
        <f t="shared" ca="1" si="113"/>
        <v>多</v>
      </c>
      <c r="G1801" s="4" t="str">
        <f t="shared" ca="1" si="115"/>
        <v/>
      </c>
      <c r="H1801" s="3">
        <f ca="1">IF(B1800&gt;E1800,B1801/B1800-1,0)-IF(G1801=1,Sheet1!B$19,0)</f>
        <v>-2.8093429548043947E-2</v>
      </c>
      <c r="I1801" s="2">
        <f t="shared" ca="1" si="114"/>
        <v>5.6404913814336712</v>
      </c>
      <c r="J1801" s="3">
        <f ca="1">1-I1801/MAX(I$2:I1801)</f>
        <v>0.26881114022996977</v>
      </c>
    </row>
    <row r="1802" spans="1:10" x14ac:dyDescent="0.15">
      <c r="A1802" s="1">
        <v>41065</v>
      </c>
      <c r="B1802" s="2">
        <v>2558.84</v>
      </c>
      <c r="C1802" s="3">
        <f t="shared" si="112"/>
        <v>-7.4246882607931219E-5</v>
      </c>
      <c r="D1802" s="3">
        <f>1-B1802/MAX(B$2:B1802)</f>
        <v>0.56461580344381668</v>
      </c>
      <c r="E1802" s="4">
        <f ca="1">IFERROR(AVERAGE(OFFSET(B1802,0,0,-Sheet1!B$18,1)),AVERAGE(OFFSET(B1802,0,0,-ROW(),1)))</f>
        <v>2535.2768333333338</v>
      </c>
      <c r="F1802" s="4" t="str">
        <f t="shared" ca="1" si="113"/>
        <v>多</v>
      </c>
      <c r="G1802" s="4" t="str">
        <f t="shared" ca="1" si="115"/>
        <v/>
      </c>
      <c r="H1802" s="3">
        <f ca="1">IF(B1801&gt;E1801,B1802/B1801-1,0)-IF(G1802=1,Sheet1!B$19,0)</f>
        <v>-7.4246882607931219E-5</v>
      </c>
      <c r="I1802" s="2">
        <f t="shared" ca="1" si="114"/>
        <v>5.6400725925322233</v>
      </c>
      <c r="J1802" s="3">
        <f ca="1">1-I1802/MAX(I$2:I1802)</f>
        <v>0.26886542872340535</v>
      </c>
    </row>
    <row r="1803" spans="1:10" x14ac:dyDescent="0.15">
      <c r="A1803" s="1">
        <v>41066</v>
      </c>
      <c r="B1803" s="2">
        <v>2557.4</v>
      </c>
      <c r="C1803" s="3">
        <f t="shared" si="112"/>
        <v>-5.6275499835867215E-4</v>
      </c>
      <c r="D1803" s="3">
        <f>1-B1803/MAX(B$2:B1803)</f>
        <v>0.56486081807663513</v>
      </c>
      <c r="E1803" s="4">
        <f ca="1">IFERROR(AVERAGE(OFFSET(B1803,0,0,-Sheet1!B$18,1)),AVERAGE(OFFSET(B1803,0,0,-ROW(),1)))</f>
        <v>2535.5769166666669</v>
      </c>
      <c r="F1803" s="4" t="str">
        <f t="shared" ca="1" si="113"/>
        <v>多</v>
      </c>
      <c r="G1803" s="4" t="str">
        <f t="shared" ca="1" si="115"/>
        <v/>
      </c>
      <c r="H1803" s="3">
        <f ca="1">IF(B1802&gt;E1802,B1803/B1802-1,0)-IF(G1803=1,Sheet1!B$19,0)</f>
        <v>-5.6275499835867215E-4</v>
      </c>
      <c r="I1803" s="2">
        <f t="shared" ca="1" si="114"/>
        <v>5.6368986134896701</v>
      </c>
      <c r="J1803" s="3">
        <f ca="1">1-I1803/MAX(I$2:I1803)</f>
        <v>0.26927687835786407</v>
      </c>
    </row>
    <row r="1804" spans="1:10" x14ac:dyDescent="0.15">
      <c r="A1804" s="1">
        <v>41067</v>
      </c>
      <c r="B1804" s="2">
        <v>2542.1799999999998</v>
      </c>
      <c r="C1804" s="3">
        <f t="shared" si="112"/>
        <v>-5.9513568467975952E-3</v>
      </c>
      <c r="D1804" s="3">
        <f>1-B1804/MAX(B$2:B1804)</f>
        <v>0.56745048662628461</v>
      </c>
      <c r="E1804" s="4">
        <f ca="1">IFERROR(AVERAGE(OFFSET(B1804,0,0,-Sheet1!B$18,1)),AVERAGE(OFFSET(B1804,0,0,-ROW(),1)))</f>
        <v>2535.79225</v>
      </c>
      <c r="F1804" s="4" t="str">
        <f t="shared" ca="1" si="113"/>
        <v>多</v>
      </c>
      <c r="G1804" s="4" t="str">
        <f t="shared" ca="1" si="115"/>
        <v/>
      </c>
      <c r="H1804" s="3">
        <f ca="1">IF(B1803&gt;E1803,B1804/B1803-1,0)-IF(G1804=1,Sheet1!B$19,0)</f>
        <v>-5.9513568467975952E-3</v>
      </c>
      <c r="I1804" s="2">
        <f t="shared" ca="1" si="114"/>
        <v>5.6033514183315747</v>
      </c>
      <c r="J1804" s="3">
        <f ca="1">1-I1804/MAX(I$2:I1804)</f>
        <v>0.27362567241096225</v>
      </c>
    </row>
    <row r="1805" spans="1:10" x14ac:dyDescent="0.15">
      <c r="A1805" s="1">
        <v>41068</v>
      </c>
      <c r="B1805" s="2">
        <v>2524.33</v>
      </c>
      <c r="C1805" s="3">
        <f t="shared" si="112"/>
        <v>-7.0215327002808303E-3</v>
      </c>
      <c r="D1805" s="3">
        <f>1-B1805/MAX(B$2:B1805)</f>
        <v>0.57048764717892875</v>
      </c>
      <c r="E1805" s="4">
        <f ca="1">IFERROR(AVERAGE(OFFSET(B1805,0,0,-Sheet1!B$18,1)),AVERAGE(OFFSET(B1805,0,0,-ROW(),1)))</f>
        <v>2535.7597499999997</v>
      </c>
      <c r="F1805" s="4" t="str">
        <f t="shared" ca="1" si="113"/>
        <v>空</v>
      </c>
      <c r="G1805" s="4">
        <f t="shared" ca="1" si="115"/>
        <v>1</v>
      </c>
      <c r="H1805" s="3">
        <f ca="1">IF(B1804&gt;E1804,B1805/B1804-1,0)-IF(G1805=1,Sheet1!B$19,0)</f>
        <v>-8.0215327002808312E-3</v>
      </c>
      <c r="I1805" s="2">
        <f t="shared" ca="1" si="114"/>
        <v>5.5584039516982626</v>
      </c>
      <c r="J1805" s="3">
        <f ca="1">1-I1805/MAX(I$2:I1805)</f>
        <v>0.2794523078323623</v>
      </c>
    </row>
    <row r="1806" spans="1:10" x14ac:dyDescent="0.15">
      <c r="A1806" s="1">
        <v>41071</v>
      </c>
      <c r="B1806" s="2">
        <v>2558.2600000000002</v>
      </c>
      <c r="C1806" s="3">
        <f t="shared" si="112"/>
        <v>1.3441190335653497E-2</v>
      </c>
      <c r="D1806" s="3">
        <f>1-B1806/MAX(B$2:B1806)</f>
        <v>0.56471448989314632</v>
      </c>
      <c r="E1806" s="4">
        <f ca="1">IFERROR(AVERAGE(OFFSET(B1806,0,0,-Sheet1!B$18,1)),AVERAGE(OFFSET(B1806,0,0,-ROW(),1)))</f>
        <v>2536.0369166666669</v>
      </c>
      <c r="F1806" s="4" t="str">
        <f t="shared" ca="1" si="113"/>
        <v>多</v>
      </c>
      <c r="G1806" s="4">
        <f t="shared" ca="1" si="115"/>
        <v>1</v>
      </c>
      <c r="H1806" s="3">
        <f ca="1">IF(B1805&gt;E1805,B1806/B1805-1,0)-IF(G1806=1,Sheet1!B$19,0)</f>
        <v>-1E-3</v>
      </c>
      <c r="I1806" s="2">
        <f t="shared" ca="1" si="114"/>
        <v>5.5528455477465641</v>
      </c>
      <c r="J1806" s="3">
        <f ca="1">1-I1806/MAX(I$2:I1806)</f>
        <v>0.28017285552452986</v>
      </c>
    </row>
    <row r="1807" spans="1:10" x14ac:dyDescent="0.15">
      <c r="A1807" s="1">
        <v>41072</v>
      </c>
      <c r="B1807" s="2">
        <v>2540.1799999999998</v>
      </c>
      <c r="C1807" s="3">
        <f t="shared" si="112"/>
        <v>-7.0673035578870946E-3</v>
      </c>
      <c r="D1807" s="3">
        <f>1-B1807/MAX(B$2:B1807)</f>
        <v>0.56779078472742128</v>
      </c>
      <c r="E1807" s="4">
        <f ca="1">IFERROR(AVERAGE(OFFSET(B1807,0,0,-Sheet1!B$18,1)),AVERAGE(OFFSET(B1807,0,0,-ROW(),1)))</f>
        <v>2536.342916666667</v>
      </c>
      <c r="F1807" s="4" t="str">
        <f t="shared" ca="1" si="113"/>
        <v>多</v>
      </c>
      <c r="G1807" s="4" t="str">
        <f t="shared" ca="1" si="115"/>
        <v/>
      </c>
      <c r="H1807" s="3">
        <f ca="1">IF(B1806&gt;E1806,B1807/B1806-1,0)-IF(G1807=1,Sheet1!B$19,0)</f>
        <v>-7.0673035578870946E-3</v>
      </c>
      <c r="I1807" s="2">
        <f t="shared" ca="1" si="114"/>
        <v>5.5136019026505769</v>
      </c>
      <c r="J1807" s="3">
        <f ca="1">1-I1807/MAX(I$2:I1807)</f>
        <v>0.28526009246374517</v>
      </c>
    </row>
    <row r="1808" spans="1:10" x14ac:dyDescent="0.15">
      <c r="A1808" s="1">
        <v>41073</v>
      </c>
      <c r="B1808" s="2">
        <v>2580.64</v>
      </c>
      <c r="C1808" s="3">
        <f t="shared" si="112"/>
        <v>1.5928005102000764E-2</v>
      </c>
      <c r="D1808" s="3">
        <f>1-B1808/MAX(B$2:B1808)</f>
        <v>0.56090655414142798</v>
      </c>
      <c r="E1808" s="4">
        <f ca="1">IFERROR(AVERAGE(OFFSET(B1808,0,0,-Sheet1!B$18,1)),AVERAGE(OFFSET(B1808,0,0,-ROW(),1)))</f>
        <v>2537.2008333333338</v>
      </c>
      <c r="F1808" s="4" t="str">
        <f t="shared" ca="1" si="113"/>
        <v>多</v>
      </c>
      <c r="G1808" s="4" t="str">
        <f t="shared" ca="1" si="115"/>
        <v/>
      </c>
      <c r="H1808" s="3">
        <f ca="1">IF(B1807&gt;E1807,B1808/B1807-1,0)-IF(G1808=1,Sheet1!B$19,0)</f>
        <v>1.5928005102000764E-2</v>
      </c>
      <c r="I1808" s="2">
        <f t="shared" ca="1" si="114"/>
        <v>5.6014225818863963</v>
      </c>
      <c r="J1808" s="3">
        <f ca="1">1-I1808/MAX(I$2:I1808)</f>
        <v>0.2738757115699042</v>
      </c>
    </row>
    <row r="1809" spans="1:10" x14ac:dyDescent="0.15">
      <c r="A1809" s="1">
        <v>41074</v>
      </c>
      <c r="B1809" s="2">
        <v>2560.42</v>
      </c>
      <c r="C1809" s="3">
        <f t="shared" si="112"/>
        <v>-7.8352656705312773E-3</v>
      </c>
      <c r="D1809" s="3">
        <f>1-B1809/MAX(B$2:B1809)</f>
        <v>0.56434696794391881</v>
      </c>
      <c r="E1809" s="4">
        <f ca="1">IFERROR(AVERAGE(OFFSET(B1809,0,0,-Sheet1!B$18,1)),AVERAGE(OFFSET(B1809,0,0,-ROW(),1)))</f>
        <v>2538.3549166666676</v>
      </c>
      <c r="F1809" s="4" t="str">
        <f t="shared" ca="1" si="113"/>
        <v>多</v>
      </c>
      <c r="G1809" s="4" t="str">
        <f t="shared" ca="1" si="115"/>
        <v/>
      </c>
      <c r="H1809" s="3">
        <f ca="1">IF(B1808&gt;E1808,B1809/B1808-1,0)-IF(G1809=1,Sheet1!B$19,0)</f>
        <v>-7.8352656705312773E-3</v>
      </c>
      <c r="I1809" s="2">
        <f t="shared" ca="1" si="114"/>
        <v>5.5575339478244032</v>
      </c>
      <c r="J1809" s="3">
        <f ca="1">1-I1809/MAX(I$2:I1809)</f>
        <v>0.27956508827957938</v>
      </c>
    </row>
    <row r="1810" spans="1:10" x14ac:dyDescent="0.15">
      <c r="A1810" s="1">
        <v>41075</v>
      </c>
      <c r="B1810" s="2">
        <v>2568.0500000000002</v>
      </c>
      <c r="C1810" s="3">
        <f t="shared" si="112"/>
        <v>2.9799798470564465E-3</v>
      </c>
      <c r="D1810" s="3">
        <f>1-B1810/MAX(B$2:B1810)</f>
        <v>0.5630487306880827</v>
      </c>
      <c r="E1810" s="4">
        <f ca="1">IFERROR(AVERAGE(OFFSET(B1810,0,0,-Sheet1!B$18,1)),AVERAGE(OFFSET(B1810,0,0,-ROW(),1)))</f>
        <v>2539.7763333333337</v>
      </c>
      <c r="F1810" s="4" t="str">
        <f t="shared" ca="1" si="113"/>
        <v>多</v>
      </c>
      <c r="G1810" s="4" t="str">
        <f t="shared" ca="1" si="115"/>
        <v/>
      </c>
      <c r="H1810" s="3">
        <f ca="1">IF(B1809&gt;E1809,B1810/B1809-1,0)-IF(G1810=1,Sheet1!B$19,0)</f>
        <v>2.9799798470564465E-3</v>
      </c>
      <c r="I1810" s="2">
        <f t="shared" ca="1" si="114"/>
        <v>5.5740952869882516</v>
      </c>
      <c r="J1810" s="3">
        <f ca="1">1-I1810/MAX(I$2:I1810)</f>
        <v>0.27741820676153672</v>
      </c>
    </row>
    <row r="1811" spans="1:10" x14ac:dyDescent="0.15">
      <c r="A1811" s="1">
        <v>41078</v>
      </c>
      <c r="B1811" s="2">
        <v>2581.21</v>
      </c>
      <c r="C1811" s="3">
        <f t="shared" si="112"/>
        <v>5.1245108155992813E-3</v>
      </c>
      <c r="D1811" s="3">
        <f>1-B1811/MAX(B$2:B1811)</f>
        <v>0.56080956918260394</v>
      </c>
      <c r="E1811" s="4">
        <f ca="1">IFERROR(AVERAGE(OFFSET(B1811,0,0,-Sheet1!B$18,1)),AVERAGE(OFFSET(B1811,0,0,-ROW(),1)))</f>
        <v>2541.779833333334</v>
      </c>
      <c r="F1811" s="4" t="str">
        <f t="shared" ca="1" si="113"/>
        <v>多</v>
      </c>
      <c r="G1811" s="4" t="str">
        <f t="shared" ca="1" si="115"/>
        <v/>
      </c>
      <c r="H1811" s="3">
        <f ca="1">IF(B1810&gt;E1810,B1811/B1810-1,0)-IF(G1811=1,Sheet1!B$19,0)</f>
        <v>5.1245108155992813E-3</v>
      </c>
      <c r="I1811" s="2">
        <f t="shared" ca="1" si="114"/>
        <v>5.6026597985736037</v>
      </c>
      <c r="J1811" s="3">
        <f ca="1">1-I1811/MAX(I$2:I1811)</f>
        <v>0.27371532854693115</v>
      </c>
    </row>
    <row r="1812" spans="1:10" x14ac:dyDescent="0.15">
      <c r="A1812" s="1">
        <v>41079</v>
      </c>
      <c r="B1812" s="2">
        <v>2558.62</v>
      </c>
      <c r="C1812" s="3">
        <f t="shared" si="112"/>
        <v>-8.7517094695899189E-3</v>
      </c>
      <c r="D1812" s="3">
        <f>1-B1812/MAX(B$2:B1812)</f>
        <v>0.56465323623494179</v>
      </c>
      <c r="E1812" s="4">
        <f ca="1">IFERROR(AVERAGE(OFFSET(B1812,0,0,-Sheet1!B$18,1)),AVERAGE(OFFSET(B1812,0,0,-ROW(),1)))</f>
        <v>2543.1839166666673</v>
      </c>
      <c r="F1812" s="4" t="str">
        <f t="shared" ca="1" si="113"/>
        <v>多</v>
      </c>
      <c r="G1812" s="4" t="str">
        <f t="shared" ca="1" si="115"/>
        <v/>
      </c>
      <c r="H1812" s="3">
        <f ca="1">IF(B1811&gt;E1811,B1812/B1811-1,0)-IF(G1812=1,Sheet1!B$19,0)</f>
        <v>-8.7517094695899189E-3</v>
      </c>
      <c r="I1812" s="2">
        <f t="shared" ca="1" si="114"/>
        <v>5.5536269477595361</v>
      </c>
      <c r="J1812" s="3">
        <f ca="1">1-I1812/MAX(I$2:I1812)</f>
        <v>0.280071560983705</v>
      </c>
    </row>
    <row r="1813" spans="1:10" x14ac:dyDescent="0.15">
      <c r="A1813" s="1">
        <v>41080</v>
      </c>
      <c r="B1813" s="2">
        <v>2552.61</v>
      </c>
      <c r="C1813" s="3">
        <f t="shared" si="112"/>
        <v>-2.3489224660167007E-3</v>
      </c>
      <c r="D1813" s="3">
        <f>1-B1813/MAX(B$2:B1813)</f>
        <v>0.56567583202885729</v>
      </c>
      <c r="E1813" s="4">
        <f ca="1">IFERROR(AVERAGE(OFFSET(B1813,0,0,-Sheet1!B$18,1)),AVERAGE(OFFSET(B1813,0,0,-ROW(),1)))</f>
        <v>2544.5855833333339</v>
      </c>
      <c r="F1813" s="4" t="str">
        <f t="shared" ca="1" si="113"/>
        <v>多</v>
      </c>
      <c r="G1813" s="4" t="str">
        <f t="shared" ca="1" si="115"/>
        <v/>
      </c>
      <c r="H1813" s="3">
        <f ca="1">IF(B1812&gt;E1812,B1813/B1812-1,0)-IF(G1813=1,Sheet1!B$19,0)</f>
        <v>-2.3489224660167007E-3</v>
      </c>
      <c r="I1813" s="2">
        <f t="shared" ca="1" si="114"/>
        <v>5.540581908654068</v>
      </c>
      <c r="J1813" s="3">
        <f ca="1">1-I1813/MAX(I$2:I1813)</f>
        <v>0.28176261706803474</v>
      </c>
    </row>
    <row r="1814" spans="1:10" x14ac:dyDescent="0.15">
      <c r="A1814" s="1">
        <v>41081</v>
      </c>
      <c r="B1814" s="2">
        <v>2512.19</v>
      </c>
      <c r="C1814" s="3">
        <f t="shared" si="112"/>
        <v>-1.5834773036225713E-2</v>
      </c>
      <c r="D1814" s="3">
        <f>1-B1814/MAX(B$2:B1814)</f>
        <v>0.57255325665282786</v>
      </c>
      <c r="E1814" s="4">
        <f ca="1">IFERROR(AVERAGE(OFFSET(B1814,0,0,-Sheet1!B$18,1)),AVERAGE(OFFSET(B1814,0,0,-ROW(),1)))</f>
        <v>2545.7115833333341</v>
      </c>
      <c r="F1814" s="4" t="str">
        <f t="shared" ca="1" si="113"/>
        <v>空</v>
      </c>
      <c r="G1814" s="4">
        <f t="shared" ca="1" si="115"/>
        <v>1</v>
      </c>
      <c r="H1814" s="3">
        <f ca="1">IF(B1813&gt;E1813,B1814/B1813-1,0)-IF(G1814=1,Sheet1!B$19,0)</f>
        <v>-1.6834773036225714E-2</v>
      </c>
      <c r="I1814" s="2">
        <f t="shared" ca="1" si="114"/>
        <v>5.4473074697332589</v>
      </c>
      <c r="J1814" s="3">
        <f ca="1">1-I1814/MAX(I$2:I1814)</f>
        <v>0.293853980395827</v>
      </c>
    </row>
    <row r="1815" spans="1:10" x14ac:dyDescent="0.15">
      <c r="A1815" s="1">
        <v>41085</v>
      </c>
      <c r="B1815" s="2">
        <v>2456.52</v>
      </c>
      <c r="C1815" s="3">
        <f t="shared" si="112"/>
        <v>-2.215994809309807E-2</v>
      </c>
      <c r="D1815" s="3">
        <f>1-B1815/MAX(B$2:B1815)</f>
        <v>0.58202545429796504</v>
      </c>
      <c r="E1815" s="4">
        <f ca="1">IFERROR(AVERAGE(OFFSET(B1815,0,0,-Sheet1!B$18,1)),AVERAGE(OFFSET(B1815,0,0,-ROW(),1)))</f>
        <v>2546.690000000001</v>
      </c>
      <c r="F1815" s="4" t="str">
        <f t="shared" ca="1" si="113"/>
        <v>空</v>
      </c>
      <c r="G1815" s="4" t="str">
        <f t="shared" ca="1" si="115"/>
        <v/>
      </c>
      <c r="H1815" s="3">
        <f ca="1">IF(B1814&gt;E1814,B1815/B1814-1,0)-IF(G1815=1,Sheet1!B$19,0)</f>
        <v>0</v>
      </c>
      <c r="I1815" s="2">
        <f t="shared" ca="1" si="114"/>
        <v>5.4473074697332589</v>
      </c>
      <c r="J1815" s="3">
        <f ca="1">1-I1815/MAX(I$2:I1815)</f>
        <v>0.293853980395827</v>
      </c>
    </row>
    <row r="1816" spans="1:10" x14ac:dyDescent="0.15">
      <c r="A1816" s="1">
        <v>41086</v>
      </c>
      <c r="B1816" s="2">
        <v>2454.92</v>
      </c>
      <c r="C1816" s="3">
        <f t="shared" si="112"/>
        <v>-6.5132789474542374E-4</v>
      </c>
      <c r="D1816" s="3">
        <f>1-B1816/MAX(B$2:B1816)</f>
        <v>0.58229769277887433</v>
      </c>
      <c r="E1816" s="4">
        <f ca="1">IFERROR(AVERAGE(OFFSET(B1816,0,0,-Sheet1!B$18,1)),AVERAGE(OFFSET(B1816,0,0,-ROW(),1)))</f>
        <v>2547.636500000001</v>
      </c>
      <c r="F1816" s="4" t="str">
        <f t="shared" ca="1" si="113"/>
        <v>空</v>
      </c>
      <c r="G1816" s="4" t="str">
        <f t="shared" ca="1" si="115"/>
        <v/>
      </c>
      <c r="H1816" s="3">
        <f ca="1">IF(B1815&gt;E1815,B1816/B1815-1,0)-IF(G1816=1,Sheet1!B$19,0)</f>
        <v>0</v>
      </c>
      <c r="I1816" s="2">
        <f t="shared" ca="1" si="114"/>
        <v>5.4473074697332589</v>
      </c>
      <c r="J1816" s="3">
        <f ca="1">1-I1816/MAX(I$2:I1816)</f>
        <v>0.293853980395827</v>
      </c>
    </row>
    <row r="1817" spans="1:10" x14ac:dyDescent="0.15">
      <c r="A1817" s="1">
        <v>41087</v>
      </c>
      <c r="B1817" s="2">
        <v>2447.1999999999998</v>
      </c>
      <c r="C1817" s="3">
        <f t="shared" si="112"/>
        <v>-3.1447053264466174E-3</v>
      </c>
      <c r="D1817" s="3">
        <f>1-B1817/MAX(B$2:B1817)</f>
        <v>0.58361124344926152</v>
      </c>
      <c r="E1817" s="4">
        <f ca="1">IFERROR(AVERAGE(OFFSET(B1817,0,0,-Sheet1!B$18,1)),AVERAGE(OFFSET(B1817,0,0,-ROW(),1)))</f>
        <v>2548.370166666668</v>
      </c>
      <c r="F1817" s="4" t="str">
        <f t="shared" ca="1" si="113"/>
        <v>空</v>
      </c>
      <c r="G1817" s="4" t="str">
        <f t="shared" ca="1" si="115"/>
        <v/>
      </c>
      <c r="H1817" s="3">
        <f ca="1">IF(B1816&gt;E1816,B1817/B1816-1,0)-IF(G1817=1,Sheet1!B$19,0)</f>
        <v>0</v>
      </c>
      <c r="I1817" s="2">
        <f t="shared" ca="1" si="114"/>
        <v>5.4473074697332589</v>
      </c>
      <c r="J1817" s="3">
        <f ca="1">1-I1817/MAX(I$2:I1817)</f>
        <v>0.293853980395827</v>
      </c>
    </row>
    <row r="1818" spans="1:10" x14ac:dyDescent="0.15">
      <c r="A1818" s="1">
        <v>41088</v>
      </c>
      <c r="B1818" s="2">
        <v>2425.73</v>
      </c>
      <c r="C1818" s="3">
        <f t="shared" si="112"/>
        <v>-8.7732919254657205E-3</v>
      </c>
      <c r="D1818" s="3">
        <f>1-B1818/MAX(B$2:B1818)</f>
        <v>0.58726434356496293</v>
      </c>
      <c r="E1818" s="4">
        <f ca="1">IFERROR(AVERAGE(OFFSET(B1818,0,0,-Sheet1!B$18,1)),AVERAGE(OFFSET(B1818,0,0,-ROW(),1)))</f>
        <v>2549.1204166666676</v>
      </c>
      <c r="F1818" s="4" t="str">
        <f t="shared" ca="1" si="113"/>
        <v>空</v>
      </c>
      <c r="G1818" s="4" t="str">
        <f t="shared" ca="1" si="115"/>
        <v/>
      </c>
      <c r="H1818" s="3">
        <f ca="1">IF(B1817&gt;E1817,B1818/B1817-1,0)-IF(G1818=1,Sheet1!B$19,0)</f>
        <v>0</v>
      </c>
      <c r="I1818" s="2">
        <f t="shared" ca="1" si="114"/>
        <v>5.4473074697332589</v>
      </c>
      <c r="J1818" s="3">
        <f ca="1">1-I1818/MAX(I$2:I1818)</f>
        <v>0.293853980395827</v>
      </c>
    </row>
    <row r="1819" spans="1:10" x14ac:dyDescent="0.15">
      <c r="A1819" s="1">
        <v>41089</v>
      </c>
      <c r="B1819" s="2">
        <v>2461.61</v>
      </c>
      <c r="C1819" s="3">
        <f t="shared" si="112"/>
        <v>1.4791423612685817E-2</v>
      </c>
      <c r="D1819" s="3">
        <f>1-B1819/MAX(B$2:B1819)</f>
        <v>0.58115939563057228</v>
      </c>
      <c r="E1819" s="4">
        <f ca="1">IFERROR(AVERAGE(OFFSET(B1819,0,0,-Sheet1!B$18,1)),AVERAGE(OFFSET(B1819,0,0,-ROW(),1)))</f>
        <v>2550.4251666666673</v>
      </c>
      <c r="F1819" s="4" t="str">
        <f t="shared" ca="1" si="113"/>
        <v>空</v>
      </c>
      <c r="G1819" s="4" t="str">
        <f t="shared" ca="1" si="115"/>
        <v/>
      </c>
      <c r="H1819" s="3">
        <f ca="1">IF(B1818&gt;E1818,B1819/B1818-1,0)-IF(G1819=1,Sheet1!B$19,0)</f>
        <v>0</v>
      </c>
      <c r="I1819" s="2">
        <f t="shared" ca="1" si="114"/>
        <v>5.4473074697332589</v>
      </c>
      <c r="J1819" s="3">
        <f ca="1">1-I1819/MAX(I$2:I1819)</f>
        <v>0.293853980395827</v>
      </c>
    </row>
    <row r="1820" spans="1:10" x14ac:dyDescent="0.15">
      <c r="A1820" s="1">
        <v>41092</v>
      </c>
      <c r="B1820" s="2">
        <v>2465.2399999999998</v>
      </c>
      <c r="C1820" s="3">
        <f t="shared" si="112"/>
        <v>1.4746446431399551E-3</v>
      </c>
      <c r="D1820" s="3">
        <f>1-B1820/MAX(B$2:B1820)</f>
        <v>0.58054175457700952</v>
      </c>
      <c r="E1820" s="4">
        <f ca="1">IFERROR(AVERAGE(OFFSET(B1820,0,0,-Sheet1!B$18,1)),AVERAGE(OFFSET(B1820,0,0,-ROW(),1)))</f>
        <v>2551.7360833333337</v>
      </c>
      <c r="F1820" s="4" t="str">
        <f t="shared" ca="1" si="113"/>
        <v>空</v>
      </c>
      <c r="G1820" s="4" t="str">
        <f t="shared" ca="1" si="115"/>
        <v/>
      </c>
      <c r="H1820" s="3">
        <f ca="1">IF(B1819&gt;E1819,B1820/B1819-1,0)-IF(G1820=1,Sheet1!B$19,0)</f>
        <v>0</v>
      </c>
      <c r="I1820" s="2">
        <f t="shared" ca="1" si="114"/>
        <v>5.4473074697332589</v>
      </c>
      <c r="J1820" s="3">
        <f ca="1">1-I1820/MAX(I$2:I1820)</f>
        <v>0.293853980395827</v>
      </c>
    </row>
    <row r="1821" spans="1:10" x14ac:dyDescent="0.15">
      <c r="A1821" s="1">
        <v>41093</v>
      </c>
      <c r="B1821" s="2">
        <v>2468.7199999999998</v>
      </c>
      <c r="C1821" s="3">
        <f t="shared" si="112"/>
        <v>1.4116272654995932E-3</v>
      </c>
      <c r="D1821" s="3">
        <f>1-B1821/MAX(B$2:B1821)</f>
        <v>0.57994963588103188</v>
      </c>
      <c r="E1821" s="4">
        <f ca="1">IFERROR(AVERAGE(OFFSET(B1821,0,0,-Sheet1!B$18,1)),AVERAGE(OFFSET(B1821,0,0,-ROW(),1)))</f>
        <v>2553.0474166666668</v>
      </c>
      <c r="F1821" s="4" t="str">
        <f t="shared" ca="1" si="113"/>
        <v>空</v>
      </c>
      <c r="G1821" s="4" t="str">
        <f t="shared" ca="1" si="115"/>
        <v/>
      </c>
      <c r="H1821" s="3">
        <f ca="1">IF(B1820&gt;E1820,B1821/B1820-1,0)-IF(G1821=1,Sheet1!B$19,0)</f>
        <v>0</v>
      </c>
      <c r="I1821" s="2">
        <f t="shared" ca="1" si="114"/>
        <v>5.4473074697332589</v>
      </c>
      <c r="J1821" s="3">
        <f ca="1">1-I1821/MAX(I$2:I1821)</f>
        <v>0.293853980395827</v>
      </c>
    </row>
    <row r="1822" spans="1:10" x14ac:dyDescent="0.15">
      <c r="A1822" s="1">
        <v>41094</v>
      </c>
      <c r="B1822" s="2">
        <v>2464.92</v>
      </c>
      <c r="C1822" s="3">
        <f t="shared" si="112"/>
        <v>-1.5392592112510872E-3</v>
      </c>
      <c r="D1822" s="3">
        <f>1-B1822/MAX(B$2:B1822)</f>
        <v>0.58059620227319131</v>
      </c>
      <c r="E1822" s="4">
        <f ca="1">IFERROR(AVERAGE(OFFSET(B1822,0,0,-Sheet1!B$18,1)),AVERAGE(OFFSET(B1822,0,0,-ROW(),1)))</f>
        <v>2554.040583333333</v>
      </c>
      <c r="F1822" s="4" t="str">
        <f t="shared" ca="1" si="113"/>
        <v>空</v>
      </c>
      <c r="G1822" s="4" t="str">
        <f t="shared" ca="1" si="115"/>
        <v/>
      </c>
      <c r="H1822" s="3">
        <f ca="1">IF(B1821&gt;E1821,B1822/B1821-1,0)-IF(G1822=1,Sheet1!B$19,0)</f>
        <v>0</v>
      </c>
      <c r="I1822" s="2">
        <f t="shared" ca="1" si="114"/>
        <v>5.4473074697332589</v>
      </c>
      <c r="J1822" s="3">
        <f ca="1">1-I1822/MAX(I$2:I1822)</f>
        <v>0.293853980395827</v>
      </c>
    </row>
    <row r="1823" spans="1:10" x14ac:dyDescent="0.15">
      <c r="A1823" s="1">
        <v>41095</v>
      </c>
      <c r="B1823" s="2">
        <v>2430.37</v>
      </c>
      <c r="C1823" s="3">
        <f t="shared" si="112"/>
        <v>-1.4016682082988563E-2</v>
      </c>
      <c r="D1823" s="3">
        <f>1-B1823/MAX(B$2:B1823)</f>
        <v>0.58647485197032601</v>
      </c>
      <c r="E1823" s="4">
        <f ca="1">IFERROR(AVERAGE(OFFSET(B1823,0,0,-Sheet1!B$18,1)),AVERAGE(OFFSET(B1823,0,0,-ROW(),1)))</f>
        <v>2555.1374166666656</v>
      </c>
      <c r="F1823" s="4" t="str">
        <f t="shared" ca="1" si="113"/>
        <v>空</v>
      </c>
      <c r="G1823" s="4" t="str">
        <f t="shared" ca="1" si="115"/>
        <v/>
      </c>
      <c r="H1823" s="3">
        <f ca="1">IF(B1822&gt;E1822,B1823/B1822-1,0)-IF(G1823=1,Sheet1!B$19,0)</f>
        <v>0</v>
      </c>
      <c r="I1823" s="2">
        <f t="shared" ca="1" si="114"/>
        <v>5.4473074697332589</v>
      </c>
      <c r="J1823" s="3">
        <f ca="1">1-I1823/MAX(I$2:I1823)</f>
        <v>0.293853980395827</v>
      </c>
    </row>
    <row r="1824" spans="1:10" x14ac:dyDescent="0.15">
      <c r="A1824" s="1">
        <v>41096</v>
      </c>
      <c r="B1824" s="2">
        <v>2472.61</v>
      </c>
      <c r="C1824" s="3">
        <f t="shared" si="112"/>
        <v>1.7380069701321332E-2</v>
      </c>
      <c r="D1824" s="3">
        <f>1-B1824/MAX(B$2:B1824)</f>
        <v>0.57928775607432104</v>
      </c>
      <c r="E1824" s="4">
        <f ca="1">IFERROR(AVERAGE(OFFSET(B1824,0,0,-Sheet1!B$18,1)),AVERAGE(OFFSET(B1824,0,0,-ROW(),1)))</f>
        <v>2556.7725833333325</v>
      </c>
      <c r="F1824" s="4" t="str">
        <f t="shared" ca="1" si="113"/>
        <v>空</v>
      </c>
      <c r="G1824" s="4" t="str">
        <f t="shared" ca="1" si="115"/>
        <v/>
      </c>
      <c r="H1824" s="3">
        <f ca="1">IF(B1823&gt;E1823,B1824/B1823-1,0)-IF(G1824=1,Sheet1!B$19,0)</f>
        <v>0</v>
      </c>
      <c r="I1824" s="2">
        <f t="shared" ca="1" si="114"/>
        <v>5.4473074697332589</v>
      </c>
      <c r="J1824" s="3">
        <f ca="1">1-I1824/MAX(I$2:I1824)</f>
        <v>0.293853980395827</v>
      </c>
    </row>
    <row r="1825" spans="1:10" x14ac:dyDescent="0.15">
      <c r="A1825" s="1">
        <v>41099</v>
      </c>
      <c r="B1825" s="2">
        <v>2416.04</v>
      </c>
      <c r="C1825" s="3">
        <f t="shared" si="112"/>
        <v>-2.2878658583440181E-2</v>
      </c>
      <c r="D1825" s="3">
        <f>1-B1825/MAX(B$2:B1825)</f>
        <v>0.58891308786496976</v>
      </c>
      <c r="E1825" s="4">
        <f ca="1">IFERROR(AVERAGE(OFFSET(B1825,0,0,-Sheet1!B$18,1)),AVERAGE(OFFSET(B1825,0,0,-ROW(),1)))</f>
        <v>2557.8179166666655</v>
      </c>
      <c r="F1825" s="4" t="str">
        <f t="shared" ca="1" si="113"/>
        <v>空</v>
      </c>
      <c r="G1825" s="4" t="str">
        <f t="shared" ca="1" si="115"/>
        <v/>
      </c>
      <c r="H1825" s="3">
        <f ca="1">IF(B1824&gt;E1824,B1825/B1824-1,0)-IF(G1825=1,Sheet1!B$19,0)</f>
        <v>0</v>
      </c>
      <c r="I1825" s="2">
        <f t="shared" ca="1" si="114"/>
        <v>5.4473074697332589</v>
      </c>
      <c r="J1825" s="3">
        <f ca="1">1-I1825/MAX(I$2:I1825)</f>
        <v>0.293853980395827</v>
      </c>
    </row>
    <row r="1826" spans="1:10" x14ac:dyDescent="0.15">
      <c r="A1826" s="1">
        <v>41100</v>
      </c>
      <c r="B1826" s="2">
        <v>2406.71</v>
      </c>
      <c r="C1826" s="3">
        <f t="shared" si="112"/>
        <v>-3.8616910316053854E-3</v>
      </c>
      <c r="D1826" s="3">
        <f>1-B1826/MAX(B$2:B1826)</f>
        <v>0.59050057850677184</v>
      </c>
      <c r="E1826" s="4">
        <f ca="1">IFERROR(AVERAGE(OFFSET(B1826,0,0,-Sheet1!B$18,1)),AVERAGE(OFFSET(B1826,0,0,-ROW(),1)))</f>
        <v>2558.135749999999</v>
      </c>
      <c r="F1826" s="4" t="str">
        <f t="shared" ca="1" si="113"/>
        <v>空</v>
      </c>
      <c r="G1826" s="4" t="str">
        <f t="shared" ca="1" si="115"/>
        <v/>
      </c>
      <c r="H1826" s="3">
        <f ca="1">IF(B1825&gt;E1825,B1826/B1825-1,0)-IF(G1826=1,Sheet1!B$19,0)</f>
        <v>0</v>
      </c>
      <c r="I1826" s="2">
        <f t="shared" ca="1" si="114"/>
        <v>5.4473074697332589</v>
      </c>
      <c r="J1826" s="3">
        <f ca="1">1-I1826/MAX(I$2:I1826)</f>
        <v>0.293853980395827</v>
      </c>
    </row>
    <row r="1827" spans="1:10" x14ac:dyDescent="0.15">
      <c r="A1827" s="1">
        <v>41101</v>
      </c>
      <c r="B1827" s="2">
        <v>2425.5700000000002</v>
      </c>
      <c r="C1827" s="3">
        <f t="shared" si="112"/>
        <v>7.8364239979058503E-3</v>
      </c>
      <c r="D1827" s="3">
        <f>1-B1827/MAX(B$2:B1827)</f>
        <v>0.58729156741305377</v>
      </c>
      <c r="E1827" s="4">
        <f ca="1">IFERROR(AVERAGE(OFFSET(B1827,0,0,-Sheet1!B$18,1)),AVERAGE(OFFSET(B1827,0,0,-ROW(),1)))</f>
        <v>2557.9542499999998</v>
      </c>
      <c r="F1827" s="4" t="str">
        <f t="shared" ca="1" si="113"/>
        <v>空</v>
      </c>
      <c r="G1827" s="4" t="str">
        <f t="shared" ca="1" si="115"/>
        <v/>
      </c>
      <c r="H1827" s="3">
        <f ca="1">IF(B1826&gt;E1826,B1827/B1826-1,0)-IF(G1827=1,Sheet1!B$19,0)</f>
        <v>0</v>
      </c>
      <c r="I1827" s="2">
        <f t="shared" ca="1" si="114"/>
        <v>5.4473074697332589</v>
      </c>
      <c r="J1827" s="3">
        <f ca="1">1-I1827/MAX(I$2:I1827)</f>
        <v>0.293853980395827</v>
      </c>
    </row>
    <row r="1828" spans="1:10" x14ac:dyDescent="0.15">
      <c r="A1828" s="1">
        <v>41102</v>
      </c>
      <c r="B1828" s="2">
        <v>2449.1799999999998</v>
      </c>
      <c r="C1828" s="3">
        <f t="shared" si="112"/>
        <v>9.7337945307700569E-3</v>
      </c>
      <c r="D1828" s="3">
        <f>1-B1828/MAX(B$2:B1828)</f>
        <v>0.58327434832913627</v>
      </c>
      <c r="E1828" s="4">
        <f ca="1">IFERROR(AVERAGE(OFFSET(B1828,0,0,-Sheet1!B$18,1)),AVERAGE(OFFSET(B1828,0,0,-ROW(),1)))</f>
        <v>2558.067333333333</v>
      </c>
      <c r="F1828" s="4" t="str">
        <f t="shared" ca="1" si="113"/>
        <v>空</v>
      </c>
      <c r="G1828" s="4" t="str">
        <f t="shared" ca="1" si="115"/>
        <v/>
      </c>
      <c r="H1828" s="3">
        <f ca="1">IF(B1827&gt;E1827,B1828/B1827-1,0)-IF(G1828=1,Sheet1!B$19,0)</f>
        <v>0</v>
      </c>
      <c r="I1828" s="2">
        <f t="shared" ca="1" si="114"/>
        <v>5.4473074697332589</v>
      </c>
      <c r="J1828" s="3">
        <f ca="1">1-I1828/MAX(I$2:I1828)</f>
        <v>0.293853980395827</v>
      </c>
    </row>
    <row r="1829" spans="1:10" x14ac:dyDescent="0.15">
      <c r="A1829" s="1">
        <v>41103</v>
      </c>
      <c r="B1829" s="2">
        <v>2450.63</v>
      </c>
      <c r="C1829" s="3">
        <f t="shared" si="112"/>
        <v>5.9203488514536495E-4</v>
      </c>
      <c r="D1829" s="3">
        <f>1-B1829/MAX(B$2:B1829)</f>
        <v>0.58302763220581233</v>
      </c>
      <c r="E1829" s="4">
        <f ca="1">IFERROR(AVERAGE(OFFSET(B1829,0,0,-Sheet1!B$18,1)),AVERAGE(OFFSET(B1829,0,0,-ROW(),1)))</f>
        <v>2558.1957499999994</v>
      </c>
      <c r="F1829" s="4" t="str">
        <f t="shared" ca="1" si="113"/>
        <v>空</v>
      </c>
      <c r="G1829" s="4" t="str">
        <f t="shared" ca="1" si="115"/>
        <v/>
      </c>
      <c r="H1829" s="3">
        <f ca="1">IF(B1828&gt;E1828,B1829/B1828-1,0)-IF(G1829=1,Sheet1!B$19,0)</f>
        <v>0</v>
      </c>
      <c r="I1829" s="2">
        <f t="shared" ca="1" si="114"/>
        <v>5.4473074697332589</v>
      </c>
      <c r="J1829" s="3">
        <f ca="1">1-I1829/MAX(I$2:I1829)</f>
        <v>0.293853980395827</v>
      </c>
    </row>
    <row r="1830" spans="1:10" x14ac:dyDescent="0.15">
      <c r="A1830" s="1">
        <v>41106</v>
      </c>
      <c r="B1830" s="2">
        <v>2399.73</v>
      </c>
      <c r="C1830" s="3">
        <f t="shared" si="112"/>
        <v>-2.0770169303403696E-2</v>
      </c>
      <c r="D1830" s="3">
        <f>1-B1830/MAX(B$2:B1830)</f>
        <v>0.59168821887973866</v>
      </c>
      <c r="E1830" s="4">
        <f ca="1">IFERROR(AVERAGE(OFFSET(B1830,0,0,-Sheet1!B$18,1)),AVERAGE(OFFSET(B1830,0,0,-ROW(),1)))</f>
        <v>2558.240749999999</v>
      </c>
      <c r="F1830" s="4" t="str">
        <f t="shared" ca="1" si="113"/>
        <v>空</v>
      </c>
      <c r="G1830" s="4" t="str">
        <f t="shared" ca="1" si="115"/>
        <v/>
      </c>
      <c r="H1830" s="3">
        <f ca="1">IF(B1829&gt;E1829,B1830/B1829-1,0)-IF(G1830=1,Sheet1!B$19,0)</f>
        <v>0</v>
      </c>
      <c r="I1830" s="2">
        <f t="shared" ca="1" si="114"/>
        <v>5.4473074697332589</v>
      </c>
      <c r="J1830" s="3">
        <f ca="1">1-I1830/MAX(I$2:I1830)</f>
        <v>0.293853980395827</v>
      </c>
    </row>
    <row r="1831" spans="1:10" x14ac:dyDescent="0.15">
      <c r="A1831" s="1">
        <v>41107</v>
      </c>
      <c r="B1831" s="2">
        <v>2414.1999999999998</v>
      </c>
      <c r="C1831" s="3">
        <f t="shared" si="112"/>
        <v>6.0298450242317614E-3</v>
      </c>
      <c r="D1831" s="3">
        <f>1-B1831/MAX(B$2:B1831)</f>
        <v>0.58922616211801537</v>
      </c>
      <c r="E1831" s="4">
        <f ca="1">IFERROR(AVERAGE(OFFSET(B1831,0,0,-Sheet1!B$18,1)),AVERAGE(OFFSET(B1831,0,0,-ROW(),1)))</f>
        <v>2558.8119999999994</v>
      </c>
      <c r="F1831" s="4" t="str">
        <f t="shared" ca="1" si="113"/>
        <v>空</v>
      </c>
      <c r="G1831" s="4" t="str">
        <f t="shared" ca="1" si="115"/>
        <v/>
      </c>
      <c r="H1831" s="3">
        <f ca="1">IF(B1830&gt;E1830,B1831/B1830-1,0)-IF(G1831=1,Sheet1!B$19,0)</f>
        <v>0</v>
      </c>
      <c r="I1831" s="2">
        <f t="shared" ca="1" si="114"/>
        <v>5.4473074697332589</v>
      </c>
      <c r="J1831" s="3">
        <f ca="1">1-I1831/MAX(I$2:I1831)</f>
        <v>0.293853980395827</v>
      </c>
    </row>
    <row r="1832" spans="1:10" x14ac:dyDescent="0.15">
      <c r="A1832" s="1">
        <v>41108</v>
      </c>
      <c r="B1832" s="2">
        <v>2414.33</v>
      </c>
      <c r="C1832" s="3">
        <f t="shared" si="112"/>
        <v>5.3848065611816764E-5</v>
      </c>
      <c r="D1832" s="3">
        <f>1-B1832/MAX(B$2:B1832)</f>
        <v>0.58920404274144156</v>
      </c>
      <c r="E1832" s="4">
        <f ca="1">IFERROR(AVERAGE(OFFSET(B1832,0,0,-Sheet1!B$18,1)),AVERAGE(OFFSET(B1832,0,0,-ROW(),1)))</f>
        <v>2558.4264166666662</v>
      </c>
      <c r="F1832" s="4" t="str">
        <f t="shared" ca="1" si="113"/>
        <v>空</v>
      </c>
      <c r="G1832" s="4" t="str">
        <f t="shared" ca="1" si="115"/>
        <v/>
      </c>
      <c r="H1832" s="3">
        <f ca="1">IF(B1831&gt;E1831,B1832/B1831-1,0)-IF(G1832=1,Sheet1!B$19,0)</f>
        <v>0</v>
      </c>
      <c r="I1832" s="2">
        <f t="shared" ca="1" si="114"/>
        <v>5.4473074697332589</v>
      </c>
      <c r="J1832" s="3">
        <f ca="1">1-I1832/MAX(I$2:I1832)</f>
        <v>0.293853980395827</v>
      </c>
    </row>
    <row r="1833" spans="1:10" x14ac:dyDescent="0.15">
      <c r="A1833" s="1">
        <v>41109</v>
      </c>
      <c r="B1833" s="2">
        <v>2424.3200000000002</v>
      </c>
      <c r="C1833" s="3">
        <f t="shared" si="112"/>
        <v>4.1377939221234339E-3</v>
      </c>
      <c r="D1833" s="3">
        <f>1-B1833/MAX(B$2:B1833)</f>
        <v>0.58750425372626425</v>
      </c>
      <c r="E1833" s="4">
        <f ca="1">IFERROR(AVERAGE(OFFSET(B1833,0,0,-Sheet1!B$18,1)),AVERAGE(OFFSET(B1833,0,0,-ROW(),1)))</f>
        <v>2558.4441666666658</v>
      </c>
      <c r="F1833" s="4" t="str">
        <f t="shared" ca="1" si="113"/>
        <v>空</v>
      </c>
      <c r="G1833" s="4" t="str">
        <f t="shared" ca="1" si="115"/>
        <v/>
      </c>
      <c r="H1833" s="3">
        <f ca="1">IF(B1832&gt;E1832,B1833/B1832-1,0)-IF(G1833=1,Sheet1!B$19,0)</f>
        <v>0</v>
      </c>
      <c r="I1833" s="2">
        <f t="shared" ca="1" si="114"/>
        <v>5.4473074697332589</v>
      </c>
      <c r="J1833" s="3">
        <f ca="1">1-I1833/MAX(I$2:I1833)</f>
        <v>0.293853980395827</v>
      </c>
    </row>
    <row r="1834" spans="1:10" x14ac:dyDescent="0.15">
      <c r="A1834" s="1">
        <v>41110</v>
      </c>
      <c r="B1834" s="2">
        <v>2398.46</v>
      </c>
      <c r="C1834" s="3">
        <f t="shared" si="112"/>
        <v>-1.0666908658922947E-2</v>
      </c>
      <c r="D1834" s="3">
        <f>1-B1834/MAX(B$2:B1834)</f>
        <v>0.59190430817396034</v>
      </c>
      <c r="E1834" s="4">
        <f ca="1">IFERROR(AVERAGE(OFFSET(B1834,0,0,-Sheet1!B$18,1)),AVERAGE(OFFSET(B1834,0,0,-ROW(),1)))</f>
        <v>2557.8617499999991</v>
      </c>
      <c r="F1834" s="4" t="str">
        <f t="shared" ca="1" si="113"/>
        <v>空</v>
      </c>
      <c r="G1834" s="4" t="str">
        <f t="shared" ca="1" si="115"/>
        <v/>
      </c>
      <c r="H1834" s="3">
        <f ca="1">IF(B1833&gt;E1833,B1834/B1833-1,0)-IF(G1834=1,Sheet1!B$19,0)</f>
        <v>0</v>
      </c>
      <c r="I1834" s="2">
        <f t="shared" ca="1" si="114"/>
        <v>5.4473074697332589</v>
      </c>
      <c r="J1834" s="3">
        <f ca="1">1-I1834/MAX(I$2:I1834)</f>
        <v>0.293853980395827</v>
      </c>
    </row>
    <row r="1835" spans="1:10" x14ac:dyDescent="0.15">
      <c r="A1835" s="1">
        <v>41113</v>
      </c>
      <c r="B1835" s="2">
        <v>2365.4299999999998</v>
      </c>
      <c r="C1835" s="3">
        <f t="shared" si="112"/>
        <v>-1.3771336607656615E-2</v>
      </c>
      <c r="D1835" s="3">
        <f>1-B1835/MAX(B$2:B1835)</f>
        <v>0.59752433131423133</v>
      </c>
      <c r="E1835" s="4">
        <f ca="1">IFERROR(AVERAGE(OFFSET(B1835,0,0,-Sheet1!B$18,1)),AVERAGE(OFFSET(B1835,0,0,-ROW(),1)))</f>
        <v>2556.7062499999988</v>
      </c>
      <c r="F1835" s="4" t="str">
        <f t="shared" ca="1" si="113"/>
        <v>空</v>
      </c>
      <c r="G1835" s="4" t="str">
        <f t="shared" ca="1" si="115"/>
        <v/>
      </c>
      <c r="H1835" s="3">
        <f ca="1">IF(B1834&gt;E1834,B1835/B1834-1,0)-IF(G1835=1,Sheet1!B$19,0)</f>
        <v>0</v>
      </c>
      <c r="I1835" s="2">
        <f t="shared" ca="1" si="114"/>
        <v>5.4473074697332589</v>
      </c>
      <c r="J1835" s="3">
        <f ca="1">1-I1835/MAX(I$2:I1835)</f>
        <v>0.293853980395827</v>
      </c>
    </row>
    <row r="1836" spans="1:10" x14ac:dyDescent="0.15">
      <c r="A1836" s="1">
        <v>41114</v>
      </c>
      <c r="B1836" s="2">
        <v>2375.9899999999998</v>
      </c>
      <c r="C1836" s="3">
        <f t="shared" si="112"/>
        <v>4.4643045873264953E-3</v>
      </c>
      <c r="D1836" s="3">
        <f>1-B1836/MAX(B$2:B1836)</f>
        <v>0.59572755734023009</v>
      </c>
      <c r="E1836" s="4">
        <f ca="1">IFERROR(AVERAGE(OFFSET(B1836,0,0,-Sheet1!B$18,1)),AVERAGE(OFFSET(B1836,0,0,-ROW(),1)))</f>
        <v>2556.0001666666658</v>
      </c>
      <c r="F1836" s="4" t="str">
        <f t="shared" ca="1" si="113"/>
        <v>空</v>
      </c>
      <c r="G1836" s="4" t="str">
        <f t="shared" ca="1" si="115"/>
        <v/>
      </c>
      <c r="H1836" s="3">
        <f ca="1">IF(B1835&gt;E1835,B1836/B1835-1,0)-IF(G1836=1,Sheet1!B$19,0)</f>
        <v>0</v>
      </c>
      <c r="I1836" s="2">
        <f t="shared" ca="1" si="114"/>
        <v>5.4473074697332589</v>
      </c>
      <c r="J1836" s="3">
        <f ca="1">1-I1836/MAX(I$2:I1836)</f>
        <v>0.293853980395827</v>
      </c>
    </row>
    <row r="1837" spans="1:10" x14ac:dyDescent="0.15">
      <c r="A1837" s="1">
        <v>41115</v>
      </c>
      <c r="B1837" s="2">
        <v>2360.08</v>
      </c>
      <c r="C1837" s="3">
        <f t="shared" si="112"/>
        <v>-6.6961561286031923E-3</v>
      </c>
      <c r="D1837" s="3">
        <f>1-B1837/MAX(B$2:B1837)</f>
        <v>0.59843462873477171</v>
      </c>
      <c r="E1837" s="4">
        <f ca="1">IFERROR(AVERAGE(OFFSET(B1837,0,0,-Sheet1!B$18,1)),AVERAGE(OFFSET(B1837,0,0,-ROW(),1)))</f>
        <v>2555.1319999999992</v>
      </c>
      <c r="F1837" s="4" t="str">
        <f t="shared" ca="1" si="113"/>
        <v>空</v>
      </c>
      <c r="G1837" s="4" t="str">
        <f t="shared" ca="1" si="115"/>
        <v/>
      </c>
      <c r="H1837" s="3">
        <f ca="1">IF(B1836&gt;E1836,B1837/B1836-1,0)-IF(G1837=1,Sheet1!B$19,0)</f>
        <v>0</v>
      </c>
      <c r="I1837" s="2">
        <f t="shared" ca="1" si="114"/>
        <v>5.4473074697332589</v>
      </c>
      <c r="J1837" s="3">
        <f ca="1">1-I1837/MAX(I$2:I1837)</f>
        <v>0.293853980395827</v>
      </c>
    </row>
    <row r="1838" spans="1:10" x14ac:dyDescent="0.15">
      <c r="A1838" s="1">
        <v>41116</v>
      </c>
      <c r="B1838" s="2">
        <v>2347.4899999999998</v>
      </c>
      <c r="C1838" s="3">
        <f t="shared" si="112"/>
        <v>-5.3345649300023945E-3</v>
      </c>
      <c r="D1838" s="3">
        <f>1-B1838/MAX(B$2:B1838)</f>
        <v>0.60057680528142654</v>
      </c>
      <c r="E1838" s="4">
        <f ca="1">IFERROR(AVERAGE(OFFSET(B1838,0,0,-Sheet1!B$18,1)),AVERAGE(OFFSET(B1838,0,0,-ROW(),1)))</f>
        <v>2554.4528333333324</v>
      </c>
      <c r="F1838" s="4" t="str">
        <f t="shared" ca="1" si="113"/>
        <v>空</v>
      </c>
      <c r="G1838" s="4" t="str">
        <f t="shared" ca="1" si="115"/>
        <v/>
      </c>
      <c r="H1838" s="3">
        <f ca="1">IF(B1837&gt;E1837,B1838/B1837-1,0)-IF(G1838=1,Sheet1!B$19,0)</f>
        <v>0</v>
      </c>
      <c r="I1838" s="2">
        <f t="shared" ca="1" si="114"/>
        <v>5.4473074697332589</v>
      </c>
      <c r="J1838" s="3">
        <f ca="1">1-I1838/MAX(I$2:I1838)</f>
        <v>0.293853980395827</v>
      </c>
    </row>
    <row r="1839" spans="1:10" x14ac:dyDescent="0.15">
      <c r="A1839" s="1">
        <v>41117</v>
      </c>
      <c r="B1839" s="2">
        <v>2349.11</v>
      </c>
      <c r="C1839" s="3">
        <f t="shared" si="112"/>
        <v>6.9009878636339117E-4</v>
      </c>
      <c r="D1839" s="3">
        <f>1-B1839/MAX(B$2:B1839)</f>
        <v>0.60030116381950593</v>
      </c>
      <c r="E1839" s="4">
        <f ca="1">IFERROR(AVERAGE(OFFSET(B1839,0,0,-Sheet1!B$18,1)),AVERAGE(OFFSET(B1839,0,0,-ROW(),1)))</f>
        <v>2553.3100833333324</v>
      </c>
      <c r="F1839" s="4" t="str">
        <f t="shared" ca="1" si="113"/>
        <v>空</v>
      </c>
      <c r="G1839" s="4" t="str">
        <f t="shared" ca="1" si="115"/>
        <v/>
      </c>
      <c r="H1839" s="3">
        <f ca="1">IF(B1838&gt;E1838,B1839/B1838-1,0)-IF(G1839=1,Sheet1!B$19,0)</f>
        <v>0</v>
      </c>
      <c r="I1839" s="2">
        <f t="shared" ca="1" si="114"/>
        <v>5.4473074697332589</v>
      </c>
      <c r="J1839" s="3">
        <f ca="1">1-I1839/MAX(I$2:I1839)</f>
        <v>0.293853980395827</v>
      </c>
    </row>
    <row r="1840" spans="1:10" x14ac:dyDescent="0.15">
      <c r="A1840" s="1">
        <v>41120</v>
      </c>
      <c r="B1840" s="2">
        <v>2335.79</v>
      </c>
      <c r="C1840" s="3">
        <f t="shared" si="112"/>
        <v>-5.6702325561596156E-3</v>
      </c>
      <c r="D1840" s="3">
        <f>1-B1840/MAX(B$2:B1840)</f>
        <v>0.60256754917307553</v>
      </c>
      <c r="E1840" s="4">
        <f ca="1">IFERROR(AVERAGE(OFFSET(B1840,0,0,-Sheet1!B$18,1)),AVERAGE(OFFSET(B1840,0,0,-ROW(),1)))</f>
        <v>2551.8909166666658</v>
      </c>
      <c r="F1840" s="4" t="str">
        <f t="shared" ca="1" si="113"/>
        <v>空</v>
      </c>
      <c r="G1840" s="4" t="str">
        <f t="shared" ca="1" si="115"/>
        <v/>
      </c>
      <c r="H1840" s="3">
        <f ca="1">IF(B1839&gt;E1839,B1840/B1839-1,0)-IF(G1840=1,Sheet1!B$19,0)</f>
        <v>0</v>
      </c>
      <c r="I1840" s="2">
        <f t="shared" ca="1" si="114"/>
        <v>5.4473074697332589</v>
      </c>
      <c r="J1840" s="3">
        <f ca="1">1-I1840/MAX(I$2:I1840)</f>
        <v>0.293853980395827</v>
      </c>
    </row>
    <row r="1841" spans="1:10" x14ac:dyDescent="0.15">
      <c r="A1841" s="1">
        <v>41121</v>
      </c>
      <c r="B1841" s="2">
        <v>2332.92</v>
      </c>
      <c r="C1841" s="3">
        <f t="shared" si="112"/>
        <v>-1.2287063477453009E-3</v>
      </c>
      <c r="D1841" s="3">
        <f>1-B1841/MAX(B$2:B1841)</f>
        <v>0.60305587694820662</v>
      </c>
      <c r="E1841" s="4">
        <f ca="1">IFERROR(AVERAGE(OFFSET(B1841,0,0,-Sheet1!B$18,1)),AVERAGE(OFFSET(B1841,0,0,-ROW(),1)))</f>
        <v>2550.462583333333</v>
      </c>
      <c r="F1841" s="4" t="str">
        <f t="shared" ca="1" si="113"/>
        <v>空</v>
      </c>
      <c r="G1841" s="4" t="str">
        <f t="shared" ca="1" si="115"/>
        <v/>
      </c>
      <c r="H1841" s="3">
        <f ca="1">IF(B1840&gt;E1840,B1841/B1840-1,0)-IF(G1841=1,Sheet1!B$19,0)</f>
        <v>0</v>
      </c>
      <c r="I1841" s="2">
        <f t="shared" ca="1" si="114"/>
        <v>5.4473074697332589</v>
      </c>
      <c r="J1841" s="3">
        <f ca="1">1-I1841/MAX(I$2:I1841)</f>
        <v>0.293853980395827</v>
      </c>
    </row>
    <row r="1842" spans="1:10" x14ac:dyDescent="0.15">
      <c r="A1842" s="1">
        <v>41122</v>
      </c>
      <c r="B1842" s="2">
        <v>2358.65</v>
      </c>
      <c r="C1842" s="3">
        <f t="shared" si="112"/>
        <v>1.102909658282325E-2</v>
      </c>
      <c r="D1842" s="3">
        <f>1-B1842/MAX(B$2:B1842)</f>
        <v>0.59867794187708423</v>
      </c>
      <c r="E1842" s="4">
        <f ca="1">IFERROR(AVERAGE(OFFSET(B1842,0,0,-Sheet1!B$18,1)),AVERAGE(OFFSET(B1842,0,0,-ROW(),1)))</f>
        <v>2549.6350833333331</v>
      </c>
      <c r="F1842" s="4" t="str">
        <f t="shared" ca="1" si="113"/>
        <v>空</v>
      </c>
      <c r="G1842" s="4" t="str">
        <f t="shared" ca="1" si="115"/>
        <v/>
      </c>
      <c r="H1842" s="3">
        <f ca="1">IF(B1841&gt;E1841,B1842/B1841-1,0)-IF(G1842=1,Sheet1!B$19,0)</f>
        <v>0</v>
      </c>
      <c r="I1842" s="2">
        <f t="shared" ca="1" si="114"/>
        <v>5.4473074697332589</v>
      </c>
      <c r="J1842" s="3">
        <f ca="1">1-I1842/MAX(I$2:I1842)</f>
        <v>0.293853980395827</v>
      </c>
    </row>
    <row r="1843" spans="1:10" x14ac:dyDescent="0.15">
      <c r="A1843" s="1">
        <v>41123</v>
      </c>
      <c r="B1843" s="2">
        <v>2334.88</v>
      </c>
      <c r="C1843" s="3">
        <f t="shared" si="112"/>
        <v>-1.0077798740805166E-2</v>
      </c>
      <c r="D1843" s="3">
        <f>1-B1843/MAX(B$2:B1843)</f>
        <v>0.60272238480909279</v>
      </c>
      <c r="E1843" s="4">
        <f ca="1">IFERROR(AVERAGE(OFFSET(B1843,0,0,-Sheet1!B$18,1)),AVERAGE(OFFSET(B1843,0,0,-ROW(),1)))</f>
        <v>2548.0237499999998</v>
      </c>
      <c r="F1843" s="4" t="str">
        <f t="shared" ca="1" si="113"/>
        <v>空</v>
      </c>
      <c r="G1843" s="4" t="str">
        <f t="shared" ca="1" si="115"/>
        <v/>
      </c>
      <c r="H1843" s="3">
        <f ca="1">IF(B1842&gt;E1842,B1843/B1842-1,0)-IF(G1843=1,Sheet1!B$19,0)</f>
        <v>0</v>
      </c>
      <c r="I1843" s="2">
        <f t="shared" ca="1" si="114"/>
        <v>5.4473074697332589</v>
      </c>
      <c r="J1843" s="3">
        <f ca="1">1-I1843/MAX(I$2:I1843)</f>
        <v>0.293853980395827</v>
      </c>
    </row>
    <row r="1844" spans="1:10" x14ac:dyDescent="0.15">
      <c r="A1844" s="1">
        <v>41124</v>
      </c>
      <c r="B1844" s="2">
        <v>2353.7399999999998</v>
      </c>
      <c r="C1844" s="3">
        <f t="shared" si="112"/>
        <v>8.0775029123552056E-3</v>
      </c>
      <c r="D1844" s="3">
        <f>1-B1844/MAX(B$2:B1844)</f>
        <v>0.59951337371537472</v>
      </c>
      <c r="E1844" s="4">
        <f ca="1">IFERROR(AVERAGE(OFFSET(B1844,0,0,-Sheet1!B$18,1)),AVERAGE(OFFSET(B1844,0,0,-ROW(),1)))</f>
        <v>2546.5613333333326</v>
      </c>
      <c r="F1844" s="4" t="str">
        <f t="shared" ca="1" si="113"/>
        <v>空</v>
      </c>
      <c r="G1844" s="4" t="str">
        <f t="shared" ca="1" si="115"/>
        <v/>
      </c>
      <c r="H1844" s="3">
        <f ca="1">IF(B1843&gt;E1843,B1844/B1843-1,0)-IF(G1844=1,Sheet1!B$19,0)</f>
        <v>0</v>
      </c>
      <c r="I1844" s="2">
        <f t="shared" ca="1" si="114"/>
        <v>5.4473074697332589</v>
      </c>
      <c r="J1844" s="3">
        <f ca="1">1-I1844/MAX(I$2:I1844)</f>
        <v>0.293853980395827</v>
      </c>
    </row>
    <row r="1845" spans="1:10" x14ac:dyDescent="0.15">
      <c r="A1845" s="1">
        <v>41127</v>
      </c>
      <c r="B1845" s="2">
        <v>2385.61</v>
      </c>
      <c r="C1845" s="3">
        <f t="shared" si="112"/>
        <v>1.3540153118016596E-2</v>
      </c>
      <c r="D1845" s="3">
        <f>1-B1845/MAX(B$2:B1845)</f>
        <v>0.59409072347376291</v>
      </c>
      <c r="E1845" s="4">
        <f ca="1">IFERROR(AVERAGE(OFFSET(B1845,0,0,-Sheet1!B$18,1)),AVERAGE(OFFSET(B1845,0,0,-ROW(),1)))</f>
        <v>2545.3279166666662</v>
      </c>
      <c r="F1845" s="4" t="str">
        <f t="shared" ca="1" si="113"/>
        <v>空</v>
      </c>
      <c r="G1845" s="4" t="str">
        <f t="shared" ca="1" si="115"/>
        <v/>
      </c>
      <c r="H1845" s="3">
        <f ca="1">IF(B1844&gt;E1844,B1845/B1844-1,0)-IF(G1845=1,Sheet1!B$19,0)</f>
        <v>0</v>
      </c>
      <c r="I1845" s="2">
        <f t="shared" ca="1" si="114"/>
        <v>5.4473074697332589</v>
      </c>
      <c r="J1845" s="3">
        <f ca="1">1-I1845/MAX(I$2:I1845)</f>
        <v>0.293853980395827</v>
      </c>
    </row>
    <row r="1846" spans="1:10" x14ac:dyDescent="0.15">
      <c r="A1846" s="1">
        <v>41128</v>
      </c>
      <c r="B1846" s="2">
        <v>2388.87</v>
      </c>
      <c r="C1846" s="3">
        <f t="shared" si="112"/>
        <v>1.3665268002731601E-3</v>
      </c>
      <c r="D1846" s="3">
        <f>1-B1846/MAX(B$2:B1846)</f>
        <v>0.59353603756891038</v>
      </c>
      <c r="E1846" s="4">
        <f ca="1">IFERROR(AVERAGE(OFFSET(B1846,0,0,-Sheet1!B$18,1)),AVERAGE(OFFSET(B1846,0,0,-ROW(),1)))</f>
        <v>2544.1353333333327</v>
      </c>
      <c r="F1846" s="4" t="str">
        <f t="shared" ca="1" si="113"/>
        <v>空</v>
      </c>
      <c r="G1846" s="4" t="str">
        <f t="shared" ca="1" si="115"/>
        <v/>
      </c>
      <c r="H1846" s="3">
        <f ca="1">IF(B1845&gt;E1845,B1846/B1845-1,0)-IF(G1846=1,Sheet1!B$19,0)</f>
        <v>0</v>
      </c>
      <c r="I1846" s="2">
        <f t="shared" ca="1" si="114"/>
        <v>5.4473074697332589</v>
      </c>
      <c r="J1846" s="3">
        <f ca="1">1-I1846/MAX(I$2:I1846)</f>
        <v>0.293853980395827</v>
      </c>
    </row>
    <row r="1847" spans="1:10" x14ac:dyDescent="0.15">
      <c r="A1847" s="1">
        <v>41129</v>
      </c>
      <c r="B1847" s="2">
        <v>2389.79</v>
      </c>
      <c r="C1847" s="3">
        <f t="shared" si="112"/>
        <v>3.8511932419926787E-4</v>
      </c>
      <c r="D1847" s="3">
        <f>1-B1847/MAX(B$2:B1847)</f>
        <v>0.59337950044238752</v>
      </c>
      <c r="E1847" s="4">
        <f ca="1">IFERROR(AVERAGE(OFFSET(B1847,0,0,-Sheet1!B$18,1)),AVERAGE(OFFSET(B1847,0,0,-ROW(),1)))</f>
        <v>2543.032666666666</v>
      </c>
      <c r="F1847" s="4" t="str">
        <f t="shared" ca="1" si="113"/>
        <v>空</v>
      </c>
      <c r="G1847" s="4" t="str">
        <f t="shared" ca="1" si="115"/>
        <v/>
      </c>
      <c r="H1847" s="3">
        <f ca="1">IF(B1846&gt;E1846,B1847/B1846-1,0)-IF(G1847=1,Sheet1!B$19,0)</f>
        <v>0</v>
      </c>
      <c r="I1847" s="2">
        <f t="shared" ca="1" si="114"/>
        <v>5.4473074697332589</v>
      </c>
      <c r="J1847" s="3">
        <f ca="1">1-I1847/MAX(I$2:I1847)</f>
        <v>0.293853980395827</v>
      </c>
    </row>
    <row r="1848" spans="1:10" x14ac:dyDescent="0.15">
      <c r="A1848" s="1">
        <v>41130</v>
      </c>
      <c r="B1848" s="2">
        <v>2411.6999999999998</v>
      </c>
      <c r="C1848" s="3">
        <f t="shared" si="112"/>
        <v>9.168169588122721E-3</v>
      </c>
      <c r="D1848" s="3">
        <f>1-B1848/MAX(B$2:B1848)</f>
        <v>0.58965153474443621</v>
      </c>
      <c r="E1848" s="4">
        <f ca="1">IFERROR(AVERAGE(OFFSET(B1848,0,0,-Sheet1!B$18,1)),AVERAGE(OFFSET(B1848,0,0,-ROW(),1)))</f>
        <v>2541.8834166666661</v>
      </c>
      <c r="F1848" s="4" t="str">
        <f t="shared" ca="1" si="113"/>
        <v>空</v>
      </c>
      <c r="G1848" s="4" t="str">
        <f t="shared" ca="1" si="115"/>
        <v/>
      </c>
      <c r="H1848" s="3">
        <f ca="1">IF(B1847&gt;E1847,B1848/B1847-1,0)-IF(G1848=1,Sheet1!B$19,0)</f>
        <v>0</v>
      </c>
      <c r="I1848" s="2">
        <f t="shared" ca="1" si="114"/>
        <v>5.4473074697332589</v>
      </c>
      <c r="J1848" s="3">
        <f ca="1">1-I1848/MAX(I$2:I1848)</f>
        <v>0.293853980395827</v>
      </c>
    </row>
    <row r="1849" spans="1:10" x14ac:dyDescent="0.15">
      <c r="A1849" s="1">
        <v>41131</v>
      </c>
      <c r="B1849" s="2">
        <v>2399.75</v>
      </c>
      <c r="C1849" s="3">
        <f t="shared" si="112"/>
        <v>-4.9550109880995841E-3</v>
      </c>
      <c r="D1849" s="3">
        <f>1-B1849/MAX(B$2:B1849)</f>
        <v>0.59168481589872735</v>
      </c>
      <c r="E1849" s="4">
        <f ca="1">IFERROR(AVERAGE(OFFSET(B1849,0,0,-Sheet1!B$18,1)),AVERAGE(OFFSET(B1849,0,0,-ROW(),1)))</f>
        <v>2540.7474166666661</v>
      </c>
      <c r="F1849" s="4" t="str">
        <f t="shared" ca="1" si="113"/>
        <v>空</v>
      </c>
      <c r="G1849" s="4" t="str">
        <f t="shared" ca="1" si="115"/>
        <v/>
      </c>
      <c r="H1849" s="3">
        <f ca="1">IF(B1848&gt;E1848,B1849/B1848-1,0)-IF(G1849=1,Sheet1!B$19,0)</f>
        <v>0</v>
      </c>
      <c r="I1849" s="2">
        <f t="shared" ca="1" si="114"/>
        <v>5.4473074697332589</v>
      </c>
      <c r="J1849" s="3">
        <f ca="1">1-I1849/MAX(I$2:I1849)</f>
        <v>0.293853980395827</v>
      </c>
    </row>
    <row r="1850" spans="1:10" x14ac:dyDescent="0.15">
      <c r="A1850" s="1">
        <v>41134</v>
      </c>
      <c r="B1850" s="2">
        <v>2351.9299999999998</v>
      </c>
      <c r="C1850" s="3">
        <f t="shared" si="112"/>
        <v>-1.9927075737055988E-2</v>
      </c>
      <c r="D1850" s="3">
        <f>1-B1850/MAX(B$2:B1850)</f>
        <v>0.5998213434969033</v>
      </c>
      <c r="E1850" s="4">
        <f ca="1">IFERROR(AVERAGE(OFFSET(B1850,0,0,-Sheet1!B$18,1)),AVERAGE(OFFSET(B1850,0,0,-ROW(),1)))</f>
        <v>2539.2044166666665</v>
      </c>
      <c r="F1850" s="4" t="str">
        <f t="shared" ca="1" si="113"/>
        <v>空</v>
      </c>
      <c r="G1850" s="4" t="str">
        <f t="shared" ca="1" si="115"/>
        <v/>
      </c>
      <c r="H1850" s="3">
        <f ca="1">IF(B1849&gt;E1849,B1850/B1849-1,0)-IF(G1850=1,Sheet1!B$19,0)</f>
        <v>0</v>
      </c>
      <c r="I1850" s="2">
        <f t="shared" ca="1" si="114"/>
        <v>5.4473074697332589</v>
      </c>
      <c r="J1850" s="3">
        <f ca="1">1-I1850/MAX(I$2:I1850)</f>
        <v>0.293853980395827</v>
      </c>
    </row>
    <row r="1851" spans="1:10" x14ac:dyDescent="0.15">
      <c r="A1851" s="1">
        <v>41135</v>
      </c>
      <c r="B1851" s="2">
        <v>2357.02</v>
      </c>
      <c r="C1851" s="3">
        <f t="shared" si="112"/>
        <v>2.1641800563791946E-3</v>
      </c>
      <c r="D1851" s="3">
        <f>1-B1851/MAX(B$2:B1851)</f>
        <v>0.59895528482951066</v>
      </c>
      <c r="E1851" s="4">
        <f ca="1">IFERROR(AVERAGE(OFFSET(B1851,0,0,-Sheet1!B$18,1)),AVERAGE(OFFSET(B1851,0,0,-ROW(),1)))</f>
        <v>2537.6736666666666</v>
      </c>
      <c r="F1851" s="4" t="str">
        <f t="shared" ca="1" si="113"/>
        <v>空</v>
      </c>
      <c r="G1851" s="4" t="str">
        <f t="shared" ca="1" si="115"/>
        <v/>
      </c>
      <c r="H1851" s="3">
        <f ca="1">IF(B1850&gt;E1850,B1851/B1850-1,0)-IF(G1851=1,Sheet1!B$19,0)</f>
        <v>0</v>
      </c>
      <c r="I1851" s="2">
        <f t="shared" ca="1" si="114"/>
        <v>5.4473074697332589</v>
      </c>
      <c r="J1851" s="3">
        <f ca="1">1-I1851/MAX(I$2:I1851)</f>
        <v>0.293853980395827</v>
      </c>
    </row>
    <row r="1852" spans="1:10" x14ac:dyDescent="0.15">
      <c r="A1852" s="1">
        <v>41136</v>
      </c>
      <c r="B1852" s="2">
        <v>2331.62</v>
      </c>
      <c r="C1852" s="3">
        <f t="shared" si="112"/>
        <v>-1.0776319250579203E-2</v>
      </c>
      <c r="D1852" s="3">
        <f>1-B1852/MAX(B$2:B1852)</f>
        <v>0.60327707071394543</v>
      </c>
      <c r="E1852" s="4">
        <f ca="1">IFERROR(AVERAGE(OFFSET(B1852,0,0,-Sheet1!B$18,1)),AVERAGE(OFFSET(B1852,0,0,-ROW(),1)))</f>
        <v>2535.7500833333329</v>
      </c>
      <c r="F1852" s="4" t="str">
        <f t="shared" ca="1" si="113"/>
        <v>空</v>
      </c>
      <c r="G1852" s="4" t="str">
        <f t="shared" ca="1" si="115"/>
        <v/>
      </c>
      <c r="H1852" s="3">
        <f ca="1">IF(B1851&gt;E1851,B1852/B1851-1,0)-IF(G1852=1,Sheet1!B$19,0)</f>
        <v>0</v>
      </c>
      <c r="I1852" s="2">
        <f t="shared" ca="1" si="114"/>
        <v>5.4473074697332589</v>
      </c>
      <c r="J1852" s="3">
        <f ca="1">1-I1852/MAX(I$2:I1852)</f>
        <v>0.293853980395827</v>
      </c>
    </row>
    <row r="1853" spans="1:10" x14ac:dyDescent="0.15">
      <c r="A1853" s="1">
        <v>41137</v>
      </c>
      <c r="B1853" s="2">
        <v>2319.67</v>
      </c>
      <c r="C1853" s="3">
        <f t="shared" si="112"/>
        <v>-5.12519192664318E-3</v>
      </c>
      <c r="D1853" s="3">
        <f>1-B1853/MAX(B$2:B1853)</f>
        <v>0.60531035186823656</v>
      </c>
      <c r="E1853" s="4">
        <f ca="1">IFERROR(AVERAGE(OFFSET(B1853,0,0,-Sheet1!B$18,1)),AVERAGE(OFFSET(B1853,0,0,-ROW(),1)))</f>
        <v>2533.4349999999995</v>
      </c>
      <c r="F1853" s="4" t="str">
        <f t="shared" ca="1" si="113"/>
        <v>空</v>
      </c>
      <c r="G1853" s="4" t="str">
        <f t="shared" ca="1" si="115"/>
        <v/>
      </c>
      <c r="H1853" s="3">
        <f ca="1">IF(B1852&gt;E1852,B1853/B1852-1,0)-IF(G1853=1,Sheet1!B$19,0)</f>
        <v>0</v>
      </c>
      <c r="I1853" s="2">
        <f t="shared" ca="1" si="114"/>
        <v>5.4473074697332589</v>
      </c>
      <c r="J1853" s="3">
        <f ca="1">1-I1853/MAX(I$2:I1853)</f>
        <v>0.293853980395827</v>
      </c>
    </row>
    <row r="1854" spans="1:10" x14ac:dyDescent="0.15">
      <c r="A1854" s="1">
        <v>41138</v>
      </c>
      <c r="B1854" s="2">
        <v>2313.48</v>
      </c>
      <c r="C1854" s="3">
        <f t="shared" si="112"/>
        <v>-2.6684830169808604E-3</v>
      </c>
      <c r="D1854" s="3">
        <f>1-B1854/MAX(B$2:B1854)</f>
        <v>0.60636357449125433</v>
      </c>
      <c r="E1854" s="4">
        <f ca="1">IFERROR(AVERAGE(OFFSET(B1854,0,0,-Sheet1!B$18,1)),AVERAGE(OFFSET(B1854,0,0,-ROW(),1)))</f>
        <v>2530.9951666666661</v>
      </c>
      <c r="F1854" s="4" t="str">
        <f t="shared" ca="1" si="113"/>
        <v>空</v>
      </c>
      <c r="G1854" s="4" t="str">
        <f t="shared" ca="1" si="115"/>
        <v/>
      </c>
      <c r="H1854" s="3">
        <f ca="1">IF(B1853&gt;E1853,B1854/B1853-1,0)-IF(G1854=1,Sheet1!B$19,0)</f>
        <v>0</v>
      </c>
      <c r="I1854" s="2">
        <f t="shared" ca="1" si="114"/>
        <v>5.4473074697332589</v>
      </c>
      <c r="J1854" s="3">
        <f ca="1">1-I1854/MAX(I$2:I1854)</f>
        <v>0.293853980395827</v>
      </c>
    </row>
    <row r="1855" spans="1:10" x14ac:dyDescent="0.15">
      <c r="A1855" s="1">
        <v>41141</v>
      </c>
      <c r="B1855" s="2">
        <v>2301.79</v>
      </c>
      <c r="C1855" s="3">
        <f t="shared" si="112"/>
        <v>-5.0529937583208007E-3</v>
      </c>
      <c r="D1855" s="3">
        <f>1-B1855/MAX(B$2:B1855)</f>
        <v>0.60835261689239772</v>
      </c>
      <c r="E1855" s="4">
        <f ca="1">IFERROR(AVERAGE(OFFSET(B1855,0,0,-Sheet1!B$18,1)),AVERAGE(OFFSET(B1855,0,0,-ROW(),1)))</f>
        <v>2528.1099166666659</v>
      </c>
      <c r="F1855" s="4" t="str">
        <f t="shared" ca="1" si="113"/>
        <v>空</v>
      </c>
      <c r="G1855" s="4" t="str">
        <f t="shared" ca="1" si="115"/>
        <v/>
      </c>
      <c r="H1855" s="3">
        <f ca="1">IF(B1854&gt;E1854,B1855/B1854-1,0)-IF(G1855=1,Sheet1!B$19,0)</f>
        <v>0</v>
      </c>
      <c r="I1855" s="2">
        <f t="shared" ca="1" si="114"/>
        <v>5.4473074697332589</v>
      </c>
      <c r="J1855" s="3">
        <f ca="1">1-I1855/MAX(I$2:I1855)</f>
        <v>0.293853980395827</v>
      </c>
    </row>
    <row r="1856" spans="1:10" x14ac:dyDescent="0.15">
      <c r="A1856" s="1">
        <v>41142</v>
      </c>
      <c r="B1856" s="2">
        <v>2313.6999999999998</v>
      </c>
      <c r="C1856" s="3">
        <f t="shared" si="112"/>
        <v>5.174233965739683E-3</v>
      </c>
      <c r="D1856" s="3">
        <f>1-B1856/MAX(B$2:B1856)</f>
        <v>0.60632614170012933</v>
      </c>
      <c r="E1856" s="4">
        <f ca="1">IFERROR(AVERAGE(OFFSET(B1856,0,0,-Sheet1!B$18,1)),AVERAGE(OFFSET(B1856,0,0,-ROW(),1)))</f>
        <v>2525.2526666666658</v>
      </c>
      <c r="F1856" s="4" t="str">
        <f t="shared" ca="1" si="113"/>
        <v>空</v>
      </c>
      <c r="G1856" s="4" t="str">
        <f t="shared" ca="1" si="115"/>
        <v/>
      </c>
      <c r="H1856" s="3">
        <f ca="1">IF(B1855&gt;E1855,B1856/B1855-1,0)-IF(G1856=1,Sheet1!B$19,0)</f>
        <v>0</v>
      </c>
      <c r="I1856" s="2">
        <f t="shared" ca="1" si="114"/>
        <v>5.4473074697332589</v>
      </c>
      <c r="J1856" s="3">
        <f ca="1">1-I1856/MAX(I$2:I1856)</f>
        <v>0.293853980395827</v>
      </c>
    </row>
    <row r="1857" spans="1:10" x14ac:dyDescent="0.15">
      <c r="A1857" s="1">
        <v>41143</v>
      </c>
      <c r="B1857" s="2">
        <v>2295.59</v>
      </c>
      <c r="C1857" s="3">
        <f t="shared" si="112"/>
        <v>-7.8272896226820876E-3</v>
      </c>
      <c r="D1857" s="3">
        <f>1-B1857/MAX(B$2:B1857)</f>
        <v>0.60940754100592121</v>
      </c>
      <c r="E1857" s="4">
        <f ca="1">IFERROR(AVERAGE(OFFSET(B1857,0,0,-Sheet1!B$18,1)),AVERAGE(OFFSET(B1857,0,0,-ROW(),1)))</f>
        <v>2522.195416666666</v>
      </c>
      <c r="F1857" s="4" t="str">
        <f t="shared" ca="1" si="113"/>
        <v>空</v>
      </c>
      <c r="G1857" s="4" t="str">
        <f t="shared" ca="1" si="115"/>
        <v/>
      </c>
      <c r="H1857" s="3">
        <f ca="1">IF(B1856&gt;E1856,B1857/B1856-1,0)-IF(G1857=1,Sheet1!B$19,0)</f>
        <v>0</v>
      </c>
      <c r="I1857" s="2">
        <f t="shared" ca="1" si="114"/>
        <v>5.4473074697332589</v>
      </c>
      <c r="J1857" s="3">
        <f ca="1">1-I1857/MAX(I$2:I1857)</f>
        <v>0.293853980395827</v>
      </c>
    </row>
    <row r="1858" spans="1:10" x14ac:dyDescent="0.15">
      <c r="A1858" s="1">
        <v>41144</v>
      </c>
      <c r="B1858" s="2">
        <v>2302.1999999999998</v>
      </c>
      <c r="C1858" s="3">
        <f t="shared" si="112"/>
        <v>2.8794340452780176E-3</v>
      </c>
      <c r="D1858" s="3">
        <f>1-B1858/MAX(B$2:B1858)</f>
        <v>0.60828285578166474</v>
      </c>
      <c r="E1858" s="4">
        <f ca="1">IFERROR(AVERAGE(OFFSET(B1858,0,0,-Sheet1!B$18,1)),AVERAGE(OFFSET(B1858,0,0,-ROW(),1)))</f>
        <v>2519.4292499999997</v>
      </c>
      <c r="F1858" s="4" t="str">
        <f t="shared" ca="1" si="113"/>
        <v>空</v>
      </c>
      <c r="G1858" s="4" t="str">
        <f t="shared" ca="1" si="115"/>
        <v/>
      </c>
      <c r="H1858" s="3">
        <f ca="1">IF(B1857&gt;E1857,B1858/B1857-1,0)-IF(G1858=1,Sheet1!B$19,0)</f>
        <v>0</v>
      </c>
      <c r="I1858" s="2">
        <f t="shared" ca="1" si="114"/>
        <v>5.4473074697332589</v>
      </c>
      <c r="J1858" s="3">
        <f ca="1">1-I1858/MAX(I$2:I1858)</f>
        <v>0.293853980395827</v>
      </c>
    </row>
    <row r="1859" spans="1:10" x14ac:dyDescent="0.15">
      <c r="A1859" s="1">
        <v>41145</v>
      </c>
      <c r="B1859" s="2">
        <v>2275.6799999999998</v>
      </c>
      <c r="C1859" s="3">
        <f t="shared" si="112"/>
        <v>-1.1519416210581168E-2</v>
      </c>
      <c r="D1859" s="3">
        <f>1-B1859/MAX(B$2:B1859)</f>
        <v>0.61279520860273595</v>
      </c>
      <c r="E1859" s="4">
        <f ca="1">IFERROR(AVERAGE(OFFSET(B1859,0,0,-Sheet1!B$18,1)),AVERAGE(OFFSET(B1859,0,0,-ROW(),1)))</f>
        <v>2516.4486666666662</v>
      </c>
      <c r="F1859" s="4" t="str">
        <f t="shared" ca="1" si="113"/>
        <v>空</v>
      </c>
      <c r="G1859" s="4" t="str">
        <f t="shared" ca="1" si="115"/>
        <v/>
      </c>
      <c r="H1859" s="3">
        <f ca="1">IF(B1858&gt;E1858,B1859/B1858-1,0)-IF(G1859=1,Sheet1!B$19,0)</f>
        <v>0</v>
      </c>
      <c r="I1859" s="2">
        <f t="shared" ca="1" si="114"/>
        <v>5.4473074697332589</v>
      </c>
      <c r="J1859" s="3">
        <f ca="1">1-I1859/MAX(I$2:I1859)</f>
        <v>0.293853980395827</v>
      </c>
    </row>
    <row r="1860" spans="1:10" x14ac:dyDescent="0.15">
      <c r="A1860" s="1">
        <v>41148</v>
      </c>
      <c r="B1860" s="2">
        <v>2228.1999999999998</v>
      </c>
      <c r="C1860" s="3">
        <f t="shared" ref="C1860:C1923" si="116">B1860/B1859-1</f>
        <v>-2.086409336989381E-2</v>
      </c>
      <c r="D1860" s="3">
        <f>1-B1860/MAX(B$2:B1860)</f>
        <v>0.6208738855237188</v>
      </c>
      <c r="E1860" s="4">
        <f ca="1">IFERROR(AVERAGE(OFFSET(B1860,0,0,-Sheet1!B$18,1)),AVERAGE(OFFSET(B1860,0,0,-ROW(),1)))</f>
        <v>2512.6842499999993</v>
      </c>
      <c r="F1860" s="4" t="str">
        <f t="shared" ref="F1860:F1923" ca="1" si="117">IF(B1860&gt;E1860,"多","空")</f>
        <v>空</v>
      </c>
      <c r="G1860" s="4" t="str">
        <f t="shared" ca="1" si="115"/>
        <v/>
      </c>
      <c r="H1860" s="3">
        <f ca="1">IF(B1859&gt;E1859,B1860/B1859-1,0)-IF(G1860=1,Sheet1!B$19,0)</f>
        <v>0</v>
      </c>
      <c r="I1860" s="2">
        <f t="shared" ref="I1860:I1923" ca="1" si="118">IFERROR(I1859*(1+H1860),I1859)</f>
        <v>5.4473074697332589</v>
      </c>
      <c r="J1860" s="3">
        <f ca="1">1-I1860/MAX(I$2:I1860)</f>
        <v>0.293853980395827</v>
      </c>
    </row>
    <row r="1861" spans="1:10" x14ac:dyDescent="0.15">
      <c r="A1861" s="1">
        <v>41149</v>
      </c>
      <c r="B1861" s="2">
        <v>2238.41</v>
      </c>
      <c r="C1861" s="3">
        <f t="shared" si="116"/>
        <v>4.5821739520690574E-3</v>
      </c>
      <c r="D1861" s="3">
        <f>1-B1861/MAX(B$2:B1861)</f>
        <v>0.61913666371741649</v>
      </c>
      <c r="E1861" s="4">
        <f ca="1">IFERROR(AVERAGE(OFFSET(B1861,0,0,-Sheet1!B$18,1)),AVERAGE(OFFSET(B1861,0,0,-ROW(),1)))</f>
        <v>2509.1484999999998</v>
      </c>
      <c r="F1861" s="4" t="str">
        <f t="shared" ca="1" si="117"/>
        <v>空</v>
      </c>
      <c r="G1861" s="4" t="str">
        <f t="shared" ref="G1861:G1924" ca="1" si="119">IF(F1860&lt;&gt;F1861,1,"")</f>
        <v/>
      </c>
      <c r="H1861" s="3">
        <f ca="1">IF(B1860&gt;E1860,B1861/B1860-1,0)-IF(G1861=1,Sheet1!B$19,0)</f>
        <v>0</v>
      </c>
      <c r="I1861" s="2">
        <f t="shared" ca="1" si="118"/>
        <v>5.4473074697332589</v>
      </c>
      <c r="J1861" s="3">
        <f ca="1">1-I1861/MAX(I$2:I1861)</f>
        <v>0.293853980395827</v>
      </c>
    </row>
    <row r="1862" spans="1:10" x14ac:dyDescent="0.15">
      <c r="A1862" s="1">
        <v>41150</v>
      </c>
      <c r="B1862" s="2">
        <v>2214.81</v>
      </c>
      <c r="C1862" s="3">
        <f t="shared" si="116"/>
        <v>-1.0543198073632576E-2</v>
      </c>
      <c r="D1862" s="3">
        <f>1-B1862/MAX(B$2:B1862)</f>
        <v>0.62315218131082828</v>
      </c>
      <c r="E1862" s="4">
        <f ca="1">IFERROR(AVERAGE(OFFSET(B1862,0,0,-Sheet1!B$18,1)),AVERAGE(OFFSET(B1862,0,0,-ROW(),1)))</f>
        <v>2505.7631666666662</v>
      </c>
      <c r="F1862" s="4" t="str">
        <f t="shared" ca="1" si="117"/>
        <v>空</v>
      </c>
      <c r="G1862" s="4" t="str">
        <f t="shared" ca="1" si="119"/>
        <v/>
      </c>
      <c r="H1862" s="3">
        <f ca="1">IF(B1861&gt;E1861,B1862/B1861-1,0)-IF(G1862=1,Sheet1!B$19,0)</f>
        <v>0</v>
      </c>
      <c r="I1862" s="2">
        <f t="shared" ca="1" si="118"/>
        <v>5.4473074697332589</v>
      </c>
      <c r="J1862" s="3">
        <f ca="1">1-I1862/MAX(I$2:I1862)</f>
        <v>0.293853980395827</v>
      </c>
    </row>
    <row r="1863" spans="1:10" x14ac:dyDescent="0.15">
      <c r="A1863" s="1">
        <v>41151</v>
      </c>
      <c r="B1863" s="2">
        <v>2211.37</v>
      </c>
      <c r="C1863" s="3">
        <f t="shared" si="116"/>
        <v>-1.5531806340047805E-3</v>
      </c>
      <c r="D1863" s="3">
        <f>1-B1863/MAX(B$2:B1863)</f>
        <v>0.62373749404478329</v>
      </c>
      <c r="E1863" s="4">
        <f ca="1">IFERROR(AVERAGE(OFFSET(B1863,0,0,-Sheet1!B$18,1)),AVERAGE(OFFSET(B1863,0,0,-ROW(),1)))</f>
        <v>2502.4995833333328</v>
      </c>
      <c r="F1863" s="4" t="str">
        <f t="shared" ca="1" si="117"/>
        <v>空</v>
      </c>
      <c r="G1863" s="4" t="str">
        <f t="shared" ca="1" si="119"/>
        <v/>
      </c>
      <c r="H1863" s="3">
        <f ca="1">IF(B1862&gt;E1862,B1863/B1862-1,0)-IF(G1863=1,Sheet1!B$19,0)</f>
        <v>0</v>
      </c>
      <c r="I1863" s="2">
        <f t="shared" ca="1" si="118"/>
        <v>5.4473074697332589</v>
      </c>
      <c r="J1863" s="3">
        <f ca="1">1-I1863/MAX(I$2:I1863)</f>
        <v>0.293853980395827</v>
      </c>
    </row>
    <row r="1864" spans="1:10" x14ac:dyDescent="0.15">
      <c r="A1864" s="1">
        <v>41152</v>
      </c>
      <c r="B1864" s="2">
        <v>2204.87</v>
      </c>
      <c r="C1864" s="3">
        <f t="shared" si="116"/>
        <v>-2.9393543369042874E-3</v>
      </c>
      <c r="D1864" s="3">
        <f>1-B1864/MAX(B$2:B1864)</f>
        <v>0.62484346287347714</v>
      </c>
      <c r="E1864" s="4">
        <f ca="1">IFERROR(AVERAGE(OFFSET(B1864,0,0,-Sheet1!B$18,1)),AVERAGE(OFFSET(B1864,0,0,-ROW(),1)))</f>
        <v>2498.9085833333324</v>
      </c>
      <c r="F1864" s="4" t="str">
        <f t="shared" ca="1" si="117"/>
        <v>空</v>
      </c>
      <c r="G1864" s="4" t="str">
        <f t="shared" ca="1" si="119"/>
        <v/>
      </c>
      <c r="H1864" s="3">
        <f ca="1">IF(B1863&gt;E1863,B1864/B1863-1,0)-IF(G1864=1,Sheet1!B$19,0)</f>
        <v>0</v>
      </c>
      <c r="I1864" s="2">
        <f t="shared" ca="1" si="118"/>
        <v>5.4473074697332589</v>
      </c>
      <c r="J1864" s="3">
        <f ca="1">1-I1864/MAX(I$2:I1864)</f>
        <v>0.293853980395827</v>
      </c>
    </row>
    <row r="1865" spans="1:10" x14ac:dyDescent="0.15">
      <c r="A1865" s="1">
        <v>41155</v>
      </c>
      <c r="B1865" s="2">
        <v>2228.37</v>
      </c>
      <c r="C1865" s="3">
        <f t="shared" si="116"/>
        <v>1.0658224747944312E-2</v>
      </c>
      <c r="D1865" s="3">
        <f>1-B1865/MAX(B$2:B1865)</f>
        <v>0.62084496018512225</v>
      </c>
      <c r="E1865" s="4">
        <f ca="1">IFERROR(AVERAGE(OFFSET(B1865,0,0,-Sheet1!B$18,1)),AVERAGE(OFFSET(B1865,0,0,-ROW(),1)))</f>
        <v>2495.2758333333327</v>
      </c>
      <c r="F1865" s="4" t="str">
        <f t="shared" ca="1" si="117"/>
        <v>空</v>
      </c>
      <c r="G1865" s="4" t="str">
        <f t="shared" ca="1" si="119"/>
        <v/>
      </c>
      <c r="H1865" s="3">
        <f ca="1">IF(B1864&gt;E1864,B1865/B1864-1,0)-IF(G1865=1,Sheet1!B$19,0)</f>
        <v>0</v>
      </c>
      <c r="I1865" s="2">
        <f t="shared" ca="1" si="118"/>
        <v>5.4473074697332589</v>
      </c>
      <c r="J1865" s="3">
        <f ca="1">1-I1865/MAX(I$2:I1865)</f>
        <v>0.293853980395827</v>
      </c>
    </row>
    <row r="1866" spans="1:10" x14ac:dyDescent="0.15">
      <c r="A1866" s="1">
        <v>41156</v>
      </c>
      <c r="B1866" s="2">
        <v>2204.41</v>
      </c>
      <c r="C1866" s="3">
        <f t="shared" si="116"/>
        <v>-1.0752253889614427E-2</v>
      </c>
      <c r="D1866" s="3">
        <f>1-B1866/MAX(B$2:B1866)</f>
        <v>0.62492173143673857</v>
      </c>
      <c r="E1866" s="4">
        <f ca="1">IFERROR(AVERAGE(OFFSET(B1866,0,0,-Sheet1!B$18,1)),AVERAGE(OFFSET(B1866,0,0,-ROW(),1)))</f>
        <v>2491.5259166666656</v>
      </c>
      <c r="F1866" s="4" t="str">
        <f t="shared" ca="1" si="117"/>
        <v>空</v>
      </c>
      <c r="G1866" s="4" t="str">
        <f t="shared" ca="1" si="119"/>
        <v/>
      </c>
      <c r="H1866" s="3">
        <f ca="1">IF(B1865&gt;E1865,B1866/B1865-1,0)-IF(G1866=1,Sheet1!B$19,0)</f>
        <v>0</v>
      </c>
      <c r="I1866" s="2">
        <f t="shared" ca="1" si="118"/>
        <v>5.4473074697332589</v>
      </c>
      <c r="J1866" s="3">
        <f ca="1">1-I1866/MAX(I$2:I1866)</f>
        <v>0.293853980395827</v>
      </c>
    </row>
    <row r="1867" spans="1:10" x14ac:dyDescent="0.15">
      <c r="A1867" s="1">
        <v>41157</v>
      </c>
      <c r="B1867" s="2">
        <v>2199.88</v>
      </c>
      <c r="C1867" s="3">
        <f t="shared" si="116"/>
        <v>-2.0549716250605199E-3</v>
      </c>
      <c r="D1867" s="3">
        <f>1-B1867/MAX(B$2:B1867)</f>
        <v>0.62569250663581299</v>
      </c>
      <c r="E1867" s="4">
        <f ca="1">IFERROR(AVERAGE(OFFSET(B1867,0,0,-Sheet1!B$18,1)),AVERAGE(OFFSET(B1867,0,0,-ROW(),1)))</f>
        <v>2487.5159999999987</v>
      </c>
      <c r="F1867" s="4" t="str">
        <f t="shared" ca="1" si="117"/>
        <v>空</v>
      </c>
      <c r="G1867" s="4" t="str">
        <f t="shared" ca="1" si="119"/>
        <v/>
      </c>
      <c r="H1867" s="3">
        <f ca="1">IF(B1866&gt;E1866,B1867/B1866-1,0)-IF(G1867=1,Sheet1!B$19,0)</f>
        <v>0</v>
      </c>
      <c r="I1867" s="2">
        <f t="shared" ca="1" si="118"/>
        <v>5.4473074697332589</v>
      </c>
      <c r="J1867" s="3">
        <f ca="1">1-I1867/MAX(I$2:I1867)</f>
        <v>0.293853980395827</v>
      </c>
    </row>
    <row r="1868" spans="1:10" x14ac:dyDescent="0.15">
      <c r="A1868" s="1">
        <v>41158</v>
      </c>
      <c r="B1868" s="2">
        <v>2217.8200000000002</v>
      </c>
      <c r="C1868" s="3">
        <f t="shared" si="116"/>
        <v>8.1549902721966827E-3</v>
      </c>
      <c r="D1868" s="3">
        <f>1-B1868/MAX(B$2:B1868)</f>
        <v>0.62264003266861767</v>
      </c>
      <c r="E1868" s="4">
        <f ca="1">IFERROR(AVERAGE(OFFSET(B1868,0,0,-Sheet1!B$18,1)),AVERAGE(OFFSET(B1868,0,0,-ROW(),1)))</f>
        <v>2484.2885833333326</v>
      </c>
      <c r="F1868" s="4" t="str">
        <f t="shared" ca="1" si="117"/>
        <v>空</v>
      </c>
      <c r="G1868" s="4" t="str">
        <f t="shared" ca="1" si="119"/>
        <v/>
      </c>
      <c r="H1868" s="3">
        <f ca="1">IF(B1867&gt;E1867,B1868/B1867-1,0)-IF(G1868=1,Sheet1!B$19,0)</f>
        <v>0</v>
      </c>
      <c r="I1868" s="2">
        <f t="shared" ca="1" si="118"/>
        <v>5.4473074697332589</v>
      </c>
      <c r="J1868" s="3">
        <f ca="1">1-I1868/MAX(I$2:I1868)</f>
        <v>0.293853980395827</v>
      </c>
    </row>
    <row r="1869" spans="1:10" x14ac:dyDescent="0.15">
      <c r="A1869" s="1">
        <v>41159</v>
      </c>
      <c r="B1869" s="2">
        <v>2317.1799999999998</v>
      </c>
      <c r="C1869" s="3">
        <f t="shared" si="116"/>
        <v>4.4800750286317026E-2</v>
      </c>
      <c r="D1869" s="3">
        <f>1-B1869/MAX(B$2:B1869)</f>
        <v>0.60573402300415169</v>
      </c>
      <c r="E1869" s="4">
        <f ca="1">IFERROR(AVERAGE(OFFSET(B1869,0,0,-Sheet1!B$18,1)),AVERAGE(OFFSET(B1869,0,0,-ROW(),1)))</f>
        <v>2482.0521666666659</v>
      </c>
      <c r="F1869" s="4" t="str">
        <f t="shared" ca="1" si="117"/>
        <v>空</v>
      </c>
      <c r="G1869" s="4" t="str">
        <f t="shared" ca="1" si="119"/>
        <v/>
      </c>
      <c r="H1869" s="3">
        <f ca="1">IF(B1868&gt;E1868,B1869/B1868-1,0)-IF(G1869=1,Sheet1!B$19,0)</f>
        <v>0</v>
      </c>
      <c r="I1869" s="2">
        <f t="shared" ca="1" si="118"/>
        <v>5.4473074697332589</v>
      </c>
      <c r="J1869" s="3">
        <f ca="1">1-I1869/MAX(I$2:I1869)</f>
        <v>0.293853980395827</v>
      </c>
    </row>
    <row r="1870" spans="1:10" x14ac:dyDescent="0.15">
      <c r="A1870" s="1">
        <v>41162</v>
      </c>
      <c r="B1870" s="2">
        <v>2326.67</v>
      </c>
      <c r="C1870" s="3">
        <f t="shared" si="116"/>
        <v>4.0954953866338961E-3</v>
      </c>
      <c r="D1870" s="3">
        <f>1-B1870/MAX(B$2:B1870)</f>
        <v>0.60411930851425844</v>
      </c>
      <c r="E1870" s="4">
        <f ca="1">IFERROR(AVERAGE(OFFSET(B1870,0,0,-Sheet1!B$18,1)),AVERAGE(OFFSET(B1870,0,0,-ROW(),1)))</f>
        <v>2479.5784166666658</v>
      </c>
      <c r="F1870" s="4" t="str">
        <f t="shared" ca="1" si="117"/>
        <v>空</v>
      </c>
      <c r="G1870" s="4" t="str">
        <f t="shared" ca="1" si="119"/>
        <v/>
      </c>
      <c r="H1870" s="3">
        <f ca="1">IF(B1869&gt;E1869,B1870/B1869-1,0)-IF(G1870=1,Sheet1!B$19,0)</f>
        <v>0</v>
      </c>
      <c r="I1870" s="2">
        <f t="shared" ca="1" si="118"/>
        <v>5.4473074697332589</v>
      </c>
      <c r="J1870" s="3">
        <f ca="1">1-I1870/MAX(I$2:I1870)</f>
        <v>0.293853980395827</v>
      </c>
    </row>
    <row r="1871" spans="1:10" x14ac:dyDescent="0.15">
      <c r="A1871" s="1">
        <v>41163</v>
      </c>
      <c r="B1871" s="2">
        <v>2311.89</v>
      </c>
      <c r="C1871" s="3">
        <f t="shared" si="116"/>
        <v>-6.3524264291885402E-3</v>
      </c>
      <c r="D1871" s="3">
        <f>1-B1871/MAX(B$2:B1871)</f>
        <v>0.60663411148165802</v>
      </c>
      <c r="E1871" s="4">
        <f ca="1">IFERROR(AVERAGE(OFFSET(B1871,0,0,-Sheet1!B$18,1)),AVERAGE(OFFSET(B1871,0,0,-ROW(),1)))</f>
        <v>2476.927416666666</v>
      </c>
      <c r="F1871" s="4" t="str">
        <f t="shared" ca="1" si="117"/>
        <v>空</v>
      </c>
      <c r="G1871" s="4" t="str">
        <f t="shared" ca="1" si="119"/>
        <v/>
      </c>
      <c r="H1871" s="3">
        <f ca="1">IF(B1870&gt;E1870,B1871/B1870-1,0)-IF(G1871=1,Sheet1!B$19,0)</f>
        <v>0</v>
      </c>
      <c r="I1871" s="2">
        <f t="shared" ca="1" si="118"/>
        <v>5.4473074697332589</v>
      </c>
      <c r="J1871" s="3">
        <f ca="1">1-I1871/MAX(I$2:I1871)</f>
        <v>0.293853980395827</v>
      </c>
    </row>
    <row r="1872" spans="1:10" x14ac:dyDescent="0.15">
      <c r="A1872" s="1">
        <v>41164</v>
      </c>
      <c r="B1872" s="2">
        <v>2320.0700000000002</v>
      </c>
      <c r="C1872" s="3">
        <f t="shared" si="116"/>
        <v>3.5382306251596773E-3</v>
      </c>
      <c r="D1872" s="3">
        <f>1-B1872/MAX(B$2:B1872)</f>
        <v>0.60524229224800918</v>
      </c>
      <c r="E1872" s="4">
        <f ca="1">IFERROR(AVERAGE(OFFSET(B1872,0,0,-Sheet1!B$18,1)),AVERAGE(OFFSET(B1872,0,0,-ROW(),1)))</f>
        <v>2474.7242499999993</v>
      </c>
      <c r="F1872" s="4" t="str">
        <f t="shared" ca="1" si="117"/>
        <v>空</v>
      </c>
      <c r="G1872" s="4" t="str">
        <f t="shared" ca="1" si="119"/>
        <v/>
      </c>
      <c r="H1872" s="3">
        <f ca="1">IF(B1871&gt;E1871,B1872/B1871-1,0)-IF(G1872=1,Sheet1!B$19,0)</f>
        <v>0</v>
      </c>
      <c r="I1872" s="2">
        <f t="shared" ca="1" si="118"/>
        <v>5.4473074697332589</v>
      </c>
      <c r="J1872" s="3">
        <f ca="1">1-I1872/MAX(I$2:I1872)</f>
        <v>0.293853980395827</v>
      </c>
    </row>
    <row r="1873" spans="1:10" x14ac:dyDescent="0.15">
      <c r="A1873" s="1">
        <v>41165</v>
      </c>
      <c r="B1873" s="2">
        <v>2298.46</v>
      </c>
      <c r="C1873" s="3">
        <f t="shared" si="116"/>
        <v>-9.3143741352632592E-3</v>
      </c>
      <c r="D1873" s="3">
        <f>1-B1873/MAX(B$2:B1873)</f>
        <v>0.60891921323079012</v>
      </c>
      <c r="E1873" s="4">
        <f ca="1">IFERROR(AVERAGE(OFFSET(B1873,0,0,-Sheet1!B$18,1)),AVERAGE(OFFSET(B1873,0,0,-ROW(),1)))</f>
        <v>2472.3131666666659</v>
      </c>
      <c r="F1873" s="4" t="str">
        <f t="shared" ca="1" si="117"/>
        <v>空</v>
      </c>
      <c r="G1873" s="4" t="str">
        <f t="shared" ca="1" si="119"/>
        <v/>
      </c>
      <c r="H1873" s="3">
        <f ca="1">IF(B1872&gt;E1872,B1873/B1872-1,0)-IF(G1873=1,Sheet1!B$19,0)</f>
        <v>0</v>
      </c>
      <c r="I1873" s="2">
        <f t="shared" ca="1" si="118"/>
        <v>5.4473074697332589</v>
      </c>
      <c r="J1873" s="3">
        <f ca="1">1-I1873/MAX(I$2:I1873)</f>
        <v>0.293853980395827</v>
      </c>
    </row>
    <row r="1874" spans="1:10" x14ac:dyDescent="0.15">
      <c r="A1874" s="1">
        <v>41166</v>
      </c>
      <c r="B1874" s="2">
        <v>2315.54</v>
      </c>
      <c r="C1874" s="3">
        <f t="shared" si="116"/>
        <v>7.4310625375251238E-3</v>
      </c>
      <c r="D1874" s="3">
        <f>1-B1874/MAX(B$2:B1874)</f>
        <v>0.60601306744708361</v>
      </c>
      <c r="E1874" s="4">
        <f ca="1">IFERROR(AVERAGE(OFFSET(B1874,0,0,-Sheet1!B$18,1)),AVERAGE(OFFSET(B1874,0,0,-ROW(),1)))</f>
        <v>2470.0780833333324</v>
      </c>
      <c r="F1874" s="4" t="str">
        <f t="shared" ca="1" si="117"/>
        <v>空</v>
      </c>
      <c r="G1874" s="4" t="str">
        <f t="shared" ca="1" si="119"/>
        <v/>
      </c>
      <c r="H1874" s="3">
        <f ca="1">IF(B1873&gt;E1873,B1874/B1873-1,0)-IF(G1874=1,Sheet1!B$19,0)</f>
        <v>0</v>
      </c>
      <c r="I1874" s="2">
        <f t="shared" ca="1" si="118"/>
        <v>5.4473074697332589</v>
      </c>
      <c r="J1874" s="3">
        <f ca="1">1-I1874/MAX(I$2:I1874)</f>
        <v>0.293853980395827</v>
      </c>
    </row>
    <row r="1875" spans="1:10" x14ac:dyDescent="0.15">
      <c r="A1875" s="1">
        <v>41169</v>
      </c>
      <c r="B1875" s="2">
        <v>2258.71</v>
      </c>
      <c r="C1875" s="3">
        <f t="shared" si="116"/>
        <v>-2.4542871209307537E-2</v>
      </c>
      <c r="D1875" s="3">
        <f>1-B1875/MAX(B$2:B1875)</f>
        <v>0.61568263799087997</v>
      </c>
      <c r="E1875" s="4">
        <f ca="1">IFERROR(AVERAGE(OFFSET(B1875,0,0,-Sheet1!B$18,1)),AVERAGE(OFFSET(B1875,0,0,-ROW(),1)))</f>
        <v>2467.626166666666</v>
      </c>
      <c r="F1875" s="4" t="str">
        <f t="shared" ca="1" si="117"/>
        <v>空</v>
      </c>
      <c r="G1875" s="4" t="str">
        <f t="shared" ca="1" si="119"/>
        <v/>
      </c>
      <c r="H1875" s="3">
        <f ca="1">IF(B1874&gt;E1874,B1875/B1874-1,0)-IF(G1875=1,Sheet1!B$19,0)</f>
        <v>0</v>
      </c>
      <c r="I1875" s="2">
        <f t="shared" ca="1" si="118"/>
        <v>5.4473074697332589</v>
      </c>
      <c r="J1875" s="3">
        <f ca="1">1-I1875/MAX(I$2:I1875)</f>
        <v>0.293853980395827</v>
      </c>
    </row>
    <row r="1876" spans="1:10" x14ac:dyDescent="0.15">
      <c r="A1876" s="1">
        <v>41170</v>
      </c>
      <c r="B1876" s="2">
        <v>2235.2399999999998</v>
      </c>
      <c r="C1876" s="3">
        <f t="shared" si="116"/>
        <v>-1.0390886833635204E-2</v>
      </c>
      <c r="D1876" s="3">
        <f>1-B1876/MAX(B$2:B1876)</f>
        <v>0.61967603620771805</v>
      </c>
      <c r="E1876" s="4">
        <f ca="1">IFERROR(AVERAGE(OFFSET(B1876,0,0,-Sheet1!B$18,1)),AVERAGE(OFFSET(B1876,0,0,-ROW(),1)))</f>
        <v>2464.9578333333329</v>
      </c>
      <c r="F1876" s="4" t="str">
        <f t="shared" ca="1" si="117"/>
        <v>空</v>
      </c>
      <c r="G1876" s="4" t="str">
        <f t="shared" ca="1" si="119"/>
        <v/>
      </c>
      <c r="H1876" s="3">
        <f ca="1">IF(B1875&gt;E1875,B1876/B1875-1,0)-IF(G1876=1,Sheet1!B$19,0)</f>
        <v>0</v>
      </c>
      <c r="I1876" s="2">
        <f t="shared" ca="1" si="118"/>
        <v>5.4473074697332589</v>
      </c>
      <c r="J1876" s="3">
        <f ca="1">1-I1876/MAX(I$2:I1876)</f>
        <v>0.293853980395827</v>
      </c>
    </row>
    <row r="1877" spans="1:10" x14ac:dyDescent="0.15">
      <c r="A1877" s="1">
        <v>41171</v>
      </c>
      <c r="B1877" s="2">
        <v>2246.2399999999998</v>
      </c>
      <c r="C1877" s="3">
        <f t="shared" si="116"/>
        <v>4.9211717757378093E-3</v>
      </c>
      <c r="D1877" s="3">
        <f>1-B1877/MAX(B$2:B1877)</f>
        <v>0.61780439665146669</v>
      </c>
      <c r="E1877" s="4">
        <f ca="1">IFERROR(AVERAGE(OFFSET(B1877,0,0,-Sheet1!B$18,1)),AVERAGE(OFFSET(B1877,0,0,-ROW(),1)))</f>
        <v>2462.4503333333328</v>
      </c>
      <c r="F1877" s="4" t="str">
        <f t="shared" ca="1" si="117"/>
        <v>空</v>
      </c>
      <c r="G1877" s="4" t="str">
        <f t="shared" ca="1" si="119"/>
        <v/>
      </c>
      <c r="H1877" s="3">
        <f ca="1">IF(B1876&gt;E1876,B1877/B1876-1,0)-IF(G1877=1,Sheet1!B$19,0)</f>
        <v>0</v>
      </c>
      <c r="I1877" s="2">
        <f t="shared" ca="1" si="118"/>
        <v>5.4473074697332589</v>
      </c>
      <c r="J1877" s="3">
        <f ca="1">1-I1877/MAX(I$2:I1877)</f>
        <v>0.293853980395827</v>
      </c>
    </row>
    <row r="1878" spans="1:10" x14ac:dyDescent="0.15">
      <c r="A1878" s="1">
        <v>41172</v>
      </c>
      <c r="B1878" s="2">
        <v>2195.9499999999998</v>
      </c>
      <c r="C1878" s="3">
        <f t="shared" si="116"/>
        <v>-2.2388524823705347E-2</v>
      </c>
      <c r="D1878" s="3">
        <f>1-B1878/MAX(B$2:B1878)</f>
        <v>0.62636119240454646</v>
      </c>
      <c r="E1878" s="4">
        <f ca="1">IFERROR(AVERAGE(OFFSET(B1878,0,0,-Sheet1!B$18,1)),AVERAGE(OFFSET(B1878,0,0,-ROW(),1)))</f>
        <v>2460.1257499999992</v>
      </c>
      <c r="F1878" s="4" t="str">
        <f t="shared" ca="1" si="117"/>
        <v>空</v>
      </c>
      <c r="G1878" s="4" t="str">
        <f t="shared" ca="1" si="119"/>
        <v/>
      </c>
      <c r="H1878" s="3">
        <f ca="1">IF(B1877&gt;E1877,B1878/B1877-1,0)-IF(G1878=1,Sheet1!B$19,0)</f>
        <v>0</v>
      </c>
      <c r="I1878" s="2">
        <f t="shared" ca="1" si="118"/>
        <v>5.4473074697332589</v>
      </c>
      <c r="J1878" s="3">
        <f ca="1">1-I1878/MAX(I$2:I1878)</f>
        <v>0.293853980395827</v>
      </c>
    </row>
    <row r="1879" spans="1:10" x14ac:dyDescent="0.15">
      <c r="A1879" s="1">
        <v>41173</v>
      </c>
      <c r="B1879" s="2">
        <v>2199.06</v>
      </c>
      <c r="C1879" s="3">
        <f t="shared" si="116"/>
        <v>1.4162435392428563E-3</v>
      </c>
      <c r="D1879" s="3">
        <f>1-B1879/MAX(B$2:B1879)</f>
        <v>0.62583202885727895</v>
      </c>
      <c r="E1879" s="4">
        <f ca="1">IFERROR(AVERAGE(OFFSET(B1879,0,0,-Sheet1!B$18,1)),AVERAGE(OFFSET(B1879,0,0,-ROW(),1)))</f>
        <v>2458.0919166666658</v>
      </c>
      <c r="F1879" s="4" t="str">
        <f t="shared" ca="1" si="117"/>
        <v>空</v>
      </c>
      <c r="G1879" s="4" t="str">
        <f t="shared" ca="1" si="119"/>
        <v/>
      </c>
      <c r="H1879" s="3">
        <f ca="1">IF(B1878&gt;E1878,B1879/B1878-1,0)-IF(G1879=1,Sheet1!B$19,0)</f>
        <v>0</v>
      </c>
      <c r="I1879" s="2">
        <f t="shared" ca="1" si="118"/>
        <v>5.4473074697332589</v>
      </c>
      <c r="J1879" s="3">
        <f ca="1">1-I1879/MAX(I$2:I1879)</f>
        <v>0.293853980395827</v>
      </c>
    </row>
    <row r="1880" spans="1:10" x14ac:dyDescent="0.15">
      <c r="A1880" s="1">
        <v>41176</v>
      </c>
      <c r="B1880" s="2">
        <v>2215.52</v>
      </c>
      <c r="C1880" s="3">
        <f t="shared" si="116"/>
        <v>7.48501632515719E-3</v>
      </c>
      <c r="D1880" s="3">
        <f>1-B1880/MAX(B$2:B1880)</f>
        <v>0.62303137548492482</v>
      </c>
      <c r="E1880" s="4">
        <f ca="1">IFERROR(AVERAGE(OFFSET(B1880,0,0,-Sheet1!B$18,1)),AVERAGE(OFFSET(B1880,0,0,-ROW(),1)))</f>
        <v>2456.0970833333331</v>
      </c>
      <c r="F1880" s="4" t="str">
        <f t="shared" ca="1" si="117"/>
        <v>空</v>
      </c>
      <c r="G1880" s="4" t="str">
        <f t="shared" ca="1" si="119"/>
        <v/>
      </c>
      <c r="H1880" s="3">
        <f ca="1">IF(B1879&gt;E1879,B1880/B1879-1,0)-IF(G1880=1,Sheet1!B$19,0)</f>
        <v>0</v>
      </c>
      <c r="I1880" s="2">
        <f t="shared" ca="1" si="118"/>
        <v>5.4473074697332589</v>
      </c>
      <c r="J1880" s="3">
        <f ca="1">1-I1880/MAX(I$2:I1880)</f>
        <v>0.293853980395827</v>
      </c>
    </row>
    <row r="1881" spans="1:10" x14ac:dyDescent="0.15">
      <c r="A1881" s="1">
        <v>41177</v>
      </c>
      <c r="B1881" s="2">
        <v>2210.15</v>
      </c>
      <c r="C1881" s="3">
        <f t="shared" si="116"/>
        <v>-2.4238102115980986E-3</v>
      </c>
      <c r="D1881" s="3">
        <f>1-B1881/MAX(B$2:B1881)</f>
        <v>0.62394507588647652</v>
      </c>
      <c r="E1881" s="4">
        <f ca="1">IFERROR(AVERAGE(OFFSET(B1881,0,0,-Sheet1!B$18,1)),AVERAGE(OFFSET(B1881,0,0,-ROW(),1)))</f>
        <v>2453.5747499999998</v>
      </c>
      <c r="F1881" s="4" t="str">
        <f t="shared" ca="1" si="117"/>
        <v>空</v>
      </c>
      <c r="G1881" s="4" t="str">
        <f t="shared" ca="1" si="119"/>
        <v/>
      </c>
      <c r="H1881" s="3">
        <f ca="1">IF(B1880&gt;E1880,B1881/B1880-1,0)-IF(G1881=1,Sheet1!B$19,0)</f>
        <v>0</v>
      </c>
      <c r="I1881" s="2">
        <f t="shared" ca="1" si="118"/>
        <v>5.4473074697332589</v>
      </c>
      <c r="J1881" s="3">
        <f ca="1">1-I1881/MAX(I$2:I1881)</f>
        <v>0.293853980395827</v>
      </c>
    </row>
    <row r="1882" spans="1:10" x14ac:dyDescent="0.15">
      <c r="A1882" s="1">
        <v>41178</v>
      </c>
      <c r="B1882" s="2">
        <v>2184.89</v>
      </c>
      <c r="C1882" s="3">
        <f t="shared" si="116"/>
        <v>-1.1429088523403519E-2</v>
      </c>
      <c r="D1882" s="3">
        <f>1-B1882/MAX(B$2:B1882)</f>
        <v>0.62824304090383176</v>
      </c>
      <c r="E1882" s="4">
        <f ca="1">IFERROR(AVERAGE(OFFSET(B1882,0,0,-Sheet1!B$18,1)),AVERAGE(OFFSET(B1882,0,0,-ROW(),1)))</f>
        <v>2450.7835833333334</v>
      </c>
      <c r="F1882" s="4" t="str">
        <f t="shared" ca="1" si="117"/>
        <v>空</v>
      </c>
      <c r="G1882" s="4" t="str">
        <f t="shared" ca="1" si="119"/>
        <v/>
      </c>
      <c r="H1882" s="3">
        <f ca="1">IF(B1881&gt;E1881,B1882/B1881-1,0)-IF(G1882=1,Sheet1!B$19,0)</f>
        <v>0</v>
      </c>
      <c r="I1882" s="2">
        <f t="shared" ca="1" si="118"/>
        <v>5.4473074697332589</v>
      </c>
      <c r="J1882" s="3">
        <f ca="1">1-I1882/MAX(I$2:I1882)</f>
        <v>0.293853980395827</v>
      </c>
    </row>
    <row r="1883" spans="1:10" x14ac:dyDescent="0.15">
      <c r="A1883" s="1">
        <v>41179</v>
      </c>
      <c r="B1883" s="2">
        <v>2251.7199999999998</v>
      </c>
      <c r="C1883" s="3">
        <f t="shared" si="116"/>
        <v>3.0587352223681696E-2</v>
      </c>
      <c r="D1883" s="3">
        <f>1-B1883/MAX(B$2:B1883)</f>
        <v>0.61687197985435249</v>
      </c>
      <c r="E1883" s="4">
        <f ca="1">IFERROR(AVERAGE(OFFSET(B1883,0,0,-Sheet1!B$18,1)),AVERAGE(OFFSET(B1883,0,0,-ROW(),1)))</f>
        <v>2448.7550000000001</v>
      </c>
      <c r="F1883" s="4" t="str">
        <f t="shared" ca="1" si="117"/>
        <v>空</v>
      </c>
      <c r="G1883" s="4" t="str">
        <f t="shared" ca="1" si="119"/>
        <v/>
      </c>
      <c r="H1883" s="3">
        <f ca="1">IF(B1882&gt;E1882,B1883/B1882-1,0)-IF(G1883=1,Sheet1!B$19,0)</f>
        <v>0</v>
      </c>
      <c r="I1883" s="2">
        <f t="shared" ca="1" si="118"/>
        <v>5.4473074697332589</v>
      </c>
      <c r="J1883" s="3">
        <f ca="1">1-I1883/MAX(I$2:I1883)</f>
        <v>0.293853980395827</v>
      </c>
    </row>
    <row r="1884" spans="1:10" x14ac:dyDescent="0.15">
      <c r="A1884" s="1">
        <v>41180</v>
      </c>
      <c r="B1884" s="2">
        <v>2293.11</v>
      </c>
      <c r="C1884" s="3">
        <f t="shared" si="116"/>
        <v>1.8381503917005881E-2</v>
      </c>
      <c r="D1884" s="3">
        <f>1-B1884/MAX(B$2:B1884)</f>
        <v>0.60982951065133051</v>
      </c>
      <c r="E1884" s="4">
        <f ca="1">IFERROR(AVERAGE(OFFSET(B1884,0,0,-Sheet1!B$18,1)),AVERAGE(OFFSET(B1884,0,0,-ROW(),1)))</f>
        <v>2446.866</v>
      </c>
      <c r="F1884" s="4" t="str">
        <f t="shared" ca="1" si="117"/>
        <v>空</v>
      </c>
      <c r="G1884" s="4" t="str">
        <f t="shared" ca="1" si="119"/>
        <v/>
      </c>
      <c r="H1884" s="3">
        <f ca="1">IF(B1883&gt;E1883,B1884/B1883-1,0)-IF(G1884=1,Sheet1!B$19,0)</f>
        <v>0</v>
      </c>
      <c r="I1884" s="2">
        <f t="shared" ca="1" si="118"/>
        <v>5.4473074697332589</v>
      </c>
      <c r="J1884" s="3">
        <f ca="1">1-I1884/MAX(I$2:I1884)</f>
        <v>0.293853980395827</v>
      </c>
    </row>
    <row r="1885" spans="1:10" x14ac:dyDescent="0.15">
      <c r="A1885" s="1">
        <v>41190</v>
      </c>
      <c r="B1885" s="2">
        <v>2270.0500000000002</v>
      </c>
      <c r="C1885" s="3">
        <f t="shared" si="116"/>
        <v>-1.0056211869469811E-2</v>
      </c>
      <c r="D1885" s="3">
        <f>1-B1885/MAX(B$2:B1885)</f>
        <v>0.61375314775743539</v>
      </c>
      <c r="E1885" s="4">
        <f ca="1">IFERROR(AVERAGE(OFFSET(B1885,0,0,-Sheet1!B$18,1)),AVERAGE(OFFSET(B1885,0,0,-ROW(),1)))</f>
        <v>2444.7827499999999</v>
      </c>
      <c r="F1885" s="4" t="str">
        <f t="shared" ca="1" si="117"/>
        <v>空</v>
      </c>
      <c r="G1885" s="4" t="str">
        <f t="shared" ca="1" si="119"/>
        <v/>
      </c>
      <c r="H1885" s="3">
        <f ca="1">IF(B1884&gt;E1884,B1885/B1884-1,0)-IF(G1885=1,Sheet1!B$19,0)</f>
        <v>0</v>
      </c>
      <c r="I1885" s="2">
        <f t="shared" ca="1" si="118"/>
        <v>5.4473074697332589</v>
      </c>
      <c r="J1885" s="3">
        <f ca="1">1-I1885/MAX(I$2:I1885)</f>
        <v>0.293853980395827</v>
      </c>
    </row>
    <row r="1886" spans="1:10" x14ac:dyDescent="0.15">
      <c r="A1886" s="1">
        <v>41191</v>
      </c>
      <c r="B1886" s="2">
        <v>2320.16</v>
      </c>
      <c r="C1886" s="3">
        <f t="shared" si="116"/>
        <v>2.2074403647496688E-2</v>
      </c>
      <c r="D1886" s="3">
        <f>1-B1886/MAX(B$2:B1886)</f>
        <v>0.60522697883345811</v>
      </c>
      <c r="E1886" s="4">
        <f ca="1">IFERROR(AVERAGE(OFFSET(B1886,0,0,-Sheet1!B$18,1)),AVERAGE(OFFSET(B1886,0,0,-ROW(),1)))</f>
        <v>2442.697083333333</v>
      </c>
      <c r="F1886" s="4" t="str">
        <f t="shared" ca="1" si="117"/>
        <v>空</v>
      </c>
      <c r="G1886" s="4" t="str">
        <f t="shared" ca="1" si="119"/>
        <v/>
      </c>
      <c r="H1886" s="3">
        <f ca="1">IF(B1885&gt;E1885,B1886/B1885-1,0)-IF(G1886=1,Sheet1!B$19,0)</f>
        <v>0</v>
      </c>
      <c r="I1886" s="2">
        <f t="shared" ca="1" si="118"/>
        <v>5.4473074697332589</v>
      </c>
      <c r="J1886" s="3">
        <f ca="1">1-I1886/MAX(I$2:I1886)</f>
        <v>0.293853980395827</v>
      </c>
    </row>
    <row r="1887" spans="1:10" x14ac:dyDescent="0.15">
      <c r="A1887" s="1">
        <v>41192</v>
      </c>
      <c r="B1887" s="2">
        <v>2324.12</v>
      </c>
      <c r="C1887" s="3">
        <f t="shared" si="116"/>
        <v>1.7067788428384301E-3</v>
      </c>
      <c r="D1887" s="3">
        <f>1-B1887/MAX(B$2:B1887)</f>
        <v>0.60455318859320761</v>
      </c>
      <c r="E1887" s="4">
        <f ca="1">IFERROR(AVERAGE(OFFSET(B1887,0,0,-Sheet1!B$18,1)),AVERAGE(OFFSET(B1887,0,0,-ROW(),1)))</f>
        <v>2440.5609999999997</v>
      </c>
      <c r="F1887" s="4" t="str">
        <f t="shared" ca="1" si="117"/>
        <v>空</v>
      </c>
      <c r="G1887" s="4" t="str">
        <f t="shared" ca="1" si="119"/>
        <v/>
      </c>
      <c r="H1887" s="3">
        <f ca="1">IF(B1886&gt;E1886,B1887/B1886-1,0)-IF(G1887=1,Sheet1!B$19,0)</f>
        <v>0</v>
      </c>
      <c r="I1887" s="2">
        <f t="shared" ca="1" si="118"/>
        <v>5.4473074697332589</v>
      </c>
      <c r="J1887" s="3">
        <f ca="1">1-I1887/MAX(I$2:I1887)</f>
        <v>0.293853980395827</v>
      </c>
    </row>
    <row r="1888" spans="1:10" x14ac:dyDescent="0.15">
      <c r="A1888" s="1">
        <v>41193</v>
      </c>
      <c r="B1888" s="2">
        <v>2302.5300000000002</v>
      </c>
      <c r="C1888" s="3">
        <f t="shared" si="116"/>
        <v>-9.2895375453934115E-3</v>
      </c>
      <c r="D1888" s="3">
        <f>1-B1888/MAX(B$2:B1888)</f>
        <v>0.60822670659497713</v>
      </c>
      <c r="E1888" s="4">
        <f ca="1">IFERROR(AVERAGE(OFFSET(B1888,0,0,-Sheet1!B$18,1)),AVERAGE(OFFSET(B1888,0,0,-ROW(),1)))</f>
        <v>2438.2984166666665</v>
      </c>
      <c r="F1888" s="4" t="str">
        <f t="shared" ca="1" si="117"/>
        <v>空</v>
      </c>
      <c r="G1888" s="4" t="str">
        <f t="shared" ca="1" si="119"/>
        <v/>
      </c>
      <c r="H1888" s="3">
        <f ca="1">IF(B1887&gt;E1887,B1888/B1887-1,0)-IF(G1888=1,Sheet1!B$19,0)</f>
        <v>0</v>
      </c>
      <c r="I1888" s="2">
        <f t="shared" ca="1" si="118"/>
        <v>5.4473074697332589</v>
      </c>
      <c r="J1888" s="3">
        <f ca="1">1-I1888/MAX(I$2:I1888)</f>
        <v>0.293853980395827</v>
      </c>
    </row>
    <row r="1889" spans="1:10" x14ac:dyDescent="0.15">
      <c r="A1889" s="1">
        <v>41194</v>
      </c>
      <c r="B1889" s="2">
        <v>2304.5300000000002</v>
      </c>
      <c r="C1889" s="3">
        <f t="shared" si="116"/>
        <v>8.6860974666991275E-4</v>
      </c>
      <c r="D1889" s="3">
        <f>1-B1889/MAX(B$2:B1889)</f>
        <v>0.60788640849384057</v>
      </c>
      <c r="E1889" s="4">
        <f ca="1">IFERROR(AVERAGE(OFFSET(B1889,0,0,-Sheet1!B$18,1)),AVERAGE(OFFSET(B1889,0,0,-ROW(),1)))</f>
        <v>2436.3205000000003</v>
      </c>
      <c r="F1889" s="4" t="str">
        <f t="shared" ca="1" si="117"/>
        <v>空</v>
      </c>
      <c r="G1889" s="4" t="str">
        <f t="shared" ca="1" si="119"/>
        <v/>
      </c>
      <c r="H1889" s="3">
        <f ca="1">IF(B1888&gt;E1888,B1889/B1888-1,0)-IF(G1889=1,Sheet1!B$19,0)</f>
        <v>0</v>
      </c>
      <c r="I1889" s="2">
        <f t="shared" ca="1" si="118"/>
        <v>5.4473074697332589</v>
      </c>
      <c r="J1889" s="3">
        <f ca="1">1-I1889/MAX(I$2:I1889)</f>
        <v>0.293853980395827</v>
      </c>
    </row>
    <row r="1890" spans="1:10" x14ac:dyDescent="0.15">
      <c r="A1890" s="1">
        <v>41197</v>
      </c>
      <c r="B1890" s="2">
        <v>2294.86</v>
      </c>
      <c r="C1890" s="3">
        <f t="shared" si="116"/>
        <v>-4.1960833662395558E-3</v>
      </c>
      <c r="D1890" s="3">
        <f>1-B1890/MAX(B$2:B1890)</f>
        <v>0.60953174981283609</v>
      </c>
      <c r="E1890" s="4">
        <f ca="1">IFERROR(AVERAGE(OFFSET(B1890,0,0,-Sheet1!B$18,1)),AVERAGE(OFFSET(B1890,0,0,-ROW(),1)))</f>
        <v>2433.778416666667</v>
      </c>
      <c r="F1890" s="4" t="str">
        <f t="shared" ca="1" si="117"/>
        <v>空</v>
      </c>
      <c r="G1890" s="4" t="str">
        <f t="shared" ca="1" si="119"/>
        <v/>
      </c>
      <c r="H1890" s="3">
        <f ca="1">IF(B1889&gt;E1889,B1890/B1889-1,0)-IF(G1890=1,Sheet1!B$19,0)</f>
        <v>0</v>
      </c>
      <c r="I1890" s="2">
        <f t="shared" ca="1" si="118"/>
        <v>5.4473074697332589</v>
      </c>
      <c r="J1890" s="3">
        <f ca="1">1-I1890/MAX(I$2:I1890)</f>
        <v>0.293853980395827</v>
      </c>
    </row>
    <row r="1891" spans="1:10" x14ac:dyDescent="0.15">
      <c r="A1891" s="1">
        <v>41198</v>
      </c>
      <c r="B1891" s="2">
        <v>2298.16</v>
      </c>
      <c r="C1891" s="3">
        <f t="shared" si="116"/>
        <v>1.4379962176340744E-3</v>
      </c>
      <c r="D1891" s="3">
        <f>1-B1891/MAX(B$2:B1891)</f>
        <v>0.6089702579459606</v>
      </c>
      <c r="E1891" s="4">
        <f ca="1">IFERROR(AVERAGE(OFFSET(B1891,0,0,-Sheet1!B$18,1)),AVERAGE(OFFSET(B1891,0,0,-ROW(),1)))</f>
        <v>2431.2959166666665</v>
      </c>
      <c r="F1891" s="4" t="str">
        <f t="shared" ca="1" si="117"/>
        <v>空</v>
      </c>
      <c r="G1891" s="4" t="str">
        <f t="shared" ca="1" si="119"/>
        <v/>
      </c>
      <c r="H1891" s="3">
        <f ca="1">IF(B1890&gt;E1890,B1891/B1890-1,0)-IF(G1891=1,Sheet1!B$19,0)</f>
        <v>0</v>
      </c>
      <c r="I1891" s="2">
        <f t="shared" ca="1" si="118"/>
        <v>5.4473074697332589</v>
      </c>
      <c r="J1891" s="3">
        <f ca="1">1-I1891/MAX(I$2:I1891)</f>
        <v>0.293853980395827</v>
      </c>
    </row>
    <row r="1892" spans="1:10" x14ac:dyDescent="0.15">
      <c r="A1892" s="1">
        <v>41199</v>
      </c>
      <c r="B1892" s="2">
        <v>2300.8000000000002</v>
      </c>
      <c r="C1892" s="3">
        <f t="shared" si="116"/>
        <v>1.1487450830229839E-3</v>
      </c>
      <c r="D1892" s="3">
        <f>1-B1892/MAX(B$2:B1892)</f>
        <v>0.60852106445246035</v>
      </c>
      <c r="E1892" s="4">
        <f ca="1">IFERROR(AVERAGE(OFFSET(B1892,0,0,-Sheet1!B$18,1)),AVERAGE(OFFSET(B1892,0,0,-ROW(),1)))</f>
        <v>2428.5789166666664</v>
      </c>
      <c r="F1892" s="4" t="str">
        <f t="shared" ca="1" si="117"/>
        <v>空</v>
      </c>
      <c r="G1892" s="4" t="str">
        <f t="shared" ca="1" si="119"/>
        <v/>
      </c>
      <c r="H1892" s="3">
        <f ca="1">IF(B1891&gt;E1891,B1892/B1891-1,0)-IF(G1892=1,Sheet1!B$19,0)</f>
        <v>0</v>
      </c>
      <c r="I1892" s="2">
        <f t="shared" ca="1" si="118"/>
        <v>5.4473074697332589</v>
      </c>
      <c r="J1892" s="3">
        <f ca="1">1-I1892/MAX(I$2:I1892)</f>
        <v>0.293853980395827</v>
      </c>
    </row>
    <row r="1893" spans="1:10" x14ac:dyDescent="0.15">
      <c r="A1893" s="1">
        <v>41200</v>
      </c>
      <c r="B1893" s="2">
        <v>2336.08</v>
      </c>
      <c r="C1893" s="3">
        <f t="shared" si="116"/>
        <v>1.5333796940194544E-2</v>
      </c>
      <c r="D1893" s="3">
        <f>1-B1893/MAX(B$2:B1893)</f>
        <v>0.60251820594841088</v>
      </c>
      <c r="E1893" s="4">
        <f ca="1">IFERROR(AVERAGE(OFFSET(B1893,0,0,-Sheet1!B$18,1)),AVERAGE(OFFSET(B1893,0,0,-ROW(),1)))</f>
        <v>2426.3292499999998</v>
      </c>
      <c r="F1893" s="4" t="str">
        <f t="shared" ca="1" si="117"/>
        <v>空</v>
      </c>
      <c r="G1893" s="4" t="str">
        <f t="shared" ca="1" si="119"/>
        <v/>
      </c>
      <c r="H1893" s="3">
        <f ca="1">IF(B1892&gt;E1892,B1893/B1892-1,0)-IF(G1893=1,Sheet1!B$19,0)</f>
        <v>0</v>
      </c>
      <c r="I1893" s="2">
        <f t="shared" ca="1" si="118"/>
        <v>5.4473074697332589</v>
      </c>
      <c r="J1893" s="3">
        <f ca="1">1-I1893/MAX(I$2:I1893)</f>
        <v>0.293853980395827</v>
      </c>
    </row>
    <row r="1894" spans="1:10" x14ac:dyDescent="0.15">
      <c r="A1894" s="1">
        <v>41201</v>
      </c>
      <c r="B1894" s="2">
        <v>2332.4699999999998</v>
      </c>
      <c r="C1894" s="3">
        <f t="shared" si="116"/>
        <v>-1.5453237902811612E-3</v>
      </c>
      <c r="D1894" s="3">
        <f>1-B1894/MAX(B$2:B1894)</f>
        <v>0.60313244402096244</v>
      </c>
      <c r="E1894" s="4">
        <f ca="1">IFERROR(AVERAGE(OFFSET(B1894,0,0,-Sheet1!B$18,1)),AVERAGE(OFFSET(B1894,0,0,-ROW(),1)))</f>
        <v>2424.0592499999989</v>
      </c>
      <c r="F1894" s="4" t="str">
        <f t="shared" ca="1" si="117"/>
        <v>空</v>
      </c>
      <c r="G1894" s="4" t="str">
        <f t="shared" ca="1" si="119"/>
        <v/>
      </c>
      <c r="H1894" s="3">
        <f ca="1">IF(B1893&gt;E1893,B1894/B1893-1,0)-IF(G1894=1,Sheet1!B$19,0)</f>
        <v>0</v>
      </c>
      <c r="I1894" s="2">
        <f t="shared" ca="1" si="118"/>
        <v>5.4473074697332589</v>
      </c>
      <c r="J1894" s="3">
        <f ca="1">1-I1894/MAX(I$2:I1894)</f>
        <v>0.293853980395827</v>
      </c>
    </row>
    <row r="1895" spans="1:10" x14ac:dyDescent="0.15">
      <c r="A1895" s="1">
        <v>41204</v>
      </c>
      <c r="B1895" s="2">
        <v>2341.59</v>
      </c>
      <c r="C1895" s="3">
        <f t="shared" si="116"/>
        <v>3.9100181352815788E-3</v>
      </c>
      <c r="D1895" s="3">
        <f>1-B1895/MAX(B$2:B1895)</f>
        <v>0.60158068467977943</v>
      </c>
      <c r="E1895" s="4">
        <f ca="1">IFERROR(AVERAGE(OFFSET(B1895,0,0,-Sheet1!B$18,1)),AVERAGE(OFFSET(B1895,0,0,-ROW(),1)))</f>
        <v>2421.6892499999999</v>
      </c>
      <c r="F1895" s="4" t="str">
        <f t="shared" ca="1" si="117"/>
        <v>空</v>
      </c>
      <c r="G1895" s="4" t="str">
        <f t="shared" ca="1" si="119"/>
        <v/>
      </c>
      <c r="H1895" s="3">
        <f ca="1">IF(B1894&gt;E1894,B1895/B1894-1,0)-IF(G1895=1,Sheet1!B$19,0)</f>
        <v>0</v>
      </c>
      <c r="I1895" s="2">
        <f t="shared" ca="1" si="118"/>
        <v>5.4473074697332589</v>
      </c>
      <c r="J1895" s="3">
        <f ca="1">1-I1895/MAX(I$2:I1895)</f>
        <v>0.293853980395827</v>
      </c>
    </row>
    <row r="1896" spans="1:10" x14ac:dyDescent="0.15">
      <c r="A1896" s="1">
        <v>41205</v>
      </c>
      <c r="B1896" s="2">
        <v>2312.08</v>
      </c>
      <c r="C1896" s="3">
        <f t="shared" si="116"/>
        <v>-1.2602547841424117E-2</v>
      </c>
      <c r="D1896" s="3">
        <f>1-B1896/MAX(B$2:B1896)</f>
        <v>0.60660178316204993</v>
      </c>
      <c r="E1896" s="4">
        <f ca="1">IFERROR(AVERAGE(OFFSET(B1896,0,0,-Sheet1!B$18,1)),AVERAGE(OFFSET(B1896,0,0,-ROW(),1)))</f>
        <v>2419.0274999999997</v>
      </c>
      <c r="F1896" s="4" t="str">
        <f t="shared" ca="1" si="117"/>
        <v>空</v>
      </c>
      <c r="G1896" s="4" t="str">
        <f t="shared" ca="1" si="119"/>
        <v/>
      </c>
      <c r="H1896" s="3">
        <f ca="1">IF(B1895&gt;E1895,B1896/B1895-1,0)-IF(G1896=1,Sheet1!B$19,0)</f>
        <v>0</v>
      </c>
      <c r="I1896" s="2">
        <f t="shared" ca="1" si="118"/>
        <v>5.4473074697332589</v>
      </c>
      <c r="J1896" s="3">
        <f ca="1">1-I1896/MAX(I$2:I1896)</f>
        <v>0.293853980395827</v>
      </c>
    </row>
    <row r="1897" spans="1:10" x14ac:dyDescent="0.15">
      <c r="A1897" s="1">
        <v>41206</v>
      </c>
      <c r="B1897" s="2">
        <v>2307.7800000000002</v>
      </c>
      <c r="C1897" s="3">
        <f t="shared" si="116"/>
        <v>-1.8597972388497697E-3</v>
      </c>
      <c r="D1897" s="3">
        <f>1-B1897/MAX(B$2:B1897)</f>
        <v>0.60733342407949364</v>
      </c>
      <c r="E1897" s="4">
        <f ca="1">IFERROR(AVERAGE(OFFSET(B1897,0,0,-Sheet1!B$18,1)),AVERAGE(OFFSET(B1897,0,0,-ROW(),1)))</f>
        <v>2416.3743333333337</v>
      </c>
      <c r="F1897" s="4" t="str">
        <f t="shared" ca="1" si="117"/>
        <v>空</v>
      </c>
      <c r="G1897" s="4" t="str">
        <f t="shared" ca="1" si="119"/>
        <v/>
      </c>
      <c r="H1897" s="3">
        <f ca="1">IF(B1896&gt;E1896,B1897/B1896-1,0)-IF(G1897=1,Sheet1!B$19,0)</f>
        <v>0</v>
      </c>
      <c r="I1897" s="2">
        <f t="shared" ca="1" si="118"/>
        <v>5.4473074697332589</v>
      </c>
      <c r="J1897" s="3">
        <f ca="1">1-I1897/MAX(I$2:I1897)</f>
        <v>0.293853980395827</v>
      </c>
    </row>
    <row r="1898" spans="1:10" x14ac:dyDescent="0.15">
      <c r="A1898" s="1">
        <v>41207</v>
      </c>
      <c r="B1898" s="2">
        <v>2291.2399999999998</v>
      </c>
      <c r="C1898" s="3">
        <f t="shared" si="116"/>
        <v>-7.1670609850160716E-3</v>
      </c>
      <c r="D1898" s="3">
        <f>1-B1898/MAX(B$2:B1898)</f>
        <v>0.61014768937589325</v>
      </c>
      <c r="E1898" s="4">
        <f ca="1">IFERROR(AVERAGE(OFFSET(B1898,0,0,-Sheet1!B$18,1)),AVERAGE(OFFSET(B1898,0,0,-ROW(),1)))</f>
        <v>2413.1055833333335</v>
      </c>
      <c r="F1898" s="4" t="str">
        <f t="shared" ca="1" si="117"/>
        <v>空</v>
      </c>
      <c r="G1898" s="4" t="str">
        <f t="shared" ca="1" si="119"/>
        <v/>
      </c>
      <c r="H1898" s="3">
        <f ca="1">IF(B1897&gt;E1897,B1898/B1897-1,0)-IF(G1898=1,Sheet1!B$19,0)</f>
        <v>0</v>
      </c>
      <c r="I1898" s="2">
        <f t="shared" ca="1" si="118"/>
        <v>5.4473074697332589</v>
      </c>
      <c r="J1898" s="3">
        <f ca="1">1-I1898/MAX(I$2:I1898)</f>
        <v>0.293853980395827</v>
      </c>
    </row>
    <row r="1899" spans="1:10" x14ac:dyDescent="0.15">
      <c r="A1899" s="1">
        <v>41208</v>
      </c>
      <c r="B1899" s="2">
        <v>2247.91</v>
      </c>
      <c r="C1899" s="3">
        <f t="shared" si="116"/>
        <v>-1.8911157277282098E-2</v>
      </c>
      <c r="D1899" s="3">
        <f>1-B1899/MAX(B$2:B1899)</f>
        <v>0.61752024773701764</v>
      </c>
      <c r="E1899" s="4">
        <f ca="1">IFERROR(AVERAGE(OFFSET(B1899,0,0,-Sheet1!B$18,1)),AVERAGE(OFFSET(B1899,0,0,-ROW(),1)))</f>
        <v>2409.4088333333334</v>
      </c>
      <c r="F1899" s="4" t="str">
        <f t="shared" ca="1" si="117"/>
        <v>空</v>
      </c>
      <c r="G1899" s="4" t="str">
        <f t="shared" ca="1" si="119"/>
        <v/>
      </c>
      <c r="H1899" s="3">
        <f ca="1">IF(B1898&gt;E1898,B1899/B1898-1,0)-IF(G1899=1,Sheet1!B$19,0)</f>
        <v>0</v>
      </c>
      <c r="I1899" s="2">
        <f t="shared" ca="1" si="118"/>
        <v>5.4473074697332589</v>
      </c>
      <c r="J1899" s="3">
        <f ca="1">1-I1899/MAX(I$2:I1899)</f>
        <v>0.293853980395827</v>
      </c>
    </row>
    <row r="1900" spans="1:10" x14ac:dyDescent="0.15">
      <c r="A1900" s="1">
        <v>41211</v>
      </c>
      <c r="B1900" s="2">
        <v>2235.85</v>
      </c>
      <c r="C1900" s="3">
        <f t="shared" si="116"/>
        <v>-5.3649834735376434E-3</v>
      </c>
      <c r="D1900" s="3">
        <f>1-B1900/MAX(B$2:B1900)</f>
        <v>0.61957224528687127</v>
      </c>
      <c r="E1900" s="4">
        <f ca="1">IFERROR(AVERAGE(OFFSET(B1900,0,0,-Sheet1!B$18,1)),AVERAGE(OFFSET(B1900,0,0,-ROW(),1)))</f>
        <v>2405.4085833333324</v>
      </c>
      <c r="F1900" s="4" t="str">
        <f t="shared" ca="1" si="117"/>
        <v>空</v>
      </c>
      <c r="G1900" s="4" t="str">
        <f t="shared" ca="1" si="119"/>
        <v/>
      </c>
      <c r="H1900" s="3">
        <f ca="1">IF(B1899&gt;E1899,B1900/B1899-1,0)-IF(G1900=1,Sheet1!B$19,0)</f>
        <v>0</v>
      </c>
      <c r="I1900" s="2">
        <f t="shared" ca="1" si="118"/>
        <v>5.4473074697332589</v>
      </c>
      <c r="J1900" s="3">
        <f ca="1">1-I1900/MAX(I$2:I1900)</f>
        <v>0.293853980395827</v>
      </c>
    </row>
    <row r="1901" spans="1:10" x14ac:dyDescent="0.15">
      <c r="A1901" s="1">
        <v>41212</v>
      </c>
      <c r="B1901" s="2">
        <v>2239.88</v>
      </c>
      <c r="C1901" s="3">
        <f t="shared" si="116"/>
        <v>1.8024464968580123E-3</v>
      </c>
      <c r="D1901" s="3">
        <f>1-B1901/MAX(B$2:B1901)</f>
        <v>0.61888654461308101</v>
      </c>
      <c r="E1901" s="4">
        <f ca="1">IFERROR(AVERAGE(OFFSET(B1901,0,0,-Sheet1!B$18,1)),AVERAGE(OFFSET(B1901,0,0,-ROW(),1)))</f>
        <v>2401.4260833333328</v>
      </c>
      <c r="F1901" s="4" t="str">
        <f t="shared" ca="1" si="117"/>
        <v>空</v>
      </c>
      <c r="G1901" s="4" t="str">
        <f t="shared" ca="1" si="119"/>
        <v/>
      </c>
      <c r="H1901" s="3">
        <f ca="1">IF(B1900&gt;E1900,B1901/B1900-1,0)-IF(G1901=1,Sheet1!B$19,0)</f>
        <v>0</v>
      </c>
      <c r="I1901" s="2">
        <f t="shared" ca="1" si="118"/>
        <v>5.4473074697332589</v>
      </c>
      <c r="J1901" s="3">
        <f ca="1">1-I1901/MAX(I$2:I1901)</f>
        <v>0.293853980395827</v>
      </c>
    </row>
    <row r="1902" spans="1:10" x14ac:dyDescent="0.15">
      <c r="A1902" s="1">
        <v>41213</v>
      </c>
      <c r="B1902" s="2">
        <v>2254.8200000000002</v>
      </c>
      <c r="C1902" s="3">
        <f t="shared" si="116"/>
        <v>6.6700001785811036E-3</v>
      </c>
      <c r="D1902" s="3">
        <f>1-B1902/MAX(B$2:B1902)</f>
        <v>0.61634451779759059</v>
      </c>
      <c r="E1902" s="4">
        <f ca="1">IFERROR(AVERAGE(OFFSET(B1902,0,0,-Sheet1!B$18,1)),AVERAGE(OFFSET(B1902,0,0,-ROW(),1)))</f>
        <v>2397.6402499999995</v>
      </c>
      <c r="F1902" s="4" t="str">
        <f t="shared" ca="1" si="117"/>
        <v>空</v>
      </c>
      <c r="G1902" s="4" t="str">
        <f t="shared" ca="1" si="119"/>
        <v/>
      </c>
      <c r="H1902" s="3">
        <f ca="1">IF(B1901&gt;E1901,B1902/B1901-1,0)-IF(G1902=1,Sheet1!B$19,0)</f>
        <v>0</v>
      </c>
      <c r="I1902" s="2">
        <f t="shared" ca="1" si="118"/>
        <v>5.4473074697332589</v>
      </c>
      <c r="J1902" s="3">
        <f ca="1">1-I1902/MAX(I$2:I1902)</f>
        <v>0.293853980395827</v>
      </c>
    </row>
    <row r="1903" spans="1:10" x14ac:dyDescent="0.15">
      <c r="A1903" s="1">
        <v>41214</v>
      </c>
      <c r="B1903" s="2">
        <v>2297.88</v>
      </c>
      <c r="C1903" s="3">
        <f t="shared" si="116"/>
        <v>1.9096868042681958E-2</v>
      </c>
      <c r="D1903" s="3">
        <f>1-B1903/MAX(B$2:B1903)</f>
        <v>0.60901789968011977</v>
      </c>
      <c r="E1903" s="4">
        <f ca="1">IFERROR(AVERAGE(OFFSET(B1903,0,0,-Sheet1!B$18,1)),AVERAGE(OFFSET(B1903,0,0,-ROW(),1)))</f>
        <v>2394.6433333333334</v>
      </c>
      <c r="F1903" s="4" t="str">
        <f t="shared" ca="1" si="117"/>
        <v>空</v>
      </c>
      <c r="G1903" s="4" t="str">
        <f t="shared" ca="1" si="119"/>
        <v/>
      </c>
      <c r="H1903" s="3">
        <f ca="1">IF(B1902&gt;E1902,B1903/B1902-1,0)-IF(G1903=1,Sheet1!B$19,0)</f>
        <v>0</v>
      </c>
      <c r="I1903" s="2">
        <f t="shared" ca="1" si="118"/>
        <v>5.4473074697332589</v>
      </c>
      <c r="J1903" s="3">
        <f ca="1">1-I1903/MAX(I$2:I1903)</f>
        <v>0.293853980395827</v>
      </c>
    </row>
    <row r="1904" spans="1:10" x14ac:dyDescent="0.15">
      <c r="A1904" s="1">
        <v>41215</v>
      </c>
      <c r="B1904" s="2">
        <v>2306.77</v>
      </c>
      <c r="C1904" s="3">
        <f t="shared" si="116"/>
        <v>3.868783400351683E-3</v>
      </c>
      <c r="D1904" s="3">
        <f>1-B1904/MAX(B$2:B1904)</f>
        <v>0.60750527462056758</v>
      </c>
      <c r="E1904" s="4">
        <f ca="1">IFERROR(AVERAGE(OFFSET(B1904,0,0,-Sheet1!B$18,1)),AVERAGE(OFFSET(B1904,0,0,-ROW(),1)))</f>
        <v>2391.723</v>
      </c>
      <c r="F1904" s="4" t="str">
        <f t="shared" ca="1" si="117"/>
        <v>空</v>
      </c>
      <c r="G1904" s="4" t="str">
        <f t="shared" ca="1" si="119"/>
        <v/>
      </c>
      <c r="H1904" s="3">
        <f ca="1">IF(B1903&gt;E1903,B1904/B1903-1,0)-IF(G1904=1,Sheet1!B$19,0)</f>
        <v>0</v>
      </c>
      <c r="I1904" s="2">
        <f t="shared" ca="1" si="118"/>
        <v>5.4473074697332589</v>
      </c>
      <c r="J1904" s="3">
        <f ca="1">1-I1904/MAX(I$2:I1904)</f>
        <v>0.293853980395827</v>
      </c>
    </row>
    <row r="1905" spans="1:10" x14ac:dyDescent="0.15">
      <c r="A1905" s="1">
        <v>41218</v>
      </c>
      <c r="B1905" s="2">
        <v>2301.88</v>
      </c>
      <c r="C1905" s="3">
        <f t="shared" si="116"/>
        <v>-2.1198472322770945E-3</v>
      </c>
      <c r="D1905" s="3">
        <f>1-B1905/MAX(B$2:B1905)</f>
        <v>0.60833730347784654</v>
      </c>
      <c r="E1905" s="4">
        <f ca="1">IFERROR(AVERAGE(OFFSET(B1905,0,0,-Sheet1!B$18,1)),AVERAGE(OFFSET(B1905,0,0,-ROW(),1)))</f>
        <v>2388.931</v>
      </c>
      <c r="F1905" s="4" t="str">
        <f t="shared" ca="1" si="117"/>
        <v>空</v>
      </c>
      <c r="G1905" s="4" t="str">
        <f t="shared" ca="1" si="119"/>
        <v/>
      </c>
      <c r="H1905" s="3">
        <f ca="1">IF(B1904&gt;E1904,B1905/B1904-1,0)-IF(G1905=1,Sheet1!B$19,0)</f>
        <v>0</v>
      </c>
      <c r="I1905" s="2">
        <f t="shared" ca="1" si="118"/>
        <v>5.4473074697332589</v>
      </c>
      <c r="J1905" s="3">
        <f ca="1">1-I1905/MAX(I$2:I1905)</f>
        <v>0.293853980395827</v>
      </c>
    </row>
    <row r="1906" spans="1:10" x14ac:dyDescent="0.15">
      <c r="A1906" s="1">
        <v>41219</v>
      </c>
      <c r="B1906" s="2">
        <v>2292.21</v>
      </c>
      <c r="C1906" s="3">
        <f t="shared" si="116"/>
        <v>-4.2009140354840602E-3</v>
      </c>
      <c r="D1906" s="3">
        <f>1-B1906/MAX(B$2:B1906)</f>
        <v>0.60998264479684194</v>
      </c>
      <c r="E1906" s="4">
        <f ca="1">IFERROR(AVERAGE(OFFSET(B1906,0,0,-Sheet1!B$18,1)),AVERAGE(OFFSET(B1906,0,0,-ROW(),1)))</f>
        <v>2386.2366666666667</v>
      </c>
      <c r="F1906" s="4" t="str">
        <f t="shared" ca="1" si="117"/>
        <v>空</v>
      </c>
      <c r="G1906" s="4" t="str">
        <f t="shared" ca="1" si="119"/>
        <v/>
      </c>
      <c r="H1906" s="3">
        <f ca="1">IF(B1905&gt;E1905,B1906/B1905-1,0)-IF(G1906=1,Sheet1!B$19,0)</f>
        <v>0</v>
      </c>
      <c r="I1906" s="2">
        <f t="shared" ca="1" si="118"/>
        <v>5.4473074697332589</v>
      </c>
      <c r="J1906" s="3">
        <f ca="1">1-I1906/MAX(I$2:I1906)</f>
        <v>0.293853980395827</v>
      </c>
    </row>
    <row r="1907" spans="1:10" x14ac:dyDescent="0.15">
      <c r="A1907" s="1">
        <v>41220</v>
      </c>
      <c r="B1907" s="2">
        <v>2287.5</v>
      </c>
      <c r="C1907" s="3">
        <f t="shared" si="116"/>
        <v>-2.0547855562972339E-3</v>
      </c>
      <c r="D1907" s="3">
        <f>1-B1907/MAX(B$2:B1907)</f>
        <v>0.61078404682501874</v>
      </c>
      <c r="E1907" s="4">
        <f ca="1">IFERROR(AVERAGE(OFFSET(B1907,0,0,-Sheet1!B$18,1)),AVERAGE(OFFSET(B1907,0,0,-ROW(),1)))</f>
        <v>2383.4877500000002</v>
      </c>
      <c r="F1907" s="4" t="str">
        <f t="shared" ca="1" si="117"/>
        <v>空</v>
      </c>
      <c r="G1907" s="4" t="str">
        <f t="shared" ca="1" si="119"/>
        <v/>
      </c>
      <c r="H1907" s="3">
        <f ca="1">IF(B1906&gt;E1906,B1907/B1906-1,0)-IF(G1907=1,Sheet1!B$19,0)</f>
        <v>0</v>
      </c>
      <c r="I1907" s="2">
        <f t="shared" ca="1" si="118"/>
        <v>5.4473074697332589</v>
      </c>
      <c r="J1907" s="3">
        <f ca="1">1-I1907/MAX(I$2:I1907)</f>
        <v>0.293853980395827</v>
      </c>
    </row>
    <row r="1908" spans="1:10" x14ac:dyDescent="0.15">
      <c r="A1908" s="1">
        <v>41221</v>
      </c>
      <c r="B1908" s="2">
        <v>2245.41</v>
      </c>
      <c r="C1908" s="3">
        <f t="shared" si="116"/>
        <v>-1.8400000000000083E-2</v>
      </c>
      <c r="D1908" s="3">
        <f>1-B1908/MAX(B$2:B1908)</f>
        <v>0.61794562036343836</v>
      </c>
      <c r="E1908" s="4">
        <f ca="1">IFERROR(AVERAGE(OFFSET(B1908,0,0,-Sheet1!B$18,1)),AVERAGE(OFFSET(B1908,0,0,-ROW(),1)))</f>
        <v>2380.744083333333</v>
      </c>
      <c r="F1908" s="4" t="str">
        <f t="shared" ca="1" si="117"/>
        <v>空</v>
      </c>
      <c r="G1908" s="4" t="str">
        <f t="shared" ca="1" si="119"/>
        <v/>
      </c>
      <c r="H1908" s="3">
        <f ca="1">IF(B1907&gt;E1907,B1908/B1907-1,0)-IF(G1908=1,Sheet1!B$19,0)</f>
        <v>0</v>
      </c>
      <c r="I1908" s="2">
        <f t="shared" ca="1" si="118"/>
        <v>5.4473074697332589</v>
      </c>
      <c r="J1908" s="3">
        <f ca="1">1-I1908/MAX(I$2:I1908)</f>
        <v>0.293853980395827</v>
      </c>
    </row>
    <row r="1909" spans="1:10" x14ac:dyDescent="0.15">
      <c r="A1909" s="1">
        <v>41222</v>
      </c>
      <c r="B1909" s="2">
        <v>2240.92</v>
      </c>
      <c r="C1909" s="3">
        <f t="shared" si="116"/>
        <v>-1.9996348105689732E-3</v>
      </c>
      <c r="D1909" s="3">
        <f>1-B1909/MAX(B$2:B1909)</f>
        <v>0.61870958960048994</v>
      </c>
      <c r="E1909" s="4">
        <f ca="1">IFERROR(AVERAGE(OFFSET(B1909,0,0,-Sheet1!B$18,1)),AVERAGE(OFFSET(B1909,0,0,-ROW(),1)))</f>
        <v>2377.6355833333332</v>
      </c>
      <c r="F1909" s="4" t="str">
        <f t="shared" ca="1" si="117"/>
        <v>空</v>
      </c>
      <c r="G1909" s="4" t="str">
        <f t="shared" ca="1" si="119"/>
        <v/>
      </c>
      <c r="H1909" s="3">
        <f ca="1">IF(B1908&gt;E1908,B1909/B1908-1,0)-IF(G1909=1,Sheet1!B$19,0)</f>
        <v>0</v>
      </c>
      <c r="I1909" s="2">
        <f t="shared" ca="1" si="118"/>
        <v>5.4473074697332589</v>
      </c>
      <c r="J1909" s="3">
        <f ca="1">1-I1909/MAX(I$2:I1909)</f>
        <v>0.293853980395827</v>
      </c>
    </row>
    <row r="1910" spans="1:10" x14ac:dyDescent="0.15">
      <c r="A1910" s="1">
        <v>41225</v>
      </c>
      <c r="B1910" s="2">
        <v>2251.85</v>
      </c>
      <c r="C1910" s="3">
        <f t="shared" si="116"/>
        <v>4.8774610427859688E-3</v>
      </c>
      <c r="D1910" s="3">
        <f>1-B1910/MAX(B$2:B1910)</f>
        <v>0.61684986047777857</v>
      </c>
      <c r="E1910" s="4">
        <f ca="1">IFERROR(AVERAGE(OFFSET(B1910,0,0,-Sheet1!B$18,1)),AVERAGE(OFFSET(B1910,0,0,-ROW(),1)))</f>
        <v>2374.9511666666663</v>
      </c>
      <c r="F1910" s="4" t="str">
        <f t="shared" ca="1" si="117"/>
        <v>空</v>
      </c>
      <c r="G1910" s="4" t="str">
        <f t="shared" ca="1" si="119"/>
        <v/>
      </c>
      <c r="H1910" s="3">
        <f ca="1">IF(B1909&gt;E1909,B1910/B1909-1,0)-IF(G1910=1,Sheet1!B$19,0)</f>
        <v>0</v>
      </c>
      <c r="I1910" s="2">
        <f t="shared" ca="1" si="118"/>
        <v>5.4473074697332589</v>
      </c>
      <c r="J1910" s="3">
        <f ca="1">1-I1910/MAX(I$2:I1910)</f>
        <v>0.293853980395827</v>
      </c>
    </row>
    <row r="1911" spans="1:10" x14ac:dyDescent="0.15">
      <c r="A1911" s="1">
        <v>41226</v>
      </c>
      <c r="B1911" s="2">
        <v>2212.44</v>
      </c>
      <c r="C1911" s="3">
        <f t="shared" si="116"/>
        <v>-1.7501165708195376E-2</v>
      </c>
      <c r="D1911" s="3">
        <f>1-B1911/MAX(B$2:B1911)</f>
        <v>0.62355543456067508</v>
      </c>
      <c r="E1911" s="4">
        <f ca="1">IFERROR(AVERAGE(OFFSET(B1911,0,0,-Sheet1!B$18,1)),AVERAGE(OFFSET(B1911,0,0,-ROW(),1)))</f>
        <v>2371.8279166666666</v>
      </c>
      <c r="F1911" s="4" t="str">
        <f t="shared" ca="1" si="117"/>
        <v>空</v>
      </c>
      <c r="G1911" s="4" t="str">
        <f t="shared" ca="1" si="119"/>
        <v/>
      </c>
      <c r="H1911" s="3">
        <f ca="1">IF(B1910&gt;E1910,B1911/B1910-1,0)-IF(G1911=1,Sheet1!B$19,0)</f>
        <v>0</v>
      </c>
      <c r="I1911" s="2">
        <f t="shared" ca="1" si="118"/>
        <v>5.4473074697332589</v>
      </c>
      <c r="J1911" s="3">
        <f ca="1">1-I1911/MAX(I$2:I1911)</f>
        <v>0.293853980395827</v>
      </c>
    </row>
    <row r="1912" spans="1:10" x14ac:dyDescent="0.15">
      <c r="A1912" s="1">
        <v>41227</v>
      </c>
      <c r="B1912" s="2">
        <v>2223.11</v>
      </c>
      <c r="C1912" s="3">
        <f t="shared" si="116"/>
        <v>4.8227296559455457E-3</v>
      </c>
      <c r="D1912" s="3">
        <f>1-B1912/MAX(B$2:B1912)</f>
        <v>0.62173994419111134</v>
      </c>
      <c r="E1912" s="4">
        <f ca="1">IFERROR(AVERAGE(OFFSET(B1912,0,0,-Sheet1!B$18,1)),AVERAGE(OFFSET(B1912,0,0,-ROW(),1)))</f>
        <v>2368.4578333333329</v>
      </c>
      <c r="F1912" s="4" t="str">
        <f t="shared" ca="1" si="117"/>
        <v>空</v>
      </c>
      <c r="G1912" s="4" t="str">
        <f t="shared" ca="1" si="119"/>
        <v/>
      </c>
      <c r="H1912" s="3">
        <f ca="1">IF(B1911&gt;E1911,B1912/B1911-1,0)-IF(G1912=1,Sheet1!B$19,0)</f>
        <v>0</v>
      </c>
      <c r="I1912" s="2">
        <f t="shared" ca="1" si="118"/>
        <v>5.4473074697332589</v>
      </c>
      <c r="J1912" s="3">
        <f ca="1">1-I1912/MAX(I$2:I1912)</f>
        <v>0.293853980395827</v>
      </c>
    </row>
    <row r="1913" spans="1:10" x14ac:dyDescent="0.15">
      <c r="A1913" s="1">
        <v>41228</v>
      </c>
      <c r="B1913" s="2">
        <v>2193.62</v>
      </c>
      <c r="C1913" s="3">
        <f t="shared" si="116"/>
        <v>-1.3265200552379453E-2</v>
      </c>
      <c r="D1913" s="3">
        <f>1-B1913/MAX(B$2:B1913)</f>
        <v>0.62675763969237053</v>
      </c>
      <c r="E1913" s="4">
        <f ca="1">IFERROR(AVERAGE(OFFSET(B1913,0,0,-Sheet1!B$18,1)),AVERAGE(OFFSET(B1913,0,0,-ROW(),1)))</f>
        <v>2364.9307499999995</v>
      </c>
      <c r="F1913" s="4" t="str">
        <f t="shared" ca="1" si="117"/>
        <v>空</v>
      </c>
      <c r="G1913" s="4" t="str">
        <f t="shared" ca="1" si="119"/>
        <v/>
      </c>
      <c r="H1913" s="3">
        <f ca="1">IF(B1912&gt;E1912,B1913/B1912-1,0)-IF(G1913=1,Sheet1!B$19,0)</f>
        <v>0</v>
      </c>
      <c r="I1913" s="2">
        <f t="shared" ca="1" si="118"/>
        <v>5.4473074697332589</v>
      </c>
      <c r="J1913" s="3">
        <f ca="1">1-I1913/MAX(I$2:I1913)</f>
        <v>0.293853980395827</v>
      </c>
    </row>
    <row r="1914" spans="1:10" x14ac:dyDescent="0.15">
      <c r="A1914" s="1">
        <v>41229</v>
      </c>
      <c r="B1914" s="2">
        <v>2177.2399999999998</v>
      </c>
      <c r="C1914" s="3">
        <f t="shared" si="116"/>
        <v>-7.4671091620244212E-3</v>
      </c>
      <c r="D1914" s="3">
        <f>1-B1914/MAX(B$2:B1914)</f>
        <v>0.6295446811406793</v>
      </c>
      <c r="E1914" s="4">
        <f ca="1">IFERROR(AVERAGE(OFFSET(B1914,0,0,-Sheet1!B$18,1)),AVERAGE(OFFSET(B1914,0,0,-ROW(),1)))</f>
        <v>2361.4472499999993</v>
      </c>
      <c r="F1914" s="4" t="str">
        <f t="shared" ca="1" si="117"/>
        <v>空</v>
      </c>
      <c r="G1914" s="4" t="str">
        <f t="shared" ca="1" si="119"/>
        <v/>
      </c>
      <c r="H1914" s="3">
        <f ca="1">IF(B1913&gt;E1913,B1914/B1913-1,0)-IF(G1914=1,Sheet1!B$19,0)</f>
        <v>0</v>
      </c>
      <c r="I1914" s="2">
        <f t="shared" ca="1" si="118"/>
        <v>5.4473074697332589</v>
      </c>
      <c r="J1914" s="3">
        <f ca="1">1-I1914/MAX(I$2:I1914)</f>
        <v>0.293853980395827</v>
      </c>
    </row>
    <row r="1915" spans="1:10" x14ac:dyDescent="0.15">
      <c r="A1915" s="1">
        <v>41232</v>
      </c>
      <c r="B1915" s="2">
        <v>2174.9899999999998</v>
      </c>
      <c r="C1915" s="3">
        <f t="shared" si="116"/>
        <v>-1.0334184563943749E-3</v>
      </c>
      <c r="D1915" s="3">
        <f>1-B1915/MAX(B$2:B1915)</f>
        <v>0.629927516504458</v>
      </c>
      <c r="E1915" s="4">
        <f ca="1">IFERROR(AVERAGE(OFFSET(B1915,0,0,-Sheet1!B$18,1)),AVERAGE(OFFSET(B1915,0,0,-ROW(),1)))</f>
        <v>2358.1296666666658</v>
      </c>
      <c r="F1915" s="4" t="str">
        <f t="shared" ca="1" si="117"/>
        <v>空</v>
      </c>
      <c r="G1915" s="4" t="str">
        <f t="shared" ca="1" si="119"/>
        <v/>
      </c>
      <c r="H1915" s="3">
        <f ca="1">IF(B1914&gt;E1914,B1915/B1914-1,0)-IF(G1915=1,Sheet1!B$19,0)</f>
        <v>0</v>
      </c>
      <c r="I1915" s="2">
        <f t="shared" ca="1" si="118"/>
        <v>5.4473074697332589</v>
      </c>
      <c r="J1915" s="3">
        <f ca="1">1-I1915/MAX(I$2:I1915)</f>
        <v>0.293853980395827</v>
      </c>
    </row>
    <row r="1916" spans="1:10" x14ac:dyDescent="0.15">
      <c r="A1916" s="1">
        <v>41233</v>
      </c>
      <c r="B1916" s="2">
        <v>2164.88</v>
      </c>
      <c r="C1916" s="3">
        <f t="shared" si="116"/>
        <v>-4.6482972335503137E-3</v>
      </c>
      <c r="D1916" s="3">
        <f>1-B1916/MAX(B$2:B1916)</f>
        <v>0.63164772340570341</v>
      </c>
      <c r="E1916" s="4">
        <f ca="1">IFERROR(AVERAGE(OFFSET(B1916,0,0,-Sheet1!B$18,1)),AVERAGE(OFFSET(B1916,0,0,-ROW(),1)))</f>
        <v>2354.381249999999</v>
      </c>
      <c r="F1916" s="4" t="str">
        <f t="shared" ca="1" si="117"/>
        <v>空</v>
      </c>
      <c r="G1916" s="4" t="str">
        <f t="shared" ca="1" si="119"/>
        <v/>
      </c>
      <c r="H1916" s="3">
        <f ca="1">IF(B1915&gt;E1915,B1916/B1915-1,0)-IF(G1916=1,Sheet1!B$19,0)</f>
        <v>0</v>
      </c>
      <c r="I1916" s="2">
        <f t="shared" ca="1" si="118"/>
        <v>5.4473074697332589</v>
      </c>
      <c r="J1916" s="3">
        <f ca="1">1-I1916/MAX(I$2:I1916)</f>
        <v>0.293853980395827</v>
      </c>
    </row>
    <row r="1917" spans="1:10" x14ac:dyDescent="0.15">
      <c r="A1917" s="1">
        <v>41234</v>
      </c>
      <c r="B1917" s="2">
        <v>2194.9</v>
      </c>
      <c r="C1917" s="3">
        <f t="shared" si="116"/>
        <v>1.386681940800405E-2</v>
      </c>
      <c r="D1917" s="3">
        <f>1-B1917/MAX(B$2:B1917)</f>
        <v>0.62653984890764303</v>
      </c>
      <c r="E1917" s="4">
        <f ca="1">IFERROR(AVERAGE(OFFSET(B1917,0,0,-Sheet1!B$18,1)),AVERAGE(OFFSET(B1917,0,0,-ROW(),1)))</f>
        <v>2350.581666666666</v>
      </c>
      <c r="F1917" s="4" t="str">
        <f t="shared" ca="1" si="117"/>
        <v>空</v>
      </c>
      <c r="G1917" s="4" t="str">
        <f t="shared" ca="1" si="119"/>
        <v/>
      </c>
      <c r="H1917" s="3">
        <f ca="1">IF(B1916&gt;E1916,B1917/B1916-1,0)-IF(G1917=1,Sheet1!B$19,0)</f>
        <v>0</v>
      </c>
      <c r="I1917" s="2">
        <f t="shared" ca="1" si="118"/>
        <v>5.4473074697332589</v>
      </c>
      <c r="J1917" s="3">
        <f ca="1">1-I1917/MAX(I$2:I1917)</f>
        <v>0.293853980395827</v>
      </c>
    </row>
    <row r="1918" spans="1:10" x14ac:dyDescent="0.15">
      <c r="A1918" s="1">
        <v>41235</v>
      </c>
      <c r="B1918" s="2">
        <v>2177.5500000000002</v>
      </c>
      <c r="C1918" s="3">
        <f t="shared" si="116"/>
        <v>-7.9046881406897862E-3</v>
      </c>
      <c r="D1918" s="3">
        <f>1-B1918/MAX(B$2:B1918)</f>
        <v>0.62949193493500299</v>
      </c>
      <c r="E1918" s="4">
        <f ca="1">IFERROR(AVERAGE(OFFSET(B1918,0,0,-Sheet1!B$18,1)),AVERAGE(OFFSET(B1918,0,0,-ROW(),1)))</f>
        <v>2346.7090833333332</v>
      </c>
      <c r="F1918" s="4" t="str">
        <f t="shared" ca="1" si="117"/>
        <v>空</v>
      </c>
      <c r="G1918" s="4" t="str">
        <f t="shared" ca="1" si="119"/>
        <v/>
      </c>
      <c r="H1918" s="3">
        <f ca="1">IF(B1917&gt;E1917,B1918/B1917-1,0)-IF(G1918=1,Sheet1!B$19,0)</f>
        <v>0</v>
      </c>
      <c r="I1918" s="2">
        <f t="shared" ca="1" si="118"/>
        <v>5.4473074697332589</v>
      </c>
      <c r="J1918" s="3">
        <f ca="1">1-I1918/MAX(I$2:I1918)</f>
        <v>0.293853980395827</v>
      </c>
    </row>
    <row r="1919" spans="1:10" x14ac:dyDescent="0.15">
      <c r="A1919" s="1">
        <v>41236</v>
      </c>
      <c r="B1919" s="2">
        <v>2192.6799999999998</v>
      </c>
      <c r="C1919" s="3">
        <f t="shared" si="116"/>
        <v>6.9481757020504187E-3</v>
      </c>
      <c r="D1919" s="3">
        <f>1-B1919/MAX(B$2:B1919)</f>
        <v>0.6269175797999047</v>
      </c>
      <c r="E1919" s="4">
        <f ca="1">IFERROR(AVERAGE(OFFSET(B1919,0,0,-Sheet1!B$18,1)),AVERAGE(OFFSET(B1919,0,0,-ROW(),1)))</f>
        <v>2343.0477499999997</v>
      </c>
      <c r="F1919" s="4" t="str">
        <f t="shared" ca="1" si="117"/>
        <v>空</v>
      </c>
      <c r="G1919" s="4" t="str">
        <f t="shared" ca="1" si="119"/>
        <v/>
      </c>
      <c r="H1919" s="3">
        <f ca="1">IF(B1918&gt;E1918,B1919/B1918-1,0)-IF(G1919=1,Sheet1!B$19,0)</f>
        <v>0</v>
      </c>
      <c r="I1919" s="2">
        <f t="shared" ca="1" si="118"/>
        <v>5.4473074697332589</v>
      </c>
      <c r="J1919" s="3">
        <f ca="1">1-I1919/MAX(I$2:I1919)</f>
        <v>0.293853980395827</v>
      </c>
    </row>
    <row r="1920" spans="1:10" x14ac:dyDescent="0.15">
      <c r="A1920" s="1">
        <v>41239</v>
      </c>
      <c r="B1920" s="2">
        <v>2175.6</v>
      </c>
      <c r="C1920" s="3">
        <f t="shared" si="116"/>
        <v>-7.7895543353339036E-3</v>
      </c>
      <c r="D1920" s="3">
        <f>1-B1920/MAX(B$2:B1920)</f>
        <v>0.62982372558361122</v>
      </c>
      <c r="E1920" s="4">
        <f ca="1">IFERROR(AVERAGE(OFFSET(B1920,0,0,-Sheet1!B$18,1)),AVERAGE(OFFSET(B1920,0,0,-ROW(),1)))</f>
        <v>2339.2360833333328</v>
      </c>
      <c r="F1920" s="4" t="str">
        <f t="shared" ca="1" si="117"/>
        <v>空</v>
      </c>
      <c r="G1920" s="4" t="str">
        <f t="shared" ca="1" si="119"/>
        <v/>
      </c>
      <c r="H1920" s="3">
        <f ca="1">IF(B1919&gt;E1919,B1920/B1919-1,0)-IF(G1920=1,Sheet1!B$19,0)</f>
        <v>0</v>
      </c>
      <c r="I1920" s="2">
        <f t="shared" ca="1" si="118"/>
        <v>5.4473074697332589</v>
      </c>
      <c r="J1920" s="3">
        <f ca="1">1-I1920/MAX(I$2:I1920)</f>
        <v>0.293853980395827</v>
      </c>
    </row>
    <row r="1921" spans="1:10" x14ac:dyDescent="0.15">
      <c r="A1921" s="1">
        <v>41240</v>
      </c>
      <c r="B1921" s="2">
        <v>2150.64</v>
      </c>
      <c r="C1921" s="3">
        <f t="shared" si="116"/>
        <v>-1.1472697186982961E-2</v>
      </c>
      <c r="D1921" s="3">
        <f>1-B1921/MAX(B$2:B1921)</f>
        <v>0.63407064588579598</v>
      </c>
      <c r="E1921" s="4">
        <f ca="1">IFERROR(AVERAGE(OFFSET(B1921,0,0,-Sheet1!B$18,1)),AVERAGE(OFFSET(B1921,0,0,-ROW(),1)))</f>
        <v>2335.8328333333329</v>
      </c>
      <c r="F1921" s="4" t="str">
        <f t="shared" ca="1" si="117"/>
        <v>空</v>
      </c>
      <c r="G1921" s="4" t="str">
        <f t="shared" ca="1" si="119"/>
        <v/>
      </c>
      <c r="H1921" s="3">
        <f ca="1">IF(B1920&gt;E1920,B1921/B1920-1,0)-IF(G1921=1,Sheet1!B$19,0)</f>
        <v>0</v>
      </c>
      <c r="I1921" s="2">
        <f t="shared" ca="1" si="118"/>
        <v>5.4473074697332589</v>
      </c>
      <c r="J1921" s="3">
        <f ca="1">1-I1921/MAX(I$2:I1921)</f>
        <v>0.293853980395827</v>
      </c>
    </row>
    <row r="1922" spans="1:10" x14ac:dyDescent="0.15">
      <c r="A1922" s="1">
        <v>41241</v>
      </c>
      <c r="B1922" s="2">
        <v>2129.16</v>
      </c>
      <c r="C1922" s="3">
        <f t="shared" si="116"/>
        <v>-9.9877245843097429E-3</v>
      </c>
      <c r="D1922" s="3">
        <f>1-B1922/MAX(B$2:B1922)</f>
        <v>0.63772544749200299</v>
      </c>
      <c r="E1922" s="4">
        <f ca="1">IFERROR(AVERAGE(OFFSET(B1922,0,0,-Sheet1!B$18,1)),AVERAGE(OFFSET(B1922,0,0,-ROW(),1)))</f>
        <v>2332.2521666666657</v>
      </c>
      <c r="F1922" s="4" t="str">
        <f t="shared" ca="1" si="117"/>
        <v>空</v>
      </c>
      <c r="G1922" s="4" t="str">
        <f t="shared" ca="1" si="119"/>
        <v/>
      </c>
      <c r="H1922" s="3">
        <f ca="1">IF(B1921&gt;E1921,B1922/B1921-1,0)-IF(G1922=1,Sheet1!B$19,0)</f>
        <v>0</v>
      </c>
      <c r="I1922" s="2">
        <f t="shared" ca="1" si="118"/>
        <v>5.4473074697332589</v>
      </c>
      <c r="J1922" s="3">
        <f ca="1">1-I1922/MAX(I$2:I1922)</f>
        <v>0.293853980395827</v>
      </c>
    </row>
    <row r="1923" spans="1:10" x14ac:dyDescent="0.15">
      <c r="A1923" s="1">
        <v>41242</v>
      </c>
      <c r="B1923" s="2">
        <v>2115.6799999999998</v>
      </c>
      <c r="C1923" s="3">
        <f t="shared" si="116"/>
        <v>-6.331135283398126E-3</v>
      </c>
      <c r="D1923" s="3">
        <f>1-B1923/MAX(B$2:B1923)</f>
        <v>0.64001905669366366</v>
      </c>
      <c r="E1923" s="4">
        <f ca="1">IFERROR(AVERAGE(OFFSET(B1923,0,0,-Sheet1!B$18,1)),AVERAGE(OFFSET(B1923,0,0,-ROW(),1)))</f>
        <v>2328.5711666666657</v>
      </c>
      <c r="F1923" s="4" t="str">
        <f t="shared" ca="1" si="117"/>
        <v>空</v>
      </c>
      <c r="G1923" s="4" t="str">
        <f t="shared" ca="1" si="119"/>
        <v/>
      </c>
      <c r="H1923" s="3">
        <f ca="1">IF(B1922&gt;E1922,B1923/B1922-1,0)-IF(G1923=1,Sheet1!B$19,0)</f>
        <v>0</v>
      </c>
      <c r="I1923" s="2">
        <f t="shared" ca="1" si="118"/>
        <v>5.4473074697332589</v>
      </c>
      <c r="J1923" s="3">
        <f ca="1">1-I1923/MAX(I$2:I1923)</f>
        <v>0.293853980395827</v>
      </c>
    </row>
    <row r="1924" spans="1:10" x14ac:dyDescent="0.15">
      <c r="A1924" s="1">
        <v>41243</v>
      </c>
      <c r="B1924" s="2">
        <v>2139.66</v>
      </c>
      <c r="C1924" s="3">
        <f t="shared" ref="C1924:C1987" si="120">B1924/B1923-1</f>
        <v>1.1334417303183963E-2</v>
      </c>
      <c r="D1924" s="3">
        <f>1-B1924/MAX(B$2:B1924)</f>
        <v>0.63593888246103591</v>
      </c>
      <c r="E1924" s="4">
        <f ca="1">IFERROR(AVERAGE(OFFSET(B1924,0,0,-Sheet1!B$18,1)),AVERAGE(OFFSET(B1924,0,0,-ROW(),1)))</f>
        <v>2325.216833333332</v>
      </c>
      <c r="F1924" s="4" t="str">
        <f t="shared" ref="F1924:F1987" ca="1" si="121">IF(B1924&gt;E1924,"多","空")</f>
        <v>空</v>
      </c>
      <c r="G1924" s="4" t="str">
        <f t="shared" ca="1" si="119"/>
        <v/>
      </c>
      <c r="H1924" s="3">
        <f ca="1">IF(B1923&gt;E1923,B1924/B1923-1,0)-IF(G1924=1,Sheet1!B$19,0)</f>
        <v>0</v>
      </c>
      <c r="I1924" s="2">
        <f t="shared" ref="I1924:I1987" ca="1" si="122">IFERROR(I1923*(1+H1924),I1923)</f>
        <v>5.4473074697332589</v>
      </c>
      <c r="J1924" s="3">
        <f ca="1">1-I1924/MAX(I$2:I1924)</f>
        <v>0.293853980395827</v>
      </c>
    </row>
    <row r="1925" spans="1:10" x14ac:dyDescent="0.15">
      <c r="A1925" s="1">
        <v>41246</v>
      </c>
      <c r="B1925" s="2">
        <v>2108.85</v>
      </c>
      <c r="C1925" s="3">
        <f t="shared" si="120"/>
        <v>-1.4399484030172993E-2</v>
      </c>
      <c r="D1925" s="3">
        <f>1-B1925/MAX(B$2:B1925)</f>
        <v>0.64118117470904512</v>
      </c>
      <c r="E1925" s="4">
        <f ca="1">IFERROR(AVERAGE(OFFSET(B1925,0,0,-Sheet1!B$18,1)),AVERAGE(OFFSET(B1925,0,0,-ROW(),1)))</f>
        <v>2321.7544999999982</v>
      </c>
      <c r="F1925" s="4" t="str">
        <f t="shared" ca="1" si="121"/>
        <v>空</v>
      </c>
      <c r="G1925" s="4" t="str">
        <f t="shared" ref="G1925:G1988" ca="1" si="123">IF(F1924&lt;&gt;F1925,1,"")</f>
        <v/>
      </c>
      <c r="H1925" s="3">
        <f ca="1">IF(B1924&gt;E1924,B1925/B1924-1,0)-IF(G1925=1,Sheet1!B$19,0)</f>
        <v>0</v>
      </c>
      <c r="I1925" s="2">
        <f t="shared" ca="1" si="122"/>
        <v>5.4473074697332589</v>
      </c>
      <c r="J1925" s="3">
        <f ca="1">1-I1925/MAX(I$2:I1925)</f>
        <v>0.293853980395827</v>
      </c>
    </row>
    <row r="1926" spans="1:10" x14ac:dyDescent="0.15">
      <c r="A1926" s="1">
        <v>41247</v>
      </c>
      <c r="B1926" s="2">
        <v>2131.4699999999998</v>
      </c>
      <c r="C1926" s="3">
        <f t="shared" si="120"/>
        <v>1.0726225193826044E-2</v>
      </c>
      <c r="D1926" s="3">
        <f>1-B1926/MAX(B$2:B1926)</f>
        <v>0.63733240318519024</v>
      </c>
      <c r="E1926" s="4">
        <f ca="1">IFERROR(AVERAGE(OFFSET(B1926,0,0,-Sheet1!B$18,1)),AVERAGE(OFFSET(B1926,0,0,-ROW(),1)))</f>
        <v>2318.1979166666647</v>
      </c>
      <c r="F1926" s="4" t="str">
        <f t="shared" ca="1" si="121"/>
        <v>空</v>
      </c>
      <c r="G1926" s="4" t="str">
        <f t="shared" ca="1" si="123"/>
        <v/>
      </c>
      <c r="H1926" s="3">
        <f ca="1">IF(B1925&gt;E1925,B1926/B1925-1,0)-IF(G1926=1,Sheet1!B$19,0)</f>
        <v>0</v>
      </c>
      <c r="I1926" s="2">
        <f t="shared" ca="1" si="122"/>
        <v>5.4473074697332589</v>
      </c>
      <c r="J1926" s="3">
        <f ca="1">1-I1926/MAX(I$2:I1926)</f>
        <v>0.293853980395827</v>
      </c>
    </row>
    <row r="1927" spans="1:10" x14ac:dyDescent="0.15">
      <c r="A1927" s="1">
        <v>41248</v>
      </c>
      <c r="B1927" s="2">
        <v>2207.88</v>
      </c>
      <c r="C1927" s="3">
        <f t="shared" si="120"/>
        <v>3.5848498923278349E-2</v>
      </c>
      <c r="D1927" s="3">
        <f>1-B1927/MAX(B$2:B1927)</f>
        <v>0.62433131423126653</v>
      </c>
      <c r="E1927" s="4">
        <f ca="1">IFERROR(AVERAGE(OFFSET(B1927,0,0,-Sheet1!B$18,1)),AVERAGE(OFFSET(B1927,0,0,-ROW(),1)))</f>
        <v>2315.4287499999982</v>
      </c>
      <c r="F1927" s="4" t="str">
        <f t="shared" ca="1" si="121"/>
        <v>空</v>
      </c>
      <c r="G1927" s="4" t="str">
        <f t="shared" ca="1" si="123"/>
        <v/>
      </c>
      <c r="H1927" s="3">
        <f ca="1">IF(B1926&gt;E1926,B1927/B1926-1,0)-IF(G1927=1,Sheet1!B$19,0)</f>
        <v>0</v>
      </c>
      <c r="I1927" s="2">
        <f t="shared" ca="1" si="122"/>
        <v>5.4473074697332589</v>
      </c>
      <c r="J1927" s="3">
        <f ca="1">1-I1927/MAX(I$2:I1927)</f>
        <v>0.293853980395827</v>
      </c>
    </row>
    <row r="1928" spans="1:10" x14ac:dyDescent="0.15">
      <c r="A1928" s="1">
        <v>41249</v>
      </c>
      <c r="B1928" s="2">
        <v>2203.6</v>
      </c>
      <c r="C1928" s="3">
        <f t="shared" si="120"/>
        <v>-1.9385111509684361E-3</v>
      </c>
      <c r="D1928" s="3">
        <f>1-B1928/MAX(B$2:B1928)</f>
        <v>0.62505955216769893</v>
      </c>
      <c r="E1928" s="4">
        <f ca="1">IFERROR(AVERAGE(OFFSET(B1928,0,0,-Sheet1!B$18,1)),AVERAGE(OFFSET(B1928,0,0,-ROW(),1)))</f>
        <v>2312.2867499999979</v>
      </c>
      <c r="F1928" s="4" t="str">
        <f t="shared" ca="1" si="121"/>
        <v>空</v>
      </c>
      <c r="G1928" s="4" t="str">
        <f t="shared" ca="1" si="123"/>
        <v/>
      </c>
      <c r="H1928" s="3">
        <f ca="1">IF(B1927&gt;E1927,B1928/B1927-1,0)-IF(G1928=1,Sheet1!B$19,0)</f>
        <v>0</v>
      </c>
      <c r="I1928" s="2">
        <f t="shared" ca="1" si="122"/>
        <v>5.4473074697332589</v>
      </c>
      <c r="J1928" s="3">
        <f ca="1">1-I1928/MAX(I$2:I1928)</f>
        <v>0.293853980395827</v>
      </c>
    </row>
    <row r="1929" spans="1:10" x14ac:dyDescent="0.15">
      <c r="A1929" s="1">
        <v>41250</v>
      </c>
      <c r="B1929" s="2">
        <v>2246.7600000000002</v>
      </c>
      <c r="C1929" s="3">
        <f t="shared" si="120"/>
        <v>1.9586131784353089E-2</v>
      </c>
      <c r="D1929" s="3">
        <f>1-B1929/MAX(B$2:B1929)</f>
        <v>0.6177159191451711</v>
      </c>
      <c r="E1929" s="4">
        <f ca="1">IFERROR(AVERAGE(OFFSET(B1929,0,0,-Sheet1!B$18,1)),AVERAGE(OFFSET(B1929,0,0,-ROW(),1)))</f>
        <v>2309.6729166666651</v>
      </c>
      <c r="F1929" s="4" t="str">
        <f t="shared" ca="1" si="121"/>
        <v>空</v>
      </c>
      <c r="G1929" s="4" t="str">
        <f t="shared" ca="1" si="123"/>
        <v/>
      </c>
      <c r="H1929" s="3">
        <f ca="1">IF(B1928&gt;E1928,B1929/B1928-1,0)-IF(G1929=1,Sheet1!B$19,0)</f>
        <v>0</v>
      </c>
      <c r="I1929" s="2">
        <f t="shared" ca="1" si="122"/>
        <v>5.4473074697332589</v>
      </c>
      <c r="J1929" s="3">
        <f ca="1">1-I1929/MAX(I$2:I1929)</f>
        <v>0.293853980395827</v>
      </c>
    </row>
    <row r="1930" spans="1:10" x14ac:dyDescent="0.15">
      <c r="A1930" s="1">
        <v>41253</v>
      </c>
      <c r="B1930" s="2">
        <v>2271.0500000000002</v>
      </c>
      <c r="C1930" s="3">
        <f t="shared" si="120"/>
        <v>1.0811123573501336E-2</v>
      </c>
      <c r="D1930" s="3">
        <f>1-B1930/MAX(B$2:B1930)</f>
        <v>0.61358299870686717</v>
      </c>
      <c r="E1930" s="4">
        <f ca="1">IFERROR(AVERAGE(OFFSET(B1930,0,0,-Sheet1!B$18,1)),AVERAGE(OFFSET(B1930,0,0,-ROW(),1)))</f>
        <v>2307.1979166666647</v>
      </c>
      <c r="F1930" s="4" t="str">
        <f t="shared" ca="1" si="121"/>
        <v>空</v>
      </c>
      <c r="G1930" s="4" t="str">
        <f t="shared" ca="1" si="123"/>
        <v/>
      </c>
      <c r="H1930" s="3">
        <f ca="1">IF(B1929&gt;E1929,B1930/B1929-1,0)-IF(G1930=1,Sheet1!B$19,0)</f>
        <v>0</v>
      </c>
      <c r="I1930" s="2">
        <f t="shared" ca="1" si="122"/>
        <v>5.4473074697332589</v>
      </c>
      <c r="J1930" s="3">
        <f ca="1">1-I1930/MAX(I$2:I1930)</f>
        <v>0.293853980395827</v>
      </c>
    </row>
    <row r="1931" spans="1:10" x14ac:dyDescent="0.15">
      <c r="A1931" s="1">
        <v>41254</v>
      </c>
      <c r="B1931" s="2">
        <v>2258.5</v>
      </c>
      <c r="C1931" s="3">
        <f t="shared" si="120"/>
        <v>-5.5260782457454694E-3</v>
      </c>
      <c r="D1931" s="3">
        <f>1-B1931/MAX(B$2:B1931)</f>
        <v>0.61571836929149937</v>
      </c>
      <c r="E1931" s="4">
        <f ca="1">IFERROR(AVERAGE(OFFSET(B1931,0,0,-Sheet1!B$18,1)),AVERAGE(OFFSET(B1931,0,0,-ROW(),1)))</f>
        <v>2304.5086666666652</v>
      </c>
      <c r="F1931" s="4" t="str">
        <f t="shared" ca="1" si="121"/>
        <v>空</v>
      </c>
      <c r="G1931" s="4" t="str">
        <f t="shared" ca="1" si="123"/>
        <v/>
      </c>
      <c r="H1931" s="3">
        <f ca="1">IF(B1930&gt;E1930,B1931/B1930-1,0)-IF(G1931=1,Sheet1!B$19,0)</f>
        <v>0</v>
      </c>
      <c r="I1931" s="2">
        <f t="shared" ca="1" si="122"/>
        <v>5.4473074697332589</v>
      </c>
      <c r="J1931" s="3">
        <f ca="1">1-I1931/MAX(I$2:I1931)</f>
        <v>0.293853980395827</v>
      </c>
    </row>
    <row r="1932" spans="1:10" x14ac:dyDescent="0.15">
      <c r="A1932" s="1">
        <v>41255</v>
      </c>
      <c r="B1932" s="2">
        <v>2267.77</v>
      </c>
      <c r="C1932" s="3">
        <f t="shared" si="120"/>
        <v>4.1044941332741836E-3</v>
      </c>
      <c r="D1932" s="3">
        <f>1-B1932/MAX(B$2:B1932)</f>
        <v>0.61414108759273123</v>
      </c>
      <c r="E1932" s="4">
        <f ca="1">IFERROR(AVERAGE(OFFSET(B1932,0,0,-Sheet1!B$18,1)),AVERAGE(OFFSET(B1932,0,0,-ROW(),1)))</f>
        <v>2302.0849166666653</v>
      </c>
      <c r="F1932" s="4" t="str">
        <f t="shared" ca="1" si="121"/>
        <v>空</v>
      </c>
      <c r="G1932" s="4" t="str">
        <f t="shared" ca="1" si="123"/>
        <v/>
      </c>
      <c r="H1932" s="3">
        <f ca="1">IF(B1931&gt;E1931,B1932/B1931-1,0)-IF(G1932=1,Sheet1!B$19,0)</f>
        <v>0</v>
      </c>
      <c r="I1932" s="2">
        <f t="shared" ca="1" si="122"/>
        <v>5.4473074697332589</v>
      </c>
      <c r="J1932" s="3">
        <f ca="1">1-I1932/MAX(I$2:I1932)</f>
        <v>0.293853980395827</v>
      </c>
    </row>
    <row r="1933" spans="1:10" x14ac:dyDescent="0.15">
      <c r="A1933" s="1">
        <v>41256</v>
      </c>
      <c r="B1933" s="2">
        <v>2242.64</v>
      </c>
      <c r="C1933" s="3">
        <f t="shared" si="120"/>
        <v>-1.1081370685739778E-2</v>
      </c>
      <c r="D1933" s="3">
        <f>1-B1933/MAX(B$2:B1933)</f>
        <v>0.61841693323351254</v>
      </c>
      <c r="E1933" s="4">
        <f ca="1">IFERROR(AVERAGE(OFFSET(B1933,0,0,-Sheet1!B$18,1)),AVERAGE(OFFSET(B1933,0,0,-ROW(),1)))</f>
        <v>2299.5018333333328</v>
      </c>
      <c r="F1933" s="4" t="str">
        <f t="shared" ca="1" si="121"/>
        <v>空</v>
      </c>
      <c r="G1933" s="4" t="str">
        <f t="shared" ca="1" si="123"/>
        <v/>
      </c>
      <c r="H1933" s="3">
        <f ca="1">IF(B1932&gt;E1932,B1933/B1932-1,0)-IF(G1933=1,Sheet1!B$19,0)</f>
        <v>0</v>
      </c>
      <c r="I1933" s="2">
        <f t="shared" ca="1" si="122"/>
        <v>5.4473074697332589</v>
      </c>
      <c r="J1933" s="3">
        <f ca="1">1-I1933/MAX(I$2:I1933)</f>
        <v>0.293853980395827</v>
      </c>
    </row>
    <row r="1934" spans="1:10" x14ac:dyDescent="0.15">
      <c r="A1934" s="1">
        <v>41257</v>
      </c>
      <c r="B1934" s="2">
        <v>2355.87</v>
      </c>
      <c r="C1934" s="3">
        <f t="shared" si="120"/>
        <v>5.0489601541040985E-2</v>
      </c>
      <c r="D1934" s="3">
        <f>1-B1934/MAX(B$2:B1934)</f>
        <v>0.59915095623766423</v>
      </c>
      <c r="E1934" s="4">
        <f ca="1">IFERROR(AVERAGE(OFFSET(B1934,0,0,-Sheet1!B$18,1)),AVERAGE(OFFSET(B1934,0,0,-ROW(),1)))</f>
        <v>2298.1991666666659</v>
      </c>
      <c r="F1934" s="4" t="str">
        <f t="shared" ca="1" si="121"/>
        <v>多</v>
      </c>
      <c r="G1934" s="4">
        <f t="shared" ca="1" si="123"/>
        <v>1</v>
      </c>
      <c r="H1934" s="3">
        <f ca="1">IF(B1933&gt;E1933,B1934/B1933-1,0)-IF(G1934=1,Sheet1!B$19,0)</f>
        <v>-1E-3</v>
      </c>
      <c r="I1934" s="2">
        <f t="shared" ca="1" si="122"/>
        <v>5.4418601622635254</v>
      </c>
      <c r="J1934" s="3">
        <f ca="1">1-I1934/MAX(I$2:I1934)</f>
        <v>0.29456012641543117</v>
      </c>
    </row>
    <row r="1935" spans="1:10" x14ac:dyDescent="0.15">
      <c r="A1935" s="1">
        <v>41260</v>
      </c>
      <c r="B1935" s="2">
        <v>2366.6999999999998</v>
      </c>
      <c r="C1935" s="3">
        <f t="shared" si="120"/>
        <v>4.5970278495841566E-3</v>
      </c>
      <c r="D1935" s="3">
        <f>1-B1935/MAX(B$2:B1935)</f>
        <v>0.59730824202000954</v>
      </c>
      <c r="E1935" s="4">
        <f ca="1">IFERROR(AVERAGE(OFFSET(B1935,0,0,-Sheet1!B$18,1)),AVERAGE(OFFSET(B1935,0,0,-ROW(),1)))</f>
        <v>2297.4506666666657</v>
      </c>
      <c r="F1935" s="4" t="str">
        <f t="shared" ca="1" si="121"/>
        <v>多</v>
      </c>
      <c r="G1935" s="4" t="str">
        <f t="shared" ca="1" si="123"/>
        <v/>
      </c>
      <c r="H1935" s="3">
        <f ca="1">IF(B1934&gt;E1934,B1935/B1934-1,0)-IF(G1935=1,Sheet1!B$19,0)</f>
        <v>4.5970278495841566E-3</v>
      </c>
      <c r="I1935" s="2">
        <f t="shared" ca="1" si="122"/>
        <v>5.466876544982993</v>
      </c>
      <c r="J1935" s="3">
        <f ca="1">1-I1935/MAX(I$2:I1935)</f>
        <v>0.29131719967035585</v>
      </c>
    </row>
    <row r="1936" spans="1:10" x14ac:dyDescent="0.15">
      <c r="A1936" s="1">
        <v>41261</v>
      </c>
      <c r="B1936" s="2">
        <v>2368.12</v>
      </c>
      <c r="C1936" s="3">
        <f t="shared" si="120"/>
        <v>5.9999154941481336E-4</v>
      </c>
      <c r="D1936" s="3">
        <f>1-B1936/MAX(B$2:B1936)</f>
        <v>0.59706663036820262</v>
      </c>
      <c r="E1936" s="4">
        <f ca="1">IFERROR(AVERAGE(OFFSET(B1936,0,0,-Sheet1!B$18,1)),AVERAGE(OFFSET(B1936,0,0,-ROW(),1)))</f>
        <v>2296.7273333333319</v>
      </c>
      <c r="F1936" s="4" t="str">
        <f t="shared" ca="1" si="121"/>
        <v>多</v>
      </c>
      <c r="G1936" s="4" t="str">
        <f t="shared" ca="1" si="123"/>
        <v/>
      </c>
      <c r="H1936" s="3">
        <f ca="1">IF(B1935&gt;E1935,B1936/B1935-1,0)-IF(G1936=1,Sheet1!B$19,0)</f>
        <v>5.9999154941481336E-4</v>
      </c>
      <c r="I1936" s="2">
        <f t="shared" ca="1" si="122"/>
        <v>5.4701566247116773</v>
      </c>
      <c r="J1936" s="3">
        <f ca="1">1-I1936/MAX(I$2:I1936)</f>
        <v>0.29089199597894244</v>
      </c>
    </row>
    <row r="1937" spans="1:10" x14ac:dyDescent="0.15">
      <c r="A1937" s="1">
        <v>41262</v>
      </c>
      <c r="B1937" s="2">
        <v>2371.11</v>
      </c>
      <c r="C1937" s="3">
        <f t="shared" si="120"/>
        <v>1.2626049355608515E-3</v>
      </c>
      <c r="D1937" s="3">
        <f>1-B1937/MAX(B$2:B1937)</f>
        <v>0.59655788470700333</v>
      </c>
      <c r="E1937" s="4">
        <f ca="1">IFERROR(AVERAGE(OFFSET(B1937,0,0,-Sheet1!B$18,1)),AVERAGE(OFFSET(B1937,0,0,-ROW(),1)))</f>
        <v>2296.093249999999</v>
      </c>
      <c r="F1937" s="4" t="str">
        <f t="shared" ca="1" si="121"/>
        <v>多</v>
      </c>
      <c r="G1937" s="4" t="str">
        <f t="shared" ca="1" si="123"/>
        <v/>
      </c>
      <c r="H1937" s="3">
        <f ca="1">IF(B1936&gt;E1936,B1937/B1936-1,0)-IF(G1937=1,Sheet1!B$19,0)</f>
        <v>1.2626049355608515E-3</v>
      </c>
      <c r="I1937" s="2">
        <f t="shared" ca="1" si="122"/>
        <v>5.4770632714643295</v>
      </c>
      <c r="J1937" s="3">
        <f ca="1">1-I1937/MAX(I$2:I1937)</f>
        <v>0.28999667271321972</v>
      </c>
    </row>
    <row r="1938" spans="1:10" x14ac:dyDescent="0.15">
      <c r="A1938" s="1">
        <v>41263</v>
      </c>
      <c r="B1938" s="2">
        <v>2384.8200000000002</v>
      </c>
      <c r="C1938" s="3">
        <f t="shared" si="120"/>
        <v>5.7821020534687406E-3</v>
      </c>
      <c r="D1938" s="3">
        <f>1-B1938/MAX(B$2:B1938)</f>
        <v>0.59422514122371195</v>
      </c>
      <c r="E1938" s="4">
        <f ca="1">IFERROR(AVERAGE(OFFSET(B1938,0,0,-Sheet1!B$18,1)),AVERAGE(OFFSET(B1938,0,0,-ROW(),1)))</f>
        <v>2295.752333333332</v>
      </c>
      <c r="F1938" s="4" t="str">
        <f t="shared" ca="1" si="121"/>
        <v>多</v>
      </c>
      <c r="G1938" s="4" t="str">
        <f t="shared" ca="1" si="123"/>
        <v/>
      </c>
      <c r="H1938" s="3">
        <f ca="1">IF(B1937&gt;E1937,B1938/B1937-1,0)-IF(G1938=1,Sheet1!B$19,0)</f>
        <v>5.7821020534687406E-3</v>
      </c>
      <c r="I1938" s="2">
        <f t="shared" ca="1" si="122"/>
        <v>5.5087322102532417</v>
      </c>
      <c r="J1938" s="3">
        <f ca="1">1-I1938/MAX(I$2:I1938)</f>
        <v>0.28589136101654511</v>
      </c>
    </row>
    <row r="1939" spans="1:10" x14ac:dyDescent="0.15">
      <c r="A1939" s="1">
        <v>41264</v>
      </c>
      <c r="B1939" s="2">
        <v>2372</v>
      </c>
      <c r="C1939" s="3">
        <f t="shared" si="120"/>
        <v>-5.3756677652821994E-3</v>
      </c>
      <c r="D1939" s="3">
        <f>1-B1939/MAX(B$2:B1939)</f>
        <v>0.5964064520519976</v>
      </c>
      <c r="E1939" s="4">
        <f ca="1">IFERROR(AVERAGE(OFFSET(B1939,0,0,-Sheet1!B$18,1)),AVERAGE(OFFSET(B1939,0,0,-ROW(),1)))</f>
        <v>2295.0055833333322</v>
      </c>
      <c r="F1939" s="4" t="str">
        <f t="shared" ca="1" si="121"/>
        <v>多</v>
      </c>
      <c r="G1939" s="4" t="str">
        <f t="shared" ca="1" si="123"/>
        <v/>
      </c>
      <c r="H1939" s="3">
        <f ca="1">IF(B1938&gt;E1938,B1939/B1938-1,0)-IF(G1939=1,Sheet1!B$19,0)</f>
        <v>-5.3756677652821994E-3</v>
      </c>
      <c r="I1939" s="2">
        <f t="shared" ca="1" si="122"/>
        <v>5.4791190960830116</v>
      </c>
      <c r="J1939" s="3">
        <f ca="1">1-I1939/MAX(I$2:I1939)</f>
        <v>0.28973017180803806</v>
      </c>
    </row>
    <row r="1940" spans="1:10" x14ac:dyDescent="0.15">
      <c r="A1940" s="1">
        <v>41267</v>
      </c>
      <c r="B1940" s="2">
        <v>2381.2199999999998</v>
      </c>
      <c r="C1940" s="3">
        <f t="shared" si="120"/>
        <v>3.8870151770655781E-3</v>
      </c>
      <c r="D1940" s="3">
        <f>1-B1940/MAX(B$2:B1940)</f>
        <v>0.5948376778057578</v>
      </c>
      <c r="E1940" s="4">
        <f ca="1">IFERROR(AVERAGE(OFFSET(B1940,0,0,-Sheet1!B$18,1)),AVERAGE(OFFSET(B1940,0,0,-ROW(),1)))</f>
        <v>2294.3054166666652</v>
      </c>
      <c r="F1940" s="4" t="str">
        <f t="shared" ca="1" si="121"/>
        <v>多</v>
      </c>
      <c r="G1940" s="4" t="str">
        <f t="shared" ca="1" si="123"/>
        <v/>
      </c>
      <c r="H1940" s="3">
        <f ca="1">IF(B1939&gt;E1939,B1940/B1939-1,0)-IF(G1940=1,Sheet1!B$19,0)</f>
        <v>3.8870151770655781E-3</v>
      </c>
      <c r="I1940" s="2">
        <f t="shared" ca="1" si="122"/>
        <v>5.5004165151664361</v>
      </c>
      <c r="J1940" s="3">
        <f ca="1">1-I1940/MAX(I$2:I1940)</f>
        <v>0.28696934220604409</v>
      </c>
    </row>
    <row r="1941" spans="1:10" x14ac:dyDescent="0.15">
      <c r="A1941" s="1">
        <v>41268</v>
      </c>
      <c r="B1941" s="2">
        <v>2448.4</v>
      </c>
      <c r="C1941" s="3">
        <f t="shared" si="120"/>
        <v>2.8212428922989252E-2</v>
      </c>
      <c r="D1941" s="3">
        <f>1-B1941/MAX(B$2:B1941)</f>
        <v>0.5834070645885796</v>
      </c>
      <c r="E1941" s="4">
        <f ca="1">IFERROR(AVERAGE(OFFSET(B1941,0,0,-Sheet1!B$18,1)),AVERAGE(OFFSET(B1941,0,0,-ROW(),1)))</f>
        <v>2294.1360833333324</v>
      </c>
      <c r="F1941" s="4" t="str">
        <f t="shared" ca="1" si="121"/>
        <v>多</v>
      </c>
      <c r="G1941" s="4" t="str">
        <f t="shared" ca="1" si="123"/>
        <v/>
      </c>
      <c r="H1941" s="3">
        <f ca="1">IF(B1940&gt;E1940,B1941/B1940-1,0)-IF(G1941=1,Sheet1!B$19,0)</f>
        <v>2.8212428922989252E-2</v>
      </c>
      <c r="I1941" s="2">
        <f t="shared" ca="1" si="122"/>
        <v>5.655596625147405</v>
      </c>
      <c r="J1941" s="3">
        <f ca="1">1-I1941/MAX(I$2:I1941)</f>
        <v>0.2668530154531199</v>
      </c>
    </row>
    <row r="1942" spans="1:10" x14ac:dyDescent="0.15">
      <c r="A1942" s="1">
        <v>41269</v>
      </c>
      <c r="B1942" s="2">
        <v>2457.62</v>
      </c>
      <c r="C1942" s="3">
        <f t="shared" si="120"/>
        <v>3.7657245548112783E-3</v>
      </c>
      <c r="D1942" s="3">
        <f>1-B1942/MAX(B$2:B1942)</f>
        <v>0.58183829034233991</v>
      </c>
      <c r="E1942" s="4">
        <f ca="1">IFERROR(AVERAGE(OFFSET(B1942,0,0,-Sheet1!B$18,1)),AVERAGE(OFFSET(B1942,0,0,-ROW(),1)))</f>
        <v>2294.0752499999994</v>
      </c>
      <c r="F1942" s="4" t="str">
        <f t="shared" ca="1" si="121"/>
        <v>多</v>
      </c>
      <c r="G1942" s="4" t="str">
        <f t="shared" ca="1" si="123"/>
        <v/>
      </c>
      <c r="H1942" s="3">
        <f ca="1">IF(B1941&gt;E1941,B1942/B1941-1,0)-IF(G1942=1,Sheet1!B$19,0)</f>
        <v>3.7657245548112783E-3</v>
      </c>
      <c r="I1942" s="2">
        <f t="shared" ca="1" si="122"/>
        <v>5.6768940442308304</v>
      </c>
      <c r="J1942" s="3">
        <f ca="1">1-I1942/MAX(I$2:I1942)</f>
        <v>0.26409218585112593</v>
      </c>
    </row>
    <row r="1943" spans="1:10" x14ac:dyDescent="0.15">
      <c r="A1943" s="1">
        <v>41270</v>
      </c>
      <c r="B1943" s="2">
        <v>2444.59</v>
      </c>
      <c r="C1943" s="3">
        <f t="shared" si="120"/>
        <v>-5.3018774261276436E-3</v>
      </c>
      <c r="D1943" s="3">
        <f>1-B1943/MAX(B$2:B1943)</f>
        <v>0.58405533247124475</v>
      </c>
      <c r="E1943" s="4">
        <f ca="1">IFERROR(AVERAGE(OFFSET(B1943,0,0,-Sheet1!B$18,1)),AVERAGE(OFFSET(B1943,0,0,-ROW(),1)))</f>
        <v>2294.193749999999</v>
      </c>
      <c r="F1943" s="4" t="str">
        <f t="shared" ca="1" si="121"/>
        <v>多</v>
      </c>
      <c r="G1943" s="4" t="str">
        <f t="shared" ca="1" si="123"/>
        <v/>
      </c>
      <c r="H1943" s="3">
        <f ca="1">IF(B1942&gt;E1942,B1943/B1942-1,0)-IF(G1943=1,Sheet1!B$19,0)</f>
        <v>-5.3018774261276436E-3</v>
      </c>
      <c r="I1943" s="2">
        <f t="shared" ca="1" si="122"/>
        <v>5.6467958478472049</v>
      </c>
      <c r="J1943" s="3">
        <f ca="1">1-I1943/MAX(I$2:I1943)</f>
        <v>0.26799387887867265</v>
      </c>
    </row>
    <row r="1944" spans="1:10" x14ac:dyDescent="0.15">
      <c r="A1944" s="1">
        <v>41271</v>
      </c>
      <c r="B1944" s="2">
        <v>2480.0500000000002</v>
      </c>
      <c r="C1944" s="3">
        <f t="shared" si="120"/>
        <v>1.4505499899778673E-2</v>
      </c>
      <c r="D1944" s="3">
        <f>1-B1944/MAX(B$2:B1944)</f>
        <v>0.5780218471380929</v>
      </c>
      <c r="E1944" s="4">
        <f ca="1">IFERROR(AVERAGE(OFFSET(B1944,0,0,-Sheet1!B$18,1)),AVERAGE(OFFSET(B1944,0,0,-ROW(),1)))</f>
        <v>2294.2557499999994</v>
      </c>
      <c r="F1944" s="4" t="str">
        <f t="shared" ca="1" si="121"/>
        <v>多</v>
      </c>
      <c r="G1944" s="4" t="str">
        <f t="shared" ca="1" si="123"/>
        <v/>
      </c>
      <c r="H1944" s="3">
        <f ca="1">IF(B1943&gt;E1943,B1944/B1943-1,0)-IF(G1944=1,Sheet1!B$19,0)</f>
        <v>1.4505499899778673E-2</v>
      </c>
      <c r="I1944" s="2">
        <f t="shared" ca="1" si="122"/>
        <v>5.7287054444522232</v>
      </c>
      <c r="J1944" s="3">
        <f ca="1">1-I1944/MAX(I$2:I1944)</f>
        <v>0.25737576416210994</v>
      </c>
    </row>
    <row r="1945" spans="1:10" x14ac:dyDescent="0.15">
      <c r="A1945" s="1">
        <v>41274</v>
      </c>
      <c r="B1945" s="2">
        <v>2522.9499999999998</v>
      </c>
      <c r="C1945" s="3">
        <f t="shared" si="120"/>
        <v>1.7298038346000855E-2</v>
      </c>
      <c r="D1945" s="3">
        <f>1-B1945/MAX(B$2:B1945)</f>
        <v>0.57072245286871304</v>
      </c>
      <c r="E1945" s="4">
        <f ca="1">IFERROR(AVERAGE(OFFSET(B1945,0,0,-Sheet1!B$18,1)),AVERAGE(OFFSET(B1945,0,0,-ROW(),1)))</f>
        <v>2295.1466666666661</v>
      </c>
      <c r="F1945" s="4" t="str">
        <f t="shared" ca="1" si="121"/>
        <v>多</v>
      </c>
      <c r="G1945" s="4" t="str">
        <f t="shared" ca="1" si="123"/>
        <v/>
      </c>
      <c r="H1945" s="3">
        <f ca="1">IF(B1944&gt;E1944,B1945/B1944-1,0)-IF(G1945=1,Sheet1!B$19,0)</f>
        <v>1.7298038346000855E-2</v>
      </c>
      <c r="I1945" s="2">
        <f t="shared" ca="1" si="122"/>
        <v>5.8278008109033017</v>
      </c>
      <c r="J1945" s="3">
        <f ca="1">1-I1945/MAX(I$2:I1945)</f>
        <v>0.24452982165391646</v>
      </c>
    </row>
    <row r="1946" spans="1:10" x14ac:dyDescent="0.15">
      <c r="A1946" s="1">
        <v>41278</v>
      </c>
      <c r="B1946" s="2">
        <v>2524.41</v>
      </c>
      <c r="C1946" s="3">
        <f t="shared" si="120"/>
        <v>5.7868764739699152E-4</v>
      </c>
      <c r="D1946" s="3">
        <f>1-B1946/MAX(B$2:B1946)</f>
        <v>0.57047403525488327</v>
      </c>
      <c r="E1946" s="4">
        <f ca="1">IFERROR(AVERAGE(OFFSET(B1946,0,0,-Sheet1!B$18,1)),AVERAGE(OFFSET(B1946,0,0,-ROW(),1)))</f>
        <v>2296.1274999999996</v>
      </c>
      <c r="F1946" s="4" t="str">
        <f t="shared" ca="1" si="121"/>
        <v>多</v>
      </c>
      <c r="G1946" s="4" t="str">
        <f t="shared" ca="1" si="123"/>
        <v/>
      </c>
      <c r="H1946" s="3">
        <f ca="1">IF(B1945&gt;E1945,B1946/B1945-1,0)-IF(G1946=1,Sheet1!B$19,0)</f>
        <v>5.7868764739699152E-4</v>
      </c>
      <c r="I1946" s="2">
        <f t="shared" ca="1" si="122"/>
        <v>5.831173287244062</v>
      </c>
      <c r="J1946" s="3">
        <f ca="1">1-I1946/MAX(I$2:I1946)</f>
        <v>0.24409264039373069</v>
      </c>
    </row>
    <row r="1947" spans="1:10" x14ac:dyDescent="0.15">
      <c r="A1947" s="1">
        <v>41281</v>
      </c>
      <c r="B1947" s="2">
        <v>2535.9899999999998</v>
      </c>
      <c r="C1947" s="3">
        <f t="shared" si="120"/>
        <v>4.5872104769035804E-3</v>
      </c>
      <c r="D1947" s="3">
        <f>1-B1947/MAX(B$2:B1947)</f>
        <v>0.56850370924930238</v>
      </c>
      <c r="E1947" s="4">
        <f ca="1">IFERROR(AVERAGE(OFFSET(B1947,0,0,-Sheet1!B$18,1)),AVERAGE(OFFSET(B1947,0,0,-ROW(),1)))</f>
        <v>2297.0476666666659</v>
      </c>
      <c r="F1947" s="4" t="str">
        <f t="shared" ca="1" si="121"/>
        <v>多</v>
      </c>
      <c r="G1947" s="4" t="str">
        <f t="shared" ca="1" si="123"/>
        <v/>
      </c>
      <c r="H1947" s="3">
        <f ca="1">IF(B1946&gt;E1946,B1947/B1946-1,0)-IF(G1947=1,Sheet1!B$19,0)</f>
        <v>4.5872104769035804E-3</v>
      </c>
      <c r="I1947" s="2">
        <f t="shared" ca="1" si="122"/>
        <v>5.8579221064399487</v>
      </c>
      <c r="J1947" s="3">
        <f ca="1">1-I1947/MAX(I$2:I1947)</f>
        <v>0.24062513423417631</v>
      </c>
    </row>
    <row r="1948" spans="1:10" x14ac:dyDescent="0.15">
      <c r="A1948" s="1">
        <v>41282</v>
      </c>
      <c r="B1948" s="2">
        <v>2525.33</v>
      </c>
      <c r="C1948" s="3">
        <f t="shared" si="120"/>
        <v>-4.2034866068083598E-3</v>
      </c>
      <c r="D1948" s="3">
        <f>1-B1948/MAX(B$2:B1948)</f>
        <v>0.57031749812836052</v>
      </c>
      <c r="E1948" s="4">
        <f ca="1">IFERROR(AVERAGE(OFFSET(B1948,0,0,-Sheet1!B$18,1)),AVERAGE(OFFSET(B1948,0,0,-ROW(),1)))</f>
        <v>2297.6822499999994</v>
      </c>
      <c r="F1948" s="4" t="str">
        <f t="shared" ca="1" si="121"/>
        <v>多</v>
      </c>
      <c r="G1948" s="4" t="str">
        <f t="shared" ca="1" si="123"/>
        <v/>
      </c>
      <c r="H1948" s="3">
        <f ca="1">IF(B1947&gt;E1947,B1948/B1947-1,0)-IF(G1948=1,Sheet1!B$19,0)</f>
        <v>-4.2034866068083598E-3</v>
      </c>
      <c r="I1948" s="2">
        <f t="shared" ca="1" si="122"/>
        <v>5.8332984093218014</v>
      </c>
      <c r="J1948" s="3">
        <f ca="1">1-I1948/MAX(I$2:I1948)</f>
        <v>0.24381715631196987</v>
      </c>
    </row>
    <row r="1949" spans="1:10" x14ac:dyDescent="0.15">
      <c r="A1949" s="1">
        <v>41283</v>
      </c>
      <c r="B1949" s="2">
        <v>2526.13</v>
      </c>
      <c r="C1949" s="3">
        <f t="shared" si="120"/>
        <v>3.1679028087427952E-4</v>
      </c>
      <c r="D1949" s="3">
        <f>1-B1949/MAX(B$2:B1949)</f>
        <v>0.57018137888790577</v>
      </c>
      <c r="E1949" s="4">
        <f ca="1">IFERROR(AVERAGE(OFFSET(B1949,0,0,-Sheet1!B$18,1)),AVERAGE(OFFSET(B1949,0,0,-ROW(),1)))</f>
        <v>2298.311416666666</v>
      </c>
      <c r="F1949" s="4" t="str">
        <f t="shared" ca="1" si="121"/>
        <v>多</v>
      </c>
      <c r="G1949" s="4" t="str">
        <f t="shared" ca="1" si="123"/>
        <v/>
      </c>
      <c r="H1949" s="3">
        <f ca="1">IF(B1948&gt;E1948,B1949/B1948-1,0)-IF(G1949=1,Sheet1!B$19,0)</f>
        <v>3.1679028087427952E-4</v>
      </c>
      <c r="I1949" s="2">
        <f t="shared" ca="1" si="122"/>
        <v>5.8351463415633136</v>
      </c>
      <c r="J1949" s="3">
        <f ca="1">1-I1949/MAX(I$2:I1949)</f>
        <v>0.24357760493652569</v>
      </c>
    </row>
    <row r="1950" spans="1:10" x14ac:dyDescent="0.15">
      <c r="A1950" s="1">
        <v>41284</v>
      </c>
      <c r="B1950" s="2">
        <v>2530.5700000000002</v>
      </c>
      <c r="C1950" s="3">
        <f t="shared" si="120"/>
        <v>1.7576292589851494E-3</v>
      </c>
      <c r="D1950" s="3">
        <f>1-B1950/MAX(B$2:B1950)</f>
        <v>0.56942591710338253</v>
      </c>
      <c r="E1950" s="4">
        <f ca="1">IFERROR(AVERAGE(OFFSET(B1950,0,0,-Sheet1!B$18,1)),AVERAGE(OFFSET(B1950,0,0,-ROW(),1)))</f>
        <v>2299.4017499999991</v>
      </c>
      <c r="F1950" s="4" t="str">
        <f t="shared" ca="1" si="121"/>
        <v>多</v>
      </c>
      <c r="G1950" s="4" t="str">
        <f t="shared" ca="1" si="123"/>
        <v/>
      </c>
      <c r="H1950" s="3">
        <f ca="1">IF(B1949&gt;E1949,B1950/B1949-1,0)-IF(G1950=1,Sheet1!B$19,0)</f>
        <v>1.7576292589851494E-3</v>
      </c>
      <c r="I1950" s="2">
        <f t="shared" ca="1" si="122"/>
        <v>5.8454023655037055</v>
      </c>
      <c r="J1950" s="3">
        <f ca="1">1-I1950/MAX(I$2:I1950)</f>
        <v>0.24224809480281051</v>
      </c>
    </row>
    <row r="1951" spans="1:10" x14ac:dyDescent="0.15">
      <c r="A1951" s="1">
        <v>41285</v>
      </c>
      <c r="B1951" s="2">
        <v>2483.23</v>
      </c>
      <c r="C1951" s="3">
        <f t="shared" si="120"/>
        <v>-1.8707247774216951E-2</v>
      </c>
      <c r="D1951" s="3">
        <f>1-B1951/MAX(B$2:B1951)</f>
        <v>0.57748077315728574</v>
      </c>
      <c r="E1951" s="4">
        <f ca="1">IFERROR(AVERAGE(OFFSET(B1951,0,0,-Sheet1!B$18,1)),AVERAGE(OFFSET(B1951,0,0,-ROW(),1)))</f>
        <v>2299.9769999999994</v>
      </c>
      <c r="F1951" s="4" t="str">
        <f t="shared" ca="1" si="121"/>
        <v>多</v>
      </c>
      <c r="G1951" s="4" t="str">
        <f t="shared" ca="1" si="123"/>
        <v/>
      </c>
      <c r="H1951" s="3">
        <f ca="1">IF(B1950&gt;E1950,B1951/B1950-1,0)-IF(G1951=1,Sheet1!B$19,0)</f>
        <v>-1.8707247774216951E-2</v>
      </c>
      <c r="I1951" s="2">
        <f t="shared" ca="1" si="122"/>
        <v>5.7360509751122342</v>
      </c>
      <c r="J1951" s="3">
        <f ca="1">1-I1951/MAX(I$2:I1951)</f>
        <v>0.25642354744471918</v>
      </c>
    </row>
    <row r="1952" spans="1:10" x14ac:dyDescent="0.15">
      <c r="A1952" s="1">
        <v>41288</v>
      </c>
      <c r="B1952" s="2">
        <v>2577.73</v>
      </c>
      <c r="C1952" s="3">
        <f t="shared" si="120"/>
        <v>3.8055274783246107E-2</v>
      </c>
      <c r="D1952" s="3">
        <f>1-B1952/MAX(B$2:B1952)</f>
        <v>0.56140168787858169</v>
      </c>
      <c r="E1952" s="4">
        <f ca="1">IFERROR(AVERAGE(OFFSET(B1952,0,0,-Sheet1!B$18,1)),AVERAGE(OFFSET(B1952,0,0,-ROW(),1)))</f>
        <v>2301.3386666666661</v>
      </c>
      <c r="F1952" s="4" t="str">
        <f t="shared" ca="1" si="121"/>
        <v>多</v>
      </c>
      <c r="G1952" s="4" t="str">
        <f t="shared" ca="1" si="123"/>
        <v/>
      </c>
      <c r="H1952" s="3">
        <f ca="1">IF(B1951&gt;E1951,B1952/B1951-1,0)-IF(G1952=1,Sheet1!B$19,0)</f>
        <v>3.8055274783246107E-2</v>
      </c>
      <c r="I1952" s="2">
        <f t="shared" ca="1" si="122"/>
        <v>5.9543379711408368</v>
      </c>
      <c r="J1952" s="3">
        <f ca="1">1-I1952/MAX(I$2:I1952)</f>
        <v>0.22812654122037668</v>
      </c>
    </row>
    <row r="1953" spans="1:10" x14ac:dyDescent="0.15">
      <c r="A1953" s="1">
        <v>41289</v>
      </c>
      <c r="B1953" s="2">
        <v>2595.86</v>
      </c>
      <c r="C1953" s="3">
        <f t="shared" si="120"/>
        <v>7.0333200141210472E-3</v>
      </c>
      <c r="D1953" s="3">
        <f>1-B1953/MAX(B$2:B1953)</f>
        <v>0.55831688559177839</v>
      </c>
      <c r="E1953" s="4">
        <f ca="1">IFERROR(AVERAGE(OFFSET(B1953,0,0,-Sheet1!B$18,1)),AVERAGE(OFFSET(B1953,0,0,-ROW(),1)))</f>
        <v>2302.7681666666658</v>
      </c>
      <c r="F1953" s="4" t="str">
        <f t="shared" ca="1" si="121"/>
        <v>多</v>
      </c>
      <c r="G1953" s="4" t="str">
        <f t="shared" ca="1" si="123"/>
        <v/>
      </c>
      <c r="H1953" s="3">
        <f ca="1">IF(B1952&gt;E1952,B1953/B1952-1,0)-IF(G1953=1,Sheet1!B$19,0)</f>
        <v>7.0333200141210472E-3</v>
      </c>
      <c r="I1953" s="2">
        <f t="shared" ca="1" si="122"/>
        <v>5.9962167355641025</v>
      </c>
      <c r="J1953" s="3">
        <f ca="1">1-I1953/MAX(I$2:I1953)</f>
        <v>0.22269770817437307</v>
      </c>
    </row>
    <row r="1954" spans="1:10" x14ac:dyDescent="0.15">
      <c r="A1954" s="1">
        <v>41290</v>
      </c>
      <c r="B1954" s="2">
        <v>2577.09</v>
      </c>
      <c r="C1954" s="3">
        <f t="shared" si="120"/>
        <v>-7.2307443390630111E-3</v>
      </c>
      <c r="D1954" s="3">
        <f>1-B1954/MAX(B$2:B1954)</f>
        <v>0.56151058327094527</v>
      </c>
      <c r="E1954" s="4">
        <f ca="1">IFERROR(AVERAGE(OFFSET(B1954,0,0,-Sheet1!B$18,1)),AVERAGE(OFFSET(B1954,0,0,-ROW(),1)))</f>
        <v>2304.2567499999996</v>
      </c>
      <c r="F1954" s="4" t="str">
        <f t="shared" ca="1" si="121"/>
        <v>多</v>
      </c>
      <c r="G1954" s="4" t="str">
        <f t="shared" ca="1" si="123"/>
        <v/>
      </c>
      <c r="H1954" s="3">
        <f ca="1">IF(B1953&gt;E1953,B1954/B1953-1,0)-IF(G1954=1,Sheet1!B$19,0)</f>
        <v>-7.2307443390630111E-3</v>
      </c>
      <c r="I1954" s="2">
        <f t="shared" ca="1" si="122"/>
        <v>5.9528596253476271</v>
      </c>
      <c r="J1954" s="3">
        <f ca="1">1-I1954/MAX(I$2:I1954)</f>
        <v>0.22831818232073198</v>
      </c>
    </row>
    <row r="1955" spans="1:10" x14ac:dyDescent="0.15">
      <c r="A1955" s="1">
        <v>41291</v>
      </c>
      <c r="B1955" s="2">
        <v>2552.7600000000002</v>
      </c>
      <c r="C1955" s="3">
        <f t="shared" si="120"/>
        <v>-9.4408809936789018E-3</v>
      </c>
      <c r="D1955" s="3">
        <f>1-B1955/MAX(B$2:B1955)</f>
        <v>0.56565030967127194</v>
      </c>
      <c r="E1955" s="4">
        <f ca="1">IFERROR(AVERAGE(OFFSET(B1955,0,0,-Sheet1!B$18,1)),AVERAGE(OFFSET(B1955,0,0,-ROW(),1)))</f>
        <v>2305.8178333333331</v>
      </c>
      <c r="F1955" s="4" t="str">
        <f t="shared" ca="1" si="121"/>
        <v>多</v>
      </c>
      <c r="G1955" s="4" t="str">
        <f t="shared" ca="1" si="123"/>
        <v/>
      </c>
      <c r="H1955" s="3">
        <f ca="1">IF(B1954&gt;E1954,B1955/B1954-1,0)-IF(G1955=1,Sheet1!B$19,0)</f>
        <v>-9.4408809936789018E-3</v>
      </c>
      <c r="I1955" s="2">
        <f t="shared" ca="1" si="122"/>
        <v>5.8966593860526446</v>
      </c>
      <c r="J1955" s="3">
        <f ca="1">1-I1955/MAX(I$2:I1955)</f>
        <v>0.23560353852642779</v>
      </c>
    </row>
    <row r="1956" spans="1:10" x14ac:dyDescent="0.15">
      <c r="A1956" s="1">
        <v>41292</v>
      </c>
      <c r="B1956" s="2">
        <v>2595.44</v>
      </c>
      <c r="C1956" s="3">
        <f t="shared" si="120"/>
        <v>1.6719158871182582E-2</v>
      </c>
      <c r="D1956" s="3">
        <f>1-B1956/MAX(B$2:B1956)</f>
        <v>0.55838834819301708</v>
      </c>
      <c r="E1956" s="4">
        <f ca="1">IFERROR(AVERAGE(OFFSET(B1956,0,0,-Sheet1!B$18,1)),AVERAGE(OFFSET(B1956,0,0,-ROW(),1)))</f>
        <v>2307.6465833333332</v>
      </c>
      <c r="F1956" s="4" t="str">
        <f t="shared" ca="1" si="121"/>
        <v>多</v>
      </c>
      <c r="G1956" s="4" t="str">
        <f t="shared" ca="1" si="123"/>
        <v/>
      </c>
      <c r="H1956" s="3">
        <f ca="1">IF(B1955&gt;E1955,B1956/B1955-1,0)-IF(G1956=1,Sheet1!B$19,0)</f>
        <v>1.6719158871182582E-2</v>
      </c>
      <c r="I1956" s="2">
        <f t="shared" ca="1" si="122"/>
        <v>5.9952465711373089</v>
      </c>
      <c r="J1956" s="3">
        <f ca="1">1-I1956/MAX(I$2:I1956)</f>
        <v>0.22282347264648128</v>
      </c>
    </row>
    <row r="1957" spans="1:10" x14ac:dyDescent="0.15">
      <c r="A1957" s="1">
        <v>41295</v>
      </c>
      <c r="B1957" s="2">
        <v>2610.9</v>
      </c>
      <c r="C1957" s="3">
        <f t="shared" si="120"/>
        <v>5.9566008075702115E-3</v>
      </c>
      <c r="D1957" s="3">
        <f>1-B1957/MAX(B$2:B1957)</f>
        <v>0.55575784387123117</v>
      </c>
      <c r="E1957" s="4">
        <f ca="1">IFERROR(AVERAGE(OFFSET(B1957,0,0,-Sheet1!B$18,1)),AVERAGE(OFFSET(B1957,0,0,-ROW(),1)))</f>
        <v>2309.7367500000005</v>
      </c>
      <c r="F1957" s="4" t="str">
        <f t="shared" ca="1" si="121"/>
        <v>多</v>
      </c>
      <c r="G1957" s="4" t="str">
        <f t="shared" ca="1" si="123"/>
        <v/>
      </c>
      <c r="H1957" s="3">
        <f ca="1">IF(B1956&gt;E1956,B1957/B1956-1,0)-IF(G1957=1,Sheet1!B$19,0)</f>
        <v>5.9566008075702115E-3</v>
      </c>
      <c r="I1957" s="2">
        <f t="shared" ca="1" si="122"/>
        <v>6.0309578617045281</v>
      </c>
      <c r="J1957" s="3">
        <f ca="1">1-I1957/MAX(I$2:I1957)</f>
        <v>0.21819414231602263</v>
      </c>
    </row>
    <row r="1958" spans="1:10" x14ac:dyDescent="0.15">
      <c r="A1958" s="1">
        <v>41296</v>
      </c>
      <c r="B1958" s="2">
        <v>2596.9</v>
      </c>
      <c r="C1958" s="3">
        <f t="shared" si="120"/>
        <v>-5.3621356620322524E-3</v>
      </c>
      <c r="D1958" s="3">
        <f>1-B1958/MAX(B$2:B1958)</f>
        <v>0.55813993057918732</v>
      </c>
      <c r="E1958" s="4">
        <f ca="1">IFERROR(AVERAGE(OFFSET(B1958,0,0,-Sheet1!B$18,1)),AVERAGE(OFFSET(B1958,0,0,-ROW(),1)))</f>
        <v>2311.8151666666677</v>
      </c>
      <c r="F1958" s="4" t="str">
        <f t="shared" ca="1" si="121"/>
        <v>多</v>
      </c>
      <c r="G1958" s="4" t="str">
        <f t="shared" ca="1" si="123"/>
        <v/>
      </c>
      <c r="H1958" s="3">
        <f ca="1">IF(B1957&gt;E1957,B1958/B1957-1,0)-IF(G1958=1,Sheet1!B$19,0)</f>
        <v>-5.3621356620322524E-3</v>
      </c>
      <c r="I1958" s="2">
        <f t="shared" ca="1" si="122"/>
        <v>5.9986190474780683</v>
      </c>
      <c r="J1958" s="3">
        <f ca="1">1-I1958/MAX(I$2:I1958)</f>
        <v>0.22238629138629562</v>
      </c>
    </row>
    <row r="1959" spans="1:10" x14ac:dyDescent="0.15">
      <c r="A1959" s="1">
        <v>41297</v>
      </c>
      <c r="B1959" s="2">
        <v>2607.46</v>
      </c>
      <c r="C1959" s="3">
        <f t="shared" si="120"/>
        <v>4.066386845854586E-3</v>
      </c>
      <c r="D1959" s="3">
        <f>1-B1959/MAX(B$2:B1959)</f>
        <v>0.55634315660518618</v>
      </c>
      <c r="E1959" s="4">
        <f ca="1">IFERROR(AVERAGE(OFFSET(B1959,0,0,-Sheet1!B$18,1)),AVERAGE(OFFSET(B1959,0,0,-ROW(),1)))</f>
        <v>2313.9680833333341</v>
      </c>
      <c r="F1959" s="4" t="str">
        <f t="shared" ca="1" si="121"/>
        <v>多</v>
      </c>
      <c r="G1959" s="4" t="str">
        <f t="shared" ca="1" si="123"/>
        <v/>
      </c>
      <c r="H1959" s="3">
        <f ca="1">IF(B1958&gt;E1958,B1959/B1958-1,0)-IF(G1959=1,Sheet1!B$19,0)</f>
        <v>4.066386845854586E-3</v>
      </c>
      <c r="I1959" s="2">
        <f t="shared" ca="1" si="122"/>
        <v>6.0230117530660259</v>
      </c>
      <c r="J1959" s="3">
        <f ca="1">1-I1959/MAX(I$2:I1959)</f>
        <v>0.21922421323043273</v>
      </c>
    </row>
    <row r="1960" spans="1:10" x14ac:dyDescent="0.15">
      <c r="A1960" s="1">
        <v>41298</v>
      </c>
      <c r="B1960" s="2">
        <v>2582.75</v>
      </c>
      <c r="C1960" s="3">
        <f t="shared" si="120"/>
        <v>-9.4766554424612348E-3</v>
      </c>
      <c r="D1960" s="3">
        <f>1-B1960/MAX(B$2:B1960)</f>
        <v>0.56054753964472881</v>
      </c>
      <c r="E1960" s="4">
        <f ca="1">IFERROR(AVERAGE(OFFSET(B1960,0,0,-Sheet1!B$18,1)),AVERAGE(OFFSET(B1960,0,0,-ROW(),1)))</f>
        <v>2316.0260833333346</v>
      </c>
      <c r="F1960" s="4" t="str">
        <f t="shared" ca="1" si="121"/>
        <v>多</v>
      </c>
      <c r="G1960" s="4" t="str">
        <f t="shared" ca="1" si="123"/>
        <v/>
      </c>
      <c r="H1960" s="3">
        <f ca="1">IF(B1959&gt;E1959,B1960/B1959-1,0)-IF(G1960=1,Sheet1!B$19,0)</f>
        <v>-9.4766554424612348E-3</v>
      </c>
      <c r="I1960" s="2">
        <f t="shared" ca="1" si="122"/>
        <v>5.9659337459563249</v>
      </c>
      <c r="J1960" s="3">
        <f ca="1">1-I1960/MAX(I$2:I1960)</f>
        <v>0.2266233563394644</v>
      </c>
    </row>
    <row r="1961" spans="1:10" x14ac:dyDescent="0.15">
      <c r="A1961" s="1">
        <v>41299</v>
      </c>
      <c r="B1961" s="2">
        <v>2571.67</v>
      </c>
      <c r="C1961" s="3">
        <f t="shared" si="120"/>
        <v>-4.2900009679605056E-3</v>
      </c>
      <c r="D1961" s="3">
        <f>1-B1961/MAX(B$2:B1961)</f>
        <v>0.56243279112502553</v>
      </c>
      <c r="E1961" s="4">
        <f ca="1">IFERROR(AVERAGE(OFFSET(B1961,0,0,-Sheet1!B$18,1)),AVERAGE(OFFSET(B1961,0,0,-ROW(),1)))</f>
        <v>2318.0156666666671</v>
      </c>
      <c r="F1961" s="4" t="str">
        <f t="shared" ca="1" si="121"/>
        <v>多</v>
      </c>
      <c r="G1961" s="4" t="str">
        <f t="shared" ca="1" si="123"/>
        <v/>
      </c>
      <c r="H1961" s="3">
        <f ca="1">IF(B1960&gt;E1960,B1961/B1960-1,0)-IF(G1961=1,Sheet1!B$19,0)</f>
        <v>-4.2900009679605056E-3</v>
      </c>
      <c r="I1961" s="2">
        <f t="shared" ca="1" si="122"/>
        <v>5.9403398844113839</v>
      </c>
      <c r="J1961" s="3">
        <f ca="1">1-I1961/MAX(I$2:I1961)</f>
        <v>0.22994114288936618</v>
      </c>
    </row>
    <row r="1962" spans="1:10" x14ac:dyDescent="0.15">
      <c r="A1962" s="1">
        <v>41302</v>
      </c>
      <c r="B1962" s="2">
        <v>2651.86</v>
      </c>
      <c r="C1962" s="3">
        <f t="shared" si="120"/>
        <v>3.1182072349873913E-2</v>
      </c>
      <c r="D1962" s="3">
        <f>1-B1962/MAX(B$2:B1962)</f>
        <v>0.5487885387599537</v>
      </c>
      <c r="E1962" s="4">
        <f ca="1">IFERROR(AVERAGE(OFFSET(B1962,0,0,-Sheet1!B$18,1)),AVERAGE(OFFSET(B1962,0,0,-ROW(),1)))</f>
        <v>2320.4590833333336</v>
      </c>
      <c r="F1962" s="4" t="str">
        <f t="shared" ca="1" si="121"/>
        <v>多</v>
      </c>
      <c r="G1962" s="4" t="str">
        <f t="shared" ca="1" si="123"/>
        <v/>
      </c>
      <c r="H1962" s="3">
        <f ca="1">IF(B1961&gt;E1961,B1962/B1961-1,0)-IF(G1962=1,Sheet1!B$19,0)</f>
        <v>3.1182072349873913E-2</v>
      </c>
      <c r="I1962" s="2">
        <f t="shared" ca="1" si="122"/>
        <v>6.1255719924699417</v>
      </c>
      <c r="J1962" s="3">
        <f ca="1">1-I1962/MAX(I$2:I1962)</f>
        <v>0.20592911189328111</v>
      </c>
    </row>
    <row r="1963" spans="1:10" x14ac:dyDescent="0.15">
      <c r="A1963" s="1">
        <v>41303</v>
      </c>
      <c r="B1963" s="2">
        <v>2675.87</v>
      </c>
      <c r="C1963" s="3">
        <f t="shared" si="120"/>
        <v>9.0540224597075447E-3</v>
      </c>
      <c r="D1963" s="3">
        <f>1-B1963/MAX(B$2:B1963)</f>
        <v>0.54470326005580882</v>
      </c>
      <c r="E1963" s="4">
        <f ca="1">IFERROR(AVERAGE(OFFSET(B1963,0,0,-Sheet1!B$18,1)),AVERAGE(OFFSET(B1963,0,0,-ROW(),1)))</f>
        <v>2323.300666666667</v>
      </c>
      <c r="F1963" s="4" t="str">
        <f t="shared" ca="1" si="121"/>
        <v>多</v>
      </c>
      <c r="G1963" s="4" t="str">
        <f t="shared" ca="1" si="123"/>
        <v/>
      </c>
      <c r="H1963" s="3">
        <f ca="1">IF(B1962&gt;E1962,B1963/B1962-1,0)-IF(G1963=1,Sheet1!B$19,0)</f>
        <v>9.0540224597075447E-3</v>
      </c>
      <c r="I1963" s="2">
        <f t="shared" ca="1" si="122"/>
        <v>6.1810330588683202</v>
      </c>
      <c r="J1963" s="3">
        <f ca="1">1-I1963/MAX(I$2:I1963)</f>
        <v>0.19873957623776295</v>
      </c>
    </row>
    <row r="1964" spans="1:10" x14ac:dyDescent="0.15">
      <c r="A1964" s="1">
        <v>41304</v>
      </c>
      <c r="B1964" s="2">
        <v>2688.71</v>
      </c>
      <c r="C1964" s="3">
        <f t="shared" si="120"/>
        <v>4.7984393860689423E-3</v>
      </c>
      <c r="D1964" s="3">
        <f>1-B1964/MAX(B$2:B1964)</f>
        <v>0.54251854624651186</v>
      </c>
      <c r="E1964" s="4">
        <f ca="1">IFERROR(AVERAGE(OFFSET(B1964,0,0,-Sheet1!B$18,1)),AVERAGE(OFFSET(B1964,0,0,-ROW(),1)))</f>
        <v>2326.0920833333339</v>
      </c>
      <c r="F1964" s="4" t="str">
        <f t="shared" ca="1" si="121"/>
        <v>多</v>
      </c>
      <c r="G1964" s="4" t="str">
        <f t="shared" ca="1" si="123"/>
        <v/>
      </c>
      <c r="H1964" s="3">
        <f ca="1">IF(B1963&gt;E1963,B1964/B1963-1,0)-IF(G1964=1,Sheet1!B$19,0)</f>
        <v>4.7984393860689423E-3</v>
      </c>
      <c r="I1964" s="2">
        <f t="shared" ca="1" si="122"/>
        <v>6.2106923713445878</v>
      </c>
      <c r="J1964" s="3">
        <f ca="1">1-I1964/MAX(I$2:I1964)</f>
        <v>0.19489477666188404</v>
      </c>
    </row>
    <row r="1965" spans="1:10" x14ac:dyDescent="0.15">
      <c r="A1965" s="1">
        <v>41305</v>
      </c>
      <c r="B1965" s="2">
        <v>2686.88</v>
      </c>
      <c r="C1965" s="3">
        <f t="shared" si="120"/>
        <v>-6.8062379356637059E-4</v>
      </c>
      <c r="D1965" s="3">
        <f>1-B1965/MAX(B$2:B1965)</f>
        <v>0.54282991900905198</v>
      </c>
      <c r="E1965" s="4">
        <f ca="1">IFERROR(AVERAGE(OFFSET(B1965,0,0,-Sheet1!B$18,1)),AVERAGE(OFFSET(B1965,0,0,-ROW(),1)))</f>
        <v>2328.6026666666667</v>
      </c>
      <c r="F1965" s="4" t="str">
        <f t="shared" ca="1" si="121"/>
        <v>多</v>
      </c>
      <c r="G1965" s="4" t="str">
        <f t="shared" ca="1" si="123"/>
        <v/>
      </c>
      <c r="H1965" s="3">
        <f ca="1">IF(B1964&gt;E1964,B1965/B1964-1,0)-IF(G1965=1,Sheet1!B$19,0)</f>
        <v>-6.8062379356637059E-4</v>
      </c>
      <c r="I1965" s="2">
        <f t="shared" ca="1" si="122"/>
        <v>6.2064652263421296</v>
      </c>
      <c r="J1965" s="3">
        <f ca="1">1-I1965/MAX(I$2:I1965)</f>
        <v>0.19544275043321246</v>
      </c>
    </row>
    <row r="1966" spans="1:10" x14ac:dyDescent="0.15">
      <c r="A1966" s="1">
        <v>41306</v>
      </c>
      <c r="B1966" s="2">
        <v>2743.32</v>
      </c>
      <c r="C1966" s="3">
        <f t="shared" si="120"/>
        <v>2.1005776216280525E-2</v>
      </c>
      <c r="D1966" s="3">
        <f>1-B1966/MAX(B$2:B1966)</f>
        <v>0.53322670659497717</v>
      </c>
      <c r="E1966" s="4">
        <f ca="1">IFERROR(AVERAGE(OFFSET(B1966,0,0,-Sheet1!B$18,1)),AVERAGE(OFFSET(B1966,0,0,-ROW(),1)))</f>
        <v>2331.5564166666668</v>
      </c>
      <c r="F1966" s="4" t="str">
        <f t="shared" ca="1" si="121"/>
        <v>多</v>
      </c>
      <c r="G1966" s="4" t="str">
        <f t="shared" ca="1" si="123"/>
        <v/>
      </c>
      <c r="H1966" s="3">
        <f ca="1">IF(B1965&gt;E1965,B1966/B1965-1,0)-IF(G1966=1,Sheet1!B$19,0)</f>
        <v>2.1005776216280525E-2</v>
      </c>
      <c r="I1966" s="2">
        <f t="shared" ca="1" si="122"/>
        <v>6.3368368459807991</v>
      </c>
      <c r="J1966" s="3">
        <f ca="1">1-I1966/MAX(I$2:I1966)</f>
        <v>0.17854240089562645</v>
      </c>
    </row>
    <row r="1967" spans="1:10" x14ac:dyDescent="0.15">
      <c r="A1967" s="1">
        <v>41309</v>
      </c>
      <c r="B1967" s="2">
        <v>2748.03</v>
      </c>
      <c r="C1967" s="3">
        <f t="shared" si="120"/>
        <v>1.7168977735007029E-3</v>
      </c>
      <c r="D1967" s="3">
        <f>1-B1967/MAX(B$2:B1967)</f>
        <v>0.53242530456680048</v>
      </c>
      <c r="E1967" s="4">
        <f ca="1">IFERROR(AVERAGE(OFFSET(B1967,0,0,-Sheet1!B$18,1)),AVERAGE(OFFSET(B1967,0,0,-ROW(),1)))</f>
        <v>2334.5417500000008</v>
      </c>
      <c r="F1967" s="4" t="str">
        <f t="shared" ca="1" si="121"/>
        <v>多</v>
      </c>
      <c r="G1967" s="4" t="str">
        <f t="shared" ca="1" si="123"/>
        <v/>
      </c>
      <c r="H1967" s="3">
        <f ca="1">IF(B1966&gt;E1966,B1967/B1966-1,0)-IF(G1967=1,Sheet1!B$19,0)</f>
        <v>1.7168977735007029E-3</v>
      </c>
      <c r="I1967" s="2">
        <f t="shared" ca="1" si="122"/>
        <v>6.3477165470527011</v>
      </c>
      <c r="J1967" s="3">
        <f ca="1">1-I1967/MAX(I$2:I1967)</f>
        <v>0.17713204217269884</v>
      </c>
    </row>
    <row r="1968" spans="1:10" x14ac:dyDescent="0.15">
      <c r="A1968" s="1">
        <v>41310</v>
      </c>
      <c r="B1968" s="2">
        <v>2771.68</v>
      </c>
      <c r="C1968" s="3">
        <f t="shared" si="120"/>
        <v>8.6061651437574493E-3</v>
      </c>
      <c r="D1968" s="3">
        <f>1-B1968/MAX(B$2:B1968)</f>
        <v>0.52840127952086036</v>
      </c>
      <c r="E1968" s="4">
        <f ca="1">IFERROR(AVERAGE(OFFSET(B1968,0,0,-Sheet1!B$18,1)),AVERAGE(OFFSET(B1968,0,0,-ROW(),1)))</f>
        <v>2337.5415833333341</v>
      </c>
      <c r="F1968" s="4" t="str">
        <f t="shared" ca="1" si="121"/>
        <v>多</v>
      </c>
      <c r="G1968" s="4" t="str">
        <f t="shared" ca="1" si="123"/>
        <v/>
      </c>
      <c r="H1968" s="3">
        <f ca="1">IF(B1967&gt;E1967,B1968/B1967-1,0)-IF(G1968=1,Sheet1!B$19,0)</f>
        <v>8.6061651437574493E-3</v>
      </c>
      <c r="I1968" s="2">
        <f t="shared" ca="1" si="122"/>
        <v>6.4023460439423987</v>
      </c>
      <c r="J1968" s="3">
        <f ca="1">1-I1968/MAX(I$2:I1968)</f>
        <v>0.17005030463613058</v>
      </c>
    </row>
    <row r="1969" spans="1:10" x14ac:dyDescent="0.15">
      <c r="A1969" s="1">
        <v>41311</v>
      </c>
      <c r="B1969" s="2">
        <v>2775.84</v>
      </c>
      <c r="C1969" s="3">
        <f t="shared" si="120"/>
        <v>1.5008947641863557E-3</v>
      </c>
      <c r="D1969" s="3">
        <f>1-B1969/MAX(B$2:B1969)</f>
        <v>0.52769345947049606</v>
      </c>
      <c r="E1969" s="4">
        <f ca="1">IFERROR(AVERAGE(OFFSET(B1969,0,0,-Sheet1!B$18,1)),AVERAGE(OFFSET(B1969,0,0,-ROW(),1)))</f>
        <v>2340.6756666666679</v>
      </c>
      <c r="F1969" s="4" t="str">
        <f t="shared" ca="1" si="121"/>
        <v>多</v>
      </c>
      <c r="G1969" s="4" t="str">
        <f t="shared" ca="1" si="123"/>
        <v/>
      </c>
      <c r="H1969" s="3">
        <f ca="1">IF(B1968&gt;E1968,B1969/B1968-1,0)-IF(G1969=1,Sheet1!B$19,0)</f>
        <v>1.5008947641863557E-3</v>
      </c>
      <c r="I1969" s="2">
        <f t="shared" ca="1" si="122"/>
        <v>6.4119552915982609</v>
      </c>
      <c r="J1969" s="3">
        <f ca="1">1-I1969/MAX(I$2:I1969)</f>
        <v>0.16880463748382091</v>
      </c>
    </row>
    <row r="1970" spans="1:10" x14ac:dyDescent="0.15">
      <c r="A1970" s="1">
        <v>41312</v>
      </c>
      <c r="B1970" s="2">
        <v>2759.87</v>
      </c>
      <c r="C1970" s="3">
        <f t="shared" si="120"/>
        <v>-5.7532134416969916E-3</v>
      </c>
      <c r="D1970" s="3">
        <f>1-B1970/MAX(B$2:B1970)</f>
        <v>0.53041073980807185</v>
      </c>
      <c r="E1970" s="4">
        <f ca="1">IFERROR(AVERAGE(OFFSET(B1970,0,0,-Sheet1!B$18,1)),AVERAGE(OFFSET(B1970,0,0,-ROW(),1)))</f>
        <v>2344.0751666666674</v>
      </c>
      <c r="F1970" s="4" t="str">
        <f t="shared" ca="1" si="121"/>
        <v>多</v>
      </c>
      <c r="G1970" s="4" t="str">
        <f t="shared" ca="1" si="123"/>
        <v/>
      </c>
      <c r="H1970" s="3">
        <f ca="1">IF(B1969&gt;E1969,B1970/B1969-1,0)-IF(G1970=1,Sheet1!B$19,0)</f>
        <v>-5.7532134416969916E-3</v>
      </c>
      <c r="I1970" s="2">
        <f t="shared" ca="1" si="122"/>
        <v>6.3750659442270781</v>
      </c>
      <c r="J1970" s="3">
        <f ca="1">1-I1970/MAX(I$2:I1970)</f>
        <v>0.17358668181612513</v>
      </c>
    </row>
    <row r="1971" spans="1:10" x14ac:dyDescent="0.15">
      <c r="A1971" s="1">
        <v>41313</v>
      </c>
      <c r="B1971" s="2">
        <v>2771.73</v>
      </c>
      <c r="C1971" s="3">
        <f t="shared" si="120"/>
        <v>4.2973038585150114E-3</v>
      </c>
      <c r="D1971" s="3">
        <f>1-B1971/MAX(B$2:B1971)</f>
        <v>0.52839277206833191</v>
      </c>
      <c r="E1971" s="4">
        <f ca="1">IFERROR(AVERAGE(OFFSET(B1971,0,0,-Sheet1!B$18,1)),AVERAGE(OFFSET(B1971,0,0,-ROW(),1)))</f>
        <v>2347.5310833333338</v>
      </c>
      <c r="F1971" s="4" t="str">
        <f t="shared" ca="1" si="121"/>
        <v>多</v>
      </c>
      <c r="G1971" s="4" t="str">
        <f t="shared" ca="1" si="123"/>
        <v/>
      </c>
      <c r="H1971" s="3">
        <f ca="1">IF(B1970&gt;E1970,B1971/B1970-1,0)-IF(G1971=1,Sheet1!B$19,0)</f>
        <v>4.2973038585150114E-3</v>
      </c>
      <c r="I1971" s="2">
        <f t="shared" ca="1" si="122"/>
        <v>6.4024615397074927</v>
      </c>
      <c r="J1971" s="3">
        <f ca="1">1-I1971/MAX(I$2:I1971)</f>
        <v>0.17003533267516546</v>
      </c>
    </row>
    <row r="1972" spans="1:10" x14ac:dyDescent="0.15">
      <c r="A1972" s="1">
        <v>41323</v>
      </c>
      <c r="B1972" s="2">
        <v>2737.47</v>
      </c>
      <c r="C1972" s="3">
        <f t="shared" si="120"/>
        <v>-1.2360511305213762E-2</v>
      </c>
      <c r="D1972" s="3">
        <f>1-B1972/MAX(B$2:B1972)</f>
        <v>0.53422207854080184</v>
      </c>
      <c r="E1972" s="4">
        <f ca="1">IFERROR(AVERAGE(OFFSET(B1972,0,0,-Sheet1!B$18,1)),AVERAGE(OFFSET(B1972,0,0,-ROW(),1)))</f>
        <v>2350.9131666666663</v>
      </c>
      <c r="F1972" s="4" t="str">
        <f t="shared" ca="1" si="121"/>
        <v>多</v>
      </c>
      <c r="G1972" s="4" t="str">
        <f t="shared" ca="1" si="123"/>
        <v/>
      </c>
      <c r="H1972" s="3">
        <f ca="1">IF(B1971&gt;E1971,B1972/B1971-1,0)-IF(G1972=1,Sheet1!B$19,0)</f>
        <v>-1.2360511305213762E-2</v>
      </c>
      <c r="I1972" s="2">
        <f t="shared" ca="1" si="122"/>
        <v>6.3233238414647417</v>
      </c>
      <c r="J1972" s="3">
        <f ca="1">1-I1972/MAX(I$2:I1972)</f>
        <v>0.18029412032856207</v>
      </c>
    </row>
    <row r="1973" spans="1:10" x14ac:dyDescent="0.15">
      <c r="A1973" s="1">
        <v>41324</v>
      </c>
      <c r="B1973" s="2">
        <v>2685.61</v>
      </c>
      <c r="C1973" s="3">
        <f t="shared" si="120"/>
        <v>-1.8944499848400076E-2</v>
      </c>
      <c r="D1973" s="3">
        <f>1-B1973/MAX(B$2:B1973)</f>
        <v>0.54304600830327365</v>
      </c>
      <c r="E1973" s="4">
        <f ca="1">IFERROR(AVERAGE(OFFSET(B1973,0,0,-Sheet1!B$18,1)),AVERAGE(OFFSET(B1973,0,0,-ROW(),1)))</f>
        <v>2353.9626666666663</v>
      </c>
      <c r="F1973" s="4" t="str">
        <f t="shared" ca="1" si="121"/>
        <v>多</v>
      </c>
      <c r="G1973" s="4" t="str">
        <f t="shared" ca="1" si="123"/>
        <v/>
      </c>
      <c r="H1973" s="3">
        <f ca="1">IF(B1972&gt;E1972,B1973/B1972-1,0)-IF(G1973=1,Sheet1!B$19,0)</f>
        <v>-1.8944499848400076E-2</v>
      </c>
      <c r="I1973" s="2">
        <f t="shared" ca="1" si="122"/>
        <v>6.2035316339087281</v>
      </c>
      <c r="J1973" s="3">
        <f ca="1">1-I1973/MAX(I$2:I1973)</f>
        <v>0.19582303824173031</v>
      </c>
    </row>
    <row r="1974" spans="1:10" x14ac:dyDescent="0.15">
      <c r="A1974" s="1">
        <v>41325</v>
      </c>
      <c r="B1974" s="2">
        <v>2702.64</v>
      </c>
      <c r="C1974" s="3">
        <f t="shared" si="120"/>
        <v>6.3412036743979439E-3</v>
      </c>
      <c r="D1974" s="3">
        <f>1-B1974/MAX(B$2:B1974)</f>
        <v>0.54014836997209559</v>
      </c>
      <c r="E1974" s="4">
        <f ca="1">IFERROR(AVERAGE(OFFSET(B1974,0,0,-Sheet1!B$18,1)),AVERAGE(OFFSET(B1974,0,0,-ROW(),1)))</f>
        <v>2357.2056666666667</v>
      </c>
      <c r="F1974" s="4" t="str">
        <f t="shared" ca="1" si="121"/>
        <v>多</v>
      </c>
      <c r="G1974" s="4" t="str">
        <f t="shared" ca="1" si="123"/>
        <v/>
      </c>
      <c r="H1974" s="3">
        <f ca="1">IF(B1973&gt;E1973,B1974/B1973-1,0)-IF(G1974=1,Sheet1!B$19,0)</f>
        <v>6.3412036743979439E-3</v>
      </c>
      <c r="I1974" s="2">
        <f t="shared" ca="1" si="122"/>
        <v>6.2428694914999143</v>
      </c>
      <c r="J1974" s="3">
        <f ca="1">1-I1974/MAX(I$2:I1974)</f>
        <v>0.19072358833696257</v>
      </c>
    </row>
    <row r="1975" spans="1:10" x14ac:dyDescent="0.15">
      <c r="A1975" s="1">
        <v>41326</v>
      </c>
      <c r="B1975" s="2">
        <v>2610.5500000000002</v>
      </c>
      <c r="C1975" s="3">
        <f t="shared" si="120"/>
        <v>-3.407409051889998E-2</v>
      </c>
      <c r="D1975" s="3">
        <f>1-B1975/MAX(B$2:B1975)</f>
        <v>0.5558173960389301</v>
      </c>
      <c r="E1975" s="4">
        <f ca="1">IFERROR(AVERAGE(OFFSET(B1975,0,0,-Sheet1!B$18,1)),AVERAGE(OFFSET(B1975,0,0,-ROW(),1)))</f>
        <v>2359.7786666666666</v>
      </c>
      <c r="F1975" s="4" t="str">
        <f t="shared" ca="1" si="121"/>
        <v>多</v>
      </c>
      <c r="G1975" s="4" t="str">
        <f t="shared" ca="1" si="123"/>
        <v/>
      </c>
      <c r="H1975" s="3">
        <f ca="1">IF(B1974&gt;E1974,B1975/B1974-1,0)-IF(G1975=1,Sheet1!B$19,0)</f>
        <v>-3.407409051889998E-2</v>
      </c>
      <c r="I1975" s="2">
        <f t="shared" ca="1" si="122"/>
        <v>6.0301493913488668</v>
      </c>
      <c r="J1975" s="3">
        <f ca="1">1-I1975/MAX(I$2:I1975)</f>
        <v>0.21829894604277944</v>
      </c>
    </row>
    <row r="1976" spans="1:10" x14ac:dyDescent="0.15">
      <c r="A1976" s="1">
        <v>41327</v>
      </c>
      <c r="B1976" s="2">
        <v>2596.6</v>
      </c>
      <c r="C1976" s="3">
        <f t="shared" si="120"/>
        <v>-5.3437015188371184E-3</v>
      </c>
      <c r="D1976" s="3">
        <f>1-B1976/MAX(B$2:B1976)</f>
        <v>0.55819097529435791</v>
      </c>
      <c r="E1976" s="4">
        <f ca="1">IFERROR(AVERAGE(OFFSET(B1976,0,0,-Sheet1!B$18,1)),AVERAGE(OFFSET(B1976,0,0,-ROW(),1)))</f>
        <v>2362.1361666666658</v>
      </c>
      <c r="F1976" s="4" t="str">
        <f t="shared" ca="1" si="121"/>
        <v>多</v>
      </c>
      <c r="G1976" s="4" t="str">
        <f t="shared" ca="1" si="123"/>
        <v/>
      </c>
      <c r="H1976" s="3">
        <f ca="1">IF(B1975&gt;E1975,B1976/B1975-1,0)-IF(G1976=1,Sheet1!B$19,0)</f>
        <v>-5.3437015188371184E-3</v>
      </c>
      <c r="I1976" s="2">
        <f t="shared" ca="1" si="122"/>
        <v>5.997926072887501</v>
      </c>
      <c r="J1976" s="3">
        <f ca="1">1-I1976/MAX(I$2:I1976)</f>
        <v>0.2224761231520872</v>
      </c>
    </row>
    <row r="1977" spans="1:10" x14ac:dyDescent="0.15">
      <c r="A1977" s="1">
        <v>41330</v>
      </c>
      <c r="B1977" s="2">
        <v>2604.96</v>
      </c>
      <c r="C1977" s="3">
        <f t="shared" si="120"/>
        <v>3.2195948548101594E-3</v>
      </c>
      <c r="D1977" s="3">
        <f>1-B1977/MAX(B$2:B1977)</f>
        <v>0.55676852923160691</v>
      </c>
      <c r="E1977" s="4">
        <f ca="1">IFERROR(AVERAGE(OFFSET(B1977,0,0,-Sheet1!B$18,1)),AVERAGE(OFFSET(B1977,0,0,-ROW(),1)))</f>
        <v>2364.7142499999995</v>
      </c>
      <c r="F1977" s="4" t="str">
        <f t="shared" ca="1" si="121"/>
        <v>多</v>
      </c>
      <c r="G1977" s="4" t="str">
        <f t="shared" ca="1" si="123"/>
        <v/>
      </c>
      <c r="H1977" s="3">
        <f ca="1">IF(B1976&gt;E1976,B1977/B1976-1,0)-IF(G1977=1,Sheet1!B$19,0)</f>
        <v>3.2195948548101594E-3</v>
      </c>
      <c r="I1977" s="2">
        <f t="shared" ca="1" si="122"/>
        <v>6.0172369648113015</v>
      </c>
      <c r="J1977" s="3">
        <f ca="1">1-I1977/MAX(I$2:I1977)</f>
        <v>0.21997281127869561</v>
      </c>
    </row>
    <row r="1978" spans="1:10" x14ac:dyDescent="0.15">
      <c r="A1978" s="1">
        <v>41331</v>
      </c>
      <c r="B1978" s="2">
        <v>2567.6</v>
      </c>
      <c r="C1978" s="3">
        <f t="shared" si="120"/>
        <v>-1.4341870892451425E-2</v>
      </c>
      <c r="D1978" s="3">
        <f>1-B1978/MAX(B$2:B1978)</f>
        <v>0.56312529776083853</v>
      </c>
      <c r="E1978" s="4">
        <f ca="1">IFERROR(AVERAGE(OFFSET(B1978,0,0,-Sheet1!B$18,1)),AVERAGE(OFFSET(B1978,0,0,-ROW(),1)))</f>
        <v>2366.9259166666666</v>
      </c>
      <c r="F1978" s="4" t="str">
        <f t="shared" ca="1" si="121"/>
        <v>多</v>
      </c>
      <c r="G1978" s="4" t="str">
        <f t="shared" ca="1" si="123"/>
        <v/>
      </c>
      <c r="H1978" s="3">
        <f ca="1">IF(B1977&gt;E1977,B1978/B1977-1,0)-IF(G1978=1,Sheet1!B$19,0)</f>
        <v>-1.4341870892451425E-2</v>
      </c>
      <c r="I1978" s="2">
        <f t="shared" ca="1" si="122"/>
        <v>5.9309385291326917</v>
      </c>
      <c r="J1978" s="3">
        <f ca="1">1-I1978/MAX(I$2:I1978)</f>
        <v>0.23115986051193838</v>
      </c>
    </row>
    <row r="1979" spans="1:10" x14ac:dyDescent="0.15">
      <c r="A1979" s="1">
        <v>41332</v>
      </c>
      <c r="B1979" s="2">
        <v>2594.6799999999998</v>
      </c>
      <c r="C1979" s="3">
        <f t="shared" si="120"/>
        <v>1.0546814145505401E-2</v>
      </c>
      <c r="D1979" s="3">
        <f>1-B1979/MAX(B$2:B1979)</f>
        <v>0.55851766147144899</v>
      </c>
      <c r="E1979" s="4">
        <f ca="1">IFERROR(AVERAGE(OFFSET(B1979,0,0,-Sheet1!B$18,1)),AVERAGE(OFFSET(B1979,0,0,-ROW(),1)))</f>
        <v>2369.5842499999999</v>
      </c>
      <c r="F1979" s="4" t="str">
        <f t="shared" ca="1" si="121"/>
        <v>多</v>
      </c>
      <c r="G1979" s="4" t="str">
        <f t="shared" ca="1" si="123"/>
        <v/>
      </c>
      <c r="H1979" s="3">
        <f ca="1">IF(B1978&gt;E1978,B1979/B1978-1,0)-IF(G1979=1,Sheet1!B$19,0)</f>
        <v>1.0546814145505401E-2</v>
      </c>
      <c r="I1979" s="2">
        <f t="shared" ca="1" si="122"/>
        <v>5.993491035507871</v>
      </c>
      <c r="J1979" s="3">
        <f ca="1">1-I1979/MAX(I$2:I1979)</f>
        <v>0.22305104645315343</v>
      </c>
    </row>
    <row r="1980" spans="1:10" x14ac:dyDescent="0.15">
      <c r="A1980" s="1">
        <v>41333</v>
      </c>
      <c r="B1980" s="2">
        <v>2673.33</v>
      </c>
      <c r="C1980" s="3">
        <f t="shared" si="120"/>
        <v>3.0312023062574189E-2</v>
      </c>
      <c r="D1980" s="3">
        <f>1-B1980/MAX(B$2:B1980)</f>
        <v>0.5451354386442524</v>
      </c>
      <c r="E1980" s="4">
        <f ca="1">IFERROR(AVERAGE(OFFSET(B1980,0,0,-Sheet1!B$18,1)),AVERAGE(OFFSET(B1980,0,0,-ROW(),1)))</f>
        <v>2373.2936666666665</v>
      </c>
      <c r="F1980" s="4" t="str">
        <f t="shared" ca="1" si="121"/>
        <v>多</v>
      </c>
      <c r="G1980" s="4" t="str">
        <f t="shared" ca="1" si="123"/>
        <v/>
      </c>
      <c r="H1980" s="3">
        <f ca="1">IF(B1979&gt;E1979,B1980/B1979-1,0)-IF(G1980=1,Sheet1!B$19,0)</f>
        <v>3.0312023062574189E-2</v>
      </c>
      <c r="I1980" s="2">
        <f t="shared" ca="1" si="122"/>
        <v>6.1751658740015172</v>
      </c>
      <c r="J1980" s="3">
        <f ca="1">1-I1980/MAX(I$2:I1980)</f>
        <v>0.19950015185479852</v>
      </c>
    </row>
    <row r="1981" spans="1:10" x14ac:dyDescent="0.15">
      <c r="A1981" s="1">
        <v>41334</v>
      </c>
      <c r="B1981" s="2">
        <v>2668.84</v>
      </c>
      <c r="C1981" s="3">
        <f t="shared" si="120"/>
        <v>-1.6795532164004534E-3</v>
      </c>
      <c r="D1981" s="3">
        <f>1-B1981/MAX(B$2:B1981)</f>
        <v>0.54589940788130398</v>
      </c>
      <c r="E1981" s="4">
        <f ca="1">IFERROR(AVERAGE(OFFSET(B1981,0,0,-Sheet1!B$18,1)),AVERAGE(OFFSET(B1981,0,0,-ROW(),1)))</f>
        <v>2376.8805833333336</v>
      </c>
      <c r="F1981" s="4" t="str">
        <f t="shared" ca="1" si="121"/>
        <v>多</v>
      </c>
      <c r="G1981" s="4" t="str">
        <f t="shared" ca="1" si="123"/>
        <v/>
      </c>
      <c r="H1981" s="3">
        <f ca="1">IF(B1980&gt;E1980,B1981/B1980-1,0)-IF(G1981=1,Sheet1!B$19,0)</f>
        <v>-1.6795532164004534E-3</v>
      </c>
      <c r="I1981" s="2">
        <f t="shared" ca="1" si="122"/>
        <v>6.1647943542960313</v>
      </c>
      <c r="J1981" s="3">
        <f ca="1">1-I1981/MAX(I$2:I1981)</f>
        <v>0.20084463394947893</v>
      </c>
    </row>
    <row r="1982" spans="1:10" x14ac:dyDescent="0.15">
      <c r="A1982" s="1">
        <v>41337</v>
      </c>
      <c r="B1982" s="2">
        <v>2545.7199999999998</v>
      </c>
      <c r="C1982" s="3">
        <f t="shared" si="120"/>
        <v>-4.6132402092294855E-2</v>
      </c>
      <c r="D1982" s="3">
        <f>1-B1982/MAX(B$2:B1982)</f>
        <v>0.56684815898727292</v>
      </c>
      <c r="E1982" s="4">
        <f ca="1">IFERROR(AVERAGE(OFFSET(B1982,0,0,-Sheet1!B$18,1)),AVERAGE(OFFSET(B1982,0,0,-ROW(),1)))</f>
        <v>2379.6381666666666</v>
      </c>
      <c r="F1982" s="4" t="str">
        <f t="shared" ca="1" si="121"/>
        <v>多</v>
      </c>
      <c r="G1982" s="4" t="str">
        <f t="shared" ca="1" si="123"/>
        <v/>
      </c>
      <c r="H1982" s="3">
        <f ca="1">IF(B1981&gt;E1981,B1982/B1981-1,0)-IF(G1982=1,Sheet1!B$19,0)</f>
        <v>-4.6132402092294855E-2</v>
      </c>
      <c r="I1982" s="2">
        <f t="shared" ca="1" si="122"/>
        <v>5.8803975823273378</v>
      </c>
      <c r="J1982" s="3">
        <f ca="1">1-I1982/MAX(I$2:I1982)</f>
        <v>0.23771159063033664</v>
      </c>
    </row>
    <row r="1983" spans="1:10" x14ac:dyDescent="0.15">
      <c r="A1983" s="1">
        <v>41338</v>
      </c>
      <c r="B1983" s="2">
        <v>2622.81</v>
      </c>
      <c r="C1983" s="3">
        <f t="shared" si="120"/>
        <v>3.0282199142089627E-2</v>
      </c>
      <c r="D1983" s="3">
        <f>1-B1983/MAX(B$2:B1983)</f>
        <v>0.55373136867896278</v>
      </c>
      <c r="E1983" s="4">
        <f ca="1">IFERROR(AVERAGE(OFFSET(B1983,0,0,-Sheet1!B$18,1)),AVERAGE(OFFSET(B1983,0,0,-ROW(),1)))</f>
        <v>2383.0668333333329</v>
      </c>
      <c r="F1983" s="4" t="str">
        <f t="shared" ca="1" si="121"/>
        <v>多</v>
      </c>
      <c r="G1983" s="4" t="str">
        <f t="shared" ca="1" si="123"/>
        <v/>
      </c>
      <c r="H1983" s="3">
        <f ca="1">IF(B1982&gt;E1982,B1983/B1982-1,0)-IF(G1983=1,Sheet1!B$19,0)</f>
        <v>3.0282199142089627E-2</v>
      </c>
      <c r="I1983" s="2">
        <f t="shared" ca="1" si="122"/>
        <v>6.0584689529500366</v>
      </c>
      <c r="J1983" s="3">
        <f ca="1">1-I1983/MAX(I$2:I1983)</f>
        <v>0.21462782121409774</v>
      </c>
    </row>
    <row r="1984" spans="1:10" x14ac:dyDescent="0.15">
      <c r="A1984" s="1">
        <v>41339</v>
      </c>
      <c r="B1984" s="2">
        <v>2650.2</v>
      </c>
      <c r="C1984" s="3">
        <f t="shared" si="120"/>
        <v>1.0442998158463501E-2</v>
      </c>
      <c r="D1984" s="3">
        <f>1-B1984/MAX(B$2:B1984)</f>
        <v>0.54907098618389716</v>
      </c>
      <c r="E1984" s="4">
        <f ca="1">IFERROR(AVERAGE(OFFSET(B1984,0,0,-Sheet1!B$18,1)),AVERAGE(OFFSET(B1984,0,0,-ROW(),1)))</f>
        <v>2386.7779166666669</v>
      </c>
      <c r="F1984" s="4" t="str">
        <f t="shared" ca="1" si="121"/>
        <v>多</v>
      </c>
      <c r="G1984" s="4" t="str">
        <f t="shared" ca="1" si="123"/>
        <v/>
      </c>
      <c r="H1984" s="3">
        <f ca="1">IF(B1983&gt;E1983,B1984/B1983-1,0)-IF(G1984=1,Sheet1!B$19,0)</f>
        <v>1.0442998158463501E-2</v>
      </c>
      <c r="I1984" s="2">
        <f t="shared" ca="1" si="122"/>
        <v>6.121737533068802</v>
      </c>
      <c r="J1984" s="3">
        <f ca="1">1-I1984/MAX(I$2:I1984)</f>
        <v>0.20642618099732812</v>
      </c>
    </row>
    <row r="1985" spans="1:10" x14ac:dyDescent="0.15">
      <c r="A1985" s="1">
        <v>41340</v>
      </c>
      <c r="B1985" s="2">
        <v>2619.48</v>
      </c>
      <c r="C1985" s="3">
        <f t="shared" si="120"/>
        <v>-1.1591577994113589E-2</v>
      </c>
      <c r="D1985" s="3">
        <f>1-B1985/MAX(B$2:B1985)</f>
        <v>0.55429796501735518</v>
      </c>
      <c r="E1985" s="4">
        <f ca="1">IFERROR(AVERAGE(OFFSET(B1985,0,0,-Sheet1!B$18,1)),AVERAGE(OFFSET(B1985,0,0,-ROW(),1)))</f>
        <v>2390.037166666667</v>
      </c>
      <c r="F1985" s="4" t="str">
        <f t="shared" ca="1" si="121"/>
        <v>多</v>
      </c>
      <c r="G1985" s="4" t="str">
        <f t="shared" ca="1" si="123"/>
        <v/>
      </c>
      <c r="H1985" s="3">
        <f ca="1">IF(B1984&gt;E1984,B1985/B1984-1,0)-IF(G1985=1,Sheet1!B$19,0)</f>
        <v>-1.1591577994113589E-2</v>
      </c>
      <c r="I1985" s="2">
        <f t="shared" ca="1" si="122"/>
        <v>6.050776934994742</v>
      </c>
      <c r="J1985" s="3">
        <f ca="1">1-I1985/MAX(I$2:I1985)</f>
        <v>0.21562495381438418</v>
      </c>
    </row>
    <row r="1986" spans="1:10" x14ac:dyDescent="0.15">
      <c r="A1986" s="1">
        <v>41341</v>
      </c>
      <c r="B1986" s="2">
        <v>2606.9299999999998</v>
      </c>
      <c r="C1986" s="3">
        <f t="shared" si="120"/>
        <v>-4.791027226777933E-3</v>
      </c>
      <c r="D1986" s="3">
        <f>1-B1986/MAX(B$2:B1986)</f>
        <v>0.55643333560198738</v>
      </c>
      <c r="E1986" s="4">
        <f ca="1">IFERROR(AVERAGE(OFFSET(B1986,0,0,-Sheet1!B$18,1)),AVERAGE(OFFSET(B1986,0,0,-ROW(),1)))</f>
        <v>2393.3914999999997</v>
      </c>
      <c r="F1986" s="4" t="str">
        <f t="shared" ca="1" si="121"/>
        <v>多</v>
      </c>
      <c r="G1986" s="4" t="str">
        <f t="shared" ca="1" si="123"/>
        <v/>
      </c>
      <c r="H1986" s="3">
        <f ca="1">IF(B1985&gt;E1985,B1986/B1985-1,0)-IF(G1986=1,Sheet1!B$19,0)</f>
        <v>-4.791027226777933E-3</v>
      </c>
      <c r="I1986" s="2">
        <f t="shared" ca="1" si="122"/>
        <v>6.021787497956022</v>
      </c>
      <c r="J1986" s="3">
        <f ca="1">1-I1986/MAX(I$2:I1986)</f>
        <v>0.21938291601666471</v>
      </c>
    </row>
    <row r="1987" spans="1:10" x14ac:dyDescent="0.15">
      <c r="A1987" s="1">
        <v>41344</v>
      </c>
      <c r="B1987" s="2">
        <v>2592.37</v>
      </c>
      <c r="C1987" s="3">
        <f t="shared" si="120"/>
        <v>-5.5851135243369932E-3</v>
      </c>
      <c r="D1987" s="3">
        <f>1-B1987/MAX(B$2:B1987)</f>
        <v>0.55891070577826174</v>
      </c>
      <c r="E1987" s="4">
        <f ca="1">IFERROR(AVERAGE(OFFSET(B1987,0,0,-Sheet1!B$18,1)),AVERAGE(OFFSET(B1987,0,0,-ROW(),1)))</f>
        <v>2396.6622500000003</v>
      </c>
      <c r="F1987" s="4" t="str">
        <f t="shared" ca="1" si="121"/>
        <v>多</v>
      </c>
      <c r="G1987" s="4" t="str">
        <f t="shared" ca="1" si="123"/>
        <v/>
      </c>
      <c r="H1987" s="3">
        <f ca="1">IF(B1986&gt;E1986,B1987/B1986-1,0)-IF(G1987=1,Sheet1!B$19,0)</f>
        <v>-5.5851135243369932E-3</v>
      </c>
      <c r="I1987" s="2">
        <f t="shared" ca="1" si="122"/>
        <v>5.9881551311605046</v>
      </c>
      <c r="J1987" s="3">
        <f ca="1">1-I1987/MAX(I$2:I1987)</f>
        <v>0.2237427510497485</v>
      </c>
    </row>
    <row r="1988" spans="1:10" x14ac:dyDescent="0.15">
      <c r="A1988" s="1">
        <v>41345</v>
      </c>
      <c r="B1988" s="2">
        <v>2555.62</v>
      </c>
      <c r="C1988" s="3">
        <f t="shared" ref="C1988:C2051" si="124">B1988/B1987-1</f>
        <v>-1.4176217129499236E-2</v>
      </c>
      <c r="D1988" s="3">
        <f>1-B1988/MAX(B$2:B1988)</f>
        <v>0.56516368338664669</v>
      </c>
      <c r="E1988" s="4">
        <f ca="1">IFERROR(AVERAGE(OFFSET(B1988,0,0,-Sheet1!B$18,1)),AVERAGE(OFFSET(B1988,0,0,-ROW(),1)))</f>
        <v>2399.4772500000004</v>
      </c>
      <c r="F1988" s="4" t="str">
        <f t="shared" ref="F1988:F2051" ca="1" si="125">IF(B1988&gt;E1988,"多","空")</f>
        <v>多</v>
      </c>
      <c r="G1988" s="4" t="str">
        <f t="shared" ca="1" si="123"/>
        <v/>
      </c>
      <c r="H1988" s="3">
        <f ca="1">IF(B1987&gt;E1987,B1988/B1987-1,0)-IF(G1988=1,Sheet1!B$19,0)</f>
        <v>-1.4176217129499236E-2</v>
      </c>
      <c r="I1988" s="2">
        <f t="shared" ref="I1988:I2051" ca="1" si="126">IFERROR(I1987*(1+H1988),I1987)</f>
        <v>5.9032657438160481</v>
      </c>
      <c r="J1988" s="3">
        <f ca="1">1-I1988/MAX(I$2:I1988)</f>
        <v>0.23474714235921512</v>
      </c>
    </row>
    <row r="1989" spans="1:10" x14ac:dyDescent="0.15">
      <c r="A1989" s="1">
        <v>41346</v>
      </c>
      <c r="B1989" s="2">
        <v>2527.4899999999998</v>
      </c>
      <c r="C1989" s="3">
        <f t="shared" si="124"/>
        <v>-1.1007113733653706E-2</v>
      </c>
      <c r="D1989" s="3">
        <f>1-B1989/MAX(B$2:B1989)</f>
        <v>0.5699499761791329</v>
      </c>
      <c r="E1989" s="4">
        <f ca="1">IFERROR(AVERAGE(OFFSET(B1989,0,0,-Sheet1!B$18,1)),AVERAGE(OFFSET(B1989,0,0,-ROW(),1)))</f>
        <v>2401.2298333333333</v>
      </c>
      <c r="F1989" s="4" t="str">
        <f t="shared" ca="1" si="125"/>
        <v>多</v>
      </c>
      <c r="G1989" s="4" t="str">
        <f t="shared" ref="G1989:G2052" ca="1" si="127">IF(F1988&lt;&gt;F1989,1,"")</f>
        <v/>
      </c>
      <c r="H1989" s="3">
        <f ca="1">IF(B1988&gt;E1988,B1989/B1988-1,0)-IF(G1989=1,Sheet1!B$19,0)</f>
        <v>-1.1007113733653706E-2</v>
      </c>
      <c r="I1989" s="2">
        <f t="shared" ca="1" si="126"/>
        <v>5.8382878263738833</v>
      </c>
      <c r="J1989" s="3">
        <f ca="1">1-I1989/MAX(I$2:I1989)</f>
        <v>0.24317036759827071</v>
      </c>
    </row>
    <row r="1990" spans="1:10" x14ac:dyDescent="0.15">
      <c r="A1990" s="1">
        <v>41347</v>
      </c>
      <c r="B1990" s="2">
        <v>2534.27</v>
      </c>
      <c r="C1990" s="3">
        <f t="shared" si="124"/>
        <v>2.6825031948694011E-3</v>
      </c>
      <c r="D1990" s="3">
        <f>1-B1990/MAX(B$2:B1990)</f>
        <v>0.56879636561627978</v>
      </c>
      <c r="E1990" s="4">
        <f ca="1">IFERROR(AVERAGE(OFFSET(B1990,0,0,-Sheet1!B$18,1)),AVERAGE(OFFSET(B1990,0,0,-ROW(),1)))</f>
        <v>2402.9598333333333</v>
      </c>
      <c r="F1990" s="4" t="str">
        <f t="shared" ca="1" si="125"/>
        <v>多</v>
      </c>
      <c r="G1990" s="4" t="str">
        <f t="shared" ca="1" si="127"/>
        <v/>
      </c>
      <c r="H1990" s="3">
        <f ca="1">IF(B1989&gt;E1989,B1990/B1989-1,0)-IF(G1990=1,Sheet1!B$19,0)</f>
        <v>2.6825031948694011E-3</v>
      </c>
      <c r="I1990" s="2">
        <f t="shared" ca="1" si="126"/>
        <v>5.853949052120698</v>
      </c>
      <c r="J1990" s="3">
        <f ca="1">1-I1990/MAX(I$2:I1990)</f>
        <v>0.24114016969138119</v>
      </c>
    </row>
    <row r="1991" spans="1:10" x14ac:dyDescent="0.15">
      <c r="A1991" s="1">
        <v>41348</v>
      </c>
      <c r="B1991" s="2">
        <v>2539.87</v>
      </c>
      <c r="C1991" s="3">
        <f t="shared" si="124"/>
        <v>2.2097093048489835E-3</v>
      </c>
      <c r="D1991" s="3">
        <f>1-B1991/MAX(B$2:B1991)</f>
        <v>0.56784353093309736</v>
      </c>
      <c r="E1991" s="4">
        <f ca="1">IFERROR(AVERAGE(OFFSET(B1991,0,0,-Sheet1!B$18,1)),AVERAGE(OFFSET(B1991,0,0,-ROW(),1)))</f>
        <v>2404.8596666666663</v>
      </c>
      <c r="F1991" s="4" t="str">
        <f t="shared" ca="1" si="125"/>
        <v>多</v>
      </c>
      <c r="G1991" s="4" t="str">
        <f t="shared" ca="1" si="127"/>
        <v/>
      </c>
      <c r="H1991" s="3">
        <f ca="1">IF(B1990&gt;E1990,B1991/B1990-1,0)-IF(G1991=1,Sheet1!B$19,0)</f>
        <v>2.2097093048489835E-3</v>
      </c>
      <c r="I1991" s="2">
        <f t="shared" ca="1" si="126"/>
        <v>5.8668845778112813</v>
      </c>
      <c r="J1991" s="3">
        <f ca="1">1-I1991/MAX(I$2:I1991)</f>
        <v>0.23946331006327215</v>
      </c>
    </row>
    <row r="1992" spans="1:10" x14ac:dyDescent="0.15">
      <c r="A1992" s="1">
        <v>41351</v>
      </c>
      <c r="B1992" s="2">
        <v>2502.4899999999998</v>
      </c>
      <c r="C1992" s="3">
        <f t="shared" si="124"/>
        <v>-1.4717288680129337E-2</v>
      </c>
      <c r="D1992" s="3">
        <f>1-B1992/MAX(B$2:B1992)</f>
        <v>0.5742037024433404</v>
      </c>
      <c r="E1992" s="4">
        <f ca="1">IFERROR(AVERAGE(OFFSET(B1992,0,0,-Sheet1!B$18,1)),AVERAGE(OFFSET(B1992,0,0,-ROW(),1)))</f>
        <v>2406.379833333333</v>
      </c>
      <c r="F1992" s="4" t="str">
        <f t="shared" ca="1" si="125"/>
        <v>多</v>
      </c>
      <c r="G1992" s="4" t="str">
        <f t="shared" ca="1" si="127"/>
        <v/>
      </c>
      <c r="H1992" s="3">
        <f ca="1">IF(B1991&gt;E1991,B1992/B1991-1,0)-IF(G1992=1,Sheet1!B$19,0)</f>
        <v>-1.4717288680129337E-2</v>
      </c>
      <c r="I1992" s="2">
        <f t="shared" ca="1" si="126"/>
        <v>5.7805399438266338</v>
      </c>
      <c r="J1992" s="3">
        <f ca="1">1-I1992/MAX(I$2:I1992)</f>
        <v>0.25065634808090098</v>
      </c>
    </row>
    <row r="1993" spans="1:10" x14ac:dyDescent="0.15">
      <c r="A1993" s="1">
        <v>41352</v>
      </c>
      <c r="B1993" s="2">
        <v>2525.1</v>
      </c>
      <c r="C1993" s="3">
        <f t="shared" si="124"/>
        <v>9.0350011388657947E-3</v>
      </c>
      <c r="D1993" s="3">
        <f>1-B1993/MAX(B$2:B1993)</f>
        <v>0.57035663240999113</v>
      </c>
      <c r="E1993" s="4">
        <f ca="1">IFERROR(AVERAGE(OFFSET(B1993,0,0,-Sheet1!B$18,1)),AVERAGE(OFFSET(B1993,0,0,-ROW(),1)))</f>
        <v>2408.2684999999997</v>
      </c>
      <c r="F1993" s="4" t="str">
        <f t="shared" ca="1" si="125"/>
        <v>多</v>
      </c>
      <c r="G1993" s="4" t="str">
        <f t="shared" ca="1" si="127"/>
        <v/>
      </c>
      <c r="H1993" s="3">
        <f ca="1">IF(B1992&gt;E1992,B1993/B1992-1,0)-IF(G1993=1,Sheet1!B$19,0)</f>
        <v>9.0350011388657947E-3</v>
      </c>
      <c r="I1993" s="2">
        <f t="shared" ca="1" si="126"/>
        <v>5.8327671288023666</v>
      </c>
      <c r="J1993" s="3">
        <f ca="1">1-I1993/MAX(I$2:I1993)</f>
        <v>0.24388602733241005</v>
      </c>
    </row>
    <row r="1994" spans="1:10" x14ac:dyDescent="0.15">
      <c r="A1994" s="1">
        <v>41353</v>
      </c>
      <c r="B1994" s="2">
        <v>2610.17</v>
      </c>
      <c r="C1994" s="3">
        <f t="shared" si="124"/>
        <v>3.3689754861193633E-2</v>
      </c>
      <c r="D1994" s="3">
        <f>1-B1994/MAX(B$2:B1994)</f>
        <v>0.55588205267814605</v>
      </c>
      <c r="E1994" s="4">
        <f ca="1">IFERROR(AVERAGE(OFFSET(B1994,0,0,-Sheet1!B$18,1)),AVERAGE(OFFSET(B1994,0,0,-ROW(),1)))</f>
        <v>2410.7237499999992</v>
      </c>
      <c r="F1994" s="4" t="str">
        <f t="shared" ca="1" si="125"/>
        <v>多</v>
      </c>
      <c r="G1994" s="4" t="str">
        <f t="shared" ca="1" si="127"/>
        <v/>
      </c>
      <c r="H1994" s="3">
        <f ca="1">IF(B1993&gt;E1993,B1994/B1993-1,0)-IF(G1994=1,Sheet1!B$19,0)</f>
        <v>3.3689754861193633E-2</v>
      </c>
      <c r="I1994" s="2">
        <f t="shared" ca="1" si="126"/>
        <v>6.0292716235341466</v>
      </c>
      <c r="J1994" s="3">
        <f ca="1">1-I1994/MAX(I$2:I1994)</f>
        <v>0.21841273294611574</v>
      </c>
    </row>
    <row r="1995" spans="1:10" x14ac:dyDescent="0.15">
      <c r="A1995" s="1">
        <v>41354</v>
      </c>
      <c r="B1995" s="2">
        <v>2614.9899999999998</v>
      </c>
      <c r="C1995" s="3">
        <f t="shared" si="124"/>
        <v>1.8466230168914244E-3</v>
      </c>
      <c r="D1995" s="3">
        <f>1-B1995/MAX(B$2:B1995)</f>
        <v>0.55506193425440686</v>
      </c>
      <c r="E1995" s="4">
        <f ca="1">IFERROR(AVERAGE(OFFSET(B1995,0,0,-Sheet1!B$18,1)),AVERAGE(OFFSET(B1995,0,0,-ROW(),1)))</f>
        <v>2413.6927499999993</v>
      </c>
      <c r="F1995" s="4" t="str">
        <f t="shared" ca="1" si="125"/>
        <v>多</v>
      </c>
      <c r="G1995" s="4" t="str">
        <f t="shared" ca="1" si="127"/>
        <v/>
      </c>
      <c r="H1995" s="3">
        <f ca="1">IF(B1994&gt;E1994,B1995/B1994-1,0)-IF(G1995=1,Sheet1!B$19,0)</f>
        <v>1.8466230168914244E-3</v>
      </c>
      <c r="I1995" s="2">
        <f t="shared" ca="1" si="126"/>
        <v>6.0404054152892552</v>
      </c>
      <c r="J1995" s="3">
        <f ca="1">1-I1995/MAX(I$2:I1995)</f>
        <v>0.2169694359090647</v>
      </c>
    </row>
    <row r="1996" spans="1:10" x14ac:dyDescent="0.15">
      <c r="A1996" s="1">
        <v>41355</v>
      </c>
      <c r="B1996" s="2">
        <v>2618.31</v>
      </c>
      <c r="C1996" s="3">
        <f t="shared" si="124"/>
        <v>1.2696033254429029E-3</v>
      </c>
      <c r="D1996" s="3">
        <f>1-B1996/MAX(B$2:B1996)</f>
        <v>0.55449703940652006</v>
      </c>
      <c r="E1996" s="4">
        <f ca="1">IFERROR(AVERAGE(OFFSET(B1996,0,0,-Sheet1!B$18,1)),AVERAGE(OFFSET(B1996,0,0,-ROW(),1)))</f>
        <v>2416.8849999999993</v>
      </c>
      <c r="F1996" s="4" t="str">
        <f t="shared" ca="1" si="125"/>
        <v>多</v>
      </c>
      <c r="G1996" s="4" t="str">
        <f t="shared" ca="1" si="127"/>
        <v/>
      </c>
      <c r="H1996" s="3">
        <f ca="1">IF(B1995&gt;E1995,B1996/B1995-1,0)-IF(G1996=1,Sheet1!B$19,0)</f>
        <v>1.2696033254429029E-3</v>
      </c>
      <c r="I1996" s="2">
        <f t="shared" ca="1" si="126"/>
        <v>6.0480743340915302</v>
      </c>
      <c r="J1996" s="3">
        <f ca="1">1-I1996/MAX(I$2:I1996)</f>
        <v>0.21597529770097135</v>
      </c>
    </row>
    <row r="1997" spans="1:10" x14ac:dyDescent="0.15">
      <c r="A1997" s="1">
        <v>41358</v>
      </c>
      <c r="B1997" s="2">
        <v>2613.1</v>
      </c>
      <c r="C1997" s="3">
        <f t="shared" si="124"/>
        <v>-1.9898331366415833E-3</v>
      </c>
      <c r="D1997" s="3">
        <f>1-B1997/MAX(B$2:B1997)</f>
        <v>0.55538351595998092</v>
      </c>
      <c r="E1997" s="4">
        <f ca="1">IFERROR(AVERAGE(OFFSET(B1997,0,0,-Sheet1!B$18,1)),AVERAGE(OFFSET(B1997,0,0,-ROW(),1)))</f>
        <v>2419.9421666666658</v>
      </c>
      <c r="F1997" s="4" t="str">
        <f t="shared" ca="1" si="125"/>
        <v>多</v>
      </c>
      <c r="G1997" s="4" t="str">
        <f t="shared" ca="1" si="127"/>
        <v/>
      </c>
      <c r="H1997" s="3">
        <f ca="1">IF(B1996&gt;E1996,B1997/B1996-1,0)-IF(G1997=1,Sheet1!B$19,0)</f>
        <v>-1.9898331366415833E-3</v>
      </c>
      <c r="I1997" s="2">
        <f t="shared" ca="1" si="126"/>
        <v>6.0360396753686834</v>
      </c>
      <c r="J1997" s="3">
        <f ca="1">1-I1997/MAX(I$2:I1997)</f>
        <v>0.21753537603355155</v>
      </c>
    </row>
    <row r="1998" spans="1:10" x14ac:dyDescent="0.15">
      <c r="A1998" s="1">
        <v>41359</v>
      </c>
      <c r="B1998" s="2">
        <v>2575.0500000000002</v>
      </c>
      <c r="C1998" s="3">
        <f t="shared" si="124"/>
        <v>-1.4561249091117778E-2</v>
      </c>
      <c r="D1998" s="3">
        <f>1-B1998/MAX(B$2:B1998)</f>
        <v>0.56185768733410457</v>
      </c>
      <c r="E1998" s="4">
        <f ca="1">IFERROR(AVERAGE(OFFSET(B1998,0,0,-Sheet1!B$18,1)),AVERAGE(OFFSET(B1998,0,0,-ROW(),1)))</f>
        <v>2423.1013333333321</v>
      </c>
      <c r="F1998" s="4" t="str">
        <f t="shared" ca="1" si="125"/>
        <v>多</v>
      </c>
      <c r="G1998" s="4" t="str">
        <f t="shared" ca="1" si="127"/>
        <v/>
      </c>
      <c r="H1998" s="3">
        <f ca="1">IF(B1997&gt;E1997,B1998/B1997-1,0)-IF(G1998=1,Sheet1!B$19,0)</f>
        <v>-1.4561249091117778E-2</v>
      </c>
      <c r="I1998" s="2">
        <f t="shared" ca="1" si="126"/>
        <v>5.9481473981317698</v>
      </c>
      <c r="J1998" s="3">
        <f ca="1">1-I1998/MAX(I$2:I1998)</f>
        <v>0.22892903832811484</v>
      </c>
    </row>
    <row r="1999" spans="1:10" x14ac:dyDescent="0.15">
      <c r="A1999" s="1">
        <v>41360</v>
      </c>
      <c r="B1999" s="2">
        <v>2583.5300000000002</v>
      </c>
      <c r="C1999" s="3">
        <f t="shared" si="124"/>
        <v>3.293139939030354E-3</v>
      </c>
      <c r="D1999" s="3">
        <f>1-B1999/MAX(B$2:B1999)</f>
        <v>0.56041482338528548</v>
      </c>
      <c r="E1999" s="4">
        <f ca="1">IFERROR(AVERAGE(OFFSET(B1999,0,0,-Sheet1!B$18,1)),AVERAGE(OFFSET(B1999,0,0,-ROW(),1)))</f>
        <v>2426.305249999999</v>
      </c>
      <c r="F1999" s="4" t="str">
        <f t="shared" ca="1" si="125"/>
        <v>多</v>
      </c>
      <c r="G1999" s="4" t="str">
        <f t="shared" ca="1" si="127"/>
        <v/>
      </c>
      <c r="H1999" s="3">
        <f ca="1">IF(B1998&gt;E1998,B1999/B1998-1,0)-IF(G1999=1,Sheet1!B$19,0)</f>
        <v>3.293139939030354E-3</v>
      </c>
      <c r="I1999" s="2">
        <f t="shared" ca="1" si="126"/>
        <v>5.9677354798917968</v>
      </c>
      <c r="J1999" s="3">
        <f ca="1">1-I1999/MAX(I$2:I1999)</f>
        <v>0.22638979374840662</v>
      </c>
    </row>
    <row r="2000" spans="1:10" x14ac:dyDescent="0.15">
      <c r="A2000" s="1">
        <v>41361</v>
      </c>
      <c r="B2000" s="2">
        <v>2499.3000000000002</v>
      </c>
      <c r="C2000" s="3">
        <f t="shared" si="124"/>
        <v>-3.2602679279900015E-2</v>
      </c>
      <c r="D2000" s="3">
        <f>1-B2000/MAX(B$2:B2000)</f>
        <v>0.57474647791465316</v>
      </c>
      <c r="E2000" s="4">
        <f ca="1">IFERROR(AVERAGE(OFFSET(B2000,0,0,-Sheet1!B$18,1)),AVERAGE(OFFSET(B2000,0,0,-ROW(),1)))</f>
        <v>2428.6700833333321</v>
      </c>
      <c r="F2000" s="4" t="str">
        <f t="shared" ca="1" si="125"/>
        <v>多</v>
      </c>
      <c r="G2000" s="4" t="str">
        <f t="shared" ca="1" si="127"/>
        <v/>
      </c>
      <c r="H2000" s="3">
        <f ca="1">IF(B1999&gt;E1999,B2000/B1999-1,0)-IF(G2000=1,Sheet1!B$19,0)</f>
        <v>-3.2602679279900015E-2</v>
      </c>
      <c r="I2000" s="2">
        <f t="shared" ca="1" si="126"/>
        <v>5.7731713140136041</v>
      </c>
      <c r="J2000" s="3">
        <f ca="1">1-I2000/MAX(I$2:I2000)</f>
        <v>0.25161155919048472</v>
      </c>
    </row>
    <row r="2001" spans="1:10" x14ac:dyDescent="0.15">
      <c r="A2001" s="1">
        <v>41362</v>
      </c>
      <c r="B2001" s="2">
        <v>2495.08</v>
      </c>
      <c r="C2001" s="3">
        <f t="shared" si="124"/>
        <v>-1.6884727723763815E-3</v>
      </c>
      <c r="D2001" s="3">
        <f>1-B2001/MAX(B$2:B2001)</f>
        <v>0.57546450690805151</v>
      </c>
      <c r="E2001" s="4">
        <f ca="1">IFERROR(AVERAGE(OFFSET(B2001,0,0,-Sheet1!B$18,1)),AVERAGE(OFFSET(B2001,0,0,-ROW(),1)))</f>
        <v>2431.0444999999986</v>
      </c>
      <c r="F2001" s="4" t="str">
        <f t="shared" ca="1" si="125"/>
        <v>多</v>
      </c>
      <c r="G2001" s="4" t="str">
        <f t="shared" ca="1" si="127"/>
        <v/>
      </c>
      <c r="H2001" s="3">
        <f ca="1">IF(B2000&gt;E2000,B2001/B2000-1,0)-IF(G2001=1,Sheet1!B$19,0)</f>
        <v>-1.6884727723763815E-3</v>
      </c>
      <c r="I2001" s="2">
        <f t="shared" ca="1" si="126"/>
        <v>5.7634234714396273</v>
      </c>
      <c r="J2001" s="3">
        <f ca="1">1-I2001/MAX(I$2:I2001)</f>
        <v>0.25287519269595282</v>
      </c>
    </row>
    <row r="2002" spans="1:10" x14ac:dyDescent="0.15">
      <c r="A2002" s="1">
        <v>41365</v>
      </c>
      <c r="B2002" s="2">
        <v>2493.19</v>
      </c>
      <c r="C2002" s="3">
        <f t="shared" si="124"/>
        <v>-7.5749074177977604E-4</v>
      </c>
      <c r="D2002" s="3">
        <f>1-B2002/MAX(B$2:B2002)</f>
        <v>0.57578608861362546</v>
      </c>
      <c r="E2002" s="4">
        <f ca="1">IFERROR(AVERAGE(OFFSET(B2002,0,0,-Sheet1!B$18,1)),AVERAGE(OFFSET(B2002,0,0,-ROW(),1)))</f>
        <v>2433.6136666666657</v>
      </c>
      <c r="F2002" s="4" t="str">
        <f t="shared" ca="1" si="125"/>
        <v>多</v>
      </c>
      <c r="G2002" s="4" t="str">
        <f t="shared" ca="1" si="127"/>
        <v/>
      </c>
      <c r="H2002" s="3">
        <f ca="1">IF(B2001&gt;E2001,B2002/B2001-1,0)-IF(G2002=1,Sheet1!B$19,0)</f>
        <v>-7.5749074177977604E-4</v>
      </c>
      <c r="I2002" s="2">
        <f t="shared" ca="1" si="126"/>
        <v>5.7590577315190554</v>
      </c>
      <c r="J2002" s="3">
        <f ca="1">1-I2002/MAX(I$2:I2002)</f>
        <v>0.25344113282043967</v>
      </c>
    </row>
    <row r="2003" spans="1:10" x14ac:dyDescent="0.15">
      <c r="A2003" s="1">
        <v>41366</v>
      </c>
      <c r="B2003" s="2">
        <v>2486.39</v>
      </c>
      <c r="C2003" s="3">
        <f t="shared" si="124"/>
        <v>-2.7274295180070851E-3</v>
      </c>
      <c r="D2003" s="3">
        <f>1-B2003/MAX(B$2:B2003)</f>
        <v>0.57694310215749001</v>
      </c>
      <c r="E2003" s="4">
        <f ca="1">IFERROR(AVERAGE(OFFSET(B2003,0,0,-Sheet1!B$18,1)),AVERAGE(OFFSET(B2003,0,0,-ROW(),1)))</f>
        <v>2435.5692499999991</v>
      </c>
      <c r="F2003" s="4" t="str">
        <f t="shared" ca="1" si="125"/>
        <v>多</v>
      </c>
      <c r="G2003" s="4" t="str">
        <f t="shared" ca="1" si="127"/>
        <v/>
      </c>
      <c r="H2003" s="3">
        <f ca="1">IF(B2002&gt;E2002,B2003/B2002-1,0)-IF(G2003=1,Sheet1!B$19,0)</f>
        <v>-2.7274295180070851E-3</v>
      </c>
      <c r="I2003" s="2">
        <f t="shared" ca="1" si="126"/>
        <v>5.7433503074662031</v>
      </c>
      <c r="J2003" s="3">
        <f ca="1">1-I2003/MAX(I$2:I2003)</f>
        <v>0.25547731951171515</v>
      </c>
    </row>
    <row r="2004" spans="1:10" x14ac:dyDescent="0.15">
      <c r="A2004" s="1">
        <v>41367</v>
      </c>
      <c r="B2004" s="2">
        <v>2483.5500000000002</v>
      </c>
      <c r="C2004" s="3">
        <f t="shared" si="124"/>
        <v>-1.142218236077075E-3</v>
      </c>
      <c r="D2004" s="3">
        <f>1-B2004/MAX(B$2:B2004)</f>
        <v>0.57742632546110384</v>
      </c>
      <c r="E2004" s="4">
        <f ca="1">IFERROR(AVERAGE(OFFSET(B2004,0,0,-Sheet1!B$18,1)),AVERAGE(OFFSET(B2004,0,0,-ROW(),1)))</f>
        <v>2437.1562499999991</v>
      </c>
      <c r="F2004" s="4" t="str">
        <f t="shared" ca="1" si="125"/>
        <v>多</v>
      </c>
      <c r="G2004" s="4" t="str">
        <f t="shared" ca="1" si="127"/>
        <v/>
      </c>
      <c r="H2004" s="3">
        <f ca="1">IF(B2003&gt;E2003,B2004/B2003-1,0)-IF(G2004=1,Sheet1!B$19,0)</f>
        <v>-1.142218236077075E-3</v>
      </c>
      <c r="I2004" s="2">
        <f t="shared" ca="1" si="126"/>
        <v>5.7367901480088364</v>
      </c>
      <c r="J2004" s="3">
        <f ca="1">1-I2004/MAX(I$2:I2004)</f>
        <v>0.25632772689454186</v>
      </c>
    </row>
    <row r="2005" spans="1:10" x14ac:dyDescent="0.15">
      <c r="A2005" s="1">
        <v>41372</v>
      </c>
      <c r="B2005" s="2">
        <v>2472.3000000000002</v>
      </c>
      <c r="C2005" s="3">
        <f t="shared" si="124"/>
        <v>-4.5298061242978749E-3</v>
      </c>
      <c r="D2005" s="3">
        <f>1-B2005/MAX(B$2:B2005)</f>
        <v>0.57934050227999723</v>
      </c>
      <c r="E2005" s="4">
        <f ca="1">IFERROR(AVERAGE(OFFSET(B2005,0,0,-Sheet1!B$18,1)),AVERAGE(OFFSET(B2005,0,0,-ROW(),1)))</f>
        <v>2438.8416666666658</v>
      </c>
      <c r="F2005" s="4" t="str">
        <f t="shared" ca="1" si="125"/>
        <v>多</v>
      </c>
      <c r="G2005" s="4" t="str">
        <f t="shared" ca="1" si="127"/>
        <v/>
      </c>
      <c r="H2005" s="3">
        <f ca="1">IF(B2004&gt;E2004,B2005/B2004-1,0)-IF(G2005=1,Sheet1!B$19,0)</f>
        <v>-4.5298061242978749E-3</v>
      </c>
      <c r="I2005" s="2">
        <f t="shared" ca="1" si="126"/>
        <v>5.7108036008625742</v>
      </c>
      <c r="J2005" s="3">
        <f ca="1">1-I2005/MAX(I$2:I2005)</f>
        <v>0.2596964181117255</v>
      </c>
    </row>
    <row r="2006" spans="1:10" x14ac:dyDescent="0.15">
      <c r="A2006" s="1">
        <v>41373</v>
      </c>
      <c r="B2006" s="2">
        <v>2489.4299999999998</v>
      </c>
      <c r="C2006" s="3">
        <f t="shared" si="124"/>
        <v>6.9287707802450083E-3</v>
      </c>
      <c r="D2006" s="3">
        <f>1-B2006/MAX(B$2:B2006)</f>
        <v>0.57642584904376237</v>
      </c>
      <c r="E2006" s="4">
        <f ca="1">IFERROR(AVERAGE(OFFSET(B2006,0,0,-Sheet1!B$18,1)),AVERAGE(OFFSET(B2006,0,0,-ROW(),1)))</f>
        <v>2440.2522499999991</v>
      </c>
      <c r="F2006" s="4" t="str">
        <f t="shared" ca="1" si="125"/>
        <v>多</v>
      </c>
      <c r="G2006" s="4" t="str">
        <f t="shared" ca="1" si="127"/>
        <v/>
      </c>
      <c r="H2006" s="3">
        <f ca="1">IF(B2005&gt;E2005,B2006/B2005-1,0)-IF(G2006=1,Sheet1!B$19,0)</f>
        <v>6.9287707802450083E-3</v>
      </c>
      <c r="I2006" s="2">
        <f t="shared" ca="1" si="126"/>
        <v>5.7503724499839484</v>
      </c>
      <c r="J2006" s="3">
        <f ca="1">1-I2006/MAX(I$2:I2006)</f>
        <v>0.25456702428502731</v>
      </c>
    </row>
    <row r="2007" spans="1:10" x14ac:dyDescent="0.15">
      <c r="A2007" s="1">
        <v>41374</v>
      </c>
      <c r="B2007" s="2">
        <v>2485.31</v>
      </c>
      <c r="C2007" s="3">
        <f t="shared" si="124"/>
        <v>-1.6549973287057762E-3</v>
      </c>
      <c r="D2007" s="3">
        <f>1-B2007/MAX(B$2:B2007)</f>
        <v>0.57712686313210371</v>
      </c>
      <c r="E2007" s="4">
        <f ca="1">IFERROR(AVERAGE(OFFSET(B2007,0,0,-Sheet1!B$18,1)),AVERAGE(OFFSET(B2007,0,0,-ROW(),1)))</f>
        <v>2441.595499999999</v>
      </c>
      <c r="F2007" s="4" t="str">
        <f t="shared" ca="1" si="125"/>
        <v>多</v>
      </c>
      <c r="G2007" s="4" t="str">
        <f t="shared" ca="1" si="127"/>
        <v/>
      </c>
      <c r="H2007" s="3">
        <f ca="1">IF(B2006&gt;E2006,B2007/B2006-1,0)-IF(G2007=1,Sheet1!B$19,0)</f>
        <v>-1.6549973287057762E-3</v>
      </c>
      <c r="I2007" s="2">
        <f t="shared" ca="1" si="126"/>
        <v>5.7408555989401613</v>
      </c>
      <c r="J2007" s="3">
        <f ca="1">1-I2007/MAX(I$2:I2007)</f>
        <v>0.25580071386856484</v>
      </c>
    </row>
    <row r="2008" spans="1:10" x14ac:dyDescent="0.15">
      <c r="A2008" s="1">
        <v>41375</v>
      </c>
      <c r="B2008" s="2">
        <v>2477.88</v>
      </c>
      <c r="C2008" s="3">
        <f t="shared" si="124"/>
        <v>-2.9895666938932752E-3</v>
      </c>
      <c r="D2008" s="3">
        <f>1-B2008/MAX(B$2:B2008)</f>
        <v>0.57839107057782613</v>
      </c>
      <c r="E2008" s="4">
        <f ca="1">IFERROR(AVERAGE(OFFSET(B2008,0,0,-Sheet1!B$18,1)),AVERAGE(OFFSET(B2008,0,0,-ROW(),1)))</f>
        <v>2443.0567499999988</v>
      </c>
      <c r="F2008" s="4" t="str">
        <f t="shared" ca="1" si="125"/>
        <v>多</v>
      </c>
      <c r="G2008" s="4" t="str">
        <f t="shared" ca="1" si="127"/>
        <v/>
      </c>
      <c r="H2008" s="3">
        <f ca="1">IF(B2007&gt;E2007,B2008/B2007-1,0)-IF(G2008=1,Sheet1!B$19,0)</f>
        <v>-2.9895666938932752E-3</v>
      </c>
      <c r="I2008" s="2">
        <f t="shared" ca="1" si="126"/>
        <v>5.7236929282471189</v>
      </c>
      <c r="J2008" s="3">
        <f ca="1">1-I2008/MAX(I$2:I2008)</f>
        <v>0.25802554726800264</v>
      </c>
    </row>
    <row r="2009" spans="1:10" x14ac:dyDescent="0.15">
      <c r="A2009" s="1">
        <v>41376</v>
      </c>
      <c r="B2009" s="2">
        <v>2462.11</v>
      </c>
      <c r="C2009" s="3">
        <f t="shared" si="124"/>
        <v>-6.3643114275105939E-3</v>
      </c>
      <c r="D2009" s="3">
        <f>1-B2009/MAX(B$2:B2009)</f>
        <v>0.58107432110528823</v>
      </c>
      <c r="E2009" s="4">
        <f ca="1">IFERROR(AVERAGE(OFFSET(B2009,0,0,-Sheet1!B$18,1)),AVERAGE(OFFSET(B2009,0,0,-ROW(),1)))</f>
        <v>2444.3699166666656</v>
      </c>
      <c r="F2009" s="4" t="str">
        <f t="shared" ca="1" si="125"/>
        <v>多</v>
      </c>
      <c r="G2009" s="4" t="str">
        <f t="shared" ca="1" si="127"/>
        <v/>
      </c>
      <c r="H2009" s="3">
        <f ca="1">IF(B2008&gt;E2008,B2009/B2008-1,0)-IF(G2009=1,Sheet1!B$19,0)</f>
        <v>-6.3643114275105939E-3</v>
      </c>
      <c r="I2009" s="2">
        <f t="shared" ca="1" si="126"/>
        <v>5.6872655639363145</v>
      </c>
      <c r="J2009" s="3">
        <f ca="1">1-I2009/MAX(I$2:I2009)</f>
        <v>0.26274770375644574</v>
      </c>
    </row>
    <row r="2010" spans="1:10" x14ac:dyDescent="0.15">
      <c r="A2010" s="1">
        <v>41379</v>
      </c>
      <c r="B2010" s="2">
        <v>2436.8200000000002</v>
      </c>
      <c r="C2010" s="3">
        <f t="shared" si="124"/>
        <v>-1.0271677544870017E-2</v>
      </c>
      <c r="D2010" s="3">
        <f>1-B2010/MAX(B$2:B2010)</f>
        <v>0.58537739059416039</v>
      </c>
      <c r="E2010" s="4">
        <f ca="1">IFERROR(AVERAGE(OFFSET(B2010,0,0,-Sheet1!B$18,1)),AVERAGE(OFFSET(B2010,0,0,-ROW(),1)))</f>
        <v>2445.5529166666665</v>
      </c>
      <c r="F2010" s="4" t="str">
        <f t="shared" ca="1" si="125"/>
        <v>空</v>
      </c>
      <c r="G2010" s="4">
        <f t="shared" ca="1" si="127"/>
        <v>1</v>
      </c>
      <c r="H2010" s="3">
        <f ca="1">IF(B2009&gt;E2009,B2010/B2009-1,0)-IF(G2010=1,Sheet1!B$19,0)</f>
        <v>-1.1271677544870018E-2</v>
      </c>
      <c r="I2010" s="2">
        <f t="shared" ca="1" si="126"/>
        <v>5.6231605403875813</v>
      </c>
      <c r="J2010" s="3">
        <f ca="1">1-I2010/MAX(I$2:I2010)</f>
        <v>0.27105777390891805</v>
      </c>
    </row>
    <row r="2011" spans="1:10" x14ac:dyDescent="0.15">
      <c r="A2011" s="1">
        <v>41380</v>
      </c>
      <c r="B2011" s="2">
        <v>2459.59</v>
      </c>
      <c r="C2011" s="3">
        <f t="shared" si="124"/>
        <v>9.3441452384666057E-3</v>
      </c>
      <c r="D2011" s="3">
        <f>1-B2011/MAX(B$2:B2011)</f>
        <v>0.58150309671272038</v>
      </c>
      <c r="E2011" s="4">
        <f ca="1">IFERROR(AVERAGE(OFFSET(B2011,0,0,-Sheet1!B$18,1)),AVERAGE(OFFSET(B2011,0,0,-ROW(),1)))</f>
        <v>2446.8981666666664</v>
      </c>
      <c r="F2011" s="4" t="str">
        <f t="shared" ca="1" si="125"/>
        <v>多</v>
      </c>
      <c r="G2011" s="4">
        <f t="shared" ca="1" si="127"/>
        <v>1</v>
      </c>
      <c r="H2011" s="3">
        <f ca="1">IF(B2010&gt;E2010,B2011/B2010-1,0)-IF(G2011=1,Sheet1!B$19,0)</f>
        <v>-1E-3</v>
      </c>
      <c r="I2011" s="2">
        <f t="shared" ca="1" si="126"/>
        <v>5.6175373798471933</v>
      </c>
      <c r="J2011" s="3">
        <f ca="1">1-I2011/MAX(I$2:I2011)</f>
        <v>0.27178671613500915</v>
      </c>
    </row>
    <row r="2012" spans="1:10" x14ac:dyDescent="0.15">
      <c r="A2012" s="1">
        <v>41381</v>
      </c>
      <c r="B2012" s="2">
        <v>2458.4699999999998</v>
      </c>
      <c r="C2012" s="3">
        <f t="shared" si="124"/>
        <v>-4.5536044625338334E-4</v>
      </c>
      <c r="D2012" s="3">
        <f>1-B2012/MAX(B$2:B2012)</f>
        <v>0.58169366364935682</v>
      </c>
      <c r="E2012" s="4">
        <f ca="1">IFERROR(AVERAGE(OFFSET(B2012,0,0,-Sheet1!B$18,1)),AVERAGE(OFFSET(B2012,0,0,-ROW(),1)))</f>
        <v>2448.2120833333329</v>
      </c>
      <c r="F2012" s="4" t="str">
        <f t="shared" ca="1" si="125"/>
        <v>多</v>
      </c>
      <c r="G2012" s="4" t="str">
        <f t="shared" ca="1" si="127"/>
        <v/>
      </c>
      <c r="H2012" s="3">
        <f ca="1">IF(B2011&gt;E2011,B2012/B2011-1,0)-IF(G2012=1,Sheet1!B$19,0)</f>
        <v>-4.5536044625338334E-4</v>
      </c>
      <c r="I2012" s="2">
        <f t="shared" ca="1" si="126"/>
        <v>5.6149793755190611</v>
      </c>
      <c r="J2012" s="3">
        <f ca="1">1-I2012/MAX(I$2:I2012)</f>
        <v>0.2721183156609176</v>
      </c>
    </row>
    <row r="2013" spans="1:10" x14ac:dyDescent="0.15">
      <c r="A2013" s="1">
        <v>41382</v>
      </c>
      <c r="B2013" s="2">
        <v>2464.85</v>
      </c>
      <c r="C2013" s="3">
        <f t="shared" si="124"/>
        <v>2.5951099667680388E-3</v>
      </c>
      <c r="D2013" s="3">
        <f>1-B2013/MAX(B$2:B2013)</f>
        <v>0.58060811270673107</v>
      </c>
      <c r="E2013" s="4">
        <f ca="1">IFERROR(AVERAGE(OFFSET(B2013,0,0,-Sheet1!B$18,1)),AVERAGE(OFFSET(B2013,0,0,-ROW(),1)))</f>
        <v>2449.2851666666661</v>
      </c>
      <c r="F2013" s="4" t="str">
        <f t="shared" ca="1" si="125"/>
        <v>多</v>
      </c>
      <c r="G2013" s="4" t="str">
        <f t="shared" ca="1" si="127"/>
        <v/>
      </c>
      <c r="H2013" s="3">
        <f ca="1">IF(B2012&gt;E2012,B2013/B2012-1,0)-IF(G2013=1,Sheet1!B$19,0)</f>
        <v>2.5951099667680388E-3</v>
      </c>
      <c r="I2013" s="2">
        <f t="shared" ca="1" si="126"/>
        <v>5.6295508644596675</v>
      </c>
      <c r="J2013" s="3">
        <f ca="1">1-I2013/MAX(I$2:I2013)</f>
        <v>0.27022938264726126</v>
      </c>
    </row>
    <row r="2014" spans="1:10" x14ac:dyDescent="0.15">
      <c r="A2014" s="1">
        <v>41383</v>
      </c>
      <c r="B2014" s="2">
        <v>2533.83</v>
      </c>
      <c r="C2014" s="3">
        <f t="shared" si="124"/>
        <v>2.7985475789601866E-2</v>
      </c>
      <c r="D2014" s="3">
        <f>1-B2014/MAX(B$2:B2014)</f>
        <v>0.56887123119852989</v>
      </c>
      <c r="E2014" s="4">
        <f ca="1">IFERROR(AVERAGE(OFFSET(B2014,0,0,-Sheet1!B$18,1)),AVERAGE(OFFSET(B2014,0,0,-ROW(),1)))</f>
        <v>2450.9631666666655</v>
      </c>
      <c r="F2014" s="4" t="str">
        <f t="shared" ca="1" si="125"/>
        <v>多</v>
      </c>
      <c r="G2014" s="4" t="str">
        <f t="shared" ca="1" si="127"/>
        <v/>
      </c>
      <c r="H2014" s="3">
        <f ca="1">IF(B2013&gt;E2013,B2014/B2013-1,0)-IF(G2014=1,Sheet1!B$19,0)</f>
        <v>2.7985475789601866E-2</v>
      </c>
      <c r="I2014" s="2">
        <f t="shared" ca="1" si="126"/>
        <v>5.7870965238833358</v>
      </c>
      <c r="J2014" s="3">
        <f ca="1">1-I2014/MAX(I$2:I2014)</f>
        <v>0.24980640470337345</v>
      </c>
    </row>
    <row r="2015" spans="1:10" x14ac:dyDescent="0.15">
      <c r="A2015" s="1">
        <v>41386</v>
      </c>
      <c r="B2015" s="2">
        <v>2530.67</v>
      </c>
      <c r="C2015" s="3">
        <f t="shared" si="124"/>
        <v>-1.2471239191262917E-3</v>
      </c>
      <c r="D2015" s="3">
        <f>1-B2015/MAX(B$2:B2015)</f>
        <v>0.56940890219832574</v>
      </c>
      <c r="E2015" s="4">
        <f ca="1">IFERROR(AVERAGE(OFFSET(B2015,0,0,-Sheet1!B$18,1)),AVERAGE(OFFSET(B2015,0,0,-ROW(),1)))</f>
        <v>2452.5388333333321</v>
      </c>
      <c r="F2015" s="4" t="str">
        <f t="shared" ca="1" si="125"/>
        <v>多</v>
      </c>
      <c r="G2015" s="4" t="str">
        <f t="shared" ca="1" si="127"/>
        <v/>
      </c>
      <c r="H2015" s="3">
        <f ca="1">IF(B2014&gt;E2014,B2015/B2014-1,0)-IF(G2015=1,Sheet1!B$19,0)</f>
        <v>-1.2471239191262917E-3</v>
      </c>
      <c r="I2015" s="2">
        <f t="shared" ca="1" si="126"/>
        <v>5.779879297386108</v>
      </c>
      <c r="J2015" s="3">
        <f ca="1">1-I2015/MAX(I$2:I2015)</f>
        <v>0.25074198908004319</v>
      </c>
    </row>
    <row r="2016" spans="1:10" x14ac:dyDescent="0.15">
      <c r="A2016" s="1">
        <v>41387</v>
      </c>
      <c r="B2016" s="2">
        <v>2449.4699999999998</v>
      </c>
      <c r="C2016" s="3">
        <f t="shared" si="124"/>
        <v>-3.2086364480552687E-2</v>
      </c>
      <c r="D2016" s="3">
        <f>1-B2016/MAX(B$2:B2016)</f>
        <v>0.58322500510447162</v>
      </c>
      <c r="E2016" s="4">
        <f ca="1">IFERROR(AVERAGE(OFFSET(B2016,0,0,-Sheet1!B$18,1)),AVERAGE(OFFSET(B2016,0,0,-ROW(),1)))</f>
        <v>2453.6837499999983</v>
      </c>
      <c r="F2016" s="4" t="str">
        <f t="shared" ca="1" si="125"/>
        <v>空</v>
      </c>
      <c r="G2016" s="4">
        <f t="shared" ca="1" si="127"/>
        <v>1</v>
      </c>
      <c r="H2016" s="3">
        <f ca="1">IF(B2015&gt;E2015,B2016/B2015-1,0)-IF(G2016=1,Sheet1!B$19,0)</f>
        <v>-3.3086364480552688E-2</v>
      </c>
      <c r="I2016" s="2">
        <f t="shared" ca="1" si="126"/>
        <v>5.5886441042991901</v>
      </c>
      <c r="J2016" s="3">
        <f ca="1">1-I2016/MAX(I$2:I2016)</f>
        <v>0.27553221271931494</v>
      </c>
    </row>
    <row r="2017" spans="1:10" x14ac:dyDescent="0.15">
      <c r="A2017" s="1">
        <v>41388</v>
      </c>
      <c r="B2017" s="2">
        <v>2495.58</v>
      </c>
      <c r="C2017" s="3">
        <f t="shared" si="124"/>
        <v>1.8824480397800381E-2</v>
      </c>
      <c r="D2017" s="3">
        <f>1-B2017/MAX(B$2:B2017)</f>
        <v>0.57537943238276723</v>
      </c>
      <c r="E2017" s="4">
        <f ca="1">IFERROR(AVERAGE(OFFSET(B2017,0,0,-Sheet1!B$18,1)),AVERAGE(OFFSET(B2017,0,0,-ROW(),1)))</f>
        <v>2455.2487499999988</v>
      </c>
      <c r="F2017" s="4" t="str">
        <f t="shared" ca="1" si="125"/>
        <v>多</v>
      </c>
      <c r="G2017" s="4">
        <f t="shared" ca="1" si="127"/>
        <v>1</v>
      </c>
      <c r="H2017" s="3">
        <f ca="1">IF(B2016&gt;E2016,B2017/B2016-1,0)-IF(G2017=1,Sheet1!B$19,0)</f>
        <v>-1E-3</v>
      </c>
      <c r="I2017" s="2">
        <f t="shared" ca="1" si="126"/>
        <v>5.583055460194891</v>
      </c>
      <c r="J2017" s="3">
        <f ca="1">1-I2017/MAX(I$2:I2017)</f>
        <v>0.27625668050659558</v>
      </c>
    </row>
    <row r="2018" spans="1:10" x14ac:dyDescent="0.15">
      <c r="A2018" s="1">
        <v>41389</v>
      </c>
      <c r="B2018" s="2">
        <v>2467.88</v>
      </c>
      <c r="C2018" s="3">
        <f t="shared" si="124"/>
        <v>-1.1099624135471386E-2</v>
      </c>
      <c r="D2018" s="3">
        <f>1-B2018/MAX(B$2:B2018)</f>
        <v>0.58009256108350904</v>
      </c>
      <c r="E2018" s="4">
        <f ca="1">IFERROR(AVERAGE(OFFSET(B2018,0,0,-Sheet1!B$18,1)),AVERAGE(OFFSET(B2018,0,0,-ROW(),1)))</f>
        <v>2456.7207499999986</v>
      </c>
      <c r="F2018" s="4" t="str">
        <f t="shared" ca="1" si="125"/>
        <v>多</v>
      </c>
      <c r="G2018" s="4" t="str">
        <f t="shared" ca="1" si="127"/>
        <v/>
      </c>
      <c r="H2018" s="3">
        <f ca="1">IF(B2017&gt;E2017,B2018/B2017-1,0)-IF(G2018=1,Sheet1!B$19,0)</f>
        <v>-1.1099624135471386E-2</v>
      </c>
      <c r="I2018" s="2">
        <f t="shared" ca="1" si="126"/>
        <v>5.5210856430592363</v>
      </c>
      <c r="J2018" s="3">
        <f ca="1">1-I2018/MAX(I$2:I2018)</f>
        <v>0.28428995932353074</v>
      </c>
    </row>
    <row r="2019" spans="1:10" x14ac:dyDescent="0.15">
      <c r="A2019" s="1">
        <v>41390</v>
      </c>
      <c r="B2019" s="2">
        <v>2447.31</v>
      </c>
      <c r="C2019" s="3">
        <f t="shared" si="124"/>
        <v>-8.3350892263805987E-3</v>
      </c>
      <c r="D2019" s="3">
        <f>1-B2019/MAX(B$2:B2019)</f>
        <v>0.58359252705369902</v>
      </c>
      <c r="E2019" s="4">
        <f ca="1">IFERROR(AVERAGE(OFFSET(B2019,0,0,-Sheet1!B$18,1)),AVERAGE(OFFSET(B2019,0,0,-ROW(),1)))</f>
        <v>2458.3824166666654</v>
      </c>
      <c r="F2019" s="4" t="str">
        <f t="shared" ca="1" si="125"/>
        <v>空</v>
      </c>
      <c r="G2019" s="4">
        <f t="shared" ca="1" si="127"/>
        <v>1</v>
      </c>
      <c r="H2019" s="3">
        <f ca="1">IF(B2018&gt;E2018,B2019/B2018-1,0)-IF(G2019=1,Sheet1!B$19,0)</f>
        <v>-9.3350892263805996E-3</v>
      </c>
      <c r="I2019" s="2">
        <f t="shared" ca="1" si="126"/>
        <v>5.4695458159547892</v>
      </c>
      <c r="J2019" s="3">
        <f ca="1">1-I2019/MAX(I$2:I2019)</f>
        <v>0.29097117641346215</v>
      </c>
    </row>
    <row r="2020" spans="1:10" x14ac:dyDescent="0.15">
      <c r="A2020" s="1">
        <v>41396</v>
      </c>
      <c r="B2020" s="2">
        <v>2449.64</v>
      </c>
      <c r="C2020" s="3">
        <f t="shared" si="124"/>
        <v>9.5206573748307655E-4</v>
      </c>
      <c r="D2020" s="3">
        <f>1-B2020/MAX(B$2:B2020)</f>
        <v>0.58319607976587484</v>
      </c>
      <c r="E2020" s="4">
        <f ca="1">IFERROR(AVERAGE(OFFSET(B2020,0,0,-Sheet1!B$18,1)),AVERAGE(OFFSET(B2020,0,0,-ROW(),1)))</f>
        <v>2460.1639999999989</v>
      </c>
      <c r="F2020" s="4" t="str">
        <f t="shared" ca="1" si="125"/>
        <v>空</v>
      </c>
      <c r="G2020" s="4" t="str">
        <f t="shared" ca="1" si="127"/>
        <v/>
      </c>
      <c r="H2020" s="3">
        <f ca="1">IF(B2019&gt;E2019,B2020/B2019-1,0)-IF(G2020=1,Sheet1!B$19,0)</f>
        <v>0</v>
      </c>
      <c r="I2020" s="2">
        <f t="shared" ca="1" si="126"/>
        <v>5.4695458159547892</v>
      </c>
      <c r="J2020" s="3">
        <f ca="1">1-I2020/MAX(I$2:I2020)</f>
        <v>0.29097117641346215</v>
      </c>
    </row>
    <row r="2021" spans="1:10" x14ac:dyDescent="0.15">
      <c r="A2021" s="1">
        <v>41397</v>
      </c>
      <c r="B2021" s="2">
        <v>2492.91</v>
      </c>
      <c r="C2021" s="3">
        <f t="shared" si="124"/>
        <v>1.7663819989875984E-2</v>
      </c>
      <c r="D2021" s="3">
        <f>1-B2021/MAX(B$2:B2021)</f>
        <v>0.57583373034778473</v>
      </c>
      <c r="E2021" s="4">
        <f ca="1">IFERROR(AVERAGE(OFFSET(B2021,0,0,-Sheet1!B$18,1)),AVERAGE(OFFSET(B2021,0,0,-ROW(),1)))</f>
        <v>2462.2725833333316</v>
      </c>
      <c r="F2021" s="4" t="str">
        <f t="shared" ca="1" si="125"/>
        <v>多</v>
      </c>
      <c r="G2021" s="4">
        <f t="shared" ca="1" si="127"/>
        <v>1</v>
      </c>
      <c r="H2021" s="3">
        <f ca="1">IF(B2020&gt;E2020,B2021/B2020-1,0)-IF(G2021=1,Sheet1!B$19,0)</f>
        <v>-1E-3</v>
      </c>
      <c r="I2021" s="2">
        <f t="shared" ca="1" si="126"/>
        <v>5.4640762701388343</v>
      </c>
      <c r="J2021" s="3">
        <f ca="1">1-I2021/MAX(I$2:I2021)</f>
        <v>0.29168020523704863</v>
      </c>
    </row>
    <row r="2022" spans="1:10" x14ac:dyDescent="0.15">
      <c r="A2022" s="1">
        <v>41400</v>
      </c>
      <c r="B2022" s="2">
        <v>2525.98</v>
      </c>
      <c r="C2022" s="3">
        <f t="shared" si="124"/>
        <v>1.3265621302012587E-2</v>
      </c>
      <c r="D2022" s="3">
        <f>1-B2022/MAX(B$2:B2022)</f>
        <v>0.57020690124549112</v>
      </c>
      <c r="E2022" s="4">
        <f ca="1">IFERROR(AVERAGE(OFFSET(B2022,0,0,-Sheet1!B$18,1)),AVERAGE(OFFSET(B2022,0,0,-ROW(),1)))</f>
        <v>2464.5322499999984</v>
      </c>
      <c r="F2022" s="4" t="str">
        <f t="shared" ca="1" si="125"/>
        <v>多</v>
      </c>
      <c r="G2022" s="4" t="str">
        <f t="shared" ca="1" si="127"/>
        <v/>
      </c>
      <c r="H2022" s="3">
        <f ca="1">IF(B2021&gt;E2021,B2022/B2021-1,0)-IF(G2022=1,Sheet1!B$19,0)</f>
        <v>1.3265621302012587E-2</v>
      </c>
      <c r="I2022" s="2">
        <f t="shared" ca="1" si="126"/>
        <v>5.5365606367038094</v>
      </c>
      <c r="J2022" s="3">
        <f ca="1">1-I2022/MAX(I$2:I2022)</f>
        <v>0.28228390307900408</v>
      </c>
    </row>
    <row r="2023" spans="1:10" x14ac:dyDescent="0.15">
      <c r="A2023" s="1">
        <v>41401</v>
      </c>
      <c r="B2023" s="2">
        <v>2529.94</v>
      </c>
      <c r="C2023" s="3">
        <f t="shared" si="124"/>
        <v>1.5677083745715414E-3</v>
      </c>
      <c r="D2023" s="3">
        <f>1-B2023/MAX(B$2:B2023)</f>
        <v>0.56953311100524062</v>
      </c>
      <c r="E2023" s="4">
        <f ca="1">IFERROR(AVERAGE(OFFSET(B2023,0,0,-Sheet1!B$18,1)),AVERAGE(OFFSET(B2023,0,0,-ROW(),1)))</f>
        <v>2466.4660833333314</v>
      </c>
      <c r="F2023" s="4" t="str">
        <f t="shared" ca="1" si="125"/>
        <v>多</v>
      </c>
      <c r="G2023" s="4" t="str">
        <f t="shared" ca="1" si="127"/>
        <v/>
      </c>
      <c r="H2023" s="3">
        <f ca="1">IF(B2022&gt;E2022,B2023/B2022-1,0)-IF(G2023=1,Sheet1!B$19,0)</f>
        <v>1.5677083745715414E-3</v>
      </c>
      <c r="I2023" s="2">
        <f t="shared" ca="1" si="126"/>
        <v>5.5452403491802933</v>
      </c>
      <c r="J2023" s="3">
        <f ca="1">1-I2023/MAX(I$2:I2023)</f>
        <v>0.28115873354329624</v>
      </c>
    </row>
    <row r="2024" spans="1:10" x14ac:dyDescent="0.15">
      <c r="A2024" s="1">
        <v>41402</v>
      </c>
      <c r="B2024" s="2">
        <v>2542.8000000000002</v>
      </c>
      <c r="C2024" s="3">
        <f t="shared" si="124"/>
        <v>5.0831245009763659E-3</v>
      </c>
      <c r="D2024" s="3">
        <f>1-B2024/MAX(B$2:B2024)</f>
        <v>0.56734499421493223</v>
      </c>
      <c r="E2024" s="4">
        <f ca="1">IFERROR(AVERAGE(OFFSET(B2024,0,0,-Sheet1!B$18,1)),AVERAGE(OFFSET(B2024,0,0,-ROW(),1)))</f>
        <v>2468.4329999999982</v>
      </c>
      <c r="F2024" s="4" t="str">
        <f t="shared" ca="1" si="125"/>
        <v>多</v>
      </c>
      <c r="G2024" s="4" t="str">
        <f t="shared" ca="1" si="127"/>
        <v/>
      </c>
      <c r="H2024" s="3">
        <f ca="1">IF(B2023&gt;E2023,B2024/B2023-1,0)-IF(G2024=1,Sheet1!B$19,0)</f>
        <v>5.0831245009763659E-3</v>
      </c>
      <c r="I2024" s="2">
        <f t="shared" ca="1" si="126"/>
        <v>5.5734274962630144</v>
      </c>
      <c r="J2024" s="3">
        <f ca="1">1-I2024/MAX(I$2:I2024)</f>
        <v>0.27750477388945727</v>
      </c>
    </row>
    <row r="2025" spans="1:10" x14ac:dyDescent="0.15">
      <c r="A2025" s="1">
        <v>41403</v>
      </c>
      <c r="B2025" s="2">
        <v>2527.79</v>
      </c>
      <c r="C2025" s="3">
        <f t="shared" si="124"/>
        <v>-5.9029416391380707E-3</v>
      </c>
      <c r="D2025" s="3">
        <f>1-B2025/MAX(B$2:B2025)</f>
        <v>0.56989893146396242</v>
      </c>
      <c r="E2025" s="4">
        <f ca="1">IFERROR(AVERAGE(OFFSET(B2025,0,0,-Sheet1!B$18,1)),AVERAGE(OFFSET(B2025,0,0,-ROW(),1)))</f>
        <v>2470.3155833333312</v>
      </c>
      <c r="F2025" s="4" t="str">
        <f t="shared" ca="1" si="125"/>
        <v>多</v>
      </c>
      <c r="G2025" s="4" t="str">
        <f t="shared" ca="1" si="127"/>
        <v/>
      </c>
      <c r="H2025" s="3">
        <f ca="1">IF(B2024&gt;E2024,B2025/B2024-1,0)-IF(G2025=1,Sheet1!B$19,0)</f>
        <v>-5.9029416391380707E-3</v>
      </c>
      <c r="I2025" s="2">
        <f t="shared" ca="1" si="126"/>
        <v>5.5405278790226067</v>
      </c>
      <c r="J2025" s="3">
        <f ca="1">1-I2025/MAX(I$2:I2025)</f>
        <v>0.28176962104374359</v>
      </c>
    </row>
    <row r="2026" spans="1:10" x14ac:dyDescent="0.15">
      <c r="A2026" s="1">
        <v>41404</v>
      </c>
      <c r="B2026" s="2">
        <v>2540.84</v>
      </c>
      <c r="C2026" s="3">
        <f t="shared" si="124"/>
        <v>5.1626124005554885E-3</v>
      </c>
      <c r="D2026" s="3">
        <f>1-B2026/MAX(B$2:B2026)</f>
        <v>0.56767848635404605</v>
      </c>
      <c r="E2026" s="4">
        <f ca="1">IFERROR(AVERAGE(OFFSET(B2026,0,0,-Sheet1!B$18,1)),AVERAGE(OFFSET(B2026,0,0,-ROW(),1)))</f>
        <v>2472.3874999999985</v>
      </c>
      <c r="F2026" s="4" t="str">
        <f t="shared" ca="1" si="125"/>
        <v>多</v>
      </c>
      <c r="G2026" s="4" t="str">
        <f t="shared" ca="1" si="127"/>
        <v/>
      </c>
      <c r="H2026" s="3">
        <f ca="1">IF(B2025&gt;E2025,B2026/B2025-1,0)-IF(G2026=1,Sheet1!B$19,0)</f>
        <v>5.1626124005554885E-3</v>
      </c>
      <c r="I2026" s="2">
        <f t="shared" ca="1" si="126"/>
        <v>5.5691314769564721</v>
      </c>
      <c r="J2026" s="3">
        <f ca="1">1-I2026/MAX(I$2:I2026)</f>
        <v>0.27806167598288845</v>
      </c>
    </row>
    <row r="2027" spans="1:10" x14ac:dyDescent="0.15">
      <c r="A2027" s="1">
        <v>41407</v>
      </c>
      <c r="B2027" s="2">
        <v>2530.77</v>
      </c>
      <c r="C2027" s="3">
        <f t="shared" si="124"/>
        <v>-3.9632562459659404E-3</v>
      </c>
      <c r="D2027" s="3">
        <f>1-B2027/MAX(B$2:B2027)</f>
        <v>0.56939188729326884</v>
      </c>
      <c r="E2027" s="4">
        <f ca="1">IFERROR(AVERAGE(OFFSET(B2027,0,0,-Sheet1!B$18,1)),AVERAGE(OFFSET(B2027,0,0,-ROW(),1)))</f>
        <v>2474.4147499999985</v>
      </c>
      <c r="F2027" s="4" t="str">
        <f t="shared" ca="1" si="125"/>
        <v>多</v>
      </c>
      <c r="G2027" s="4" t="str">
        <f t="shared" ca="1" si="127"/>
        <v/>
      </c>
      <c r="H2027" s="3">
        <f ca="1">IF(B2026&gt;E2026,B2027/B2026-1,0)-IF(G2027=1,Sheet1!B$19,0)</f>
        <v>-3.9632562459659404E-3</v>
      </c>
      <c r="I2027" s="2">
        <f t="shared" ca="1" si="126"/>
        <v>5.5470595818458186</v>
      </c>
      <c r="J2027" s="3">
        <f ca="1">1-I2027/MAX(I$2:I2027)</f>
        <v>0.28092290255475139</v>
      </c>
    </row>
    <row r="2028" spans="1:10" x14ac:dyDescent="0.15">
      <c r="A2028" s="1">
        <v>41408</v>
      </c>
      <c r="B2028" s="2">
        <v>2493.34</v>
      </c>
      <c r="C2028" s="3">
        <f t="shared" si="124"/>
        <v>-1.4789965109432979E-2</v>
      </c>
      <c r="D2028" s="3">
        <f>1-B2028/MAX(B$2:B2028)</f>
        <v>0.57576056625604033</v>
      </c>
      <c r="E2028" s="4">
        <f ca="1">IFERROR(AVERAGE(OFFSET(B2028,0,0,-Sheet1!B$18,1)),AVERAGE(OFFSET(B2028,0,0,-ROW(),1)))</f>
        <v>2476.4808333333326</v>
      </c>
      <c r="F2028" s="4" t="str">
        <f t="shared" ca="1" si="125"/>
        <v>多</v>
      </c>
      <c r="G2028" s="4" t="str">
        <f t="shared" ca="1" si="127"/>
        <v/>
      </c>
      <c r="H2028" s="3">
        <f ca="1">IF(B2027&gt;E2027,B2028/B2027-1,0)-IF(G2028=1,Sheet1!B$19,0)</f>
        <v>-1.4789965109432979E-2</v>
      </c>
      <c r="I2028" s="2">
        <f t="shared" ca="1" si="126"/>
        <v>5.4650187641703729</v>
      </c>
      <c r="J2028" s="3">
        <f ca="1">1-I2028/MAX(I$2:I2028)</f>
        <v>0.29155802773695905</v>
      </c>
    </row>
    <row r="2029" spans="1:10" x14ac:dyDescent="0.15">
      <c r="A2029" s="1">
        <v>41409</v>
      </c>
      <c r="B2029" s="2">
        <v>2506.9299999999998</v>
      </c>
      <c r="C2029" s="3">
        <f t="shared" si="124"/>
        <v>5.4505201857748542E-3</v>
      </c>
      <c r="D2029" s="3">
        <f>1-B2029/MAX(B$2:B2029)</f>
        <v>0.57344824065881717</v>
      </c>
      <c r="E2029" s="4">
        <f ca="1">IFERROR(AVERAGE(OFFSET(B2029,0,0,-Sheet1!B$18,1)),AVERAGE(OFFSET(B2029,0,0,-ROW(),1)))</f>
        <v>2478.6975833333322</v>
      </c>
      <c r="F2029" s="4" t="str">
        <f t="shared" ca="1" si="125"/>
        <v>多</v>
      </c>
      <c r="G2029" s="4" t="str">
        <f t="shared" ca="1" si="127"/>
        <v/>
      </c>
      <c r="H2029" s="3">
        <f ca="1">IF(B2028&gt;E2028,B2029/B2028-1,0)-IF(G2029=1,Sheet1!B$19,0)</f>
        <v>5.4505201857748542E-3</v>
      </c>
      <c r="I2029" s="2">
        <f t="shared" ca="1" si="126"/>
        <v>5.4948059592601215</v>
      </c>
      <c r="J2029" s="3">
        <f ca="1">1-I2029/MAX(I$2:I2029)</f>
        <v>0.28769665046668924</v>
      </c>
    </row>
    <row r="2030" spans="1:10" x14ac:dyDescent="0.15">
      <c r="A2030" s="1">
        <v>41410</v>
      </c>
      <c r="B2030" s="2">
        <v>2552.71</v>
      </c>
      <c r="C2030" s="3">
        <f t="shared" si="124"/>
        <v>1.8261379456147697E-2</v>
      </c>
      <c r="D2030" s="3">
        <f>1-B2030/MAX(B$2:B2030)</f>
        <v>0.56565881712380039</v>
      </c>
      <c r="E2030" s="4">
        <f ca="1">IFERROR(AVERAGE(OFFSET(B2030,0,0,-Sheet1!B$18,1)),AVERAGE(OFFSET(B2030,0,0,-ROW(),1)))</f>
        <v>2481.204749999999</v>
      </c>
      <c r="F2030" s="4" t="str">
        <f t="shared" ca="1" si="125"/>
        <v>多</v>
      </c>
      <c r="G2030" s="4" t="str">
        <f t="shared" ca="1" si="127"/>
        <v/>
      </c>
      <c r="H2030" s="3">
        <f ca="1">IF(B2029&gt;E2029,B2030/B2029-1,0)-IF(G2030=1,Sheet1!B$19,0)</f>
        <v>1.8261379456147697E-2</v>
      </c>
      <c r="I2030" s="2">
        <f t="shared" ca="1" si="126"/>
        <v>5.5951486959200718</v>
      </c>
      <c r="J2030" s="3">
        <f ca="1">1-I2030/MAX(I$2:I2030)</f>
        <v>0.27468900871297652</v>
      </c>
    </row>
    <row r="2031" spans="1:10" x14ac:dyDescent="0.15">
      <c r="A2031" s="1">
        <v>41411</v>
      </c>
      <c r="B2031" s="2">
        <v>2592.0500000000002</v>
      </c>
      <c r="C2031" s="3">
        <f t="shared" si="124"/>
        <v>1.5411072938171566E-2</v>
      </c>
      <c r="D2031" s="3">
        <f>1-B2031/MAX(B$2:B2031)</f>
        <v>0.55896515347444353</v>
      </c>
      <c r="E2031" s="4">
        <f ca="1">IFERROR(AVERAGE(OFFSET(B2031,0,0,-Sheet1!B$18,1)),AVERAGE(OFFSET(B2031,0,0,-ROW(),1)))</f>
        <v>2484.3681666666662</v>
      </c>
      <c r="F2031" s="4" t="str">
        <f t="shared" ca="1" si="125"/>
        <v>多</v>
      </c>
      <c r="G2031" s="4" t="str">
        <f t="shared" ca="1" si="127"/>
        <v/>
      </c>
      <c r="H2031" s="3">
        <f ca="1">IF(B2030&gt;E2030,B2031/B2030-1,0)-IF(G2031=1,Sheet1!B$19,0)</f>
        <v>1.5411072938171566E-2</v>
      </c>
      <c r="I2031" s="2">
        <f t="shared" ca="1" si="126"/>
        <v>5.6813759405728117</v>
      </c>
      <c r="J2031" s="3">
        <f ca="1">1-I2031/MAX(I$2:I2031)</f>
        <v>0.26351118812339458</v>
      </c>
    </row>
    <row r="2032" spans="1:10" x14ac:dyDescent="0.15">
      <c r="A2032" s="1">
        <v>41414</v>
      </c>
      <c r="B2032" s="2">
        <v>2609.61</v>
      </c>
      <c r="C2032" s="3">
        <f t="shared" si="124"/>
        <v>6.7745606759128663E-3</v>
      </c>
      <c r="D2032" s="3">
        <f>1-B2032/MAX(B$2:B2032)</f>
        <v>0.55597733614646427</v>
      </c>
      <c r="E2032" s="4">
        <f ca="1">IFERROR(AVERAGE(OFFSET(B2032,0,0,-Sheet1!B$18,1)),AVERAGE(OFFSET(B2032,0,0,-ROW(),1)))</f>
        <v>2487.588999999999</v>
      </c>
      <c r="F2032" s="4" t="str">
        <f t="shared" ca="1" si="125"/>
        <v>多</v>
      </c>
      <c r="G2032" s="4" t="str">
        <f t="shared" ca="1" si="127"/>
        <v/>
      </c>
      <c r="H2032" s="3">
        <f ca="1">IF(B2031&gt;E2031,B2032/B2031-1,0)-IF(G2032=1,Sheet1!B$19,0)</f>
        <v>6.7745606759128663E-3</v>
      </c>
      <c r="I2032" s="2">
        <f t="shared" ca="1" si="126"/>
        <v>5.7198647666048936</v>
      </c>
      <c r="J2032" s="3">
        <f ca="1">1-I2032/MAX(I$2:I2032)</f>
        <v>0.25852179998020564</v>
      </c>
    </row>
    <row r="2033" spans="1:10" x14ac:dyDescent="0.15">
      <c r="A2033" s="1">
        <v>41415</v>
      </c>
      <c r="B2033" s="2">
        <v>2614.85</v>
      </c>
      <c r="C2033" s="3">
        <f t="shared" si="124"/>
        <v>2.007962875678615E-3</v>
      </c>
      <c r="D2033" s="3">
        <f>1-B2033/MAX(B$2:B2033)</f>
        <v>0.5550857551214865</v>
      </c>
      <c r="E2033" s="4">
        <f ca="1">IFERROR(AVERAGE(OFFSET(B2033,0,0,-Sheet1!B$18,1)),AVERAGE(OFFSET(B2033,0,0,-ROW(),1)))</f>
        <v>2491.0992499999993</v>
      </c>
      <c r="F2033" s="4" t="str">
        <f t="shared" ca="1" si="125"/>
        <v>多</v>
      </c>
      <c r="G2033" s="4" t="str">
        <f t="shared" ca="1" si="127"/>
        <v/>
      </c>
      <c r="H2033" s="3">
        <f ca="1">IF(B2032&gt;E2032,B2033/B2032-1,0)-IF(G2033=1,Sheet1!B$19,0)</f>
        <v>2.007962875678615E-3</v>
      </c>
      <c r="I2033" s="2">
        <f t="shared" ca="1" si="126"/>
        <v>5.7313500427101385</v>
      </c>
      <c r="J2033" s="3">
        <f ca="1">1-I2033/MAX(I$2:I2033)</f>
        <v>0.25703293928144078</v>
      </c>
    </row>
    <row r="2034" spans="1:10" x14ac:dyDescent="0.15">
      <c r="A2034" s="1">
        <v>41416</v>
      </c>
      <c r="B2034" s="2">
        <v>2618.0300000000002</v>
      </c>
      <c r="C2034" s="3">
        <f t="shared" si="124"/>
        <v>1.2161309444136403E-3</v>
      </c>
      <c r="D2034" s="3">
        <f>1-B2034/MAX(B$2:B2034)</f>
        <v>0.55454468114067912</v>
      </c>
      <c r="E2034" s="4">
        <f ca="1">IFERROR(AVERAGE(OFFSET(B2034,0,0,-Sheet1!B$18,1)),AVERAGE(OFFSET(B2034,0,0,-ROW(),1)))</f>
        <v>2494.7724999999991</v>
      </c>
      <c r="F2034" s="4" t="str">
        <f t="shared" ca="1" si="125"/>
        <v>多</v>
      </c>
      <c r="G2034" s="4" t="str">
        <f t="shared" ca="1" si="127"/>
        <v/>
      </c>
      <c r="H2034" s="3">
        <f ca="1">IF(B2033&gt;E2033,B2034/B2033-1,0)-IF(G2034=1,Sheet1!B$19,0)</f>
        <v>1.2161309444136403E-3</v>
      </c>
      <c r="I2034" s="2">
        <f t="shared" ca="1" si="126"/>
        <v>5.7383201148503451</v>
      </c>
      <c r="J2034" s="3">
        <f ca="1">1-I2034/MAX(I$2:I2034)</f>
        <v>0.25612939404822088</v>
      </c>
    </row>
    <row r="2035" spans="1:10" x14ac:dyDescent="0.15">
      <c r="A2035" s="1">
        <v>41417</v>
      </c>
      <c r="B2035" s="2">
        <v>2582.85</v>
      </c>
      <c r="C2035" s="3">
        <f t="shared" si="124"/>
        <v>-1.3437584748837939E-2</v>
      </c>
      <c r="D2035" s="3">
        <f>1-B2035/MAX(B$2:B2035)</f>
        <v>0.56053052473967191</v>
      </c>
      <c r="E2035" s="4">
        <f ca="1">IFERROR(AVERAGE(OFFSET(B2035,0,0,-Sheet1!B$18,1)),AVERAGE(OFFSET(B2035,0,0,-ROW(),1)))</f>
        <v>2498.1713333333323</v>
      </c>
      <c r="F2035" s="4" t="str">
        <f t="shared" ca="1" si="125"/>
        <v>多</v>
      </c>
      <c r="G2035" s="4" t="str">
        <f t="shared" ca="1" si="127"/>
        <v/>
      </c>
      <c r="H2035" s="3">
        <f ca="1">IF(B2034&gt;E2034,B2035/B2034-1,0)-IF(G2035=1,Sheet1!B$19,0)</f>
        <v>-1.3437584748837939E-2</v>
      </c>
      <c r="I2035" s="2">
        <f t="shared" ca="1" si="126"/>
        <v>5.661210951991082</v>
      </c>
      <c r="J2035" s="3">
        <f ca="1">1-I2035/MAX(I$2:I2035)</f>
        <v>0.2661252183578674</v>
      </c>
    </row>
    <row r="2036" spans="1:10" x14ac:dyDescent="0.15">
      <c r="A2036" s="1">
        <v>41418</v>
      </c>
      <c r="B2036" s="2">
        <v>2597.23</v>
      </c>
      <c r="C2036" s="3">
        <f t="shared" si="124"/>
        <v>5.5674932729350424E-3</v>
      </c>
      <c r="D2036" s="3">
        <f>1-B2036/MAX(B$2:B2036)</f>
        <v>0.55808378139249981</v>
      </c>
      <c r="E2036" s="4">
        <f ca="1">IFERROR(AVERAGE(OFFSET(B2036,0,0,-Sheet1!B$18,1)),AVERAGE(OFFSET(B2036,0,0,-ROW(),1)))</f>
        <v>2501.7742499999995</v>
      </c>
      <c r="F2036" s="4" t="str">
        <f t="shared" ca="1" si="125"/>
        <v>多</v>
      </c>
      <c r="G2036" s="4" t="str">
        <f t="shared" ca="1" si="127"/>
        <v/>
      </c>
      <c r="H2036" s="3">
        <f ca="1">IF(B2035&gt;E2035,B2036/B2035-1,0)-IF(G2036=1,Sheet1!B$19,0)</f>
        <v>5.5674932729350424E-3</v>
      </c>
      <c r="I2036" s="2">
        <f t="shared" ca="1" si="126"/>
        <v>5.6927297058829582</v>
      </c>
      <c r="J2036" s="3">
        <f ca="1">1-I2036/MAX(I$2:I2036)</f>
        <v>0.26203937544789813</v>
      </c>
    </row>
    <row r="2037" spans="1:10" x14ac:dyDescent="0.15">
      <c r="A2037" s="1">
        <v>41421</v>
      </c>
      <c r="B2037" s="2">
        <v>2599.59</v>
      </c>
      <c r="C2037" s="3">
        <f t="shared" si="124"/>
        <v>9.0866038048242892E-4</v>
      </c>
      <c r="D2037" s="3">
        <f>1-B2037/MAX(B$2:B2037)</f>
        <v>0.55768222963315861</v>
      </c>
      <c r="E2037" s="4">
        <f ca="1">IFERROR(AVERAGE(OFFSET(B2037,0,0,-Sheet1!B$18,1)),AVERAGE(OFFSET(B2037,0,0,-ROW(),1)))</f>
        <v>2505.1466666666661</v>
      </c>
      <c r="F2037" s="4" t="str">
        <f t="shared" ca="1" si="125"/>
        <v>多</v>
      </c>
      <c r="G2037" s="4" t="str">
        <f t="shared" ca="1" si="127"/>
        <v/>
      </c>
      <c r="H2037" s="3">
        <f ca="1">IF(B2036&gt;E2036,B2037/B2036-1,0)-IF(G2037=1,Sheet1!B$19,0)</f>
        <v>9.0866038048242892E-4</v>
      </c>
      <c r="I2037" s="2">
        <f t="shared" ca="1" si="126"/>
        <v>5.6979024638234899</v>
      </c>
      <c r="J2037" s="3">
        <f ca="1">1-I2037/MAX(I$2:I2037)</f>
        <v>0.26136881986601157</v>
      </c>
    </row>
    <row r="2038" spans="1:10" x14ac:dyDescent="0.15">
      <c r="A2038" s="1">
        <v>41422</v>
      </c>
      <c r="B2038" s="2">
        <v>2644.36</v>
      </c>
      <c r="C2038" s="3">
        <f t="shared" si="124"/>
        <v>1.7221946537723243E-2</v>
      </c>
      <c r="D2038" s="3">
        <f>1-B2038/MAX(B$2:B2038)</f>
        <v>0.550064656639216</v>
      </c>
      <c r="E2038" s="4">
        <f ca="1">IFERROR(AVERAGE(OFFSET(B2038,0,0,-Sheet1!B$18,1)),AVERAGE(OFFSET(B2038,0,0,-ROW(),1)))</f>
        <v>2509.0367499999993</v>
      </c>
      <c r="F2038" s="4" t="str">
        <f t="shared" ca="1" si="125"/>
        <v>多</v>
      </c>
      <c r="G2038" s="4" t="str">
        <f t="shared" ca="1" si="127"/>
        <v/>
      </c>
      <c r="H2038" s="3">
        <f ca="1">IF(B2037&gt;E2037,B2038/B2037-1,0)-IF(G2038=1,Sheet1!B$19,0)</f>
        <v>1.7221946537723243E-2</v>
      </c>
      <c r="I2038" s="2">
        <f t="shared" ca="1" si="126"/>
        <v>5.7960314354326199</v>
      </c>
      <c r="J2038" s="3">
        <f ca="1">1-I2038/MAX(I$2:I2038)</f>
        <v>0.24864815317064848</v>
      </c>
    </row>
    <row r="2039" spans="1:10" x14ac:dyDescent="0.15">
      <c r="A2039" s="1">
        <v>41423</v>
      </c>
      <c r="B2039" s="2">
        <v>2642.56</v>
      </c>
      <c r="C2039" s="3">
        <f t="shared" si="124"/>
        <v>-6.8069400535486491E-4</v>
      </c>
      <c r="D2039" s="3">
        <f>1-B2039/MAX(B$2:B2039)</f>
        <v>0.55037092493023887</v>
      </c>
      <c r="E2039" s="4">
        <f ca="1">IFERROR(AVERAGE(OFFSET(B2039,0,0,-Sheet1!B$18,1)),AVERAGE(OFFSET(B2039,0,0,-ROW(),1)))</f>
        <v>2512.7857499999996</v>
      </c>
      <c r="F2039" s="4" t="str">
        <f t="shared" ca="1" si="125"/>
        <v>多</v>
      </c>
      <c r="G2039" s="4" t="str">
        <f t="shared" ca="1" si="127"/>
        <v/>
      </c>
      <c r="H2039" s="3">
        <f ca="1">IF(B2038&gt;E2038,B2039/B2038-1,0)-IF(G2039=1,Sheet1!B$19,0)</f>
        <v>-6.8069400535486491E-4</v>
      </c>
      <c r="I2039" s="2">
        <f t="shared" ca="1" si="126"/>
        <v>5.7920861115796729</v>
      </c>
      <c r="J2039" s="3">
        <f ca="1">1-I2039/MAX(I$2:I2039)</f>
        <v>0.24915959386869757</v>
      </c>
    </row>
    <row r="2040" spans="1:10" x14ac:dyDescent="0.15">
      <c r="A2040" s="1">
        <v>41424</v>
      </c>
      <c r="B2040" s="2">
        <v>2634.32</v>
      </c>
      <c r="C2040" s="3">
        <f t="shared" si="124"/>
        <v>-3.1181884233469903E-3</v>
      </c>
      <c r="D2040" s="3">
        <f>1-B2040/MAX(B$2:B2040)</f>
        <v>0.55177295310692165</v>
      </c>
      <c r="E2040" s="4">
        <f ca="1">IFERROR(AVERAGE(OFFSET(B2040,0,0,-Sheet1!B$18,1)),AVERAGE(OFFSET(B2040,0,0,-ROW(),1)))</f>
        <v>2516.6084166666665</v>
      </c>
      <c r="F2040" s="4" t="str">
        <f t="shared" ca="1" si="125"/>
        <v>多</v>
      </c>
      <c r="G2040" s="4" t="str">
        <f t="shared" ca="1" si="127"/>
        <v/>
      </c>
      <c r="H2040" s="3">
        <f ca="1">IF(B2039&gt;E2039,B2040/B2039-1,0)-IF(G2040=1,Sheet1!B$19,0)</f>
        <v>-3.1181884233469903E-3</v>
      </c>
      <c r="I2040" s="2">
        <f t="shared" ca="1" si="126"/>
        <v>5.7740252957195164</v>
      </c>
      <c r="J2040" s="3">
        <f ca="1">1-I2040/MAX(I$2:I2040)</f>
        <v>0.25150085573087733</v>
      </c>
    </row>
    <row r="2041" spans="1:10" x14ac:dyDescent="0.15">
      <c r="A2041" s="1">
        <v>41425</v>
      </c>
      <c r="B2041" s="2">
        <v>2606.4299999999998</v>
      </c>
      <c r="C2041" s="3">
        <f t="shared" si="124"/>
        <v>-1.0587172401226974E-2</v>
      </c>
      <c r="D2041" s="3">
        <f>1-B2041/MAX(B$2:B2041)</f>
        <v>0.55651841012727155</v>
      </c>
      <c r="E2041" s="4">
        <f ca="1">IFERROR(AVERAGE(OFFSET(B2041,0,0,-Sheet1!B$18,1)),AVERAGE(OFFSET(B2041,0,0,-ROW(),1)))</f>
        <v>2520.4066666666663</v>
      </c>
      <c r="F2041" s="4" t="str">
        <f t="shared" ca="1" si="125"/>
        <v>多</v>
      </c>
      <c r="G2041" s="4" t="str">
        <f t="shared" ca="1" si="127"/>
        <v/>
      </c>
      <c r="H2041" s="3">
        <f ca="1">IF(B2040&gt;E2040,B2041/B2040-1,0)-IF(G2041=1,Sheet1!B$19,0)</f>
        <v>-1.0587172401226974E-2</v>
      </c>
      <c r="I2041" s="2">
        <f t="shared" ca="1" si="126"/>
        <v>5.7128946944646879</v>
      </c>
      <c r="J2041" s="3">
        <f ca="1">1-I2041/MAX(I$2:I2041)</f>
        <v>0.25942534521342542</v>
      </c>
    </row>
    <row r="2042" spans="1:10" x14ac:dyDescent="0.15">
      <c r="A2042" s="1">
        <v>41428</v>
      </c>
      <c r="B2042" s="2">
        <v>2602.62</v>
      </c>
      <c r="C2042" s="3">
        <f t="shared" si="124"/>
        <v>-1.4617695468513991E-3</v>
      </c>
      <c r="D2042" s="3">
        <f>1-B2042/MAX(B$2:B2042)</f>
        <v>0.55716667800993669</v>
      </c>
      <c r="E2042" s="4">
        <f ca="1">IFERROR(AVERAGE(OFFSET(B2042,0,0,-Sheet1!B$18,1)),AVERAGE(OFFSET(B2042,0,0,-ROW(),1)))</f>
        <v>2524.3521666666657</v>
      </c>
      <c r="F2042" s="4" t="str">
        <f t="shared" ca="1" si="125"/>
        <v>多</v>
      </c>
      <c r="G2042" s="4" t="str">
        <f t="shared" ca="1" si="127"/>
        <v/>
      </c>
      <c r="H2042" s="3">
        <f ca="1">IF(B2041&gt;E2041,B2042/B2041-1,0)-IF(G2042=1,Sheet1!B$19,0)</f>
        <v>-1.4617695468513991E-3</v>
      </c>
      <c r="I2042" s="2">
        <f t="shared" ca="1" si="126"/>
        <v>5.7045437589759507</v>
      </c>
      <c r="J2042" s="3">
        <f ca="1">1-I2042/MAX(I$2:I2042)</f>
        <v>0.26050789469096236</v>
      </c>
    </row>
    <row r="2043" spans="1:10" x14ac:dyDescent="0.15">
      <c r="A2043" s="1">
        <v>41429</v>
      </c>
      <c r="B2043" s="2">
        <v>2565.67</v>
      </c>
      <c r="C2043" s="3">
        <f t="shared" si="124"/>
        <v>-1.4197232020041306E-2</v>
      </c>
      <c r="D2043" s="3">
        <f>1-B2043/MAX(B$2:B2043)</f>
        <v>0.56345368542843532</v>
      </c>
      <c r="E2043" s="4">
        <f ca="1">IFERROR(AVERAGE(OFFSET(B2043,0,0,-Sheet1!B$18,1)),AVERAGE(OFFSET(B2043,0,0,-ROW(),1)))</f>
        <v>2528.1020833333318</v>
      </c>
      <c r="F2043" s="4" t="str">
        <f t="shared" ca="1" si="125"/>
        <v>多</v>
      </c>
      <c r="G2043" s="4" t="str">
        <f t="shared" ca="1" si="127"/>
        <v/>
      </c>
      <c r="H2043" s="3">
        <f ca="1">IF(B2042&gt;E2042,B2043/B2042-1,0)-IF(G2043=1,Sheet1!B$19,0)</f>
        <v>-1.4197232020041306E-2</v>
      </c>
      <c r="I2043" s="2">
        <f t="shared" ca="1" si="126"/>
        <v>5.6235550276612907</v>
      </c>
      <c r="J2043" s="3">
        <f ca="1">1-I2043/MAX(I$2:I2043)</f>
        <v>0.27100663568702354</v>
      </c>
    </row>
    <row r="2044" spans="1:10" x14ac:dyDescent="0.15">
      <c r="A2044" s="1">
        <v>41430</v>
      </c>
      <c r="B2044" s="2">
        <v>2560.54</v>
      </c>
      <c r="C2044" s="3">
        <f t="shared" si="124"/>
        <v>-1.9994777192702262E-3</v>
      </c>
      <c r="D2044" s="3">
        <f>1-B2044/MAX(B$2:B2044)</f>
        <v>0.56432655005785071</v>
      </c>
      <c r="E2044" s="4">
        <f ca="1">IFERROR(AVERAGE(OFFSET(B2044,0,0,-Sheet1!B$18,1)),AVERAGE(OFFSET(B2044,0,0,-ROW(),1)))</f>
        <v>2531.6094166666653</v>
      </c>
      <c r="F2044" s="4" t="str">
        <f t="shared" ca="1" si="125"/>
        <v>多</v>
      </c>
      <c r="G2044" s="4" t="str">
        <f t="shared" ca="1" si="127"/>
        <v/>
      </c>
      <c r="H2044" s="3">
        <f ca="1">IF(B2043&gt;E2043,B2044/B2043-1,0)-IF(G2044=1,Sheet1!B$19,0)</f>
        <v>-1.9994777192702262E-3</v>
      </c>
      <c r="I2044" s="2">
        <f t="shared" ca="1" si="126"/>
        <v>5.6123108546803921</v>
      </c>
      <c r="J2044" s="3">
        <f ca="1">1-I2044/MAX(I$2:I2044)</f>
        <v>0.27246424167646321</v>
      </c>
    </row>
    <row r="2045" spans="1:10" x14ac:dyDescent="0.15">
      <c r="A2045" s="1">
        <v>41431</v>
      </c>
      <c r="B2045" s="2">
        <v>2527.84</v>
      </c>
      <c r="C2045" s="3">
        <f t="shared" si="124"/>
        <v>-1.2770743671256746E-2</v>
      </c>
      <c r="D2045" s="3">
        <f>1-B2045/MAX(B$2:B2045)</f>
        <v>0.56989042401143397</v>
      </c>
      <c r="E2045" s="4">
        <f ca="1">IFERROR(AVERAGE(OFFSET(B2045,0,0,-Sheet1!B$18,1)),AVERAGE(OFFSET(B2045,0,0,-ROW(),1)))</f>
        <v>2535.1009999999992</v>
      </c>
      <c r="F2045" s="4" t="str">
        <f t="shared" ca="1" si="125"/>
        <v>空</v>
      </c>
      <c r="G2045" s="4">
        <f t="shared" ca="1" si="127"/>
        <v>1</v>
      </c>
      <c r="H2045" s="3">
        <f ca="1">IF(B2044&gt;E2044,B2045/B2044-1,0)-IF(G2045=1,Sheet1!B$19,0)</f>
        <v>-1.3770743671256747E-2</v>
      </c>
      <c r="I2045" s="2">
        <f t="shared" ca="1" si="126"/>
        <v>5.5350251604971765</v>
      </c>
      <c r="J2045" s="3">
        <f ca="1">1-I2045/MAX(I$2:I2045)</f>
        <v>0.28248295011600999</v>
      </c>
    </row>
    <row r="2046" spans="1:10" x14ac:dyDescent="0.15">
      <c r="A2046" s="1">
        <v>41432</v>
      </c>
      <c r="B2046" s="2">
        <v>2484.16</v>
      </c>
      <c r="C2046" s="3">
        <f t="shared" si="124"/>
        <v>-1.7279574656623997E-2</v>
      </c>
      <c r="D2046" s="3">
        <f>1-B2046/MAX(B$2:B2046)</f>
        <v>0.57732253454025728</v>
      </c>
      <c r="E2046" s="4">
        <f ca="1">IFERROR(AVERAGE(OFFSET(B2046,0,0,-Sheet1!B$18,1)),AVERAGE(OFFSET(B2046,0,0,-ROW(),1)))</f>
        <v>2538.0400833333319</v>
      </c>
      <c r="F2046" s="4" t="str">
        <f t="shared" ca="1" si="125"/>
        <v>空</v>
      </c>
      <c r="G2046" s="4" t="str">
        <f t="shared" ca="1" si="127"/>
        <v/>
      </c>
      <c r="H2046" s="3">
        <f ca="1">IF(B2045&gt;E2045,B2046/B2045-1,0)-IF(G2046=1,Sheet1!B$19,0)</f>
        <v>0</v>
      </c>
      <c r="I2046" s="2">
        <f t="shared" ca="1" si="126"/>
        <v>5.5350251604971765</v>
      </c>
      <c r="J2046" s="3">
        <f ca="1">1-I2046/MAX(I$2:I2046)</f>
        <v>0.28248295011600999</v>
      </c>
    </row>
    <row r="2047" spans="1:10" x14ac:dyDescent="0.15">
      <c r="A2047" s="1">
        <v>41438</v>
      </c>
      <c r="B2047" s="2">
        <v>2399.94</v>
      </c>
      <c r="C2047" s="3">
        <f t="shared" si="124"/>
        <v>-3.3902808192708966E-2</v>
      </c>
      <c r="D2047" s="3">
        <f>1-B2047/MAX(B$2:B2047)</f>
        <v>0.59165248757911937</v>
      </c>
      <c r="E2047" s="4">
        <f ca="1">IFERROR(AVERAGE(OFFSET(B2047,0,0,-Sheet1!B$18,1)),AVERAGE(OFFSET(B2047,0,0,-ROW(),1)))</f>
        <v>2539.640583333332</v>
      </c>
      <c r="F2047" s="4" t="str">
        <f t="shared" ca="1" si="125"/>
        <v>空</v>
      </c>
      <c r="G2047" s="4" t="str">
        <f t="shared" ca="1" si="127"/>
        <v/>
      </c>
      <c r="H2047" s="3">
        <f ca="1">IF(B2046&gt;E2046,B2047/B2046-1,0)-IF(G2047=1,Sheet1!B$19,0)</f>
        <v>0</v>
      </c>
      <c r="I2047" s="2">
        <f t="shared" ca="1" si="126"/>
        <v>5.5350251604971765</v>
      </c>
      <c r="J2047" s="3">
        <f ca="1">1-I2047/MAX(I$2:I2047)</f>
        <v>0.28248295011600999</v>
      </c>
    </row>
    <row r="2048" spans="1:10" x14ac:dyDescent="0.15">
      <c r="A2048" s="1">
        <v>41439</v>
      </c>
      <c r="B2048" s="2">
        <v>2416.77</v>
      </c>
      <c r="C2048" s="3">
        <f t="shared" si="124"/>
        <v>7.012675316882877E-3</v>
      </c>
      <c r="D2048" s="3">
        <f>1-B2048/MAX(B$2:B2048)</f>
        <v>0.58878887905805488</v>
      </c>
      <c r="E2048" s="4">
        <f ca="1">IFERROR(AVERAGE(OFFSET(B2048,0,0,-Sheet1!B$18,1)),AVERAGE(OFFSET(B2048,0,0,-ROW(),1)))</f>
        <v>2541.416999999999</v>
      </c>
      <c r="F2048" s="4" t="str">
        <f t="shared" ca="1" si="125"/>
        <v>空</v>
      </c>
      <c r="G2048" s="4" t="str">
        <f t="shared" ca="1" si="127"/>
        <v/>
      </c>
      <c r="H2048" s="3">
        <f ca="1">IF(B2047&gt;E2047,B2048/B2047-1,0)-IF(G2048=1,Sheet1!B$19,0)</f>
        <v>0</v>
      </c>
      <c r="I2048" s="2">
        <f t="shared" ca="1" si="126"/>
        <v>5.5350251604971765</v>
      </c>
      <c r="J2048" s="3">
        <f ca="1">1-I2048/MAX(I$2:I2048)</f>
        <v>0.28248295011600999</v>
      </c>
    </row>
    <row r="2049" spans="1:10" x14ac:dyDescent="0.15">
      <c r="A2049" s="1">
        <v>41442</v>
      </c>
      <c r="B2049" s="2">
        <v>2403.84</v>
      </c>
      <c r="C2049" s="3">
        <f t="shared" si="124"/>
        <v>-5.3501160640027079E-3</v>
      </c>
      <c r="D2049" s="3">
        <f>1-B2049/MAX(B$2:B2049)</f>
        <v>0.59098890628190293</v>
      </c>
      <c r="E2049" s="4">
        <f ca="1">IFERROR(AVERAGE(OFFSET(B2049,0,0,-Sheet1!B$18,1)),AVERAGE(OFFSET(B2049,0,0,-ROW(),1)))</f>
        <v>2542.7259999999992</v>
      </c>
      <c r="F2049" s="4" t="str">
        <f t="shared" ca="1" si="125"/>
        <v>空</v>
      </c>
      <c r="G2049" s="4" t="str">
        <f t="shared" ca="1" si="127"/>
        <v/>
      </c>
      <c r="H2049" s="3">
        <f ca="1">IF(B2048&gt;E2048,B2049/B2048-1,0)-IF(G2049=1,Sheet1!B$19,0)</f>
        <v>0</v>
      </c>
      <c r="I2049" s="2">
        <f t="shared" ca="1" si="126"/>
        <v>5.5350251604971765</v>
      </c>
      <c r="J2049" s="3">
        <f ca="1">1-I2049/MAX(I$2:I2049)</f>
        <v>0.28248295011600999</v>
      </c>
    </row>
    <row r="2050" spans="1:10" x14ac:dyDescent="0.15">
      <c r="A2050" s="1">
        <v>41443</v>
      </c>
      <c r="B2050" s="2">
        <v>2418.75</v>
      </c>
      <c r="C2050" s="3">
        <f t="shared" si="124"/>
        <v>6.2025758785941854E-3</v>
      </c>
      <c r="D2050" s="3">
        <f>1-B2050/MAX(B$2:B2050)</f>
        <v>0.58845198393792963</v>
      </c>
      <c r="E2050" s="4">
        <f ca="1">IFERROR(AVERAGE(OFFSET(B2050,0,0,-Sheet1!B$18,1)),AVERAGE(OFFSET(B2050,0,0,-ROW(),1)))</f>
        <v>2543.9568333333323</v>
      </c>
      <c r="F2050" s="4" t="str">
        <f t="shared" ca="1" si="125"/>
        <v>空</v>
      </c>
      <c r="G2050" s="4" t="str">
        <f t="shared" ca="1" si="127"/>
        <v/>
      </c>
      <c r="H2050" s="3">
        <f ca="1">IF(B2049&gt;E2049,B2050/B2049-1,0)-IF(G2050=1,Sheet1!B$19,0)</f>
        <v>0</v>
      </c>
      <c r="I2050" s="2">
        <f t="shared" ca="1" si="126"/>
        <v>5.5350251604971765</v>
      </c>
      <c r="J2050" s="3">
        <f ca="1">1-I2050/MAX(I$2:I2050)</f>
        <v>0.28248295011600999</v>
      </c>
    </row>
    <row r="2051" spans="1:10" x14ac:dyDescent="0.15">
      <c r="A2051" s="1">
        <v>41444</v>
      </c>
      <c r="B2051" s="2">
        <v>2400.77</v>
      </c>
      <c r="C2051" s="3">
        <f t="shared" si="124"/>
        <v>-7.4335917312661204E-3</v>
      </c>
      <c r="D2051" s="3">
        <f>1-B2051/MAX(B$2:B2051)</f>
        <v>0.59151126386714759</v>
      </c>
      <c r="E2051" s="4">
        <f ca="1">IFERROR(AVERAGE(OFFSET(B2051,0,0,-Sheet1!B$18,1)),AVERAGE(OFFSET(B2051,0,0,-ROW(),1)))</f>
        <v>2545.1424166666661</v>
      </c>
      <c r="F2051" s="4" t="str">
        <f t="shared" ca="1" si="125"/>
        <v>空</v>
      </c>
      <c r="G2051" s="4" t="str">
        <f t="shared" ca="1" si="127"/>
        <v/>
      </c>
      <c r="H2051" s="3">
        <f ca="1">IF(B2050&gt;E2050,B2051/B2050-1,0)-IF(G2051=1,Sheet1!B$19,0)</f>
        <v>0</v>
      </c>
      <c r="I2051" s="2">
        <f t="shared" ca="1" si="126"/>
        <v>5.5350251604971765</v>
      </c>
      <c r="J2051" s="3">
        <f ca="1">1-I2051/MAX(I$2:I2051)</f>
        <v>0.28248295011600999</v>
      </c>
    </row>
    <row r="2052" spans="1:10" x14ac:dyDescent="0.15">
      <c r="A2052" s="1">
        <v>41445</v>
      </c>
      <c r="B2052" s="2">
        <v>2321.4699999999998</v>
      </c>
      <c r="C2052" s="3">
        <f t="shared" ref="C2052:C2115" si="128">B2052/B2051-1</f>
        <v>-3.303106919863219E-2</v>
      </c>
      <c r="D2052" s="3">
        <f>1-B2052/MAX(B$2:B2052)</f>
        <v>0.60500408357721369</v>
      </c>
      <c r="E2052" s="4">
        <f ca="1">IFERROR(AVERAGE(OFFSET(B2052,0,0,-Sheet1!B$18,1)),AVERAGE(OFFSET(B2052,0,0,-ROW(),1)))</f>
        <v>2545.5899166666659</v>
      </c>
      <c r="F2052" s="4" t="str">
        <f t="shared" ref="F2052:F2115" ca="1" si="129">IF(B2052&gt;E2052,"多","空")</f>
        <v>空</v>
      </c>
      <c r="G2052" s="4" t="str">
        <f t="shared" ca="1" si="127"/>
        <v/>
      </c>
      <c r="H2052" s="3">
        <f ca="1">IF(B2051&gt;E2051,B2052/B2051-1,0)-IF(G2052=1,Sheet1!B$19,0)</f>
        <v>0</v>
      </c>
      <c r="I2052" s="2">
        <f t="shared" ref="I2052:I2115" ca="1" si="130">IFERROR(I2051*(1+H2052),I2051)</f>
        <v>5.5350251604971765</v>
      </c>
      <c r="J2052" s="3">
        <f ca="1">1-I2052/MAX(I$2:I2052)</f>
        <v>0.28248295011600999</v>
      </c>
    </row>
    <row r="2053" spans="1:10" x14ac:dyDescent="0.15">
      <c r="A2053" s="1">
        <v>41446</v>
      </c>
      <c r="B2053" s="2">
        <v>2317.39</v>
      </c>
      <c r="C2053" s="3">
        <f t="shared" si="128"/>
        <v>-1.7575070967963402E-3</v>
      </c>
      <c r="D2053" s="3">
        <f>1-B2053/MAX(B$2:B2053)</f>
        <v>0.60569829170353229</v>
      </c>
      <c r="E2053" s="4">
        <f ca="1">IFERROR(AVERAGE(OFFSET(B2053,0,0,-Sheet1!B$18,1)),AVERAGE(OFFSET(B2053,0,0,-ROW(),1)))</f>
        <v>2546.2128333333326</v>
      </c>
      <c r="F2053" s="4" t="str">
        <f t="shared" ca="1" si="129"/>
        <v>空</v>
      </c>
      <c r="G2053" s="4" t="str">
        <f t="shared" ref="G2053:G2116" ca="1" si="131">IF(F2052&lt;&gt;F2053,1,"")</f>
        <v/>
      </c>
      <c r="H2053" s="3">
        <f ca="1">IF(B2052&gt;E2052,B2053/B2052-1,0)-IF(G2053=1,Sheet1!B$19,0)</f>
        <v>0</v>
      </c>
      <c r="I2053" s="2">
        <f t="shared" ca="1" si="130"/>
        <v>5.5350251604971765</v>
      </c>
      <c r="J2053" s="3">
        <f ca="1">1-I2053/MAX(I$2:I2053)</f>
        <v>0.28248295011600999</v>
      </c>
    </row>
    <row r="2054" spans="1:10" x14ac:dyDescent="0.15">
      <c r="A2054" s="1">
        <v>41449</v>
      </c>
      <c r="B2054" s="2">
        <v>2171.21</v>
      </c>
      <c r="C2054" s="3">
        <f t="shared" si="128"/>
        <v>-6.3079585223031032E-2</v>
      </c>
      <c r="D2054" s="3">
        <f>1-B2054/MAX(B$2:B2054)</f>
        <v>0.63057067991560611</v>
      </c>
      <c r="E2054" s="4">
        <f ca="1">IFERROR(AVERAGE(OFFSET(B2054,0,0,-Sheet1!B$18,1)),AVERAGE(OFFSET(B2054,0,0,-ROW(),1)))</f>
        <v>2544.6739999999995</v>
      </c>
      <c r="F2054" s="4" t="str">
        <f t="shared" ca="1" si="129"/>
        <v>空</v>
      </c>
      <c r="G2054" s="4" t="str">
        <f t="shared" ca="1" si="131"/>
        <v/>
      </c>
      <c r="H2054" s="3">
        <f ca="1">IF(B2053&gt;E2053,B2054/B2053-1,0)-IF(G2054=1,Sheet1!B$19,0)</f>
        <v>0</v>
      </c>
      <c r="I2054" s="2">
        <f t="shared" ca="1" si="130"/>
        <v>5.5350251604971765</v>
      </c>
      <c r="J2054" s="3">
        <f ca="1">1-I2054/MAX(I$2:I2054)</f>
        <v>0.28248295011600999</v>
      </c>
    </row>
    <row r="2055" spans="1:10" x14ac:dyDescent="0.15">
      <c r="A2055" s="1">
        <v>41450</v>
      </c>
      <c r="B2055" s="2">
        <v>2165.42</v>
      </c>
      <c r="C2055" s="3">
        <f t="shared" si="128"/>
        <v>-2.6667157944187947E-3</v>
      </c>
      <c r="D2055" s="3">
        <f>1-B2055/MAX(B$2:B2055)</f>
        <v>0.6315558429183965</v>
      </c>
      <c r="E2055" s="4">
        <f ca="1">IFERROR(AVERAGE(OFFSET(B2055,0,0,-Sheet1!B$18,1)),AVERAGE(OFFSET(B2055,0,0,-ROW(),1)))</f>
        <v>2542.996666666666</v>
      </c>
      <c r="F2055" s="4" t="str">
        <f t="shared" ca="1" si="129"/>
        <v>空</v>
      </c>
      <c r="G2055" s="4" t="str">
        <f t="shared" ca="1" si="131"/>
        <v/>
      </c>
      <c r="H2055" s="3">
        <f ca="1">IF(B2054&gt;E2054,B2055/B2054-1,0)-IF(G2055=1,Sheet1!B$19,0)</f>
        <v>0</v>
      </c>
      <c r="I2055" s="2">
        <f t="shared" ca="1" si="130"/>
        <v>5.5350251604971765</v>
      </c>
      <c r="J2055" s="3">
        <f ca="1">1-I2055/MAX(I$2:I2055)</f>
        <v>0.28248295011600999</v>
      </c>
    </row>
    <row r="2056" spans="1:10" x14ac:dyDescent="0.15">
      <c r="A2056" s="1">
        <v>41451</v>
      </c>
      <c r="B2056" s="2">
        <v>2168.3000000000002</v>
      </c>
      <c r="C2056" s="3">
        <f t="shared" si="128"/>
        <v>1.3299960284840484E-3</v>
      </c>
      <c r="D2056" s="3">
        <f>1-B2056/MAX(B$2:B2056)</f>
        <v>0.63106581365275982</v>
      </c>
      <c r="E2056" s="4">
        <f ca="1">IFERROR(AVERAGE(OFFSET(B2056,0,0,-Sheet1!B$18,1)),AVERAGE(OFFSET(B2056,0,0,-ROW(),1)))</f>
        <v>2541.3314999999993</v>
      </c>
      <c r="F2056" s="4" t="str">
        <f t="shared" ca="1" si="129"/>
        <v>空</v>
      </c>
      <c r="G2056" s="4" t="str">
        <f t="shared" ca="1" si="131"/>
        <v/>
      </c>
      <c r="H2056" s="3">
        <f ca="1">IF(B2055&gt;E2055,B2056/B2055-1,0)-IF(G2056=1,Sheet1!B$19,0)</f>
        <v>0</v>
      </c>
      <c r="I2056" s="2">
        <f t="shared" ca="1" si="130"/>
        <v>5.5350251604971765</v>
      </c>
      <c r="J2056" s="3">
        <f ca="1">1-I2056/MAX(I$2:I2056)</f>
        <v>0.28248295011600999</v>
      </c>
    </row>
    <row r="2057" spans="1:10" x14ac:dyDescent="0.15">
      <c r="A2057" s="1">
        <v>41452</v>
      </c>
      <c r="B2057" s="2">
        <v>2160.7399999999998</v>
      </c>
      <c r="C2057" s="3">
        <f t="shared" si="128"/>
        <v>-3.4866024074161617E-3</v>
      </c>
      <c r="D2057" s="3">
        <f>1-B2057/MAX(B$2:B2057)</f>
        <v>0.63235214047505617</v>
      </c>
      <c r="E2057" s="4">
        <f ca="1">IFERROR(AVERAGE(OFFSET(B2057,0,0,-Sheet1!B$18,1)),AVERAGE(OFFSET(B2057,0,0,-ROW(),1)))</f>
        <v>2539.5784166666654</v>
      </c>
      <c r="F2057" s="4" t="str">
        <f t="shared" ca="1" si="129"/>
        <v>空</v>
      </c>
      <c r="G2057" s="4" t="str">
        <f t="shared" ca="1" si="131"/>
        <v/>
      </c>
      <c r="H2057" s="3">
        <f ca="1">IF(B2056&gt;E2056,B2057/B2056-1,0)-IF(G2057=1,Sheet1!B$19,0)</f>
        <v>0</v>
      </c>
      <c r="I2057" s="2">
        <f t="shared" ca="1" si="130"/>
        <v>5.5350251604971765</v>
      </c>
      <c r="J2057" s="3">
        <f ca="1">1-I2057/MAX(I$2:I2057)</f>
        <v>0.28248295011600999</v>
      </c>
    </row>
    <row r="2058" spans="1:10" x14ac:dyDescent="0.15">
      <c r="A2058" s="1">
        <v>41453</v>
      </c>
      <c r="B2058" s="2">
        <v>2200.64</v>
      </c>
      <c r="C2058" s="3">
        <f t="shared" si="128"/>
        <v>1.8465895943056587E-2</v>
      </c>
      <c r="D2058" s="3">
        <f>1-B2058/MAX(B$2:B2058)</f>
        <v>0.62556319335738109</v>
      </c>
      <c r="E2058" s="4">
        <f ca="1">IFERROR(AVERAGE(OFFSET(B2058,0,0,-Sheet1!B$18,1)),AVERAGE(OFFSET(B2058,0,0,-ROW(),1)))</f>
        <v>2538.0435833333327</v>
      </c>
      <c r="F2058" s="4" t="str">
        <f t="shared" ca="1" si="129"/>
        <v>空</v>
      </c>
      <c r="G2058" s="4" t="str">
        <f t="shared" ca="1" si="131"/>
        <v/>
      </c>
      <c r="H2058" s="3">
        <f ca="1">IF(B2057&gt;E2057,B2058/B2057-1,0)-IF(G2058=1,Sheet1!B$19,0)</f>
        <v>0</v>
      </c>
      <c r="I2058" s="2">
        <f t="shared" ca="1" si="130"/>
        <v>5.5350251604971765</v>
      </c>
      <c r="J2058" s="3">
        <f ca="1">1-I2058/MAX(I$2:I2058)</f>
        <v>0.28248295011600999</v>
      </c>
    </row>
    <row r="2059" spans="1:10" x14ac:dyDescent="0.15">
      <c r="A2059" s="1">
        <v>41456</v>
      </c>
      <c r="B2059" s="2">
        <v>2213.3200000000002</v>
      </c>
      <c r="C2059" s="3">
        <f t="shared" si="128"/>
        <v>5.7619601570453316E-3</v>
      </c>
      <c r="D2059" s="3">
        <f>1-B2059/MAX(B$2:B2059)</f>
        <v>0.62340570339617507</v>
      </c>
      <c r="E2059" s="4">
        <f ca="1">IFERROR(AVERAGE(OFFSET(B2059,0,0,-Sheet1!B$18,1)),AVERAGE(OFFSET(B2059,0,0,-ROW(),1)))</f>
        <v>2536.7212499999996</v>
      </c>
      <c r="F2059" s="4" t="str">
        <f t="shared" ca="1" si="129"/>
        <v>空</v>
      </c>
      <c r="G2059" s="4" t="str">
        <f t="shared" ca="1" si="131"/>
        <v/>
      </c>
      <c r="H2059" s="3">
        <f ca="1">IF(B2058&gt;E2058,B2059/B2058-1,0)-IF(G2059=1,Sheet1!B$19,0)</f>
        <v>0</v>
      </c>
      <c r="I2059" s="2">
        <f t="shared" ca="1" si="130"/>
        <v>5.5350251604971765</v>
      </c>
      <c r="J2059" s="3">
        <f ca="1">1-I2059/MAX(I$2:I2059)</f>
        <v>0.28248295011600999</v>
      </c>
    </row>
    <row r="2060" spans="1:10" x14ac:dyDescent="0.15">
      <c r="A2060" s="1">
        <v>41457</v>
      </c>
      <c r="B2060" s="2">
        <v>2221.98</v>
      </c>
      <c r="C2060" s="3">
        <f t="shared" si="128"/>
        <v>3.912674172735997E-3</v>
      </c>
      <c r="D2060" s="3">
        <f>1-B2060/MAX(B$2:B2060)</f>
        <v>0.6219322126182536</v>
      </c>
      <c r="E2060" s="4">
        <f ca="1">IFERROR(AVERAGE(OFFSET(B2060,0,0,-Sheet1!B$18,1)),AVERAGE(OFFSET(B2060,0,0,-ROW(),1)))</f>
        <v>2535.3942499999994</v>
      </c>
      <c r="F2060" s="4" t="str">
        <f t="shared" ca="1" si="129"/>
        <v>空</v>
      </c>
      <c r="G2060" s="4" t="str">
        <f t="shared" ca="1" si="131"/>
        <v/>
      </c>
      <c r="H2060" s="3">
        <f ca="1">IF(B2059&gt;E2059,B2060/B2059-1,0)-IF(G2060=1,Sheet1!B$19,0)</f>
        <v>0</v>
      </c>
      <c r="I2060" s="2">
        <f t="shared" ca="1" si="130"/>
        <v>5.5350251604971765</v>
      </c>
      <c r="J2060" s="3">
        <f ca="1">1-I2060/MAX(I$2:I2060)</f>
        <v>0.28248295011600999</v>
      </c>
    </row>
    <row r="2061" spans="1:10" x14ac:dyDescent="0.15">
      <c r="A2061" s="1">
        <v>41458</v>
      </c>
      <c r="B2061" s="2">
        <v>2203.83</v>
      </c>
      <c r="C2061" s="3">
        <f t="shared" si="128"/>
        <v>-8.168390354548638E-3</v>
      </c>
      <c r="D2061" s="3">
        <f>1-B2061/MAX(B$2:B2061)</f>
        <v>0.62502041788606821</v>
      </c>
      <c r="E2061" s="4">
        <f ca="1">IFERROR(AVERAGE(OFFSET(B2061,0,0,-Sheet1!B$18,1)),AVERAGE(OFFSET(B2061,0,0,-ROW(),1)))</f>
        <v>2533.356166666666</v>
      </c>
      <c r="F2061" s="4" t="str">
        <f t="shared" ca="1" si="129"/>
        <v>空</v>
      </c>
      <c r="G2061" s="4" t="str">
        <f t="shared" ca="1" si="131"/>
        <v/>
      </c>
      <c r="H2061" s="3">
        <f ca="1">IF(B2060&gt;E2060,B2061/B2060-1,0)-IF(G2061=1,Sheet1!B$19,0)</f>
        <v>0</v>
      </c>
      <c r="I2061" s="2">
        <f t="shared" ca="1" si="130"/>
        <v>5.5350251604971765</v>
      </c>
      <c r="J2061" s="3">
        <f ca="1">1-I2061/MAX(I$2:I2061)</f>
        <v>0.28248295011600999</v>
      </c>
    </row>
    <row r="2062" spans="1:10" x14ac:dyDescent="0.15">
      <c r="A2062" s="1">
        <v>41459</v>
      </c>
      <c r="B2062" s="2">
        <v>2221.98</v>
      </c>
      <c r="C2062" s="3">
        <f t="shared" si="128"/>
        <v>8.2356624603532325E-3</v>
      </c>
      <c r="D2062" s="3">
        <f>1-B2062/MAX(B$2:B2062)</f>
        <v>0.6219322126182536</v>
      </c>
      <c r="E2062" s="4">
        <f ca="1">IFERROR(AVERAGE(OFFSET(B2062,0,0,-Sheet1!B$18,1)),AVERAGE(OFFSET(B2062,0,0,-ROW(),1)))</f>
        <v>2531.3924999999995</v>
      </c>
      <c r="F2062" s="4" t="str">
        <f t="shared" ca="1" si="129"/>
        <v>空</v>
      </c>
      <c r="G2062" s="4" t="str">
        <f t="shared" ca="1" si="131"/>
        <v/>
      </c>
      <c r="H2062" s="3">
        <f ca="1">IF(B2061&gt;E2061,B2062/B2061-1,0)-IF(G2062=1,Sheet1!B$19,0)</f>
        <v>0</v>
      </c>
      <c r="I2062" s="2">
        <f t="shared" ca="1" si="130"/>
        <v>5.5350251604971765</v>
      </c>
      <c r="J2062" s="3">
        <f ca="1">1-I2062/MAX(I$2:I2062)</f>
        <v>0.28248295011600999</v>
      </c>
    </row>
    <row r="2063" spans="1:10" x14ac:dyDescent="0.15">
      <c r="A2063" s="1">
        <v>41460</v>
      </c>
      <c r="B2063" s="2">
        <v>2226.85</v>
      </c>
      <c r="C2063" s="3">
        <f t="shared" si="128"/>
        <v>2.1917388995400522E-3</v>
      </c>
      <c r="D2063" s="3">
        <f>1-B2063/MAX(B$2:B2063)</f>
        <v>0.62110358674198596</v>
      </c>
      <c r="E2063" s="4">
        <f ca="1">IFERROR(AVERAGE(OFFSET(B2063,0,0,-Sheet1!B$18,1)),AVERAGE(OFFSET(B2063,0,0,-ROW(),1)))</f>
        <v>2529.5779999999995</v>
      </c>
      <c r="F2063" s="4" t="str">
        <f t="shared" ca="1" si="129"/>
        <v>空</v>
      </c>
      <c r="G2063" s="4" t="str">
        <f t="shared" ca="1" si="131"/>
        <v/>
      </c>
      <c r="H2063" s="3">
        <f ca="1">IF(B2062&gt;E2062,B2063/B2062-1,0)-IF(G2063=1,Sheet1!B$19,0)</f>
        <v>0</v>
      </c>
      <c r="I2063" s="2">
        <f t="shared" ca="1" si="130"/>
        <v>5.5350251604971765</v>
      </c>
      <c r="J2063" s="3">
        <f ca="1">1-I2063/MAX(I$2:I2063)</f>
        <v>0.28248295011600999</v>
      </c>
    </row>
    <row r="2064" spans="1:10" x14ac:dyDescent="0.15">
      <c r="A2064" s="1">
        <v>41463</v>
      </c>
      <c r="B2064" s="2">
        <v>2163.62</v>
      </c>
      <c r="C2064" s="3">
        <f t="shared" si="128"/>
        <v>-2.8394368727125752E-2</v>
      </c>
      <c r="D2064" s="3">
        <f>1-B2064/MAX(B$2:B2064)</f>
        <v>0.63186211120941949</v>
      </c>
      <c r="E2064" s="4">
        <f ca="1">IFERROR(AVERAGE(OFFSET(B2064,0,0,-Sheet1!B$18,1)),AVERAGE(OFFSET(B2064,0,0,-ROW(),1)))</f>
        <v>2526.9410833333327</v>
      </c>
      <c r="F2064" s="4" t="str">
        <f t="shared" ca="1" si="129"/>
        <v>空</v>
      </c>
      <c r="G2064" s="4" t="str">
        <f t="shared" ca="1" si="131"/>
        <v/>
      </c>
      <c r="H2064" s="3">
        <f ca="1">IF(B2063&gt;E2063,B2064/B2063-1,0)-IF(G2064=1,Sheet1!B$19,0)</f>
        <v>0</v>
      </c>
      <c r="I2064" s="2">
        <f t="shared" ca="1" si="130"/>
        <v>5.5350251604971765</v>
      </c>
      <c r="J2064" s="3">
        <f ca="1">1-I2064/MAX(I$2:I2064)</f>
        <v>0.28248295011600999</v>
      </c>
    </row>
    <row r="2065" spans="1:10" x14ac:dyDescent="0.15">
      <c r="A2065" s="1">
        <v>41464</v>
      </c>
      <c r="B2065" s="2">
        <v>2162.67</v>
      </c>
      <c r="C2065" s="3">
        <f t="shared" si="128"/>
        <v>-4.3907895101724659E-4</v>
      </c>
      <c r="D2065" s="3">
        <f>1-B2065/MAX(B$2:B2065)</f>
        <v>0.63202375280745926</v>
      </c>
      <c r="E2065" s="4">
        <f ca="1">IFERROR(AVERAGE(OFFSET(B2065,0,0,-Sheet1!B$18,1)),AVERAGE(OFFSET(B2065,0,0,-ROW(),1)))</f>
        <v>2523.9387499999993</v>
      </c>
      <c r="F2065" s="4" t="str">
        <f t="shared" ca="1" si="129"/>
        <v>空</v>
      </c>
      <c r="G2065" s="4" t="str">
        <f t="shared" ca="1" si="131"/>
        <v/>
      </c>
      <c r="H2065" s="3">
        <f ca="1">IF(B2064&gt;E2064,B2065/B2064-1,0)-IF(G2065=1,Sheet1!B$19,0)</f>
        <v>0</v>
      </c>
      <c r="I2065" s="2">
        <f t="shared" ca="1" si="130"/>
        <v>5.5350251604971765</v>
      </c>
      <c r="J2065" s="3">
        <f ca="1">1-I2065/MAX(I$2:I2065)</f>
        <v>0.28248295011600999</v>
      </c>
    </row>
    <row r="2066" spans="1:10" x14ac:dyDescent="0.15">
      <c r="A2066" s="1">
        <v>41465</v>
      </c>
      <c r="B2066" s="2">
        <v>2224.0700000000002</v>
      </c>
      <c r="C2066" s="3">
        <f t="shared" si="128"/>
        <v>2.8390831703403618E-2</v>
      </c>
      <c r="D2066" s="3">
        <f>1-B2066/MAX(B$2:B2066)</f>
        <v>0.62157660110256585</v>
      </c>
      <c r="E2066" s="4">
        <f ca="1">IFERROR(AVERAGE(OFFSET(B2066,0,0,-Sheet1!B$18,1)),AVERAGE(OFFSET(B2066,0,0,-ROW(),1)))</f>
        <v>2521.4359166666663</v>
      </c>
      <c r="F2066" s="4" t="str">
        <f t="shared" ca="1" si="129"/>
        <v>空</v>
      </c>
      <c r="G2066" s="4" t="str">
        <f t="shared" ca="1" si="131"/>
        <v/>
      </c>
      <c r="H2066" s="3">
        <f ca="1">IF(B2065&gt;E2065,B2066/B2065-1,0)-IF(G2066=1,Sheet1!B$19,0)</f>
        <v>0</v>
      </c>
      <c r="I2066" s="2">
        <f t="shared" ca="1" si="130"/>
        <v>5.5350251604971765</v>
      </c>
      <c r="J2066" s="3">
        <f ca="1">1-I2066/MAX(I$2:I2066)</f>
        <v>0.28248295011600999</v>
      </c>
    </row>
    <row r="2067" spans="1:10" x14ac:dyDescent="0.15">
      <c r="A2067" s="1">
        <v>41466</v>
      </c>
      <c r="B2067" s="2">
        <v>2326.69</v>
      </c>
      <c r="C2067" s="3">
        <f t="shared" si="128"/>
        <v>4.6140634062776797E-2</v>
      </c>
      <c r="D2067" s="3">
        <f>1-B2067/MAX(B$2:B2067)</f>
        <v>0.60411590553324712</v>
      </c>
      <c r="E2067" s="4">
        <f ca="1">IFERROR(AVERAGE(OFFSET(B2067,0,0,-Sheet1!B$18,1)),AVERAGE(OFFSET(B2067,0,0,-ROW(),1)))</f>
        <v>2519.691749999999</v>
      </c>
      <c r="F2067" s="4" t="str">
        <f t="shared" ca="1" si="129"/>
        <v>空</v>
      </c>
      <c r="G2067" s="4" t="str">
        <f t="shared" ca="1" si="131"/>
        <v/>
      </c>
      <c r="H2067" s="3">
        <f ca="1">IF(B2066&gt;E2066,B2067/B2066-1,0)-IF(G2067=1,Sheet1!B$19,0)</f>
        <v>0</v>
      </c>
      <c r="I2067" s="2">
        <f t="shared" ca="1" si="130"/>
        <v>5.5350251604971765</v>
      </c>
      <c r="J2067" s="3">
        <f ca="1">1-I2067/MAX(I$2:I2067)</f>
        <v>0.28248295011600999</v>
      </c>
    </row>
    <row r="2068" spans="1:10" x14ac:dyDescent="0.15">
      <c r="A2068" s="1">
        <v>41467</v>
      </c>
      <c r="B2068" s="2">
        <v>2275.37</v>
      </c>
      <c r="C2068" s="3">
        <f t="shared" si="128"/>
        <v>-2.2057085387395925E-2</v>
      </c>
      <c r="D2068" s="3">
        <f>1-B2068/MAX(B$2:B2068)</f>
        <v>0.61284795480841225</v>
      </c>
      <c r="E2068" s="4">
        <f ca="1">IFERROR(AVERAGE(OFFSET(B2068,0,0,-Sheet1!B$18,1)),AVERAGE(OFFSET(B2068,0,0,-ROW(),1)))</f>
        <v>2517.608749999999</v>
      </c>
      <c r="F2068" s="4" t="str">
        <f t="shared" ca="1" si="129"/>
        <v>空</v>
      </c>
      <c r="G2068" s="4" t="str">
        <f t="shared" ca="1" si="131"/>
        <v/>
      </c>
      <c r="H2068" s="3">
        <f ca="1">IF(B2067&gt;E2067,B2068/B2067-1,0)-IF(G2068=1,Sheet1!B$19,0)</f>
        <v>0</v>
      </c>
      <c r="I2068" s="2">
        <f t="shared" ca="1" si="130"/>
        <v>5.5350251604971765</v>
      </c>
      <c r="J2068" s="3">
        <f ca="1">1-I2068/MAX(I$2:I2068)</f>
        <v>0.28248295011600999</v>
      </c>
    </row>
    <row r="2069" spans="1:10" x14ac:dyDescent="0.15">
      <c r="A2069" s="1">
        <v>41470</v>
      </c>
      <c r="B2069" s="2">
        <v>2307.3000000000002</v>
      </c>
      <c r="C2069" s="3">
        <f t="shared" si="128"/>
        <v>1.403288256415447E-2</v>
      </c>
      <c r="D2069" s="3">
        <f>1-B2069/MAX(B$2:B2069)</f>
        <v>0.60741509562376639</v>
      </c>
      <c r="E2069" s="4">
        <f ca="1">IFERROR(AVERAGE(OFFSET(B2069,0,0,-Sheet1!B$18,1)),AVERAGE(OFFSET(B2069,0,0,-ROW(),1)))</f>
        <v>2515.7851666666656</v>
      </c>
      <c r="F2069" s="4" t="str">
        <f t="shared" ca="1" si="129"/>
        <v>空</v>
      </c>
      <c r="G2069" s="4" t="str">
        <f t="shared" ca="1" si="131"/>
        <v/>
      </c>
      <c r="H2069" s="3">
        <f ca="1">IF(B2068&gt;E2068,B2069/B2068-1,0)-IF(G2069=1,Sheet1!B$19,0)</f>
        <v>0</v>
      </c>
      <c r="I2069" s="2">
        <f t="shared" ca="1" si="130"/>
        <v>5.5350251604971765</v>
      </c>
      <c r="J2069" s="3">
        <f ca="1">1-I2069/MAX(I$2:I2069)</f>
        <v>0.28248295011600999</v>
      </c>
    </row>
    <row r="2070" spans="1:10" x14ac:dyDescent="0.15">
      <c r="A2070" s="1">
        <v>41471</v>
      </c>
      <c r="B2070" s="2">
        <v>2317.85</v>
      </c>
      <c r="C2070" s="3">
        <f t="shared" si="128"/>
        <v>4.5724439821435148E-3</v>
      </c>
      <c r="D2070" s="3">
        <f>1-B2070/MAX(B$2:B2070)</f>
        <v>0.60562002314027086</v>
      </c>
      <c r="E2070" s="4">
        <f ca="1">IFERROR(AVERAGE(OFFSET(B2070,0,0,-Sheet1!B$18,1)),AVERAGE(OFFSET(B2070,0,0,-ROW(),1)))</f>
        <v>2514.0124999999989</v>
      </c>
      <c r="F2070" s="4" t="str">
        <f t="shared" ca="1" si="129"/>
        <v>空</v>
      </c>
      <c r="G2070" s="4" t="str">
        <f t="shared" ca="1" si="131"/>
        <v/>
      </c>
      <c r="H2070" s="3">
        <f ca="1">IF(B2069&gt;E2069,B2070/B2069-1,0)-IF(G2070=1,Sheet1!B$19,0)</f>
        <v>0</v>
      </c>
      <c r="I2070" s="2">
        <f t="shared" ca="1" si="130"/>
        <v>5.5350251604971765</v>
      </c>
      <c r="J2070" s="3">
        <f ca="1">1-I2070/MAX(I$2:I2070)</f>
        <v>0.28248295011600999</v>
      </c>
    </row>
    <row r="2071" spans="1:10" x14ac:dyDescent="0.15">
      <c r="A2071" s="1">
        <v>41472</v>
      </c>
      <c r="B2071" s="2">
        <v>2282.84</v>
      </c>
      <c r="C2071" s="3">
        <f t="shared" si="128"/>
        <v>-1.5104514959984328E-2</v>
      </c>
      <c r="D2071" s="3">
        <f>1-B2071/MAX(B$2:B2071)</f>
        <v>0.61157694140066687</v>
      </c>
      <c r="E2071" s="4">
        <f ca="1">IFERROR(AVERAGE(OFFSET(B2071,0,0,-Sheet1!B$18,1)),AVERAGE(OFFSET(B2071,0,0,-ROW(),1)))</f>
        <v>2512.3425833333322</v>
      </c>
      <c r="F2071" s="4" t="str">
        <f t="shared" ca="1" si="129"/>
        <v>空</v>
      </c>
      <c r="G2071" s="4" t="str">
        <f t="shared" ca="1" si="131"/>
        <v/>
      </c>
      <c r="H2071" s="3">
        <f ca="1">IF(B2070&gt;E2070,B2071/B2070-1,0)-IF(G2071=1,Sheet1!B$19,0)</f>
        <v>0</v>
      </c>
      <c r="I2071" s="2">
        <f t="shared" ca="1" si="130"/>
        <v>5.5350251604971765</v>
      </c>
      <c r="J2071" s="3">
        <f ca="1">1-I2071/MAX(I$2:I2071)</f>
        <v>0.28248295011600999</v>
      </c>
    </row>
    <row r="2072" spans="1:10" x14ac:dyDescent="0.15">
      <c r="A2072" s="1">
        <v>41473</v>
      </c>
      <c r="B2072" s="2">
        <v>2245.33</v>
      </c>
      <c r="C2072" s="3">
        <f t="shared" si="128"/>
        <v>-1.6431287343834922E-2</v>
      </c>
      <c r="D2072" s="3">
        <f>1-B2072/MAX(B$2:B2072)</f>
        <v>0.61795923228748384</v>
      </c>
      <c r="E2072" s="4">
        <f ca="1">IFERROR(AVERAGE(OFFSET(B2072,0,0,-Sheet1!B$18,1)),AVERAGE(OFFSET(B2072,0,0,-ROW(),1)))</f>
        <v>2509.5725833333327</v>
      </c>
      <c r="F2072" s="4" t="str">
        <f t="shared" ca="1" si="129"/>
        <v>空</v>
      </c>
      <c r="G2072" s="4" t="str">
        <f t="shared" ca="1" si="131"/>
        <v/>
      </c>
      <c r="H2072" s="3">
        <f ca="1">IF(B2071&gt;E2071,B2072/B2071-1,0)-IF(G2072=1,Sheet1!B$19,0)</f>
        <v>0</v>
      </c>
      <c r="I2072" s="2">
        <f t="shared" ca="1" si="130"/>
        <v>5.5350251604971765</v>
      </c>
      <c r="J2072" s="3">
        <f ca="1">1-I2072/MAX(I$2:I2072)</f>
        <v>0.28248295011600999</v>
      </c>
    </row>
    <row r="2073" spans="1:10" x14ac:dyDescent="0.15">
      <c r="A2073" s="1">
        <v>41474</v>
      </c>
      <c r="B2073" s="2">
        <v>2190.48</v>
      </c>
      <c r="C2073" s="3">
        <f t="shared" si="128"/>
        <v>-2.4428480446081369E-2</v>
      </c>
      <c r="D2073" s="3">
        <f>1-B2073/MAX(B$2:B2073)</f>
        <v>0.62729190771115495</v>
      </c>
      <c r="E2073" s="4">
        <f ca="1">IFERROR(AVERAGE(OFFSET(B2073,0,0,-Sheet1!B$18,1)),AVERAGE(OFFSET(B2073,0,0,-ROW(),1)))</f>
        <v>2506.1944166666658</v>
      </c>
      <c r="F2073" s="4" t="str">
        <f t="shared" ca="1" si="129"/>
        <v>空</v>
      </c>
      <c r="G2073" s="4" t="str">
        <f t="shared" ca="1" si="131"/>
        <v/>
      </c>
      <c r="H2073" s="3">
        <f ca="1">IF(B2072&gt;E2072,B2073/B2072-1,0)-IF(G2073=1,Sheet1!B$19,0)</f>
        <v>0</v>
      </c>
      <c r="I2073" s="2">
        <f t="shared" ca="1" si="130"/>
        <v>5.5350251604971765</v>
      </c>
      <c r="J2073" s="3">
        <f ca="1">1-I2073/MAX(I$2:I2073)</f>
        <v>0.28248295011600999</v>
      </c>
    </row>
    <row r="2074" spans="1:10" x14ac:dyDescent="0.15">
      <c r="A2074" s="1">
        <v>41477</v>
      </c>
      <c r="B2074" s="2">
        <v>2202.19</v>
      </c>
      <c r="C2074" s="3">
        <f t="shared" si="128"/>
        <v>5.345860268069158E-3</v>
      </c>
      <c r="D2074" s="3">
        <f>1-B2074/MAX(B$2:B2074)</f>
        <v>0.62529946232900024</v>
      </c>
      <c r="E2074" s="4">
        <f ca="1">IFERROR(AVERAGE(OFFSET(B2074,0,0,-Sheet1!B$18,1)),AVERAGE(OFFSET(B2074,0,0,-ROW(),1)))</f>
        <v>2503.0702499999993</v>
      </c>
      <c r="F2074" s="4" t="str">
        <f t="shared" ca="1" si="129"/>
        <v>空</v>
      </c>
      <c r="G2074" s="4" t="str">
        <f t="shared" ca="1" si="131"/>
        <v/>
      </c>
      <c r="H2074" s="3">
        <f ca="1">IF(B2073&gt;E2073,B2074/B2073-1,0)-IF(G2074=1,Sheet1!B$19,0)</f>
        <v>0</v>
      </c>
      <c r="I2074" s="2">
        <f t="shared" ca="1" si="130"/>
        <v>5.5350251604971765</v>
      </c>
      <c r="J2074" s="3">
        <f ca="1">1-I2074/MAX(I$2:I2074)</f>
        <v>0.28248295011600999</v>
      </c>
    </row>
    <row r="2075" spans="1:10" x14ac:dyDescent="0.15">
      <c r="A2075" s="1">
        <v>41478</v>
      </c>
      <c r="B2075" s="2">
        <v>2265.85</v>
      </c>
      <c r="C2075" s="3">
        <f t="shared" si="128"/>
        <v>2.890758744704125E-2</v>
      </c>
      <c r="D2075" s="3">
        <f>1-B2075/MAX(B$2:B2075)</f>
        <v>0.61446777376982231</v>
      </c>
      <c r="E2075" s="4">
        <f ca="1">IFERROR(AVERAGE(OFFSET(B2075,0,0,-Sheet1!B$18,1)),AVERAGE(OFFSET(B2075,0,0,-ROW(),1)))</f>
        <v>2500.6793333333326</v>
      </c>
      <c r="F2075" s="4" t="str">
        <f t="shared" ca="1" si="129"/>
        <v>空</v>
      </c>
      <c r="G2075" s="4" t="str">
        <f t="shared" ca="1" si="131"/>
        <v/>
      </c>
      <c r="H2075" s="3">
        <f ca="1">IF(B2074&gt;E2074,B2075/B2074-1,0)-IF(G2075=1,Sheet1!B$19,0)</f>
        <v>0</v>
      </c>
      <c r="I2075" s="2">
        <f t="shared" ca="1" si="130"/>
        <v>5.5350251604971765</v>
      </c>
      <c r="J2075" s="3">
        <f ca="1">1-I2075/MAX(I$2:I2075)</f>
        <v>0.28248295011600999</v>
      </c>
    </row>
    <row r="2076" spans="1:10" x14ac:dyDescent="0.15">
      <c r="A2076" s="1">
        <v>41479</v>
      </c>
      <c r="B2076" s="2">
        <v>2249.15</v>
      </c>
      <c r="C2076" s="3">
        <f t="shared" si="128"/>
        <v>-7.3703025354722174E-3</v>
      </c>
      <c r="D2076" s="3">
        <f>1-B2076/MAX(B$2:B2076)</f>
        <v>0.61730926291431287</v>
      </c>
      <c r="E2076" s="4">
        <f ca="1">IFERROR(AVERAGE(OFFSET(B2076,0,0,-Sheet1!B$18,1)),AVERAGE(OFFSET(B2076,0,0,-ROW(),1)))</f>
        <v>2497.7935833333327</v>
      </c>
      <c r="F2076" s="4" t="str">
        <f t="shared" ca="1" si="129"/>
        <v>空</v>
      </c>
      <c r="G2076" s="4" t="str">
        <f t="shared" ca="1" si="131"/>
        <v/>
      </c>
      <c r="H2076" s="3">
        <f ca="1">IF(B2075&gt;E2075,B2076/B2075-1,0)-IF(G2076=1,Sheet1!B$19,0)</f>
        <v>0</v>
      </c>
      <c r="I2076" s="2">
        <f t="shared" ca="1" si="130"/>
        <v>5.5350251604971765</v>
      </c>
      <c r="J2076" s="3">
        <f ca="1">1-I2076/MAX(I$2:I2076)</f>
        <v>0.28248295011600999</v>
      </c>
    </row>
    <row r="2077" spans="1:10" x14ac:dyDescent="0.15">
      <c r="A2077" s="1">
        <v>41480</v>
      </c>
      <c r="B2077" s="2">
        <v>2237.6799999999998</v>
      </c>
      <c r="C2077" s="3">
        <f t="shared" si="128"/>
        <v>-5.0997043327480895E-3</v>
      </c>
      <c r="D2077" s="3">
        <f>1-B2077/MAX(B$2:B2077)</f>
        <v>0.61926087252433137</v>
      </c>
      <c r="E2077" s="4">
        <f ca="1">IFERROR(AVERAGE(OFFSET(B2077,0,0,-Sheet1!B$18,1)),AVERAGE(OFFSET(B2077,0,0,-ROW(),1)))</f>
        <v>2494.6834166666658</v>
      </c>
      <c r="F2077" s="4" t="str">
        <f t="shared" ca="1" si="129"/>
        <v>空</v>
      </c>
      <c r="G2077" s="4" t="str">
        <f t="shared" ca="1" si="131"/>
        <v/>
      </c>
      <c r="H2077" s="3">
        <f ca="1">IF(B2076&gt;E2076,B2077/B2076-1,0)-IF(G2077=1,Sheet1!B$19,0)</f>
        <v>0</v>
      </c>
      <c r="I2077" s="2">
        <f t="shared" ca="1" si="130"/>
        <v>5.5350251604971765</v>
      </c>
      <c r="J2077" s="3">
        <f ca="1">1-I2077/MAX(I$2:I2077)</f>
        <v>0.28248295011600999</v>
      </c>
    </row>
    <row r="2078" spans="1:10" x14ac:dyDescent="0.15">
      <c r="A2078" s="1">
        <v>41481</v>
      </c>
      <c r="B2078" s="2">
        <v>2224.0100000000002</v>
      </c>
      <c r="C2078" s="3">
        <f t="shared" si="128"/>
        <v>-6.1090057559614053E-3</v>
      </c>
      <c r="D2078" s="3">
        <f>1-B2078/MAX(B$2:B2078)</f>
        <v>0.6215868100455999</v>
      </c>
      <c r="E2078" s="4">
        <f ca="1">IFERROR(AVERAGE(OFFSET(B2078,0,0,-Sheet1!B$18,1)),AVERAGE(OFFSET(B2078,0,0,-ROW(),1)))</f>
        <v>2491.5759999999996</v>
      </c>
      <c r="F2078" s="4" t="str">
        <f t="shared" ca="1" si="129"/>
        <v>空</v>
      </c>
      <c r="G2078" s="4" t="str">
        <f t="shared" ca="1" si="131"/>
        <v/>
      </c>
      <c r="H2078" s="3">
        <f ca="1">IF(B2077&gt;E2077,B2078/B2077-1,0)-IF(G2078=1,Sheet1!B$19,0)</f>
        <v>0</v>
      </c>
      <c r="I2078" s="2">
        <f t="shared" ca="1" si="130"/>
        <v>5.5350251604971765</v>
      </c>
      <c r="J2078" s="3">
        <f ca="1">1-I2078/MAX(I$2:I2078)</f>
        <v>0.28248295011600999</v>
      </c>
    </row>
    <row r="2079" spans="1:10" x14ac:dyDescent="0.15">
      <c r="A2079" s="1">
        <v>41484</v>
      </c>
      <c r="B2079" s="2">
        <v>2175.9699999999998</v>
      </c>
      <c r="C2079" s="3">
        <f t="shared" si="128"/>
        <v>-2.1600622299360328E-2</v>
      </c>
      <c r="D2079" s="3">
        <f>1-B2079/MAX(B$2:B2079)</f>
        <v>0.62976077043490097</v>
      </c>
      <c r="E2079" s="4">
        <f ca="1">IFERROR(AVERAGE(OFFSET(B2079,0,0,-Sheet1!B$18,1)),AVERAGE(OFFSET(B2079,0,0,-ROW(),1)))</f>
        <v>2487.9802499999996</v>
      </c>
      <c r="F2079" s="4" t="str">
        <f t="shared" ca="1" si="129"/>
        <v>空</v>
      </c>
      <c r="G2079" s="4" t="str">
        <f t="shared" ca="1" si="131"/>
        <v/>
      </c>
      <c r="H2079" s="3">
        <f ca="1">IF(B2078&gt;E2078,B2079/B2078-1,0)-IF(G2079=1,Sheet1!B$19,0)</f>
        <v>0</v>
      </c>
      <c r="I2079" s="2">
        <f t="shared" ca="1" si="130"/>
        <v>5.5350251604971765</v>
      </c>
      <c r="J2079" s="3">
        <f ca="1">1-I2079/MAX(I$2:I2079)</f>
        <v>0.28248295011600999</v>
      </c>
    </row>
    <row r="2080" spans="1:10" x14ac:dyDescent="0.15">
      <c r="A2080" s="1">
        <v>41485</v>
      </c>
      <c r="B2080" s="2">
        <v>2189.39</v>
      </c>
      <c r="C2080" s="3">
        <f t="shared" si="128"/>
        <v>6.1673644397670646E-3</v>
      </c>
      <c r="D2080" s="3">
        <f>1-B2080/MAX(B$2:B2080)</f>
        <v>0.62747737017627436</v>
      </c>
      <c r="E2080" s="4">
        <f ca="1">IFERROR(AVERAGE(OFFSET(B2080,0,0,-Sheet1!B$18,1)),AVERAGE(OFFSET(B2080,0,0,-ROW(),1)))</f>
        <v>2484.7022500000003</v>
      </c>
      <c r="F2080" s="4" t="str">
        <f t="shared" ca="1" si="129"/>
        <v>空</v>
      </c>
      <c r="G2080" s="4" t="str">
        <f t="shared" ca="1" si="131"/>
        <v/>
      </c>
      <c r="H2080" s="3">
        <f ca="1">IF(B2079&gt;E2079,B2080/B2079-1,0)-IF(G2080=1,Sheet1!B$19,0)</f>
        <v>0</v>
      </c>
      <c r="I2080" s="2">
        <f t="shared" ca="1" si="130"/>
        <v>5.5350251604971765</v>
      </c>
      <c r="J2080" s="3">
        <f ca="1">1-I2080/MAX(I$2:I2080)</f>
        <v>0.28248295011600999</v>
      </c>
    </row>
    <row r="2081" spans="1:10" x14ac:dyDescent="0.15">
      <c r="A2081" s="1">
        <v>41486</v>
      </c>
      <c r="B2081" s="2">
        <v>2193.02</v>
      </c>
      <c r="C2081" s="3">
        <f t="shared" si="128"/>
        <v>1.6579960628302359E-3</v>
      </c>
      <c r="D2081" s="3">
        <f>1-B2081/MAX(B$2:B2081)</f>
        <v>0.62685972912271148</v>
      </c>
      <c r="E2081" s="4">
        <f ca="1">IFERROR(AVERAGE(OFFSET(B2081,0,0,-Sheet1!B$18,1)),AVERAGE(OFFSET(B2081,0,0,-ROW(),1)))</f>
        <v>2481.5468333333333</v>
      </c>
      <c r="F2081" s="4" t="str">
        <f t="shared" ca="1" si="129"/>
        <v>空</v>
      </c>
      <c r="G2081" s="4" t="str">
        <f t="shared" ca="1" si="131"/>
        <v/>
      </c>
      <c r="H2081" s="3">
        <f ca="1">IF(B2080&gt;E2080,B2081/B2080-1,0)-IF(G2081=1,Sheet1!B$19,0)</f>
        <v>0</v>
      </c>
      <c r="I2081" s="2">
        <f t="shared" ca="1" si="130"/>
        <v>5.5350251604971765</v>
      </c>
      <c r="J2081" s="3">
        <f ca="1">1-I2081/MAX(I$2:I2081)</f>
        <v>0.28248295011600999</v>
      </c>
    </row>
    <row r="2082" spans="1:10" x14ac:dyDescent="0.15">
      <c r="A2082" s="1">
        <v>41487</v>
      </c>
      <c r="B2082" s="2">
        <v>2245.36</v>
      </c>
      <c r="C2082" s="3">
        <f t="shared" si="128"/>
        <v>2.38666314032705E-2</v>
      </c>
      <c r="D2082" s="3">
        <f>1-B2082/MAX(B$2:B2082)</f>
        <v>0.61795412781596681</v>
      </c>
      <c r="E2082" s="4">
        <f ca="1">IFERROR(AVERAGE(OFFSET(B2082,0,0,-Sheet1!B$18,1)),AVERAGE(OFFSET(B2082,0,0,-ROW(),1)))</f>
        <v>2478.1593333333335</v>
      </c>
      <c r="F2082" s="4" t="str">
        <f t="shared" ca="1" si="129"/>
        <v>空</v>
      </c>
      <c r="G2082" s="4" t="str">
        <f t="shared" ca="1" si="131"/>
        <v/>
      </c>
      <c r="H2082" s="3">
        <f ca="1">IF(B2081&gt;E2081,B2082/B2081-1,0)-IF(G2082=1,Sheet1!B$19,0)</f>
        <v>0</v>
      </c>
      <c r="I2082" s="2">
        <f t="shared" ca="1" si="130"/>
        <v>5.5350251604971765</v>
      </c>
      <c r="J2082" s="3">
        <f ca="1">1-I2082/MAX(I$2:I2082)</f>
        <v>0.28248295011600999</v>
      </c>
    </row>
    <row r="2083" spans="1:10" x14ac:dyDescent="0.15">
      <c r="A2083" s="1">
        <v>41488</v>
      </c>
      <c r="B2083" s="2">
        <v>2247.2600000000002</v>
      </c>
      <c r="C2083" s="3">
        <f t="shared" si="128"/>
        <v>8.4618947518433352E-4</v>
      </c>
      <c r="D2083" s="3">
        <f>1-B2083/MAX(B$2:B2083)</f>
        <v>0.61763084461988704</v>
      </c>
      <c r="E2083" s="4">
        <f ca="1">IFERROR(AVERAGE(OFFSET(B2083,0,0,-Sheet1!B$18,1)),AVERAGE(OFFSET(B2083,0,0,-ROW(),1)))</f>
        <v>2474.5875833333339</v>
      </c>
      <c r="F2083" s="4" t="str">
        <f t="shared" ca="1" si="129"/>
        <v>空</v>
      </c>
      <c r="G2083" s="4" t="str">
        <f t="shared" ca="1" si="131"/>
        <v/>
      </c>
      <c r="H2083" s="3">
        <f ca="1">IF(B2082&gt;E2082,B2083/B2082-1,0)-IF(G2083=1,Sheet1!B$19,0)</f>
        <v>0</v>
      </c>
      <c r="I2083" s="2">
        <f t="shared" ca="1" si="130"/>
        <v>5.5350251604971765</v>
      </c>
      <c r="J2083" s="3">
        <f ca="1">1-I2083/MAX(I$2:I2083)</f>
        <v>0.28248295011600999</v>
      </c>
    </row>
    <row r="2084" spans="1:10" x14ac:dyDescent="0.15">
      <c r="A2084" s="1">
        <v>41491</v>
      </c>
      <c r="B2084" s="2">
        <v>2278.33</v>
      </c>
      <c r="C2084" s="3">
        <f t="shared" si="128"/>
        <v>1.3825725550225432E-2</v>
      </c>
      <c r="D2084" s="3">
        <f>1-B2084/MAX(B$2:B2084)</f>
        <v>0.61234431361872999</v>
      </c>
      <c r="E2084" s="4">
        <f ca="1">IFERROR(AVERAGE(OFFSET(B2084,0,0,-Sheet1!B$18,1)),AVERAGE(OFFSET(B2084,0,0,-ROW(),1)))</f>
        <v>2471.1677500000005</v>
      </c>
      <c r="F2084" s="4" t="str">
        <f t="shared" ca="1" si="129"/>
        <v>空</v>
      </c>
      <c r="G2084" s="4" t="str">
        <f t="shared" ca="1" si="131"/>
        <v/>
      </c>
      <c r="H2084" s="3">
        <f ca="1">IF(B2083&gt;E2083,B2084/B2083-1,0)-IF(G2084=1,Sheet1!B$19,0)</f>
        <v>0</v>
      </c>
      <c r="I2084" s="2">
        <f t="shared" ca="1" si="130"/>
        <v>5.5350251604971765</v>
      </c>
      <c r="J2084" s="3">
        <f ca="1">1-I2084/MAX(I$2:I2084)</f>
        <v>0.28248295011600999</v>
      </c>
    </row>
    <row r="2085" spans="1:10" x14ac:dyDescent="0.15">
      <c r="A2085" s="1">
        <v>41492</v>
      </c>
      <c r="B2085" s="2">
        <v>2293.64</v>
      </c>
      <c r="C2085" s="3">
        <f t="shared" si="128"/>
        <v>6.7198342645709008E-3</v>
      </c>
      <c r="D2085" s="3">
        <f>1-B2085/MAX(B$2:B2085)</f>
        <v>0.60973933165452943</v>
      </c>
      <c r="E2085" s="4">
        <f ca="1">IFERROR(AVERAGE(OFFSET(B2085,0,0,-Sheet1!B$18,1)),AVERAGE(OFFSET(B2085,0,0,-ROW(),1)))</f>
        <v>2467.8907500000005</v>
      </c>
      <c r="F2085" s="4" t="str">
        <f t="shared" ca="1" si="129"/>
        <v>空</v>
      </c>
      <c r="G2085" s="4" t="str">
        <f t="shared" ca="1" si="131"/>
        <v/>
      </c>
      <c r="H2085" s="3">
        <f ca="1">IF(B2084&gt;E2084,B2085/B2084-1,0)-IF(G2085=1,Sheet1!B$19,0)</f>
        <v>0</v>
      </c>
      <c r="I2085" s="2">
        <f t="shared" ca="1" si="130"/>
        <v>5.5350251604971765</v>
      </c>
      <c r="J2085" s="3">
        <f ca="1">1-I2085/MAX(I$2:I2085)</f>
        <v>0.28248295011600999</v>
      </c>
    </row>
    <row r="2086" spans="1:10" x14ac:dyDescent="0.15">
      <c r="A2086" s="1">
        <v>41493</v>
      </c>
      <c r="B2086" s="2">
        <v>2280.62</v>
      </c>
      <c r="C2086" s="3">
        <f t="shared" si="128"/>
        <v>-5.6765665056416337E-3</v>
      </c>
      <c r="D2086" s="3">
        <f>1-B2086/MAX(B$2:B2086)</f>
        <v>0.61195467229292855</v>
      </c>
      <c r="E2086" s="4">
        <f ca="1">IFERROR(AVERAGE(OFFSET(B2086,0,0,-Sheet1!B$18,1)),AVERAGE(OFFSET(B2086,0,0,-ROW(),1)))</f>
        <v>2464.034916666667</v>
      </c>
      <c r="F2086" s="4" t="str">
        <f t="shared" ca="1" si="129"/>
        <v>空</v>
      </c>
      <c r="G2086" s="4" t="str">
        <f t="shared" ca="1" si="131"/>
        <v/>
      </c>
      <c r="H2086" s="3">
        <f ca="1">IF(B2085&gt;E2085,B2086/B2085-1,0)-IF(G2086=1,Sheet1!B$19,0)</f>
        <v>0</v>
      </c>
      <c r="I2086" s="2">
        <f t="shared" ca="1" si="130"/>
        <v>5.5350251604971765</v>
      </c>
      <c r="J2086" s="3">
        <f ca="1">1-I2086/MAX(I$2:I2086)</f>
        <v>0.28248295011600999</v>
      </c>
    </row>
    <row r="2087" spans="1:10" x14ac:dyDescent="0.15">
      <c r="A2087" s="1">
        <v>41494</v>
      </c>
      <c r="B2087" s="2">
        <v>2276.7800000000002</v>
      </c>
      <c r="C2087" s="3">
        <f t="shared" si="128"/>
        <v>-1.6837526637492051E-3</v>
      </c>
      <c r="D2087" s="3">
        <f>1-B2087/MAX(B$2:B2087)</f>
        <v>0.61260804464711083</v>
      </c>
      <c r="E2087" s="4">
        <f ca="1">IFERROR(AVERAGE(OFFSET(B2087,0,0,-Sheet1!B$18,1)),AVERAGE(OFFSET(B2087,0,0,-ROW(),1)))</f>
        <v>2460.1078333333339</v>
      </c>
      <c r="F2087" s="4" t="str">
        <f t="shared" ca="1" si="129"/>
        <v>空</v>
      </c>
      <c r="G2087" s="4" t="str">
        <f t="shared" ca="1" si="131"/>
        <v/>
      </c>
      <c r="H2087" s="3">
        <f ca="1">IF(B2086&gt;E2086,B2087/B2086-1,0)-IF(G2087=1,Sheet1!B$19,0)</f>
        <v>0</v>
      </c>
      <c r="I2087" s="2">
        <f t="shared" ca="1" si="130"/>
        <v>5.5350251604971765</v>
      </c>
      <c r="J2087" s="3">
        <f ca="1">1-I2087/MAX(I$2:I2087)</f>
        <v>0.28248295011600999</v>
      </c>
    </row>
    <row r="2088" spans="1:10" x14ac:dyDescent="0.15">
      <c r="A2088" s="1">
        <v>41495</v>
      </c>
      <c r="B2088" s="2">
        <v>2286.0100000000002</v>
      </c>
      <c r="C2088" s="3">
        <f t="shared" si="128"/>
        <v>4.053970958985964E-3</v>
      </c>
      <c r="D2088" s="3">
        <f>1-B2088/MAX(B$2:B2088)</f>
        <v>0.61103756891036543</v>
      </c>
      <c r="E2088" s="4">
        <f ca="1">IFERROR(AVERAGE(OFFSET(B2088,0,0,-Sheet1!B$18,1)),AVERAGE(OFFSET(B2088,0,0,-ROW(),1)))</f>
        <v>2456.0605833333339</v>
      </c>
      <c r="F2088" s="4" t="str">
        <f t="shared" ca="1" si="129"/>
        <v>空</v>
      </c>
      <c r="G2088" s="4" t="str">
        <f t="shared" ca="1" si="131"/>
        <v/>
      </c>
      <c r="H2088" s="3">
        <f ca="1">IF(B2087&gt;E2087,B2088/B2087-1,0)-IF(G2088=1,Sheet1!B$19,0)</f>
        <v>0</v>
      </c>
      <c r="I2088" s="2">
        <f t="shared" ca="1" si="130"/>
        <v>5.5350251604971765</v>
      </c>
      <c r="J2088" s="3">
        <f ca="1">1-I2088/MAX(I$2:I2088)</f>
        <v>0.28248295011600999</v>
      </c>
    </row>
    <row r="2089" spans="1:10" x14ac:dyDescent="0.15">
      <c r="A2089" s="1">
        <v>41498</v>
      </c>
      <c r="B2089" s="2">
        <v>2352.79</v>
      </c>
      <c r="C2089" s="3">
        <f t="shared" si="128"/>
        <v>2.9212470636611254E-2</v>
      </c>
      <c r="D2089" s="3">
        <f>1-B2089/MAX(B$2:B2089)</f>
        <v>0.59967501531341449</v>
      </c>
      <c r="E2089" s="4">
        <f ca="1">IFERROR(AVERAGE(OFFSET(B2089,0,0,-Sheet1!B$18,1)),AVERAGE(OFFSET(B2089,0,0,-ROW(),1)))</f>
        <v>2452.535166666667</v>
      </c>
      <c r="F2089" s="4" t="str">
        <f t="shared" ca="1" si="129"/>
        <v>空</v>
      </c>
      <c r="G2089" s="4" t="str">
        <f t="shared" ca="1" si="131"/>
        <v/>
      </c>
      <c r="H2089" s="3">
        <f ca="1">IF(B2088&gt;E2088,B2089/B2088-1,0)-IF(G2089=1,Sheet1!B$19,0)</f>
        <v>0</v>
      </c>
      <c r="I2089" s="2">
        <f t="shared" ca="1" si="130"/>
        <v>5.5350251604971765</v>
      </c>
      <c r="J2089" s="3">
        <f ca="1">1-I2089/MAX(I$2:I2089)</f>
        <v>0.28248295011600999</v>
      </c>
    </row>
    <row r="2090" spans="1:10" x14ac:dyDescent="0.15">
      <c r="A2090" s="1">
        <v>41499</v>
      </c>
      <c r="B2090" s="2">
        <v>2359.0700000000002</v>
      </c>
      <c r="C2090" s="3">
        <f t="shared" si="128"/>
        <v>2.6691714942685962E-3</v>
      </c>
      <c r="D2090" s="3">
        <f>1-B2090/MAX(B$2:B2090)</f>
        <v>0.59860647927584565</v>
      </c>
      <c r="E2090" s="4">
        <f ca="1">IFERROR(AVERAGE(OFFSET(B2090,0,0,-Sheet1!B$18,1)),AVERAGE(OFFSET(B2090,0,0,-ROW(),1)))</f>
        <v>2449.1951666666673</v>
      </c>
      <c r="F2090" s="4" t="str">
        <f t="shared" ca="1" si="129"/>
        <v>空</v>
      </c>
      <c r="G2090" s="4" t="str">
        <f t="shared" ca="1" si="131"/>
        <v/>
      </c>
      <c r="H2090" s="3">
        <f ca="1">IF(B2089&gt;E2089,B2090/B2089-1,0)-IF(G2090=1,Sheet1!B$19,0)</f>
        <v>0</v>
      </c>
      <c r="I2090" s="2">
        <f t="shared" ca="1" si="130"/>
        <v>5.5350251604971765</v>
      </c>
      <c r="J2090" s="3">
        <f ca="1">1-I2090/MAX(I$2:I2090)</f>
        <v>0.28248295011600999</v>
      </c>
    </row>
    <row r="2091" spans="1:10" x14ac:dyDescent="0.15">
      <c r="A2091" s="1">
        <v>41500</v>
      </c>
      <c r="B2091" s="2">
        <v>2349.08</v>
      </c>
      <c r="C2091" s="3">
        <f t="shared" si="128"/>
        <v>-4.2347196140852805E-3</v>
      </c>
      <c r="D2091" s="3">
        <f>1-B2091/MAX(B$2:B2091)</f>
        <v>0.60030626829102296</v>
      </c>
      <c r="E2091" s="4">
        <f ca="1">IFERROR(AVERAGE(OFFSET(B2091,0,0,-Sheet1!B$18,1)),AVERAGE(OFFSET(B2091,0,0,-ROW(),1)))</f>
        <v>2445.6730833333336</v>
      </c>
      <c r="F2091" s="4" t="str">
        <f t="shared" ca="1" si="129"/>
        <v>空</v>
      </c>
      <c r="G2091" s="4" t="str">
        <f t="shared" ca="1" si="131"/>
        <v/>
      </c>
      <c r="H2091" s="3">
        <f ca="1">IF(B2090&gt;E2090,B2091/B2090-1,0)-IF(G2091=1,Sheet1!B$19,0)</f>
        <v>0</v>
      </c>
      <c r="I2091" s="2">
        <f t="shared" ca="1" si="130"/>
        <v>5.5350251604971765</v>
      </c>
      <c r="J2091" s="3">
        <f ca="1">1-I2091/MAX(I$2:I2091)</f>
        <v>0.28248295011600999</v>
      </c>
    </row>
    <row r="2092" spans="1:10" x14ac:dyDescent="0.15">
      <c r="A2092" s="1">
        <v>41501</v>
      </c>
      <c r="B2092" s="2">
        <v>2321.58</v>
      </c>
      <c r="C2092" s="3">
        <f t="shared" si="128"/>
        <v>-1.1706710712278801E-2</v>
      </c>
      <c r="D2092" s="3">
        <f>1-B2092/MAX(B$2:B2092)</f>
        <v>0.60498536718165119</v>
      </c>
      <c r="E2092" s="4">
        <f ca="1">IFERROR(AVERAGE(OFFSET(B2092,0,0,-Sheet1!B$18,1)),AVERAGE(OFFSET(B2092,0,0,-ROW(),1)))</f>
        <v>2442.2073333333342</v>
      </c>
      <c r="F2092" s="4" t="str">
        <f t="shared" ca="1" si="129"/>
        <v>空</v>
      </c>
      <c r="G2092" s="4" t="str">
        <f t="shared" ca="1" si="131"/>
        <v/>
      </c>
      <c r="H2092" s="3">
        <f ca="1">IF(B2091&gt;E2091,B2092/B2091-1,0)-IF(G2092=1,Sheet1!B$19,0)</f>
        <v>0</v>
      </c>
      <c r="I2092" s="2">
        <f t="shared" ca="1" si="130"/>
        <v>5.5350251604971765</v>
      </c>
      <c r="J2092" s="3">
        <f ca="1">1-I2092/MAX(I$2:I2092)</f>
        <v>0.28248295011600999</v>
      </c>
    </row>
    <row r="2093" spans="1:10" x14ac:dyDescent="0.15">
      <c r="A2093" s="1">
        <v>41502</v>
      </c>
      <c r="B2093" s="2">
        <v>2304.14</v>
      </c>
      <c r="C2093" s="3">
        <f t="shared" si="128"/>
        <v>-7.5121253628994689E-3</v>
      </c>
      <c r="D2093" s="3">
        <f>1-B2093/MAX(B$2:B2093)</f>
        <v>0.60795276662356224</v>
      </c>
      <c r="E2093" s="4">
        <f ca="1">IFERROR(AVERAGE(OFFSET(B2093,0,0,-Sheet1!B$18,1)),AVERAGE(OFFSET(B2093,0,0,-ROW(),1)))</f>
        <v>2439.0284166666675</v>
      </c>
      <c r="F2093" s="4" t="str">
        <f t="shared" ca="1" si="129"/>
        <v>空</v>
      </c>
      <c r="G2093" s="4" t="str">
        <f t="shared" ca="1" si="131"/>
        <v/>
      </c>
      <c r="H2093" s="3">
        <f ca="1">IF(B2092&gt;E2092,B2093/B2092-1,0)-IF(G2093=1,Sheet1!B$19,0)</f>
        <v>0</v>
      </c>
      <c r="I2093" s="2">
        <f t="shared" ca="1" si="130"/>
        <v>5.5350251604971765</v>
      </c>
      <c r="J2093" s="3">
        <f ca="1">1-I2093/MAX(I$2:I2093)</f>
        <v>0.28248295011600999</v>
      </c>
    </row>
    <row r="2094" spans="1:10" x14ac:dyDescent="0.15">
      <c r="A2094" s="1">
        <v>41505</v>
      </c>
      <c r="B2094" s="2">
        <v>2331.4299999999998</v>
      </c>
      <c r="C2094" s="3">
        <f t="shared" si="128"/>
        <v>1.184389837423061E-2</v>
      </c>
      <c r="D2094" s="3">
        <f>1-B2094/MAX(B$2:B2094)</f>
        <v>0.60330939903355341</v>
      </c>
      <c r="E2094" s="4">
        <f ca="1">IFERROR(AVERAGE(OFFSET(B2094,0,0,-Sheet1!B$18,1)),AVERAGE(OFFSET(B2094,0,0,-ROW(),1)))</f>
        <v>2435.9350000000004</v>
      </c>
      <c r="F2094" s="4" t="str">
        <f t="shared" ca="1" si="129"/>
        <v>空</v>
      </c>
      <c r="G2094" s="4" t="str">
        <f t="shared" ca="1" si="131"/>
        <v/>
      </c>
      <c r="H2094" s="3">
        <f ca="1">IF(B2093&gt;E2093,B2094/B2093-1,0)-IF(G2094=1,Sheet1!B$19,0)</f>
        <v>0</v>
      </c>
      <c r="I2094" s="2">
        <f t="shared" ca="1" si="130"/>
        <v>5.5350251604971765</v>
      </c>
      <c r="J2094" s="3">
        <f ca="1">1-I2094/MAX(I$2:I2094)</f>
        <v>0.28248295011600999</v>
      </c>
    </row>
    <row r="2095" spans="1:10" x14ac:dyDescent="0.15">
      <c r="A2095" s="1">
        <v>41506</v>
      </c>
      <c r="B2095" s="2">
        <v>2312.4699999999998</v>
      </c>
      <c r="C2095" s="3">
        <f t="shared" si="128"/>
        <v>-8.132347958120123E-3</v>
      </c>
      <c r="D2095" s="3">
        <f>1-B2095/MAX(B$2:B2095)</f>
        <v>0.60653542503232827</v>
      </c>
      <c r="E2095" s="4">
        <f ca="1">IFERROR(AVERAGE(OFFSET(B2095,0,0,-Sheet1!B$18,1)),AVERAGE(OFFSET(B2095,0,0,-ROW(),1)))</f>
        <v>2433.4510000000005</v>
      </c>
      <c r="F2095" s="4" t="str">
        <f t="shared" ca="1" si="129"/>
        <v>空</v>
      </c>
      <c r="G2095" s="4" t="str">
        <f t="shared" ca="1" si="131"/>
        <v/>
      </c>
      <c r="H2095" s="3">
        <f ca="1">IF(B2094&gt;E2094,B2095/B2094-1,0)-IF(G2095=1,Sheet1!B$19,0)</f>
        <v>0</v>
      </c>
      <c r="I2095" s="2">
        <f t="shared" ca="1" si="130"/>
        <v>5.5350251604971765</v>
      </c>
      <c r="J2095" s="3">
        <f ca="1">1-I2095/MAX(I$2:I2095)</f>
        <v>0.28248295011600999</v>
      </c>
    </row>
    <row r="2096" spans="1:10" x14ac:dyDescent="0.15">
      <c r="A2096" s="1">
        <v>41507</v>
      </c>
      <c r="B2096" s="2">
        <v>2308.59</v>
      </c>
      <c r="C2096" s="3">
        <f t="shared" si="128"/>
        <v>-1.677859604665044E-3</v>
      </c>
      <c r="D2096" s="3">
        <f>1-B2096/MAX(B$2:B2096)</f>
        <v>0.60719560334853329</v>
      </c>
      <c r="E2096" s="4">
        <f ca="1">IFERROR(AVERAGE(OFFSET(B2096,0,0,-Sheet1!B$18,1)),AVERAGE(OFFSET(B2096,0,0,-ROW(),1)))</f>
        <v>2431.0509166666675</v>
      </c>
      <c r="F2096" s="4" t="str">
        <f t="shared" ca="1" si="129"/>
        <v>空</v>
      </c>
      <c r="G2096" s="4" t="str">
        <f t="shared" ca="1" si="131"/>
        <v/>
      </c>
      <c r="H2096" s="3">
        <f ca="1">IF(B2095&gt;E2095,B2096/B2095-1,0)-IF(G2096=1,Sheet1!B$19,0)</f>
        <v>0</v>
      </c>
      <c r="I2096" s="2">
        <f t="shared" ca="1" si="130"/>
        <v>5.5350251604971765</v>
      </c>
      <c r="J2096" s="3">
        <f ca="1">1-I2096/MAX(I$2:I2096)</f>
        <v>0.28248295011600999</v>
      </c>
    </row>
    <row r="2097" spans="1:10" x14ac:dyDescent="0.15">
      <c r="A2097" s="1">
        <v>41508</v>
      </c>
      <c r="B2097" s="2">
        <v>2303.9299999999998</v>
      </c>
      <c r="C2097" s="3">
        <f t="shared" si="128"/>
        <v>-2.0185481181155263E-3</v>
      </c>
      <c r="D2097" s="3">
        <f>1-B2097/MAX(B$2:B2097)</f>
        <v>0.60798849792418164</v>
      </c>
      <c r="E2097" s="4">
        <f ca="1">IFERROR(AVERAGE(OFFSET(B2097,0,0,-Sheet1!B$18,1)),AVERAGE(OFFSET(B2097,0,0,-ROW(),1)))</f>
        <v>2428.5423333333338</v>
      </c>
      <c r="F2097" s="4" t="str">
        <f t="shared" ca="1" si="129"/>
        <v>空</v>
      </c>
      <c r="G2097" s="4" t="str">
        <f t="shared" ca="1" si="131"/>
        <v/>
      </c>
      <c r="H2097" s="3">
        <f ca="1">IF(B2096&gt;E2096,B2097/B2096-1,0)-IF(G2097=1,Sheet1!B$19,0)</f>
        <v>0</v>
      </c>
      <c r="I2097" s="2">
        <f t="shared" ca="1" si="130"/>
        <v>5.5350251604971765</v>
      </c>
      <c r="J2097" s="3">
        <f ca="1">1-I2097/MAX(I$2:I2097)</f>
        <v>0.28248295011600999</v>
      </c>
    </row>
    <row r="2098" spans="1:10" x14ac:dyDescent="0.15">
      <c r="A2098" s="1">
        <v>41509</v>
      </c>
      <c r="B2098" s="2">
        <v>2286.9299999999998</v>
      </c>
      <c r="C2098" s="3">
        <f t="shared" si="128"/>
        <v>-7.378696401366347E-3</v>
      </c>
      <c r="D2098" s="3">
        <f>1-B2098/MAX(B$2:B2098)</f>
        <v>0.61088103178384268</v>
      </c>
      <c r="E2098" s="4">
        <f ca="1">IFERROR(AVERAGE(OFFSET(B2098,0,0,-Sheet1!B$18,1)),AVERAGE(OFFSET(B2098,0,0,-ROW(),1)))</f>
        <v>2426.2034166666667</v>
      </c>
      <c r="F2098" s="4" t="str">
        <f t="shared" ca="1" si="129"/>
        <v>空</v>
      </c>
      <c r="G2098" s="4" t="str">
        <f t="shared" ca="1" si="131"/>
        <v/>
      </c>
      <c r="H2098" s="3">
        <f ca="1">IF(B2097&gt;E2097,B2098/B2097-1,0)-IF(G2098=1,Sheet1!B$19,0)</f>
        <v>0</v>
      </c>
      <c r="I2098" s="2">
        <f t="shared" ca="1" si="130"/>
        <v>5.5350251604971765</v>
      </c>
      <c r="J2098" s="3">
        <f ca="1">1-I2098/MAX(I$2:I2098)</f>
        <v>0.28248295011600999</v>
      </c>
    </row>
    <row r="2099" spans="1:10" x14ac:dyDescent="0.15">
      <c r="A2099" s="1">
        <v>41512</v>
      </c>
      <c r="B2099" s="2">
        <v>2335.62</v>
      </c>
      <c r="C2099" s="3">
        <f t="shared" si="128"/>
        <v>2.1290551088140042E-2</v>
      </c>
      <c r="D2099" s="3">
        <f>1-B2099/MAX(B$2:B2099)</f>
        <v>0.60259647451167231</v>
      </c>
      <c r="E2099" s="4">
        <f ca="1">IFERROR(AVERAGE(OFFSET(B2099,0,0,-Sheet1!B$18,1)),AVERAGE(OFFSET(B2099,0,0,-ROW(),1)))</f>
        <v>2424.0445833333338</v>
      </c>
      <c r="F2099" s="4" t="str">
        <f t="shared" ca="1" si="129"/>
        <v>空</v>
      </c>
      <c r="G2099" s="4" t="str">
        <f t="shared" ca="1" si="131"/>
        <v/>
      </c>
      <c r="H2099" s="3">
        <f ca="1">IF(B2098&gt;E2098,B2099/B2098-1,0)-IF(G2099=1,Sheet1!B$19,0)</f>
        <v>0</v>
      </c>
      <c r="I2099" s="2">
        <f t="shared" ca="1" si="130"/>
        <v>5.5350251604971765</v>
      </c>
      <c r="J2099" s="3">
        <f ca="1">1-I2099/MAX(I$2:I2099)</f>
        <v>0.28248295011600999</v>
      </c>
    </row>
    <row r="2100" spans="1:10" x14ac:dyDescent="0.15">
      <c r="A2100" s="1">
        <v>41513</v>
      </c>
      <c r="B2100" s="2">
        <v>2340.88</v>
      </c>
      <c r="C2100" s="3">
        <f t="shared" si="128"/>
        <v>2.2520786771822454E-3</v>
      </c>
      <c r="D2100" s="3">
        <f>1-B2100/MAX(B$2:B2100)</f>
        <v>0.601701490505683</v>
      </c>
      <c r="E2100" s="4">
        <f ca="1">IFERROR(AVERAGE(OFFSET(B2100,0,0,-Sheet1!B$18,1)),AVERAGE(OFFSET(B2100,0,0,-ROW(),1)))</f>
        <v>2421.274166666667</v>
      </c>
      <c r="F2100" s="4" t="str">
        <f t="shared" ca="1" si="129"/>
        <v>空</v>
      </c>
      <c r="G2100" s="4" t="str">
        <f t="shared" ca="1" si="131"/>
        <v/>
      </c>
      <c r="H2100" s="3">
        <f ca="1">IF(B2099&gt;E2099,B2100/B2099-1,0)-IF(G2100=1,Sheet1!B$19,0)</f>
        <v>0</v>
      </c>
      <c r="I2100" s="2">
        <f t="shared" ca="1" si="130"/>
        <v>5.5350251604971765</v>
      </c>
      <c r="J2100" s="3">
        <f ca="1">1-I2100/MAX(I$2:I2100)</f>
        <v>0.28248295011600999</v>
      </c>
    </row>
    <row r="2101" spans="1:10" x14ac:dyDescent="0.15">
      <c r="A2101" s="1">
        <v>41514</v>
      </c>
      <c r="B2101" s="2">
        <v>2328.06</v>
      </c>
      <c r="C2101" s="3">
        <f t="shared" si="128"/>
        <v>-5.4765729127508322E-3</v>
      </c>
      <c r="D2101" s="3">
        <f>1-B2101/MAX(B$2:B2101)</f>
        <v>0.60388280133396854</v>
      </c>
      <c r="E2101" s="4">
        <f ca="1">IFERROR(AVERAGE(OFFSET(B2101,0,0,-Sheet1!B$18,1)),AVERAGE(OFFSET(B2101,0,0,-ROW(),1)))</f>
        <v>2418.4343333333336</v>
      </c>
      <c r="F2101" s="4" t="str">
        <f t="shared" ca="1" si="129"/>
        <v>空</v>
      </c>
      <c r="G2101" s="4" t="str">
        <f t="shared" ca="1" si="131"/>
        <v/>
      </c>
      <c r="H2101" s="3">
        <f ca="1">IF(B2100&gt;E2100,B2101/B2100-1,0)-IF(G2101=1,Sheet1!B$19,0)</f>
        <v>0</v>
      </c>
      <c r="I2101" s="2">
        <f t="shared" ca="1" si="130"/>
        <v>5.5350251604971765</v>
      </c>
      <c r="J2101" s="3">
        <f ca="1">1-I2101/MAX(I$2:I2101)</f>
        <v>0.28248295011600999</v>
      </c>
    </row>
    <row r="2102" spans="1:10" x14ac:dyDescent="0.15">
      <c r="A2102" s="1">
        <v>41515</v>
      </c>
      <c r="B2102" s="2">
        <v>2318.31</v>
      </c>
      <c r="C2102" s="3">
        <f t="shared" si="128"/>
        <v>-4.1880363908146645E-3</v>
      </c>
      <c r="D2102" s="3">
        <f>1-B2102/MAX(B$2:B2102)</f>
        <v>0.60554175457700943</v>
      </c>
      <c r="E2102" s="4">
        <f ca="1">IFERROR(AVERAGE(OFFSET(B2102,0,0,-Sheet1!B$18,1)),AVERAGE(OFFSET(B2102,0,0,-ROW(),1)))</f>
        <v>2416.5392500000007</v>
      </c>
      <c r="F2102" s="4" t="str">
        <f t="shared" ca="1" si="129"/>
        <v>空</v>
      </c>
      <c r="G2102" s="4" t="str">
        <f t="shared" ca="1" si="131"/>
        <v/>
      </c>
      <c r="H2102" s="3">
        <f ca="1">IF(B2101&gt;E2101,B2102/B2101-1,0)-IF(G2102=1,Sheet1!B$19,0)</f>
        <v>0</v>
      </c>
      <c r="I2102" s="2">
        <f t="shared" ca="1" si="130"/>
        <v>5.5350251604971765</v>
      </c>
      <c r="J2102" s="3">
        <f ca="1">1-I2102/MAX(I$2:I2102)</f>
        <v>0.28248295011600999</v>
      </c>
    </row>
    <row r="2103" spans="1:10" x14ac:dyDescent="0.15">
      <c r="A2103" s="1">
        <v>41516</v>
      </c>
      <c r="B2103" s="2">
        <v>2313.91</v>
      </c>
      <c r="C2103" s="3">
        <f t="shared" si="128"/>
        <v>-1.8979342710854219E-3</v>
      </c>
      <c r="D2103" s="3">
        <f>1-B2103/MAX(B$2:B2103)</f>
        <v>0.60629041039950993</v>
      </c>
      <c r="E2103" s="4">
        <f ca="1">IFERROR(AVERAGE(OFFSET(B2103,0,0,-Sheet1!B$18,1)),AVERAGE(OFFSET(B2103,0,0,-ROW(),1)))</f>
        <v>2413.9650833333335</v>
      </c>
      <c r="F2103" s="4" t="str">
        <f t="shared" ca="1" si="129"/>
        <v>空</v>
      </c>
      <c r="G2103" s="4" t="str">
        <f t="shared" ca="1" si="131"/>
        <v/>
      </c>
      <c r="H2103" s="3">
        <f ca="1">IF(B2102&gt;E2102,B2103/B2102-1,0)-IF(G2103=1,Sheet1!B$19,0)</f>
        <v>0</v>
      </c>
      <c r="I2103" s="2">
        <f t="shared" ca="1" si="130"/>
        <v>5.5350251604971765</v>
      </c>
      <c r="J2103" s="3">
        <f ca="1">1-I2103/MAX(I$2:I2103)</f>
        <v>0.28248295011600999</v>
      </c>
    </row>
    <row r="2104" spans="1:10" x14ac:dyDescent="0.15">
      <c r="A2104" s="1">
        <v>41519</v>
      </c>
      <c r="B2104" s="2">
        <v>2320.34</v>
      </c>
      <c r="C2104" s="3">
        <f t="shared" si="128"/>
        <v>2.7788461954010302E-3</v>
      </c>
      <c r="D2104" s="3">
        <f>1-B2104/MAX(B$2:B2104)</f>
        <v>0.60519635200435573</v>
      </c>
      <c r="E2104" s="4">
        <f ca="1">IFERROR(AVERAGE(OFFSET(B2104,0,0,-Sheet1!B$18,1)),AVERAGE(OFFSET(B2104,0,0,-ROW(),1)))</f>
        <v>2411.2162499999999</v>
      </c>
      <c r="F2104" s="4" t="str">
        <f t="shared" ca="1" si="129"/>
        <v>空</v>
      </c>
      <c r="G2104" s="4" t="str">
        <f t="shared" ca="1" si="131"/>
        <v/>
      </c>
      <c r="H2104" s="3">
        <f ca="1">IF(B2103&gt;E2103,B2104/B2103-1,0)-IF(G2104=1,Sheet1!B$19,0)</f>
        <v>0</v>
      </c>
      <c r="I2104" s="2">
        <f t="shared" ca="1" si="130"/>
        <v>5.5350251604971765</v>
      </c>
      <c r="J2104" s="3">
        <f ca="1">1-I2104/MAX(I$2:I2104)</f>
        <v>0.28248295011600999</v>
      </c>
    </row>
    <row r="2105" spans="1:10" x14ac:dyDescent="0.15">
      <c r="A2105" s="1">
        <v>41520</v>
      </c>
      <c r="B2105" s="2">
        <v>2354.5</v>
      </c>
      <c r="C2105" s="3">
        <f t="shared" si="128"/>
        <v>1.4721980399424073E-2</v>
      </c>
      <c r="D2105" s="3">
        <f>1-B2105/MAX(B$2:B2105)</f>
        <v>0.5993840604369427</v>
      </c>
      <c r="E2105" s="4">
        <f ca="1">IFERROR(AVERAGE(OFFSET(B2105,0,0,-Sheet1!B$18,1)),AVERAGE(OFFSET(B2105,0,0,-ROW(),1)))</f>
        <v>2409.0080833333336</v>
      </c>
      <c r="F2105" s="4" t="str">
        <f t="shared" ca="1" si="129"/>
        <v>空</v>
      </c>
      <c r="G2105" s="4" t="str">
        <f t="shared" ca="1" si="131"/>
        <v/>
      </c>
      <c r="H2105" s="3">
        <f ca="1">IF(B2104&gt;E2104,B2105/B2104-1,0)-IF(G2105=1,Sheet1!B$19,0)</f>
        <v>0</v>
      </c>
      <c r="I2105" s="2">
        <f t="shared" ca="1" si="130"/>
        <v>5.5350251604971765</v>
      </c>
      <c r="J2105" s="3">
        <f ca="1">1-I2105/MAX(I$2:I2105)</f>
        <v>0.28248295011600999</v>
      </c>
    </row>
    <row r="2106" spans="1:10" x14ac:dyDescent="0.15">
      <c r="A2106" s="1">
        <v>41521</v>
      </c>
      <c r="B2106" s="2">
        <v>2350.6999999999998</v>
      </c>
      <c r="C2106" s="3">
        <f t="shared" si="128"/>
        <v>-1.613930770864358E-3</v>
      </c>
      <c r="D2106" s="3">
        <f>1-B2106/MAX(B$2:B2106)</f>
        <v>0.60003062682910224</v>
      </c>
      <c r="E2106" s="4">
        <f ca="1">IFERROR(AVERAGE(OFFSET(B2106,0,0,-Sheet1!B$18,1)),AVERAGE(OFFSET(B2106,0,0,-ROW(),1)))</f>
        <v>2406.8728333333338</v>
      </c>
      <c r="F2106" s="4" t="str">
        <f t="shared" ca="1" si="129"/>
        <v>空</v>
      </c>
      <c r="G2106" s="4" t="str">
        <f t="shared" ca="1" si="131"/>
        <v/>
      </c>
      <c r="H2106" s="3">
        <f ca="1">IF(B2105&gt;E2105,B2106/B2105-1,0)-IF(G2106=1,Sheet1!B$19,0)</f>
        <v>0</v>
      </c>
      <c r="I2106" s="2">
        <f t="shared" ca="1" si="130"/>
        <v>5.5350251604971765</v>
      </c>
      <c r="J2106" s="3">
        <f ca="1">1-I2106/MAX(I$2:I2106)</f>
        <v>0.28248295011600999</v>
      </c>
    </row>
    <row r="2107" spans="1:10" x14ac:dyDescent="0.15">
      <c r="A2107" s="1">
        <v>41522</v>
      </c>
      <c r="B2107" s="2">
        <v>2341.7399999999998</v>
      </c>
      <c r="C2107" s="3">
        <f t="shared" si="128"/>
        <v>-3.8116305781257243E-3</v>
      </c>
      <c r="D2107" s="3">
        <f>1-B2107/MAX(B$2:B2107)</f>
        <v>0.60155516232219419</v>
      </c>
      <c r="E2107" s="4">
        <f ca="1">IFERROR(AVERAGE(OFFSET(B2107,0,0,-Sheet1!B$18,1)),AVERAGE(OFFSET(B2107,0,0,-ROW(),1)))</f>
        <v>2404.7842500000002</v>
      </c>
      <c r="F2107" s="4" t="str">
        <f t="shared" ca="1" si="129"/>
        <v>空</v>
      </c>
      <c r="G2107" s="4" t="str">
        <f t="shared" ca="1" si="131"/>
        <v/>
      </c>
      <c r="H2107" s="3">
        <f ca="1">IF(B2106&gt;E2106,B2107/B2106-1,0)-IF(G2107=1,Sheet1!B$19,0)</f>
        <v>0</v>
      </c>
      <c r="I2107" s="2">
        <f t="shared" ca="1" si="130"/>
        <v>5.5350251604971765</v>
      </c>
      <c r="J2107" s="3">
        <f ca="1">1-I2107/MAX(I$2:I2107)</f>
        <v>0.28248295011600999</v>
      </c>
    </row>
    <row r="2108" spans="1:10" x14ac:dyDescent="0.15">
      <c r="A2108" s="1">
        <v>41523</v>
      </c>
      <c r="B2108" s="2">
        <v>2357.7800000000002</v>
      </c>
      <c r="C2108" s="3">
        <f t="shared" si="128"/>
        <v>6.8496075567741066E-3</v>
      </c>
      <c r="D2108" s="3">
        <f>1-B2108/MAX(B$2:B2108)</f>
        <v>0.59882597155107864</v>
      </c>
      <c r="E2108" s="4">
        <f ca="1">IFERROR(AVERAGE(OFFSET(B2108,0,0,-Sheet1!B$18,1)),AVERAGE(OFFSET(B2108,0,0,-ROW(),1)))</f>
        <v>2403.1355833333341</v>
      </c>
      <c r="F2108" s="4" t="str">
        <f t="shared" ca="1" si="129"/>
        <v>空</v>
      </c>
      <c r="G2108" s="4" t="str">
        <f t="shared" ca="1" si="131"/>
        <v/>
      </c>
      <c r="H2108" s="3">
        <f ca="1">IF(B2107&gt;E2107,B2108/B2107-1,0)-IF(G2108=1,Sheet1!B$19,0)</f>
        <v>0</v>
      </c>
      <c r="I2108" s="2">
        <f t="shared" ca="1" si="130"/>
        <v>5.5350251604971765</v>
      </c>
      <c r="J2108" s="3">
        <f ca="1">1-I2108/MAX(I$2:I2108)</f>
        <v>0.28248295011600999</v>
      </c>
    </row>
    <row r="2109" spans="1:10" x14ac:dyDescent="0.15">
      <c r="A2109" s="1">
        <v>41526</v>
      </c>
      <c r="B2109" s="2">
        <v>2440.61</v>
      </c>
      <c r="C2109" s="3">
        <f t="shared" si="128"/>
        <v>3.5130504118280781E-2</v>
      </c>
      <c r="D2109" s="3">
        <f>1-B2109/MAX(B$2:B2109)</f>
        <v>0.58473252569250667</v>
      </c>
      <c r="E2109" s="4">
        <f ca="1">IFERROR(AVERAGE(OFFSET(B2109,0,0,-Sheet1!B$18,1)),AVERAGE(OFFSET(B2109,0,0,-ROW(),1)))</f>
        <v>2402.411583333334</v>
      </c>
      <c r="F2109" s="4" t="str">
        <f t="shared" ca="1" si="129"/>
        <v>多</v>
      </c>
      <c r="G2109" s="4">
        <f t="shared" ca="1" si="131"/>
        <v>1</v>
      </c>
      <c r="H2109" s="3">
        <f ca="1">IF(B2108&gt;E2108,B2109/B2108-1,0)-IF(G2109=1,Sheet1!B$19,0)</f>
        <v>-1E-3</v>
      </c>
      <c r="I2109" s="2">
        <f t="shared" ca="1" si="130"/>
        <v>5.5294901353366797</v>
      </c>
      <c r="J2109" s="3">
        <f ca="1">1-I2109/MAX(I$2:I2109)</f>
        <v>0.28320046716589398</v>
      </c>
    </row>
    <row r="2110" spans="1:10" x14ac:dyDescent="0.15">
      <c r="A2110" s="1">
        <v>41527</v>
      </c>
      <c r="B2110" s="2">
        <v>2474.89</v>
      </c>
      <c r="C2110" s="3">
        <f t="shared" si="128"/>
        <v>1.4045668910641185E-2</v>
      </c>
      <c r="D2110" s="3">
        <f>1-B2110/MAX(B$2:B2110)</f>
        <v>0.57889981623902542</v>
      </c>
      <c r="E2110" s="4">
        <f ca="1">IFERROR(AVERAGE(OFFSET(B2110,0,0,-Sheet1!B$18,1)),AVERAGE(OFFSET(B2110,0,0,-ROW(),1)))</f>
        <v>2401.9167500000008</v>
      </c>
      <c r="F2110" s="4" t="str">
        <f t="shared" ca="1" si="129"/>
        <v>多</v>
      </c>
      <c r="G2110" s="4" t="str">
        <f t="shared" ca="1" si="131"/>
        <v/>
      </c>
      <c r="H2110" s="3">
        <f ca="1">IF(B2109&gt;E2109,B2110/B2109-1,0)-IF(G2110=1,Sheet1!B$19,0)</f>
        <v>1.4045668910641185E-2</v>
      </c>
      <c r="I2110" s="2">
        <f t="shared" ca="1" si="130"/>
        <v>5.6071555230222749</v>
      </c>
      <c r="J2110" s="3">
        <f ca="1">1-I2110/MAX(I$2:I2110)</f>
        <v>0.27313253825240391</v>
      </c>
    </row>
    <row r="2111" spans="1:10" x14ac:dyDescent="0.15">
      <c r="A2111" s="1">
        <v>41528</v>
      </c>
      <c r="B2111" s="2">
        <v>2482.89</v>
      </c>
      <c r="C2111" s="3">
        <f t="shared" si="128"/>
        <v>3.2324668975187709E-3</v>
      </c>
      <c r="D2111" s="3">
        <f>1-B2111/MAX(B$2:B2111)</f>
        <v>0.57753862383447907</v>
      </c>
      <c r="E2111" s="4">
        <f ca="1">IFERROR(AVERAGE(OFFSET(B2111,0,0,-Sheet1!B$18,1)),AVERAGE(OFFSET(B2111,0,0,-ROW(),1)))</f>
        <v>2401.4419166666671</v>
      </c>
      <c r="F2111" s="4" t="str">
        <f t="shared" ca="1" si="129"/>
        <v>多</v>
      </c>
      <c r="G2111" s="4" t="str">
        <f t="shared" ca="1" si="131"/>
        <v/>
      </c>
      <c r="H2111" s="3">
        <f ca="1">IF(B2110&gt;E2110,B2111/B2110-1,0)-IF(G2111=1,Sheet1!B$19,0)</f>
        <v>3.2324668975187709E-3</v>
      </c>
      <c r="I2111" s="2">
        <f t="shared" ca="1" si="130"/>
        <v>5.6252804676396844</v>
      </c>
      <c r="J2111" s="3">
        <f ca="1">1-I2111/MAX(I$2:I2111)</f>
        <v>0.27078296324342122</v>
      </c>
    </row>
    <row r="2112" spans="1:10" x14ac:dyDescent="0.15">
      <c r="A2112" s="1">
        <v>41529</v>
      </c>
      <c r="B2112" s="2">
        <v>2507.4499999999998</v>
      </c>
      <c r="C2112" s="3">
        <f t="shared" si="128"/>
        <v>9.8916987864947625E-3</v>
      </c>
      <c r="D2112" s="3">
        <f>1-B2112/MAX(B$2:B2112)</f>
        <v>0.57335976315252157</v>
      </c>
      <c r="E2112" s="4">
        <f ca="1">IFERROR(AVERAGE(OFFSET(B2112,0,0,-Sheet1!B$18,1)),AVERAGE(OFFSET(B2112,0,0,-ROW(),1)))</f>
        <v>2401.4832500000002</v>
      </c>
      <c r="F2112" s="4" t="str">
        <f t="shared" ca="1" si="129"/>
        <v>多</v>
      </c>
      <c r="G2112" s="4" t="str">
        <f t="shared" ca="1" si="131"/>
        <v/>
      </c>
      <c r="H2112" s="3">
        <f ca="1">IF(B2111&gt;E2111,B2112/B2111-1,0)-IF(G2112=1,Sheet1!B$19,0)</f>
        <v>9.8916987864947625E-3</v>
      </c>
      <c r="I2112" s="2">
        <f t="shared" ca="1" si="130"/>
        <v>5.6809240476151288</v>
      </c>
      <c r="J2112" s="3">
        <f ca="1">1-I2112/MAX(I$2:I2112)</f>
        <v>0.26356976796584486</v>
      </c>
    </row>
    <row r="2113" spans="1:10" x14ac:dyDescent="0.15">
      <c r="A2113" s="1">
        <v>41530</v>
      </c>
      <c r="B2113" s="2">
        <v>2488.9</v>
      </c>
      <c r="C2113" s="3">
        <f t="shared" si="128"/>
        <v>-7.3979540967914481E-3</v>
      </c>
      <c r="D2113" s="3">
        <f>1-B2113/MAX(B$2:B2113)</f>
        <v>0.57651602804056346</v>
      </c>
      <c r="E2113" s="4">
        <f ca="1">IFERROR(AVERAGE(OFFSET(B2113,0,0,-Sheet1!B$18,1)),AVERAGE(OFFSET(B2113,0,0,-ROW(),1)))</f>
        <v>2401.1815833333339</v>
      </c>
      <c r="F2113" s="4" t="str">
        <f t="shared" ca="1" si="129"/>
        <v>多</v>
      </c>
      <c r="G2113" s="4" t="str">
        <f t="shared" ca="1" si="131"/>
        <v/>
      </c>
      <c r="H2113" s="3">
        <f ca="1">IF(B2112&gt;E2112,B2113/B2112-1,0)-IF(G2113=1,Sheet1!B$19,0)</f>
        <v>-7.3979540967914481E-3</v>
      </c>
      <c r="I2113" s="2">
        <f t="shared" ca="1" si="130"/>
        <v>5.6388968322835131</v>
      </c>
      <c r="J2113" s="3">
        <f ca="1">1-I2113/MAX(I$2:I2113)</f>
        <v>0.26901784501792303</v>
      </c>
    </row>
    <row r="2114" spans="1:10" x14ac:dyDescent="0.15">
      <c r="A2114" s="1">
        <v>41533</v>
      </c>
      <c r="B2114" s="2">
        <v>2478.39</v>
      </c>
      <c r="C2114" s="3">
        <f t="shared" si="128"/>
        <v>-4.222749005584836E-3</v>
      </c>
      <c r="D2114" s="3">
        <f>1-B2114/MAX(B$2:B2114)</f>
        <v>0.57830429456203636</v>
      </c>
      <c r="E2114" s="4">
        <f ca="1">IFERROR(AVERAGE(OFFSET(B2114,0,0,-Sheet1!B$18,1)),AVERAGE(OFFSET(B2114,0,0,-ROW(),1)))</f>
        <v>2400.0834166666673</v>
      </c>
      <c r="F2114" s="4" t="str">
        <f t="shared" ca="1" si="129"/>
        <v>多</v>
      </c>
      <c r="G2114" s="4" t="str">
        <f t="shared" ca="1" si="131"/>
        <v/>
      </c>
      <c r="H2114" s="3">
        <f ca="1">IF(B2113&gt;E2113,B2114/B2113-1,0)-IF(G2114=1,Sheet1!B$19,0)</f>
        <v>-4.222749005584836E-3</v>
      </c>
      <c r="I2114" s="2">
        <f t="shared" ca="1" si="130"/>
        <v>5.6150851862923927</v>
      </c>
      <c r="J2114" s="3">
        <f ca="1">1-I2114/MAX(I$2:I2114)</f>
        <v>0.27210459918597385</v>
      </c>
    </row>
    <row r="2115" spans="1:10" x14ac:dyDescent="0.15">
      <c r="A2115" s="1">
        <v>41534</v>
      </c>
      <c r="B2115" s="2">
        <v>2427.3200000000002</v>
      </c>
      <c r="C2115" s="3">
        <f t="shared" si="128"/>
        <v>-2.0606119295187519E-2</v>
      </c>
      <c r="D2115" s="3">
        <f>1-B2115/MAX(B$2:B2115)</f>
        <v>0.58699380657455924</v>
      </c>
      <c r="E2115" s="4">
        <f ca="1">IFERROR(AVERAGE(OFFSET(B2115,0,0,-Sheet1!B$18,1)),AVERAGE(OFFSET(B2115,0,0,-ROW(),1)))</f>
        <v>2398.5195000000008</v>
      </c>
      <c r="F2115" s="4" t="str">
        <f t="shared" ca="1" si="129"/>
        <v>多</v>
      </c>
      <c r="G2115" s="4" t="str">
        <f t="shared" ca="1" si="131"/>
        <v/>
      </c>
      <c r="H2115" s="3">
        <f ca="1">IF(B2114&gt;E2114,B2115/B2114-1,0)-IF(G2115=1,Sheet1!B$19,0)</f>
        <v>-2.0606119295187519E-2</v>
      </c>
      <c r="I2115" s="2">
        <f t="shared" ca="1" si="130"/>
        <v>5.4993800710910117</v>
      </c>
      <c r="J2115" s="3">
        <f ca="1">1-I2115/MAX(I$2:I2115)</f>
        <v>0.28710369864956597</v>
      </c>
    </row>
    <row r="2116" spans="1:10" x14ac:dyDescent="0.15">
      <c r="A2116" s="1">
        <v>41535</v>
      </c>
      <c r="B2116" s="2">
        <v>2432.5100000000002</v>
      </c>
      <c r="C2116" s="3">
        <f t="shared" ref="C2116:C2179" si="132">B2116/B2115-1</f>
        <v>2.1381606051118496E-3</v>
      </c>
      <c r="D2116" s="3">
        <f>1-B2116/MAX(B$2:B2116)</f>
        <v>0.58611073300210981</v>
      </c>
      <c r="E2116" s="4">
        <f ca="1">IFERROR(AVERAGE(OFFSET(B2116,0,0,-Sheet1!B$18,1)),AVERAGE(OFFSET(B2116,0,0,-ROW(),1)))</f>
        <v>2396.9711666666676</v>
      </c>
      <c r="F2116" s="4" t="str">
        <f t="shared" ref="F2116:F2179" ca="1" si="133">IF(B2116&gt;E2116,"多","空")</f>
        <v>多</v>
      </c>
      <c r="G2116" s="4" t="str">
        <f t="shared" ca="1" si="131"/>
        <v/>
      </c>
      <c r="H2116" s="3">
        <f ca="1">IF(B2115&gt;E2115,B2116/B2115-1,0)-IF(G2116=1,Sheet1!B$19,0)</f>
        <v>2.1381606051118496E-3</v>
      </c>
      <c r="I2116" s="2">
        <f t="shared" ref="I2116:I2179" ca="1" si="134">IFERROR(I2115*(1+H2116),I2115)</f>
        <v>5.5111386289115556</v>
      </c>
      <c r="J2116" s="3">
        <f ca="1">1-I2116/MAX(I$2:I2116)</f>
        <v>0.28557941186248847</v>
      </c>
    </row>
    <row r="2117" spans="1:10" x14ac:dyDescent="0.15">
      <c r="A2117" s="1">
        <v>41540</v>
      </c>
      <c r="B2117" s="2">
        <v>2472.29</v>
      </c>
      <c r="C2117" s="3">
        <f t="shared" si="132"/>
        <v>1.635347850574087E-2</v>
      </c>
      <c r="D2117" s="3">
        <f>1-B2117/MAX(B$2:B2117)</f>
        <v>0.57934220377050294</v>
      </c>
      <c r="E2117" s="4">
        <f ca="1">IFERROR(AVERAGE(OFFSET(B2117,0,0,-Sheet1!B$18,1)),AVERAGE(OFFSET(B2117,0,0,-ROW(),1)))</f>
        <v>2395.7977500000006</v>
      </c>
      <c r="F2117" s="4" t="str">
        <f t="shared" ca="1" si="133"/>
        <v>多</v>
      </c>
      <c r="G2117" s="4" t="str">
        <f t="shared" ref="G2117:G2180" ca="1" si="135">IF(F2116&lt;&gt;F2117,1,"")</f>
        <v/>
      </c>
      <c r="H2117" s="3">
        <f ca="1">IF(B2116&gt;E2116,B2117/B2116-1,0)-IF(G2117=1,Sheet1!B$19,0)</f>
        <v>1.635347850574087E-2</v>
      </c>
      <c r="I2117" s="2">
        <f t="shared" ca="1" si="134"/>
        <v>5.601264916021619</v>
      </c>
      <c r="J2117" s="3">
        <f ca="1">1-I2117/MAX(I$2:I2117)</f>
        <v>0.27389615013032298</v>
      </c>
    </row>
    <row r="2118" spans="1:10" x14ac:dyDescent="0.15">
      <c r="A2118" s="1">
        <v>41541</v>
      </c>
      <c r="B2118" s="2">
        <v>2443.89</v>
      </c>
      <c r="C2118" s="3">
        <f t="shared" si="132"/>
        <v>-1.1487325516019609E-2</v>
      </c>
      <c r="D2118" s="3">
        <f>1-B2118/MAX(B$2:B2118)</f>
        <v>0.58417443680664261</v>
      </c>
      <c r="E2118" s="4">
        <f ca="1">IFERROR(AVERAGE(OFFSET(B2118,0,0,-Sheet1!B$18,1)),AVERAGE(OFFSET(B2118,0,0,-ROW(),1)))</f>
        <v>2394.7047500000012</v>
      </c>
      <c r="F2118" s="4" t="str">
        <f t="shared" ca="1" si="133"/>
        <v>多</v>
      </c>
      <c r="G2118" s="4" t="str">
        <f t="shared" ca="1" si="135"/>
        <v/>
      </c>
      <c r="H2118" s="3">
        <f ca="1">IF(B2117&gt;E2117,B2118/B2117-1,0)-IF(G2118=1,Sheet1!B$19,0)</f>
        <v>-1.1487325516019609E-2</v>
      </c>
      <c r="I2118" s="2">
        <f t="shared" ca="1" si="134"/>
        <v>5.5369213626298182</v>
      </c>
      <c r="J2118" s="3">
        <f ca="1">1-I2118/MAX(I$2:I2118)</f>
        <v>0.28223714141221101</v>
      </c>
    </row>
    <row r="2119" spans="1:10" x14ac:dyDescent="0.15">
      <c r="A2119" s="1">
        <v>41542</v>
      </c>
      <c r="B2119" s="2">
        <v>2429.0300000000002</v>
      </c>
      <c r="C2119" s="3">
        <f t="shared" si="132"/>
        <v>-6.0804700702566938E-3</v>
      </c>
      <c r="D2119" s="3">
        <f>1-B2119/MAX(B$2:B2119)</f>
        <v>0.58670285169808745</v>
      </c>
      <c r="E2119" s="4">
        <f ca="1">IFERROR(AVERAGE(OFFSET(B2119,0,0,-Sheet1!B$18,1)),AVERAGE(OFFSET(B2119,0,0,-ROW(),1)))</f>
        <v>2393.4172500000009</v>
      </c>
      <c r="F2119" s="4" t="str">
        <f t="shared" ca="1" si="133"/>
        <v>多</v>
      </c>
      <c r="G2119" s="4" t="str">
        <f t="shared" ca="1" si="135"/>
        <v/>
      </c>
      <c r="H2119" s="3">
        <f ca="1">IF(B2118&gt;E2118,B2119/B2118-1,0)-IF(G2119=1,Sheet1!B$19,0)</f>
        <v>-6.0804700702566938E-3</v>
      </c>
      <c r="I2119" s="2">
        <f t="shared" ca="1" si="134"/>
        <v>5.5032542780029825</v>
      </c>
      <c r="J2119" s="3">
        <f ca="1">1-I2119/MAX(I$2:I2119)</f>
        <v>0.28660147699139593</v>
      </c>
    </row>
    <row r="2120" spans="1:10" x14ac:dyDescent="0.15">
      <c r="A2120" s="1">
        <v>41543</v>
      </c>
      <c r="B2120" s="2">
        <v>2384.44</v>
      </c>
      <c r="C2120" s="3">
        <f t="shared" si="132"/>
        <v>-1.8357121978732294E-2</v>
      </c>
      <c r="D2120" s="3">
        <f>1-B2120/MAX(B$2:B2120)</f>
        <v>0.5942897978629279</v>
      </c>
      <c r="E2120" s="4">
        <f ca="1">IFERROR(AVERAGE(OFFSET(B2120,0,0,-Sheet1!B$18,1)),AVERAGE(OFFSET(B2120,0,0,-ROW(),1)))</f>
        <v>2392.4600833333338</v>
      </c>
      <c r="F2120" s="4" t="str">
        <f t="shared" ca="1" si="133"/>
        <v>空</v>
      </c>
      <c r="G2120" s="4">
        <f t="shared" ca="1" si="135"/>
        <v>1</v>
      </c>
      <c r="H2120" s="3">
        <f ca="1">IF(B2119&gt;E2119,B2120/B2119-1,0)-IF(G2120=1,Sheet1!B$19,0)</f>
        <v>-1.9357121978732295E-2</v>
      </c>
      <c r="I2120" s="2">
        <f t="shared" ca="1" si="134"/>
        <v>5.3967271136636983</v>
      </c>
      <c r="J2120" s="3">
        <f ca="1">1-I2120/MAX(I$2:I2120)</f>
        <v>0.30041081922072099</v>
      </c>
    </row>
    <row r="2121" spans="1:10" x14ac:dyDescent="0.15">
      <c r="A2121" s="1">
        <v>41544</v>
      </c>
      <c r="B2121" s="2">
        <v>2394.9699999999998</v>
      </c>
      <c r="C2121" s="3">
        <f t="shared" si="132"/>
        <v>4.4161312509434225E-3</v>
      </c>
      <c r="D2121" s="3">
        <f>1-B2121/MAX(B$2:B2121)</f>
        <v>0.5924981283604438</v>
      </c>
      <c r="E2121" s="4">
        <f ca="1">IFERROR(AVERAGE(OFFSET(B2121,0,0,-Sheet1!B$18,1)),AVERAGE(OFFSET(B2121,0,0,-ROW(),1)))</f>
        <v>2391.625833333334</v>
      </c>
      <c r="F2121" s="4" t="str">
        <f t="shared" ca="1" si="133"/>
        <v>多</v>
      </c>
      <c r="G2121" s="4">
        <f t="shared" ca="1" si="135"/>
        <v>1</v>
      </c>
      <c r="H2121" s="3">
        <f ca="1">IF(B2120&gt;E2120,B2121/B2120-1,0)-IF(G2121=1,Sheet1!B$19,0)</f>
        <v>-1E-3</v>
      </c>
      <c r="I2121" s="2">
        <f t="shared" ca="1" si="134"/>
        <v>5.3913303865500346</v>
      </c>
      <c r="J2121" s="3">
        <f ca="1">1-I2121/MAX(I$2:I2121)</f>
        <v>0.30111040840150027</v>
      </c>
    </row>
    <row r="2122" spans="1:10" x14ac:dyDescent="0.15">
      <c r="A2122" s="1">
        <v>41547</v>
      </c>
      <c r="B2122" s="2">
        <v>2409.04</v>
      </c>
      <c r="C2122" s="3">
        <f t="shared" si="132"/>
        <v>5.8748126281331636E-3</v>
      </c>
      <c r="D2122" s="3">
        <f>1-B2122/MAX(B$2:B2122)</f>
        <v>0.59010413121894778</v>
      </c>
      <c r="E2122" s="4">
        <f ca="1">IFERROR(AVERAGE(OFFSET(B2122,0,0,-Sheet1!B$18,1)),AVERAGE(OFFSET(B2122,0,0,-ROW(),1)))</f>
        <v>2390.9245833333339</v>
      </c>
      <c r="F2122" s="4" t="str">
        <f t="shared" ca="1" si="133"/>
        <v>多</v>
      </c>
      <c r="G2122" s="4" t="str">
        <f t="shared" ca="1" si="135"/>
        <v/>
      </c>
      <c r="H2122" s="3">
        <f ca="1">IF(B2121&gt;E2121,B2122/B2121-1,0)-IF(G2122=1,Sheet1!B$19,0)</f>
        <v>5.8748126281331636E-3</v>
      </c>
      <c r="I2122" s="2">
        <f t="shared" ca="1" si="134"/>
        <v>5.423003442387377</v>
      </c>
      <c r="J2122" s="3">
        <f ca="1">1-I2122/MAX(I$2:I2122)</f>
        <v>0.29700456300310651</v>
      </c>
    </row>
    <row r="2123" spans="1:10" x14ac:dyDescent="0.15">
      <c r="A2123" s="1">
        <v>41555</v>
      </c>
      <c r="B2123" s="2">
        <v>2441.81</v>
      </c>
      <c r="C2123" s="3">
        <f t="shared" si="132"/>
        <v>1.3602928967555439E-2</v>
      </c>
      <c r="D2123" s="3">
        <f>1-B2123/MAX(B$2:B2123)</f>
        <v>0.58452834683182475</v>
      </c>
      <c r="E2123" s="4">
        <f ca="1">IFERROR(AVERAGE(OFFSET(B2123,0,0,-Sheet1!B$18,1)),AVERAGE(OFFSET(B2123,0,0,-ROW(),1)))</f>
        <v>2390.5530833333337</v>
      </c>
      <c r="F2123" s="4" t="str">
        <f t="shared" ca="1" si="133"/>
        <v>多</v>
      </c>
      <c r="G2123" s="4" t="str">
        <f t="shared" ca="1" si="135"/>
        <v/>
      </c>
      <c r="H2123" s="3">
        <f ca="1">IF(B2122&gt;E2122,B2123/B2122-1,0)-IF(G2123=1,Sheet1!B$19,0)</f>
        <v>1.3602928967555439E-2</v>
      </c>
      <c r="I2123" s="2">
        <f t="shared" ca="1" si="134"/>
        <v>5.496772173004981</v>
      </c>
      <c r="J2123" s="3">
        <f ca="1">1-I2123/MAX(I$2:I2123)</f>
        <v>0.28744176600912219</v>
      </c>
    </row>
    <row r="2124" spans="1:10" x14ac:dyDescent="0.15">
      <c r="A2124" s="1">
        <v>41556</v>
      </c>
      <c r="B2124" s="2">
        <v>2453.58</v>
      </c>
      <c r="C2124" s="3">
        <f t="shared" si="132"/>
        <v>4.8201948554555951E-3</v>
      </c>
      <c r="D2124" s="3">
        <f>1-B2124/MAX(B$2:B2124)</f>
        <v>0.58252569250663577</v>
      </c>
      <c r="E2124" s="4">
        <f ca="1">IFERROR(AVERAGE(OFFSET(B2124,0,0,-Sheet1!B$18,1)),AVERAGE(OFFSET(B2124,0,0,-ROW(),1)))</f>
        <v>2390.3033333333337</v>
      </c>
      <c r="F2124" s="4" t="str">
        <f t="shared" ca="1" si="133"/>
        <v>多</v>
      </c>
      <c r="G2124" s="4" t="str">
        <f t="shared" ca="1" si="135"/>
        <v/>
      </c>
      <c r="H2124" s="3">
        <f ca="1">IF(B2123&gt;E2123,B2124/B2123-1,0)-IF(G2124=1,Sheet1!B$19,0)</f>
        <v>4.8201948554555951E-3</v>
      </c>
      <c r="I2124" s="2">
        <f t="shared" ca="1" si="134"/>
        <v>5.5232676859549112</v>
      </c>
      <c r="J2124" s="3">
        <f ca="1">1-I2124/MAX(I$2:I2124)</f>
        <v>0.28400709647542688</v>
      </c>
    </row>
    <row r="2125" spans="1:10" x14ac:dyDescent="0.15">
      <c r="A2125" s="1">
        <v>41557</v>
      </c>
      <c r="B2125" s="2">
        <v>2429.3200000000002</v>
      </c>
      <c r="C2125" s="3">
        <f t="shared" si="132"/>
        <v>-9.8875928235475641E-3</v>
      </c>
      <c r="D2125" s="3">
        <f>1-B2125/MAX(B$2:B2125)</f>
        <v>0.58665350847342268</v>
      </c>
      <c r="E2125" s="4">
        <f ca="1">IFERROR(AVERAGE(OFFSET(B2125,0,0,-Sheet1!B$18,1)),AVERAGE(OFFSET(B2125,0,0,-ROW(),1)))</f>
        <v>2389.9451666666669</v>
      </c>
      <c r="F2125" s="4" t="str">
        <f t="shared" ca="1" si="133"/>
        <v>多</v>
      </c>
      <c r="G2125" s="4" t="str">
        <f t="shared" ca="1" si="135"/>
        <v/>
      </c>
      <c r="H2125" s="3">
        <f ca="1">IF(B2124&gt;E2124,B2125/B2124-1,0)-IF(G2125=1,Sheet1!B$19,0)</f>
        <v>-9.8875928235475641E-3</v>
      </c>
      <c r="I2125" s="2">
        <f t="shared" ca="1" si="134"/>
        <v>5.4686558640207314</v>
      </c>
      <c r="J2125" s="3">
        <f ca="1">1-I2125/MAX(I$2:I2125)</f>
        <v>0.29108654277002743</v>
      </c>
    </row>
    <row r="2126" spans="1:10" x14ac:dyDescent="0.15">
      <c r="A2126" s="1">
        <v>41558</v>
      </c>
      <c r="B2126" s="2">
        <v>2468.5100000000002</v>
      </c>
      <c r="C2126" s="3">
        <f t="shared" si="132"/>
        <v>1.6132086345150176E-2</v>
      </c>
      <c r="D2126" s="3">
        <f>1-B2126/MAX(B$2:B2126)</f>
        <v>0.57998536718165106</v>
      </c>
      <c r="E2126" s="4">
        <f ca="1">IFERROR(AVERAGE(OFFSET(B2126,0,0,-Sheet1!B$18,1)),AVERAGE(OFFSET(B2126,0,0,-ROW(),1)))</f>
        <v>2389.7708333333339</v>
      </c>
      <c r="F2126" s="4" t="str">
        <f t="shared" ca="1" si="133"/>
        <v>多</v>
      </c>
      <c r="G2126" s="4" t="str">
        <f t="shared" ca="1" si="135"/>
        <v/>
      </c>
      <c r="H2126" s="3">
        <f ca="1">IF(B2125&gt;E2125,B2126/B2125-1,0)-IF(G2126=1,Sheet1!B$19,0)</f>
        <v>1.6132086345150176E-2</v>
      </c>
      <c r="I2126" s="2">
        <f t="shared" ca="1" si="134"/>
        <v>5.5568766926110253</v>
      </c>
      <c r="J2126" s="3">
        <f ca="1">1-I2126/MAX(I$2:I2126)</f>
        <v>0.27965028966675454</v>
      </c>
    </row>
    <row r="2127" spans="1:10" x14ac:dyDescent="0.15">
      <c r="A2127" s="1">
        <v>41561</v>
      </c>
      <c r="B2127" s="2">
        <v>2472.54</v>
      </c>
      <c r="C2127" s="3">
        <f t="shared" si="132"/>
        <v>1.6325637732881315E-3</v>
      </c>
      <c r="D2127" s="3">
        <f>1-B2127/MAX(B$2:B2127)</f>
        <v>0.57929966650786091</v>
      </c>
      <c r="E2127" s="4">
        <f ca="1">IFERROR(AVERAGE(OFFSET(B2127,0,0,-Sheet1!B$18,1)),AVERAGE(OFFSET(B2127,0,0,-ROW(),1)))</f>
        <v>2389.6644166666674</v>
      </c>
      <c r="F2127" s="4" t="str">
        <f t="shared" ca="1" si="133"/>
        <v>多</v>
      </c>
      <c r="G2127" s="4" t="str">
        <f t="shared" ca="1" si="135"/>
        <v/>
      </c>
      <c r="H2127" s="3">
        <f ca="1">IF(B2126&gt;E2126,B2127/B2126-1,0)-IF(G2127=1,Sheet1!B$19,0)</f>
        <v>1.6325637732881315E-3</v>
      </c>
      <c r="I2127" s="2">
        <f t="shared" ca="1" si="134"/>
        <v>5.5659486481920109</v>
      </c>
      <c r="J2127" s="3">
        <f ca="1">1-I2127/MAX(I$2:I2127)</f>
        <v>0.27847427282556603</v>
      </c>
    </row>
    <row r="2128" spans="1:10" x14ac:dyDescent="0.15">
      <c r="A2128" s="1">
        <v>41562</v>
      </c>
      <c r="B2128" s="2">
        <v>2467.52</v>
      </c>
      <c r="C2128" s="3">
        <f t="shared" si="132"/>
        <v>-2.0303008242535947E-3</v>
      </c>
      <c r="D2128" s="3">
        <f>1-B2128/MAX(B$2:B2128)</f>
        <v>0.58015381474171379</v>
      </c>
      <c r="E2128" s="4">
        <f ca="1">IFERROR(AVERAGE(OFFSET(B2128,0,0,-Sheet1!B$18,1)),AVERAGE(OFFSET(B2128,0,0,-ROW(),1)))</f>
        <v>2389.5780833333338</v>
      </c>
      <c r="F2128" s="4" t="str">
        <f t="shared" ca="1" si="133"/>
        <v>多</v>
      </c>
      <c r="G2128" s="4" t="str">
        <f t="shared" ca="1" si="135"/>
        <v/>
      </c>
      <c r="H2128" s="3">
        <f ca="1">IF(B2127&gt;E2127,B2128/B2127-1,0)-IF(G2128=1,Sheet1!B$19,0)</f>
        <v>-2.0303008242535947E-3</v>
      </c>
      <c r="I2128" s="2">
        <f t="shared" ca="1" si="134"/>
        <v>5.5546480980638337</v>
      </c>
      <c r="J2128" s="3">
        <f ca="1">1-I2128/MAX(I$2:I2128)</f>
        <v>0.27993918710416843</v>
      </c>
    </row>
    <row r="2129" spans="1:10" x14ac:dyDescent="0.15">
      <c r="A2129" s="1">
        <v>41563</v>
      </c>
      <c r="B2129" s="2">
        <v>2421.37</v>
      </c>
      <c r="C2129" s="3">
        <f t="shared" si="132"/>
        <v>-1.8702989236156209E-2</v>
      </c>
      <c r="D2129" s="3">
        <f>1-B2129/MAX(B$2:B2129)</f>
        <v>0.58800619342544069</v>
      </c>
      <c r="E2129" s="4">
        <f ca="1">IFERROR(AVERAGE(OFFSET(B2129,0,0,-Sheet1!B$18,1)),AVERAGE(OFFSET(B2129,0,0,-ROW(),1)))</f>
        <v>2389.2385833333337</v>
      </c>
      <c r="F2129" s="4" t="str">
        <f t="shared" ca="1" si="133"/>
        <v>多</v>
      </c>
      <c r="G2129" s="4" t="str">
        <f t="shared" ca="1" si="135"/>
        <v/>
      </c>
      <c r="H2129" s="3">
        <f ca="1">IF(B2128&gt;E2128,B2129/B2128-1,0)-IF(G2129=1,Sheet1!B$19,0)</f>
        <v>-1.8702989236156209E-2</v>
      </c>
      <c r="I2129" s="2">
        <f t="shared" ca="1" si="134"/>
        <v>5.4507595744751107</v>
      </c>
      <c r="J2129" s="3">
        <f ca="1">1-I2129/MAX(I$2:I2129)</f>
        <v>0.29340647673713693</v>
      </c>
    </row>
    <row r="2130" spans="1:10" x14ac:dyDescent="0.15">
      <c r="A2130" s="1">
        <v>41564</v>
      </c>
      <c r="B2130" s="2">
        <v>2413.33</v>
      </c>
      <c r="C2130" s="3">
        <f t="shared" si="132"/>
        <v>-3.3204342995907243E-3</v>
      </c>
      <c r="D2130" s="3">
        <f>1-B2130/MAX(B$2:B2130)</f>
        <v>0.58937419179200978</v>
      </c>
      <c r="E2130" s="4">
        <f ca="1">IFERROR(AVERAGE(OFFSET(B2130,0,0,-Sheet1!B$18,1)),AVERAGE(OFFSET(B2130,0,0,-ROW(),1)))</f>
        <v>2389.0428333333339</v>
      </c>
      <c r="F2130" s="4" t="str">
        <f t="shared" ca="1" si="133"/>
        <v>多</v>
      </c>
      <c r="G2130" s="4" t="str">
        <f t="shared" ca="1" si="135"/>
        <v/>
      </c>
      <c r="H2130" s="3">
        <f ca="1">IF(B2129&gt;E2129,B2130/B2129-1,0)-IF(G2130=1,Sheet1!B$19,0)</f>
        <v>-3.3204342995907243E-3</v>
      </c>
      <c r="I2130" s="2">
        <f t="shared" ca="1" si="134"/>
        <v>5.4326606854252013</v>
      </c>
      <c r="J2130" s="3">
        <f ca="1">1-I2130/MAX(I$2:I2130)</f>
        <v>0.29575267410764761</v>
      </c>
    </row>
    <row r="2131" spans="1:10" x14ac:dyDescent="0.15">
      <c r="A2131" s="1">
        <v>41565</v>
      </c>
      <c r="B2131" s="2">
        <v>2426.0500000000002</v>
      </c>
      <c r="C2131" s="3">
        <f t="shared" si="132"/>
        <v>5.270725512051877E-3</v>
      </c>
      <c r="D2131" s="3">
        <f>1-B2131/MAX(B$2:B2131)</f>
        <v>0.58720989586878103</v>
      </c>
      <c r="E2131" s="4">
        <f ca="1">IFERROR(AVERAGE(OFFSET(B2131,0,0,-Sheet1!B$18,1)),AVERAGE(OFFSET(B2131,0,0,-ROW(),1)))</f>
        <v>2388.7633333333338</v>
      </c>
      <c r="F2131" s="4" t="str">
        <f t="shared" ca="1" si="133"/>
        <v>多</v>
      </c>
      <c r="G2131" s="4" t="str">
        <f t="shared" ca="1" si="135"/>
        <v/>
      </c>
      <c r="H2131" s="3">
        <f ca="1">IF(B2130&gt;E2130,B2131/B2130-1,0)-IF(G2131=1,Sheet1!B$19,0)</f>
        <v>5.270725512051877E-3</v>
      </c>
      <c r="I2131" s="2">
        <f t="shared" ca="1" si="134"/>
        <v>5.4612947486981929</v>
      </c>
      <c r="J2131" s="3">
        <f ca="1">1-I2131/MAX(I$2:I2131)</f>
        <v>0.29204077976027243</v>
      </c>
    </row>
    <row r="2132" spans="1:10" x14ac:dyDescent="0.15">
      <c r="A2132" s="1">
        <v>41568</v>
      </c>
      <c r="B2132" s="2">
        <v>2471.3200000000002</v>
      </c>
      <c r="C2132" s="3">
        <f t="shared" si="132"/>
        <v>1.8659961666082747E-2</v>
      </c>
      <c r="D2132" s="3">
        <f>1-B2132/MAX(B$2:B2132)</f>
        <v>0.57950724834955425</v>
      </c>
      <c r="E2132" s="4">
        <f ca="1">IFERROR(AVERAGE(OFFSET(B2132,0,0,-Sheet1!B$18,1)),AVERAGE(OFFSET(B2132,0,0,-ROW(),1)))</f>
        <v>2388.8704166666671</v>
      </c>
      <c r="F2132" s="4" t="str">
        <f t="shared" ca="1" si="133"/>
        <v>多</v>
      </c>
      <c r="G2132" s="4" t="str">
        <f t="shared" ca="1" si="135"/>
        <v/>
      </c>
      <c r="H2132" s="3">
        <f ca="1">IF(B2131&gt;E2131,B2132/B2131-1,0)-IF(G2132=1,Sheet1!B$19,0)</f>
        <v>1.8659961666082747E-2</v>
      </c>
      <c r="I2132" s="2">
        <f t="shared" ca="1" si="134"/>
        <v>5.5632022993560799</v>
      </c>
      <c r="J2132" s="3">
        <f ca="1">1-I2132/MAX(I$2:I2132)</f>
        <v>0.27883028784944941</v>
      </c>
    </row>
    <row r="2133" spans="1:10" x14ac:dyDescent="0.15">
      <c r="A2133" s="1">
        <v>41569</v>
      </c>
      <c r="B2133" s="2">
        <v>2445.89</v>
      </c>
      <c r="C2133" s="3">
        <f t="shared" si="132"/>
        <v>-1.029004742404882E-2</v>
      </c>
      <c r="D2133" s="3">
        <f>1-B2133/MAX(B$2:B2133)</f>
        <v>0.58383413870550604</v>
      </c>
      <c r="E2133" s="4">
        <f ca="1">IFERROR(AVERAGE(OFFSET(B2133,0,0,-Sheet1!B$18,1)),AVERAGE(OFFSET(B2133,0,0,-ROW(),1)))</f>
        <v>2388.7124166666677</v>
      </c>
      <c r="F2133" s="4" t="str">
        <f t="shared" ca="1" si="133"/>
        <v>多</v>
      </c>
      <c r="G2133" s="4" t="str">
        <f t="shared" ca="1" si="135"/>
        <v/>
      </c>
      <c r="H2133" s="3">
        <f ca="1">IF(B2132&gt;E2132,B2133/B2132-1,0)-IF(G2133=1,Sheet1!B$19,0)</f>
        <v>-1.029004742404882E-2</v>
      </c>
      <c r="I2133" s="2">
        <f t="shared" ca="1" si="134"/>
        <v>5.5059566838661285</v>
      </c>
      <c r="J2133" s="3">
        <f ca="1">1-I2133/MAX(I$2:I2133)</f>
        <v>0.2862511583882662</v>
      </c>
    </row>
    <row r="2134" spans="1:10" x14ac:dyDescent="0.15">
      <c r="A2134" s="1">
        <v>41570</v>
      </c>
      <c r="B2134" s="2">
        <v>2418.4899999999998</v>
      </c>
      <c r="C2134" s="3">
        <f t="shared" si="132"/>
        <v>-1.1202466177955728E-2</v>
      </c>
      <c r="D2134" s="3">
        <f>1-B2134/MAX(B$2:B2134)</f>
        <v>0.58849622269107749</v>
      </c>
      <c r="E2134" s="4">
        <f ca="1">IFERROR(AVERAGE(OFFSET(B2134,0,0,-Sheet1!B$18,1)),AVERAGE(OFFSET(B2134,0,0,-ROW(),1)))</f>
        <v>2387.7512500000007</v>
      </c>
      <c r="F2134" s="4" t="str">
        <f t="shared" ca="1" si="133"/>
        <v>多</v>
      </c>
      <c r="G2134" s="4" t="str">
        <f t="shared" ca="1" si="135"/>
        <v/>
      </c>
      <c r="H2134" s="3">
        <f ca="1">IF(B2133&gt;E2133,B2134/B2133-1,0)-IF(G2134=1,Sheet1!B$19,0)</f>
        <v>-1.1202466177955728E-2</v>
      </c>
      <c r="I2134" s="2">
        <f t="shared" ca="1" si="134"/>
        <v>5.4442763903378291</v>
      </c>
      <c r="J2134" s="3">
        <f ca="1">1-I2134/MAX(I$2:I2134)</f>
        <v>0.29424690564597666</v>
      </c>
    </row>
    <row r="2135" spans="1:10" x14ac:dyDescent="0.15">
      <c r="A2135" s="1">
        <v>41571</v>
      </c>
      <c r="B2135" s="2">
        <v>2400.5100000000002</v>
      </c>
      <c r="C2135" s="3">
        <f t="shared" si="132"/>
        <v>-7.4343908802597669E-3</v>
      </c>
      <c r="D2135" s="3">
        <f>1-B2135/MAX(B$2:B2135)</f>
        <v>0.59155550262029533</v>
      </c>
      <c r="E2135" s="4">
        <f ca="1">IFERROR(AVERAGE(OFFSET(B2135,0,0,-Sheet1!B$18,1)),AVERAGE(OFFSET(B2135,0,0,-ROW(),1)))</f>
        <v>2386.6665833333341</v>
      </c>
      <c r="F2135" s="4" t="str">
        <f t="shared" ca="1" si="133"/>
        <v>多</v>
      </c>
      <c r="G2135" s="4" t="str">
        <f t="shared" ca="1" si="135"/>
        <v/>
      </c>
      <c r="H2135" s="3">
        <f ca="1">IF(B2134&gt;E2134,B2135/B2134-1,0)-IF(G2135=1,Sheet1!B$19,0)</f>
        <v>-7.4343908802597669E-3</v>
      </c>
      <c r="I2135" s="2">
        <f t="shared" ca="1" si="134"/>
        <v>5.4038015115918876</v>
      </c>
      <c r="J2135" s="3">
        <f ca="1">1-I2135/MAX(I$2:I2135)</f>
        <v>0.29949375001435741</v>
      </c>
    </row>
    <row r="2136" spans="1:10" x14ac:dyDescent="0.15">
      <c r="A2136" s="1">
        <v>41572</v>
      </c>
      <c r="B2136" s="2">
        <v>2368.56</v>
      </c>
      <c r="C2136" s="3">
        <f t="shared" si="132"/>
        <v>-1.3309671694764935E-2</v>
      </c>
      <c r="D2136" s="3">
        <f>1-B2136/MAX(B$2:B2136)</f>
        <v>0.59699176478595251</v>
      </c>
      <c r="E2136" s="4">
        <f ca="1">IFERROR(AVERAGE(OFFSET(B2136,0,0,-Sheet1!B$18,1)),AVERAGE(OFFSET(B2136,0,0,-ROW(),1)))</f>
        <v>2385.9923333333345</v>
      </c>
      <c r="F2136" s="4" t="str">
        <f t="shared" ca="1" si="133"/>
        <v>空</v>
      </c>
      <c r="G2136" s="4">
        <f t="shared" ca="1" si="135"/>
        <v>1</v>
      </c>
      <c r="H2136" s="3">
        <f ca="1">IF(B2135&gt;E2135,B2136/B2135-1,0)-IF(G2136=1,Sheet1!B$19,0)</f>
        <v>-1.4309671694764936E-2</v>
      </c>
      <c r="I2136" s="2">
        <f t="shared" ca="1" si="134"/>
        <v>5.3264748860573334</v>
      </c>
      <c r="J2136" s="3">
        <f ca="1">1-I2136/MAX(I$2:I2136)</f>
        <v>0.30951776447178281</v>
      </c>
    </row>
    <row r="2137" spans="1:10" x14ac:dyDescent="0.15">
      <c r="A2137" s="1">
        <v>41575</v>
      </c>
      <c r="B2137" s="2">
        <v>2365.9499999999998</v>
      </c>
      <c r="C2137" s="3">
        <f t="shared" si="132"/>
        <v>-1.1019353531259712E-3</v>
      </c>
      <c r="D2137" s="3">
        <f>1-B2137/MAX(B$2:B2137)</f>
        <v>0.59743585380793585</v>
      </c>
      <c r="E2137" s="4">
        <f ca="1">IFERROR(AVERAGE(OFFSET(B2137,0,0,-Sheet1!B$18,1)),AVERAGE(OFFSET(B2137,0,0,-ROW(),1)))</f>
        <v>2384.9120833333345</v>
      </c>
      <c r="F2137" s="4" t="str">
        <f t="shared" ca="1" si="133"/>
        <v>空</v>
      </c>
      <c r="G2137" s="4" t="str">
        <f t="shared" ca="1" si="135"/>
        <v/>
      </c>
      <c r="H2137" s="3">
        <f ca="1">IF(B2136&gt;E2136,B2137/B2136-1,0)-IF(G2137=1,Sheet1!B$19,0)</f>
        <v>0</v>
      </c>
      <c r="I2137" s="2">
        <f t="shared" ca="1" si="134"/>
        <v>5.3264748860573334</v>
      </c>
      <c r="J2137" s="3">
        <f ca="1">1-I2137/MAX(I$2:I2137)</f>
        <v>0.30951776447178281</v>
      </c>
    </row>
    <row r="2138" spans="1:10" x14ac:dyDescent="0.15">
      <c r="A2138" s="1">
        <v>41576</v>
      </c>
      <c r="B2138" s="2">
        <v>2372.0500000000002</v>
      </c>
      <c r="C2138" s="3">
        <f t="shared" si="132"/>
        <v>2.5782455250535907E-3</v>
      </c>
      <c r="D2138" s="3">
        <f>1-B2138/MAX(B$2:B2138)</f>
        <v>0.59639794459946915</v>
      </c>
      <c r="E2138" s="4">
        <f ca="1">IFERROR(AVERAGE(OFFSET(B2138,0,0,-Sheet1!B$18,1)),AVERAGE(OFFSET(B2138,0,0,-ROW(),1)))</f>
        <v>2384.1135000000008</v>
      </c>
      <c r="F2138" s="4" t="str">
        <f t="shared" ca="1" si="133"/>
        <v>空</v>
      </c>
      <c r="G2138" s="4" t="str">
        <f t="shared" ca="1" si="135"/>
        <v/>
      </c>
      <c r="H2138" s="3">
        <f ca="1">IF(B2137&gt;E2137,B2138/B2137-1,0)-IF(G2138=1,Sheet1!B$19,0)</f>
        <v>0</v>
      </c>
      <c r="I2138" s="2">
        <f t="shared" ca="1" si="134"/>
        <v>5.3264748860573334</v>
      </c>
      <c r="J2138" s="3">
        <f ca="1">1-I2138/MAX(I$2:I2138)</f>
        <v>0.30951776447178281</v>
      </c>
    </row>
    <row r="2139" spans="1:10" x14ac:dyDescent="0.15">
      <c r="A2139" s="1">
        <v>41577</v>
      </c>
      <c r="B2139" s="2">
        <v>2407.4699999999998</v>
      </c>
      <c r="C2139" s="3">
        <f t="shared" si="132"/>
        <v>1.4932231614004587E-2</v>
      </c>
      <c r="D2139" s="3">
        <f>1-B2139/MAX(B$2:B2139)</f>
        <v>0.59037126522834005</v>
      </c>
      <c r="E2139" s="4">
        <f ca="1">IFERROR(AVERAGE(OFFSET(B2139,0,0,-Sheet1!B$18,1)),AVERAGE(OFFSET(B2139,0,0,-ROW(),1)))</f>
        <v>2383.7815000000005</v>
      </c>
      <c r="F2139" s="4" t="str">
        <f t="shared" ca="1" si="133"/>
        <v>多</v>
      </c>
      <c r="G2139" s="4">
        <f t="shared" ca="1" si="135"/>
        <v>1</v>
      </c>
      <c r="H2139" s="3">
        <f ca="1">IF(B2138&gt;E2138,B2139/B2138-1,0)-IF(G2139=1,Sheet1!B$19,0)</f>
        <v>-1E-3</v>
      </c>
      <c r="I2139" s="2">
        <f t="shared" ca="1" si="134"/>
        <v>5.3211484111712757</v>
      </c>
      <c r="J2139" s="3">
        <f ca="1">1-I2139/MAX(I$2:I2139)</f>
        <v>0.31020824670731106</v>
      </c>
    </row>
    <row r="2140" spans="1:10" x14ac:dyDescent="0.15">
      <c r="A2140" s="1">
        <v>41578</v>
      </c>
      <c r="B2140" s="2">
        <v>2373.7199999999998</v>
      </c>
      <c r="C2140" s="3">
        <f t="shared" si="132"/>
        <v>-1.401886627870752E-2</v>
      </c>
      <c r="D2140" s="3">
        <f>1-B2140/MAX(B$2:B2140)</f>
        <v>0.5961137956850201</v>
      </c>
      <c r="E2140" s="4">
        <f ca="1">IFERROR(AVERAGE(OFFSET(B2140,0,0,-Sheet1!B$18,1)),AVERAGE(OFFSET(B2140,0,0,-ROW(),1)))</f>
        <v>2383.1488333333336</v>
      </c>
      <c r="F2140" s="4" t="str">
        <f t="shared" ca="1" si="133"/>
        <v>空</v>
      </c>
      <c r="G2140" s="4">
        <f t="shared" ca="1" si="135"/>
        <v>1</v>
      </c>
      <c r="H2140" s="3">
        <f ca="1">IF(B2139&gt;E2139,B2140/B2139-1,0)-IF(G2140=1,Sheet1!B$19,0)</f>
        <v>-1.5018866278707521E-2</v>
      </c>
      <c r="I2140" s="2">
        <f t="shared" ca="1" si="134"/>
        <v>5.2412307947347374</v>
      </c>
      <c r="J2140" s="3">
        <f ca="1">1-I2140/MAX(I$2:I2140)</f>
        <v>0.32056813681016916</v>
      </c>
    </row>
    <row r="2141" spans="1:10" x14ac:dyDescent="0.15">
      <c r="A2141" s="1">
        <v>41579</v>
      </c>
      <c r="B2141" s="2">
        <v>2384.96</v>
      </c>
      <c r="C2141" s="3">
        <f t="shared" si="132"/>
        <v>4.7351835936841891E-3</v>
      </c>
      <c r="D2141" s="3">
        <f>1-B2141/MAX(B$2:B2141)</f>
        <v>0.59420132035663231</v>
      </c>
      <c r="E2141" s="4">
        <f ca="1">IFERROR(AVERAGE(OFFSET(B2141,0,0,-Sheet1!B$18,1)),AVERAGE(OFFSET(B2141,0,0,-ROW(),1)))</f>
        <v>2382.2492500000003</v>
      </c>
      <c r="F2141" s="4" t="str">
        <f t="shared" ca="1" si="133"/>
        <v>多</v>
      </c>
      <c r="G2141" s="4">
        <f t="shared" ca="1" si="135"/>
        <v>1</v>
      </c>
      <c r="H2141" s="3">
        <f ca="1">IF(B2140&gt;E2140,B2141/B2140-1,0)-IF(G2141=1,Sheet1!B$19,0)</f>
        <v>-1E-3</v>
      </c>
      <c r="I2141" s="2">
        <f t="shared" ca="1" si="134"/>
        <v>5.2359895639400023</v>
      </c>
      <c r="J2141" s="3">
        <f ca="1">1-I2141/MAX(I$2:I2141)</f>
        <v>0.32124756867335902</v>
      </c>
    </row>
    <row r="2142" spans="1:10" x14ac:dyDescent="0.15">
      <c r="A2142" s="1">
        <v>41582</v>
      </c>
      <c r="B2142" s="2">
        <v>2380.4499999999998</v>
      </c>
      <c r="C2142" s="3">
        <f t="shared" si="132"/>
        <v>-1.8910170401181814E-3</v>
      </c>
      <c r="D2142" s="3">
        <f>1-B2142/MAX(B$2:B2142)</f>
        <v>0.59496869257469553</v>
      </c>
      <c r="E2142" s="4">
        <f ca="1">IFERROR(AVERAGE(OFFSET(B2142,0,0,-Sheet1!B$18,1)),AVERAGE(OFFSET(B2142,0,0,-ROW(),1)))</f>
        <v>2381.0365000000006</v>
      </c>
      <c r="F2142" s="4" t="str">
        <f t="shared" ca="1" si="133"/>
        <v>空</v>
      </c>
      <c r="G2142" s="4">
        <f t="shared" ca="1" si="135"/>
        <v>1</v>
      </c>
      <c r="H2142" s="3">
        <f ca="1">IF(B2141&gt;E2141,B2142/B2141-1,0)-IF(G2142=1,Sheet1!B$19,0)</f>
        <v>-2.8910170401181814E-3</v>
      </c>
      <c r="I2142" s="2">
        <f t="shared" ca="1" si="134"/>
        <v>5.2208522288887709</v>
      </c>
      <c r="J2142" s="3">
        <f ca="1">1-I2142/MAX(I$2:I2142)</f>
        <v>0.32320985351834597</v>
      </c>
    </row>
    <row r="2143" spans="1:10" x14ac:dyDescent="0.15">
      <c r="A2143" s="1">
        <v>41583</v>
      </c>
      <c r="B2143" s="2">
        <v>2383.77</v>
      </c>
      <c r="C2143" s="3">
        <f t="shared" si="132"/>
        <v>1.3946942804932139E-3</v>
      </c>
      <c r="D2143" s="3">
        <f>1-B2143/MAX(B$2:B2143)</f>
        <v>0.59440379772680862</v>
      </c>
      <c r="E2143" s="4">
        <f ca="1">IFERROR(AVERAGE(OFFSET(B2143,0,0,-Sheet1!B$18,1)),AVERAGE(OFFSET(B2143,0,0,-ROW(),1)))</f>
        <v>2379.8184166666674</v>
      </c>
      <c r="F2143" s="4" t="str">
        <f t="shared" ca="1" si="133"/>
        <v>多</v>
      </c>
      <c r="G2143" s="4">
        <f t="shared" ca="1" si="135"/>
        <v>1</v>
      </c>
      <c r="H2143" s="3">
        <f ca="1">IF(B2142&gt;E2142,B2143/B2142-1,0)-IF(G2143=1,Sheet1!B$19,0)</f>
        <v>-1E-3</v>
      </c>
      <c r="I2143" s="2">
        <f t="shared" ca="1" si="134"/>
        <v>5.2156313766598821</v>
      </c>
      <c r="J2143" s="3">
        <f ca="1">1-I2143/MAX(I$2:I2143)</f>
        <v>0.32388664366482767</v>
      </c>
    </row>
    <row r="2144" spans="1:10" x14ac:dyDescent="0.15">
      <c r="A2144" s="1">
        <v>41584</v>
      </c>
      <c r="B2144" s="2">
        <v>2353.5700000000002</v>
      </c>
      <c r="C2144" s="3">
        <f t="shared" si="132"/>
        <v>-1.266900749652855E-2</v>
      </c>
      <c r="D2144" s="3">
        <f>1-B2144/MAX(B$2:B2144)</f>
        <v>0.59954229905397116</v>
      </c>
      <c r="E2144" s="4">
        <f ca="1">IFERROR(AVERAGE(OFFSET(B2144,0,0,-Sheet1!B$18,1)),AVERAGE(OFFSET(B2144,0,0,-ROW(),1)))</f>
        <v>2378.2415000000005</v>
      </c>
      <c r="F2144" s="4" t="str">
        <f t="shared" ca="1" si="133"/>
        <v>空</v>
      </c>
      <c r="G2144" s="4">
        <f t="shared" ca="1" si="135"/>
        <v>1</v>
      </c>
      <c r="H2144" s="3">
        <f ca="1">IF(B2143&gt;E2143,B2144/B2143-1,0)-IF(G2144=1,Sheet1!B$19,0)</f>
        <v>-1.3669007496528551E-2</v>
      </c>
      <c r="I2144" s="2">
        <f t="shared" ca="1" si="134"/>
        <v>5.1443388722731882</v>
      </c>
      <c r="J2144" s="3">
        <f ca="1">1-I2144/MAX(I$2:I2144)</f>
        <v>0.33312844220107629</v>
      </c>
    </row>
    <row r="2145" spans="1:10" x14ac:dyDescent="0.15">
      <c r="A2145" s="1">
        <v>41585</v>
      </c>
      <c r="B2145" s="2">
        <v>2340.5500000000002</v>
      </c>
      <c r="C2145" s="3">
        <f t="shared" si="132"/>
        <v>-5.5320215672362005E-3</v>
      </c>
      <c r="D2145" s="3">
        <f>1-B2145/MAX(B$2:B2145)</f>
        <v>0.60175763969237051</v>
      </c>
      <c r="E2145" s="4">
        <f ca="1">IFERROR(AVERAGE(OFFSET(B2145,0,0,-Sheet1!B$18,1)),AVERAGE(OFFSET(B2145,0,0,-ROW(),1)))</f>
        <v>2376.6811666666672</v>
      </c>
      <c r="F2145" s="4" t="str">
        <f t="shared" ca="1" si="133"/>
        <v>空</v>
      </c>
      <c r="G2145" s="4" t="str">
        <f t="shared" ca="1" si="135"/>
        <v/>
      </c>
      <c r="H2145" s="3">
        <f ca="1">IF(B2144&gt;E2144,B2145/B2144-1,0)-IF(G2145=1,Sheet1!B$19,0)</f>
        <v>0</v>
      </c>
      <c r="I2145" s="2">
        <f t="shared" ca="1" si="134"/>
        <v>5.1443388722731882</v>
      </c>
      <c r="J2145" s="3">
        <f ca="1">1-I2145/MAX(I$2:I2145)</f>
        <v>0.33312844220107629</v>
      </c>
    </row>
    <row r="2146" spans="1:10" x14ac:dyDescent="0.15">
      <c r="A2146" s="1">
        <v>41586</v>
      </c>
      <c r="B2146" s="2">
        <v>2307.9499999999998</v>
      </c>
      <c r="C2146" s="3">
        <f t="shared" si="132"/>
        <v>-1.3928350174104542E-2</v>
      </c>
      <c r="D2146" s="3">
        <f>1-B2146/MAX(B$2:B2146)</f>
        <v>0.60730449874089709</v>
      </c>
      <c r="E2146" s="4">
        <f ca="1">IFERROR(AVERAGE(OFFSET(B2146,0,0,-Sheet1!B$18,1)),AVERAGE(OFFSET(B2146,0,0,-ROW(),1)))</f>
        <v>2374.740416666667</v>
      </c>
      <c r="F2146" s="4" t="str">
        <f t="shared" ca="1" si="133"/>
        <v>空</v>
      </c>
      <c r="G2146" s="4" t="str">
        <f t="shared" ca="1" si="135"/>
        <v/>
      </c>
      <c r="H2146" s="3">
        <f ca="1">IF(B2145&gt;E2145,B2146/B2145-1,0)-IF(G2146=1,Sheet1!B$19,0)</f>
        <v>0</v>
      </c>
      <c r="I2146" s="2">
        <f t="shared" ca="1" si="134"/>
        <v>5.1443388722731882</v>
      </c>
      <c r="J2146" s="3">
        <f ca="1">1-I2146/MAX(I$2:I2146)</f>
        <v>0.33312844220107629</v>
      </c>
    </row>
    <row r="2147" spans="1:10" x14ac:dyDescent="0.15">
      <c r="A2147" s="1">
        <v>41589</v>
      </c>
      <c r="B2147" s="2">
        <v>2315.89</v>
      </c>
      <c r="C2147" s="3">
        <f t="shared" si="132"/>
        <v>3.4402825017874061E-3</v>
      </c>
      <c r="D2147" s="3">
        <f>1-B2147/MAX(B$2:B2147)</f>
        <v>0.60595351527938468</v>
      </c>
      <c r="E2147" s="4">
        <f ca="1">IFERROR(AVERAGE(OFFSET(B2147,0,0,-Sheet1!B$18,1)),AVERAGE(OFFSET(B2147,0,0,-ROW(),1)))</f>
        <v>2372.9497500000007</v>
      </c>
      <c r="F2147" s="4" t="str">
        <f t="shared" ca="1" si="133"/>
        <v>空</v>
      </c>
      <c r="G2147" s="4" t="str">
        <f t="shared" ca="1" si="135"/>
        <v/>
      </c>
      <c r="H2147" s="3">
        <f ca="1">IF(B2146&gt;E2146,B2147/B2146-1,0)-IF(G2147=1,Sheet1!B$19,0)</f>
        <v>0</v>
      </c>
      <c r="I2147" s="2">
        <f t="shared" ca="1" si="134"/>
        <v>5.1443388722731882</v>
      </c>
      <c r="J2147" s="3">
        <f ca="1">1-I2147/MAX(I$2:I2147)</f>
        <v>0.33312844220107629</v>
      </c>
    </row>
    <row r="2148" spans="1:10" x14ac:dyDescent="0.15">
      <c r="A2148" s="1">
        <v>41590</v>
      </c>
      <c r="B2148" s="2">
        <v>2340</v>
      </c>
      <c r="C2148" s="3">
        <f t="shared" si="132"/>
        <v>1.041068444528892E-2</v>
      </c>
      <c r="D2148" s="3">
        <f>1-B2148/MAX(B$2:B2148)</f>
        <v>0.60185122167018301</v>
      </c>
      <c r="E2148" s="4">
        <f ca="1">IFERROR(AVERAGE(OFFSET(B2148,0,0,-Sheet1!B$18,1)),AVERAGE(OFFSET(B2148,0,0,-ROW(),1)))</f>
        <v>2371.6719166666676</v>
      </c>
      <c r="F2148" s="4" t="str">
        <f t="shared" ca="1" si="133"/>
        <v>空</v>
      </c>
      <c r="G2148" s="4" t="str">
        <f t="shared" ca="1" si="135"/>
        <v/>
      </c>
      <c r="H2148" s="3">
        <f ca="1">IF(B2147&gt;E2147,B2148/B2147-1,0)-IF(G2148=1,Sheet1!B$19,0)</f>
        <v>0</v>
      </c>
      <c r="I2148" s="2">
        <f t="shared" ca="1" si="134"/>
        <v>5.1443388722731882</v>
      </c>
      <c r="J2148" s="3">
        <f ca="1">1-I2148/MAX(I$2:I2148)</f>
        <v>0.33312844220107629</v>
      </c>
    </row>
    <row r="2149" spans="1:10" x14ac:dyDescent="0.15">
      <c r="A2149" s="1">
        <v>41591</v>
      </c>
      <c r="B2149" s="2">
        <v>2288.12</v>
      </c>
      <c r="C2149" s="3">
        <f t="shared" si="132"/>
        <v>-2.2170940170940234E-2</v>
      </c>
      <c r="D2149" s="3">
        <f>1-B2149/MAX(B$2:B2149)</f>
        <v>0.61067855441366636</v>
      </c>
      <c r="E2149" s="4">
        <f ca="1">IFERROR(AVERAGE(OFFSET(B2149,0,0,-Sheet1!B$18,1)),AVERAGE(OFFSET(B2149,0,0,-ROW(),1)))</f>
        <v>2369.848500000001</v>
      </c>
      <c r="F2149" s="4" t="str">
        <f t="shared" ca="1" si="133"/>
        <v>空</v>
      </c>
      <c r="G2149" s="4" t="str">
        <f t="shared" ca="1" si="135"/>
        <v/>
      </c>
      <c r="H2149" s="3">
        <f ca="1">IF(B2148&gt;E2148,B2149/B2148-1,0)-IF(G2149=1,Sheet1!B$19,0)</f>
        <v>0</v>
      </c>
      <c r="I2149" s="2">
        <f t="shared" ca="1" si="134"/>
        <v>5.1443388722731882</v>
      </c>
      <c r="J2149" s="3">
        <f ca="1">1-I2149/MAX(I$2:I2149)</f>
        <v>0.33312844220107629</v>
      </c>
    </row>
    <row r="2150" spans="1:10" x14ac:dyDescent="0.15">
      <c r="A2150" s="1">
        <v>41592</v>
      </c>
      <c r="B2150" s="2">
        <v>2304.5</v>
      </c>
      <c r="C2150" s="3">
        <f t="shared" si="132"/>
        <v>7.1587154519867635E-3</v>
      </c>
      <c r="D2150" s="3">
        <f>1-B2150/MAX(B$2:B2150)</f>
        <v>0.60789151296535771</v>
      </c>
      <c r="E2150" s="4">
        <f ca="1">IFERROR(AVERAGE(OFFSET(B2150,0,0,-Sheet1!B$18,1)),AVERAGE(OFFSET(B2150,0,0,-ROW(),1)))</f>
        <v>2367.780083333334</v>
      </c>
      <c r="F2150" s="4" t="str">
        <f t="shared" ca="1" si="133"/>
        <v>空</v>
      </c>
      <c r="G2150" s="4" t="str">
        <f t="shared" ca="1" si="135"/>
        <v/>
      </c>
      <c r="H2150" s="3">
        <f ca="1">IF(B2149&gt;E2149,B2150/B2149-1,0)-IF(G2150=1,Sheet1!B$19,0)</f>
        <v>0</v>
      </c>
      <c r="I2150" s="2">
        <f t="shared" ca="1" si="134"/>
        <v>5.1443388722731882</v>
      </c>
      <c r="J2150" s="3">
        <f ca="1">1-I2150/MAX(I$2:I2150)</f>
        <v>0.33312844220107629</v>
      </c>
    </row>
    <row r="2151" spans="1:10" x14ac:dyDescent="0.15">
      <c r="A2151" s="1">
        <v>41593</v>
      </c>
      <c r="B2151" s="2">
        <v>2350.73</v>
      </c>
      <c r="C2151" s="3">
        <f t="shared" si="132"/>
        <v>2.0060750705142016E-2</v>
      </c>
      <c r="D2151" s="3">
        <f>1-B2151/MAX(B$2:B2151)</f>
        <v>0.60002552235758522</v>
      </c>
      <c r="E2151" s="4">
        <f ca="1">IFERROR(AVERAGE(OFFSET(B2151,0,0,-Sheet1!B$18,1)),AVERAGE(OFFSET(B2151,0,0,-ROW(),1)))</f>
        <v>2365.769083333334</v>
      </c>
      <c r="F2151" s="4" t="str">
        <f t="shared" ca="1" si="133"/>
        <v>空</v>
      </c>
      <c r="G2151" s="4" t="str">
        <f t="shared" ca="1" si="135"/>
        <v/>
      </c>
      <c r="H2151" s="3">
        <f ca="1">IF(B2150&gt;E2150,B2151/B2150-1,0)-IF(G2151=1,Sheet1!B$19,0)</f>
        <v>0</v>
      </c>
      <c r="I2151" s="2">
        <f t="shared" ca="1" si="134"/>
        <v>5.1443388722731882</v>
      </c>
      <c r="J2151" s="3">
        <f ca="1">1-I2151/MAX(I$2:I2151)</f>
        <v>0.33312844220107629</v>
      </c>
    </row>
    <row r="2152" spans="1:10" x14ac:dyDescent="0.15">
      <c r="A2152" s="1">
        <v>41596</v>
      </c>
      <c r="B2152" s="2">
        <v>2428.9</v>
      </c>
      <c r="C2152" s="3">
        <f t="shared" si="132"/>
        <v>3.3253499976602985E-2</v>
      </c>
      <c r="D2152" s="3">
        <f>1-B2152/MAX(B$2:B2152)</f>
        <v>0.58672497107466137</v>
      </c>
      <c r="E2152" s="4">
        <f ca="1">IFERROR(AVERAGE(OFFSET(B2152,0,0,-Sheet1!B$18,1)),AVERAGE(OFFSET(B2152,0,0,-ROW(),1)))</f>
        <v>2364.2631666666671</v>
      </c>
      <c r="F2152" s="4" t="str">
        <f t="shared" ca="1" si="133"/>
        <v>多</v>
      </c>
      <c r="G2152" s="4">
        <f t="shared" ca="1" si="135"/>
        <v>1</v>
      </c>
      <c r="H2152" s="3">
        <f ca="1">IF(B2151&gt;E2151,B2152/B2151-1,0)-IF(G2152=1,Sheet1!B$19,0)</f>
        <v>-1E-3</v>
      </c>
      <c r="I2152" s="2">
        <f t="shared" ca="1" si="134"/>
        <v>5.1391945334009153</v>
      </c>
      <c r="J2152" s="3">
        <f ca="1">1-I2152/MAX(I$2:I2152)</f>
        <v>0.33379531375887517</v>
      </c>
    </row>
    <row r="2153" spans="1:10" x14ac:dyDescent="0.15">
      <c r="A2153" s="1">
        <v>41597</v>
      </c>
      <c r="B2153" s="2">
        <v>2412.16</v>
      </c>
      <c r="C2153" s="3">
        <f t="shared" si="132"/>
        <v>-6.8920087282310361E-3</v>
      </c>
      <c r="D2153" s="3">
        <f>1-B2153/MAX(B$2:B2153)</f>
        <v>0.58957326618117478</v>
      </c>
      <c r="E2153" s="4">
        <f ca="1">IFERROR(AVERAGE(OFFSET(B2153,0,0,-Sheet1!B$18,1)),AVERAGE(OFFSET(B2153,0,0,-ROW(),1)))</f>
        <v>2362.574083333333</v>
      </c>
      <c r="F2153" s="4" t="str">
        <f t="shared" ca="1" si="133"/>
        <v>多</v>
      </c>
      <c r="G2153" s="4" t="str">
        <f t="shared" ca="1" si="135"/>
        <v/>
      </c>
      <c r="H2153" s="3">
        <f ca="1">IF(B2152&gt;E2152,B2153/B2152-1,0)-IF(G2153=1,Sheet1!B$19,0)</f>
        <v>-6.8920087282310361E-3</v>
      </c>
      <c r="I2153" s="2">
        <f t="shared" ca="1" si="134"/>
        <v>5.1037751598206391</v>
      </c>
      <c r="J2153" s="3">
        <f ca="1">1-I2153/MAX(I$2:I2153)</f>
        <v>0.33838680227123741</v>
      </c>
    </row>
    <row r="2154" spans="1:10" x14ac:dyDescent="0.15">
      <c r="A2154" s="1">
        <v>41598</v>
      </c>
      <c r="B2154" s="2">
        <v>2424.85</v>
      </c>
      <c r="C2154" s="3">
        <f t="shared" si="132"/>
        <v>5.2608450517379612E-3</v>
      </c>
      <c r="D2154" s="3">
        <f>1-B2154/MAX(B$2:B2154)</f>
        <v>0.58741407472946294</v>
      </c>
      <c r="E2154" s="4">
        <f ca="1">IFERROR(AVERAGE(OFFSET(B2154,0,0,-Sheet1!B$18,1)),AVERAGE(OFFSET(B2154,0,0,-ROW(),1)))</f>
        <v>2360.9642499999995</v>
      </c>
      <c r="F2154" s="4" t="str">
        <f t="shared" ca="1" si="133"/>
        <v>多</v>
      </c>
      <c r="G2154" s="4" t="str">
        <f t="shared" ca="1" si="135"/>
        <v/>
      </c>
      <c r="H2154" s="3">
        <f ca="1">IF(B2153&gt;E2153,B2154/B2153-1,0)-IF(G2154=1,Sheet1!B$19,0)</f>
        <v>5.2608450517379612E-3</v>
      </c>
      <c r="I2154" s="2">
        <f t="shared" ca="1" si="134"/>
        <v>5.1306253301153646</v>
      </c>
      <c r="J2154" s="3">
        <f ca="1">1-I2154/MAX(I$2:I2154)</f>
        <v>0.3349061577538015</v>
      </c>
    </row>
    <row r="2155" spans="1:10" x14ac:dyDescent="0.15">
      <c r="A2155" s="1">
        <v>41599</v>
      </c>
      <c r="B2155" s="2">
        <v>2409.9899999999998</v>
      </c>
      <c r="C2155" s="3">
        <f t="shared" si="132"/>
        <v>-6.1282141163371273E-3</v>
      </c>
      <c r="D2155" s="3">
        <f>1-B2155/MAX(B$2:B2155)</f>
        <v>0.58994248962090801</v>
      </c>
      <c r="E2155" s="4">
        <f ca="1">IFERROR(AVERAGE(OFFSET(B2155,0,0,-Sheet1!B$18,1)),AVERAGE(OFFSET(B2155,0,0,-ROW(),1)))</f>
        <v>2359.5237499999998</v>
      </c>
      <c r="F2155" s="4" t="str">
        <f t="shared" ca="1" si="133"/>
        <v>多</v>
      </c>
      <c r="G2155" s="4" t="str">
        <f t="shared" ca="1" si="135"/>
        <v/>
      </c>
      <c r="H2155" s="3">
        <f ca="1">IF(B2154&gt;E2154,B2155/B2154-1,0)-IF(G2155=1,Sheet1!B$19,0)</f>
        <v>-6.1282141163371273E-3</v>
      </c>
      <c r="I2155" s="2">
        <f t="shared" ca="1" si="134"/>
        <v>5.0991837595417149</v>
      </c>
      <c r="J2155" s="3">
        <f ca="1">1-I2155/MAX(I$2:I2155)</f>
        <v>0.3389819952265436</v>
      </c>
    </row>
    <row r="2156" spans="1:10" x14ac:dyDescent="0.15">
      <c r="A2156" s="1">
        <v>41600</v>
      </c>
      <c r="B2156" s="2">
        <v>2397.96</v>
      </c>
      <c r="C2156" s="3">
        <f t="shared" si="132"/>
        <v>-4.9917219573524241E-3</v>
      </c>
      <c r="D2156" s="3">
        <f>1-B2156/MAX(B$2:B2156)</f>
        <v>0.5919893826992445</v>
      </c>
      <c r="E2156" s="4">
        <f ca="1">IFERROR(AVERAGE(OFFSET(B2156,0,0,-Sheet1!B$18,1)),AVERAGE(OFFSET(B2156,0,0,-ROW(),1)))</f>
        <v>2357.863166666667</v>
      </c>
      <c r="F2156" s="4" t="str">
        <f t="shared" ca="1" si="133"/>
        <v>多</v>
      </c>
      <c r="G2156" s="4" t="str">
        <f t="shared" ca="1" si="135"/>
        <v/>
      </c>
      <c r="H2156" s="3">
        <f ca="1">IF(B2155&gt;E2155,B2156/B2155-1,0)-IF(G2156=1,Sheet1!B$19,0)</f>
        <v>-4.9917219573524241E-3</v>
      </c>
      <c r="I2156" s="2">
        <f t="shared" ca="1" si="134"/>
        <v>5.0737300520046356</v>
      </c>
      <c r="J2156" s="3">
        <f ca="1">1-I2156/MAX(I$2:I2156)</f>
        <v>0.34228161331517648</v>
      </c>
    </row>
    <row r="2157" spans="1:10" x14ac:dyDescent="0.15">
      <c r="A2157" s="1">
        <v>41603</v>
      </c>
      <c r="B2157" s="2">
        <v>2388.63</v>
      </c>
      <c r="C2157" s="3">
        <f t="shared" si="132"/>
        <v>-3.890807186108125E-3</v>
      </c>
      <c r="D2157" s="3">
        <f>1-B2157/MAX(B$2:B2157)</f>
        <v>0.5935768733410467</v>
      </c>
      <c r="E2157" s="4">
        <f ca="1">IFERROR(AVERAGE(OFFSET(B2157,0,0,-Sheet1!B$18,1)),AVERAGE(OFFSET(B2157,0,0,-ROW(),1)))</f>
        <v>2356.1051666666672</v>
      </c>
      <c r="F2157" s="4" t="str">
        <f t="shared" ca="1" si="133"/>
        <v>多</v>
      </c>
      <c r="G2157" s="4" t="str">
        <f t="shared" ca="1" si="135"/>
        <v/>
      </c>
      <c r="H2157" s="3">
        <f ca="1">IF(B2156&gt;E2156,B2157/B2156-1,0)-IF(G2157=1,Sheet1!B$19,0)</f>
        <v>-3.890807186108125E-3</v>
      </c>
      <c r="I2157" s="2">
        <f t="shared" ca="1" si="134"/>
        <v>5.0539891466579228</v>
      </c>
      <c r="J2157" s="3">
        <f ca="1">1-I2157/MAX(I$2:I2157)</f>
        <v>0.34484066874052532</v>
      </c>
    </row>
    <row r="2158" spans="1:10" x14ac:dyDescent="0.15">
      <c r="A2158" s="1">
        <v>41604</v>
      </c>
      <c r="B2158" s="2">
        <v>2387.42</v>
      </c>
      <c r="C2158" s="3">
        <f t="shared" si="132"/>
        <v>-5.0656652558167536E-4</v>
      </c>
      <c r="D2158" s="3">
        <f>1-B2158/MAX(B$2:B2158)</f>
        <v>0.59378275369223443</v>
      </c>
      <c r="E2158" s="4">
        <f ca="1">IFERROR(AVERAGE(OFFSET(B2158,0,0,-Sheet1!B$18,1)),AVERAGE(OFFSET(B2158,0,0,-ROW(),1)))</f>
        <v>2353.9639999999999</v>
      </c>
      <c r="F2158" s="4" t="str">
        <f t="shared" ca="1" si="133"/>
        <v>多</v>
      </c>
      <c r="G2158" s="4" t="str">
        <f t="shared" ca="1" si="135"/>
        <v/>
      </c>
      <c r="H2158" s="3">
        <f ca="1">IF(B2157&gt;E2157,B2158/B2157-1,0)-IF(G2158=1,Sheet1!B$19,0)</f>
        <v>-5.0656652558167536E-4</v>
      </c>
      <c r="I2158" s="2">
        <f t="shared" ca="1" si="134"/>
        <v>5.0514289649355728</v>
      </c>
      <c r="J2158" s="3">
        <f ca="1">1-I2158/MAX(I$2:I2158)</f>
        <v>0.34517255052666385</v>
      </c>
    </row>
    <row r="2159" spans="1:10" x14ac:dyDescent="0.15">
      <c r="A2159" s="1">
        <v>41605</v>
      </c>
      <c r="B2159" s="2">
        <v>2414.48</v>
      </c>
      <c r="C2159" s="3">
        <f t="shared" si="132"/>
        <v>1.1334411205401684E-2</v>
      </c>
      <c r="D2159" s="3">
        <f>1-B2159/MAX(B$2:B2159)</f>
        <v>0.58917852038385621</v>
      </c>
      <c r="E2159" s="4">
        <f ca="1">IFERROR(AVERAGE(OFFSET(B2159,0,0,-Sheet1!B$18,1)),AVERAGE(OFFSET(B2159,0,0,-ROW(),1)))</f>
        <v>2352.0633333333335</v>
      </c>
      <c r="F2159" s="4" t="str">
        <f t="shared" ca="1" si="133"/>
        <v>多</v>
      </c>
      <c r="G2159" s="4" t="str">
        <f t="shared" ca="1" si="135"/>
        <v/>
      </c>
      <c r="H2159" s="3">
        <f ca="1">IF(B2158&gt;E2158,B2159/B2158-1,0)-IF(G2159=1,Sheet1!B$19,0)</f>
        <v>1.1334411205401684E-2</v>
      </c>
      <c r="I2159" s="2">
        <f t="shared" ca="1" si="134"/>
        <v>5.1086839379990288</v>
      </c>
      <c r="J2159" s="3">
        <f ca="1">1-I2159/MAX(I$2:I2159)</f>
        <v>0.33775046694574873</v>
      </c>
    </row>
    <row r="2160" spans="1:10" x14ac:dyDescent="0.15">
      <c r="A2160" s="1">
        <v>41606</v>
      </c>
      <c r="B2160" s="2">
        <v>2439.5300000000002</v>
      </c>
      <c r="C2160" s="3">
        <f t="shared" si="132"/>
        <v>1.0374904741393687E-2</v>
      </c>
      <c r="D2160" s="3">
        <f>1-B2160/MAX(B$2:B2160)</f>
        <v>0.58491628666712037</v>
      </c>
      <c r="E2160" s="4">
        <f ca="1">IFERROR(AVERAGE(OFFSET(B2160,0,0,-Sheet1!B$18,1)),AVERAGE(OFFSET(B2160,0,0,-ROW(),1)))</f>
        <v>2350.4400833333339</v>
      </c>
      <c r="F2160" s="4" t="str">
        <f t="shared" ca="1" si="133"/>
        <v>多</v>
      </c>
      <c r="G2160" s="4" t="str">
        <f t="shared" ca="1" si="135"/>
        <v/>
      </c>
      <c r="H2160" s="3">
        <f ca="1">IF(B2159&gt;E2159,B2160/B2159-1,0)-IF(G2160=1,Sheet1!B$19,0)</f>
        <v>1.0374904741393687E-2</v>
      </c>
      <c r="I2160" s="2">
        <f t="shared" ca="1" si="134"/>
        <v>5.1616860472096571</v>
      </c>
      <c r="J2160" s="3">
        <f ca="1">1-I2160/MAX(I$2:I2160)</f>
        <v>0.33087969112527837</v>
      </c>
    </row>
    <row r="2161" spans="1:10" x14ac:dyDescent="0.15">
      <c r="A2161" s="1">
        <v>41607</v>
      </c>
      <c r="B2161" s="2">
        <v>2438.94</v>
      </c>
      <c r="C2161" s="3">
        <f t="shared" si="132"/>
        <v>-2.4184986452313595E-4</v>
      </c>
      <c r="D2161" s="3">
        <f>1-B2161/MAX(B$2:B2161)</f>
        <v>0.58501667460695561</v>
      </c>
      <c r="E2161" s="4">
        <f ca="1">IFERROR(AVERAGE(OFFSET(B2161,0,0,-Sheet1!B$18,1)),AVERAGE(OFFSET(B2161,0,0,-ROW(),1)))</f>
        <v>2349.0443333333337</v>
      </c>
      <c r="F2161" s="4" t="str">
        <f t="shared" ca="1" si="133"/>
        <v>多</v>
      </c>
      <c r="G2161" s="4" t="str">
        <f t="shared" ca="1" si="135"/>
        <v/>
      </c>
      <c r="H2161" s="3">
        <f ca="1">IF(B2160&gt;E2160,B2161/B2160-1,0)-IF(G2161=1,Sheet1!B$19,0)</f>
        <v>-2.4184986452313595E-4</v>
      </c>
      <c r="I2161" s="2">
        <f t="shared" ca="1" si="134"/>
        <v>5.1604376941384285</v>
      </c>
      <c r="J2161" s="3">
        <f ca="1">1-I2161/MAX(I$2:I2161)</f>
        <v>0.3310415177813294</v>
      </c>
    </row>
    <row r="2162" spans="1:10" x14ac:dyDescent="0.15">
      <c r="A2162" s="1">
        <v>41610</v>
      </c>
      <c r="B2162" s="2">
        <v>2418.79</v>
      </c>
      <c r="C2162" s="3">
        <f t="shared" si="132"/>
        <v>-8.2617858577906933E-3</v>
      </c>
      <c r="D2162" s="3">
        <f>1-B2162/MAX(B$2:B2162)</f>
        <v>0.5884451779759069</v>
      </c>
      <c r="E2162" s="4">
        <f ca="1">IFERROR(AVERAGE(OFFSET(B2162,0,0,-Sheet1!B$18,1)),AVERAGE(OFFSET(B2162,0,0,-ROW(),1)))</f>
        <v>2347.5124166666669</v>
      </c>
      <c r="F2162" s="4" t="str">
        <f t="shared" ca="1" si="133"/>
        <v>多</v>
      </c>
      <c r="G2162" s="4" t="str">
        <f t="shared" ca="1" si="135"/>
        <v/>
      </c>
      <c r="H2162" s="3">
        <f ca="1">IF(B2161&gt;E2161,B2162/B2161-1,0)-IF(G2162=1,Sheet1!B$19,0)</f>
        <v>-8.2617858577906933E-3</v>
      </c>
      <c r="I2162" s="2">
        <f t="shared" ca="1" si="134"/>
        <v>5.1178032629769854</v>
      </c>
      <c r="J2162" s="3">
        <f ca="1">1-I2162/MAX(I$2:I2162)</f>
        <v>0.33656830950917271</v>
      </c>
    </row>
    <row r="2163" spans="1:10" x14ac:dyDescent="0.15">
      <c r="A2163" s="1">
        <v>41611</v>
      </c>
      <c r="B2163" s="2">
        <v>2442.7800000000002</v>
      </c>
      <c r="C2163" s="3">
        <f t="shared" si="132"/>
        <v>9.9181822316116719E-3</v>
      </c>
      <c r="D2163" s="3">
        <f>1-B2163/MAX(B$2:B2163)</f>
        <v>0.58436330225277344</v>
      </c>
      <c r="E2163" s="4">
        <f ca="1">IFERROR(AVERAGE(OFFSET(B2163,0,0,-Sheet1!B$18,1)),AVERAGE(OFFSET(B2163,0,0,-ROW(),1)))</f>
        <v>2346.4883333333341</v>
      </c>
      <c r="F2163" s="4" t="str">
        <f t="shared" ca="1" si="133"/>
        <v>多</v>
      </c>
      <c r="G2163" s="4" t="str">
        <f t="shared" ca="1" si="135"/>
        <v/>
      </c>
      <c r="H2163" s="3">
        <f ca="1">IF(B2162&gt;E2162,B2163/B2162-1,0)-IF(G2163=1,Sheet1!B$19,0)</f>
        <v>9.9181822316116719E-3</v>
      </c>
      <c r="I2163" s="2">
        <f t="shared" ca="1" si="134"/>
        <v>5.1685625683647283</v>
      </c>
      <c r="J2163" s="3">
        <f ca="1">1-I2163/MAX(I$2:I2163)</f>
        <v>0.3299882731046585</v>
      </c>
    </row>
    <row r="2164" spans="1:10" x14ac:dyDescent="0.15">
      <c r="A2164" s="1">
        <v>41612</v>
      </c>
      <c r="B2164" s="2">
        <v>2475.14</v>
      </c>
      <c r="C2164" s="3">
        <f t="shared" si="132"/>
        <v>1.3247201958424215E-2</v>
      </c>
      <c r="D2164" s="3">
        <f>1-B2164/MAX(B$2:B2164)</f>
        <v>0.57885727897638328</v>
      </c>
      <c r="E2164" s="4">
        <f ca="1">IFERROR(AVERAGE(OFFSET(B2164,0,0,-Sheet1!B$18,1)),AVERAGE(OFFSET(B2164,0,0,-ROW(),1)))</f>
        <v>2345.7766666666671</v>
      </c>
      <c r="F2164" s="4" t="str">
        <f t="shared" ca="1" si="133"/>
        <v>多</v>
      </c>
      <c r="G2164" s="4" t="str">
        <f t="shared" ca="1" si="135"/>
        <v/>
      </c>
      <c r="H2164" s="3">
        <f ca="1">IF(B2163&gt;E2163,B2164/B2163-1,0)-IF(G2164=1,Sheet1!B$19,0)</f>
        <v>1.3247201958424215E-2</v>
      </c>
      <c r="I2164" s="2">
        <f t="shared" ca="1" si="134"/>
        <v>5.2370315605426079</v>
      </c>
      <c r="J2164" s="3">
        <f ca="1">1-I2164/MAX(I$2:I2164)</f>
        <v>0.32111249244396334</v>
      </c>
    </row>
    <row r="2165" spans="1:10" x14ac:dyDescent="0.15">
      <c r="A2165" s="1">
        <v>41613</v>
      </c>
      <c r="B2165" s="2">
        <v>2468.1999999999998</v>
      </c>
      <c r="C2165" s="3">
        <f t="shared" si="132"/>
        <v>-2.8038818006254074E-3</v>
      </c>
      <c r="D2165" s="3">
        <f>1-B2165/MAX(B$2:B2165)</f>
        <v>0.58003811338732736</v>
      </c>
      <c r="E2165" s="4">
        <f ca="1">IFERROR(AVERAGE(OFFSET(B2165,0,0,-Sheet1!B$18,1)),AVERAGE(OFFSET(B2165,0,0,-ROW(),1)))</f>
        <v>2345.2796666666677</v>
      </c>
      <c r="F2165" s="4" t="str">
        <f t="shared" ca="1" si="133"/>
        <v>多</v>
      </c>
      <c r="G2165" s="4" t="str">
        <f t="shared" ca="1" si="135"/>
        <v/>
      </c>
      <c r="H2165" s="3">
        <f ca="1">IF(B2164&gt;E2164,B2165/B2164-1,0)-IF(G2165=1,Sheet1!B$19,0)</f>
        <v>-2.8038818006254074E-3</v>
      </c>
      <c r="I2165" s="2">
        <f t="shared" ca="1" si="134"/>
        <v>5.2223475430607014</v>
      </c>
      <c r="J2165" s="3">
        <f ca="1">1-I2165/MAX(I$2:I2165)</f>
        <v>0.32301601277107161</v>
      </c>
    </row>
    <row r="2166" spans="1:10" x14ac:dyDescent="0.15">
      <c r="A2166" s="1">
        <v>41614</v>
      </c>
      <c r="B2166" s="2">
        <v>2452.29</v>
      </c>
      <c r="C2166" s="3">
        <f t="shared" si="132"/>
        <v>-6.4459930313588432E-3</v>
      </c>
      <c r="D2166" s="3">
        <f>1-B2166/MAX(B$2:B2166)</f>
        <v>0.58274518478186899</v>
      </c>
      <c r="E2166" s="4">
        <f ca="1">IFERROR(AVERAGE(OFFSET(B2166,0,0,-Sheet1!B$18,1)),AVERAGE(OFFSET(B2166,0,0,-ROW(),1)))</f>
        <v>2345.0140833333344</v>
      </c>
      <c r="F2166" s="4" t="str">
        <f t="shared" ca="1" si="133"/>
        <v>多</v>
      </c>
      <c r="G2166" s="4" t="str">
        <f t="shared" ca="1" si="135"/>
        <v/>
      </c>
      <c r="H2166" s="3">
        <f ca="1">IF(B2165&gt;E2165,B2166/B2165-1,0)-IF(G2166=1,Sheet1!B$19,0)</f>
        <v>-6.4459930313588432E-3</v>
      </c>
      <c r="I2166" s="2">
        <f t="shared" ca="1" si="134"/>
        <v>5.1886843271907983</v>
      </c>
      <c r="J2166" s="3">
        <f ca="1">1-I2166/MAX(I$2:I2166)</f>
        <v>0.3273798468350908</v>
      </c>
    </row>
    <row r="2167" spans="1:10" x14ac:dyDescent="0.15">
      <c r="A2167" s="1">
        <v>41617</v>
      </c>
      <c r="B2167" s="2">
        <v>2450.87</v>
      </c>
      <c r="C2167" s="3">
        <f t="shared" si="132"/>
        <v>-5.7905060168250699E-4</v>
      </c>
      <c r="D2167" s="3">
        <f>1-B2167/MAX(B$2:B2167)</f>
        <v>0.5829867964336759</v>
      </c>
      <c r="E2167" s="4">
        <f ca="1">IFERROR(AVERAGE(OFFSET(B2167,0,0,-Sheet1!B$18,1)),AVERAGE(OFFSET(B2167,0,0,-ROW(),1)))</f>
        <v>2345.4385000000011</v>
      </c>
      <c r="F2167" s="4" t="str">
        <f t="shared" ca="1" si="133"/>
        <v>多</v>
      </c>
      <c r="G2167" s="4" t="str">
        <f t="shared" ca="1" si="135"/>
        <v/>
      </c>
      <c r="H2167" s="3">
        <f ca="1">IF(B2166&gt;E2166,B2167/B2166-1,0)-IF(G2167=1,Sheet1!B$19,0)</f>
        <v>-5.7905060168250699E-4</v>
      </c>
      <c r="I2167" s="2">
        <f t="shared" ca="1" si="134"/>
        <v>5.1856798164091975</v>
      </c>
      <c r="J2167" s="3">
        <f ca="1">1-I2167/MAX(I$2:I2167)</f>
        <v>0.32776932793948477</v>
      </c>
    </row>
    <row r="2168" spans="1:10" x14ac:dyDescent="0.15">
      <c r="A2168" s="1">
        <v>41618</v>
      </c>
      <c r="B2168" s="2">
        <v>2453.3200000000002</v>
      </c>
      <c r="C2168" s="3">
        <f t="shared" si="132"/>
        <v>9.9964502401195254E-4</v>
      </c>
      <c r="D2168" s="3">
        <f>1-B2168/MAX(B$2:B2168)</f>
        <v>0.58256993125978351</v>
      </c>
      <c r="E2168" s="4">
        <f ca="1">IFERROR(AVERAGE(OFFSET(B2168,0,0,-Sheet1!B$18,1)),AVERAGE(OFFSET(B2168,0,0,-ROW(),1)))</f>
        <v>2345.7430833333342</v>
      </c>
      <c r="F2168" s="4" t="str">
        <f t="shared" ca="1" si="133"/>
        <v>多</v>
      </c>
      <c r="G2168" s="4" t="str">
        <f t="shared" ca="1" si="135"/>
        <v/>
      </c>
      <c r="H2168" s="3">
        <f ca="1">IF(B2167&gt;E2167,B2168/B2167-1,0)-IF(G2168=1,Sheet1!B$19,0)</f>
        <v>9.9964502401195254E-4</v>
      </c>
      <c r="I2168" s="2">
        <f t="shared" ca="1" si="134"/>
        <v>5.1908636554337901</v>
      </c>
      <c r="J2168" s="3">
        <f ca="1">1-I2168/MAX(I$2:I2168)</f>
        <v>0.32709733589317125</v>
      </c>
    </row>
    <row r="2169" spans="1:10" x14ac:dyDescent="0.15">
      <c r="A2169" s="1">
        <v>41619</v>
      </c>
      <c r="B2169" s="2">
        <v>2412.7600000000002</v>
      </c>
      <c r="C2169" s="3">
        <f t="shared" si="132"/>
        <v>-1.6532698547274682E-2</v>
      </c>
      <c r="D2169" s="3">
        <f>1-B2169/MAX(B$2:B2169)</f>
        <v>0.5894711767508336</v>
      </c>
      <c r="E2169" s="4">
        <f ca="1">IFERROR(AVERAGE(OFFSET(B2169,0,0,-Sheet1!B$18,1)),AVERAGE(OFFSET(B2169,0,0,-ROW(),1)))</f>
        <v>2345.8174166666672</v>
      </c>
      <c r="F2169" s="4" t="str">
        <f t="shared" ca="1" si="133"/>
        <v>多</v>
      </c>
      <c r="G2169" s="4" t="str">
        <f t="shared" ca="1" si="135"/>
        <v/>
      </c>
      <c r="H2169" s="3">
        <f ca="1">IF(B2168&gt;E2168,B2169/B2168-1,0)-IF(G2169=1,Sheet1!B$19,0)</f>
        <v>-1.6532698547274682E-2</v>
      </c>
      <c r="I2169" s="2">
        <f t="shared" ca="1" si="134"/>
        <v>5.1050446714184989</v>
      </c>
      <c r="J2169" s="3">
        <f ca="1">1-I2169/MAX(I$2:I2169)</f>
        <v>0.33822223279050756</v>
      </c>
    </row>
    <row r="2170" spans="1:10" x14ac:dyDescent="0.15">
      <c r="A2170" s="1">
        <v>41620</v>
      </c>
      <c r="B2170" s="2">
        <v>2410.02</v>
      </c>
      <c r="C2170" s="3">
        <f t="shared" si="132"/>
        <v>-1.1356289063149116E-3</v>
      </c>
      <c r="D2170" s="3">
        <f>1-B2170/MAX(B$2:B2170)</f>
        <v>0.58993738514939087</v>
      </c>
      <c r="E2170" s="4">
        <f ca="1">IFERROR(AVERAGE(OFFSET(B2170,0,0,-Sheet1!B$18,1)),AVERAGE(OFFSET(B2170,0,0,-ROW(),1)))</f>
        <v>2345.7446666666679</v>
      </c>
      <c r="F2170" s="4" t="str">
        <f t="shared" ca="1" si="133"/>
        <v>多</v>
      </c>
      <c r="G2170" s="4" t="str">
        <f t="shared" ca="1" si="135"/>
        <v/>
      </c>
      <c r="H2170" s="3">
        <f ca="1">IF(B2169&gt;E2169,B2170/B2169-1,0)-IF(G2170=1,Sheet1!B$19,0)</f>
        <v>-1.1356289063149116E-3</v>
      </c>
      <c r="I2170" s="2">
        <f t="shared" ca="1" si="134"/>
        <v>5.0992472351216076</v>
      </c>
      <c r="J2170" s="3">
        <f ca="1">1-I2170/MAX(I$2:I2170)</f>
        <v>0.33897376675250712</v>
      </c>
    </row>
    <row r="2171" spans="1:10" x14ac:dyDescent="0.15">
      <c r="A2171" s="1">
        <v>41621</v>
      </c>
      <c r="B2171" s="2">
        <v>2406.64</v>
      </c>
      <c r="C2171" s="3">
        <f t="shared" si="132"/>
        <v>-1.4024779877346294E-3</v>
      </c>
      <c r="D2171" s="3">
        <f>1-B2171/MAX(B$2:B2171)</f>
        <v>0.59051248894031172</v>
      </c>
      <c r="E2171" s="4">
        <f ca="1">IFERROR(AVERAGE(OFFSET(B2171,0,0,-Sheet1!B$18,1)),AVERAGE(OFFSET(B2171,0,0,-ROW(),1)))</f>
        <v>2345.7935833333345</v>
      </c>
      <c r="F2171" s="4" t="str">
        <f t="shared" ca="1" si="133"/>
        <v>多</v>
      </c>
      <c r="G2171" s="4" t="str">
        <f t="shared" ca="1" si="135"/>
        <v/>
      </c>
      <c r="H2171" s="3">
        <f ca="1">IF(B2170&gt;E2170,B2171/B2170-1,0)-IF(G2171=1,Sheet1!B$19,0)</f>
        <v>-1.4024779877346294E-3</v>
      </c>
      <c r="I2171" s="2">
        <f t="shared" ca="1" si="134"/>
        <v>5.0920956531203325</v>
      </c>
      <c r="J2171" s="3">
        <f ca="1">1-I2171/MAX(I$2:I2171)</f>
        <v>0.33990084149395183</v>
      </c>
    </row>
    <row r="2172" spans="1:10" x14ac:dyDescent="0.15">
      <c r="A2172" s="1">
        <v>41624</v>
      </c>
      <c r="B2172" s="2">
        <v>2367.92</v>
      </c>
      <c r="C2172" s="3">
        <f t="shared" si="132"/>
        <v>-1.6088820928763625E-2</v>
      </c>
      <c r="D2172" s="3">
        <f>1-B2172/MAX(B$2:B2172)</f>
        <v>0.5971006601783162</v>
      </c>
      <c r="E2172" s="4">
        <f ca="1">IFERROR(AVERAGE(OFFSET(B2172,0,0,-Sheet1!B$18,1)),AVERAGE(OFFSET(B2172,0,0,-ROW(),1)))</f>
        <v>2346.1806666666675</v>
      </c>
      <c r="F2172" s="4" t="str">
        <f t="shared" ca="1" si="133"/>
        <v>多</v>
      </c>
      <c r="G2172" s="4" t="str">
        <f t="shared" ca="1" si="135"/>
        <v/>
      </c>
      <c r="H2172" s="3">
        <f ca="1">IF(B2171&gt;E2171,B2172/B2171-1,0)-IF(G2172=1,Sheet1!B$19,0)</f>
        <v>-1.6088820928763625E-2</v>
      </c>
      <c r="I2172" s="2">
        <f t="shared" ca="1" si="134"/>
        <v>5.0101698380051438</v>
      </c>
      <c r="J2172" s="3">
        <f ca="1">1-I2172/MAX(I$2:I2172)</f>
        <v>0.3505210586503833</v>
      </c>
    </row>
    <row r="2173" spans="1:10" x14ac:dyDescent="0.15">
      <c r="A2173" s="1">
        <v>41625</v>
      </c>
      <c r="B2173" s="2">
        <v>2356.38</v>
      </c>
      <c r="C2173" s="3">
        <f t="shared" si="132"/>
        <v>-4.8734754552518522E-3</v>
      </c>
      <c r="D2173" s="3">
        <f>1-B2173/MAX(B$2:B2173)</f>
        <v>0.59906418022187435</v>
      </c>
      <c r="E2173" s="4">
        <f ca="1">IFERROR(AVERAGE(OFFSET(B2173,0,0,-Sheet1!B$18,1)),AVERAGE(OFFSET(B2173,0,0,-ROW(),1)))</f>
        <v>2346.505583333334</v>
      </c>
      <c r="F2173" s="4" t="str">
        <f t="shared" ca="1" si="133"/>
        <v>多</v>
      </c>
      <c r="G2173" s="4" t="str">
        <f t="shared" ca="1" si="135"/>
        <v/>
      </c>
      <c r="H2173" s="3">
        <f ca="1">IF(B2172&gt;E2172,B2173/B2172-1,0)-IF(G2173=1,Sheet1!B$19,0)</f>
        <v>-4.8734754552518522E-3</v>
      </c>
      <c r="I2173" s="2">
        <f t="shared" ca="1" si="134"/>
        <v>4.9857528982729828</v>
      </c>
      <c r="J2173" s="3">
        <f ca="1">1-I2173/MAX(I$2:I2173)</f>
        <v>0.35368627832975352</v>
      </c>
    </row>
    <row r="2174" spans="1:10" x14ac:dyDescent="0.15">
      <c r="A2174" s="1">
        <v>41626</v>
      </c>
      <c r="B2174" s="2">
        <v>2357.23</v>
      </c>
      <c r="C2174" s="3">
        <f t="shared" si="132"/>
        <v>3.6072280362242637E-4</v>
      </c>
      <c r="D2174" s="3">
        <f>1-B2174/MAX(B$2:B2174)</f>
        <v>0.59891955352889137</v>
      </c>
      <c r="E2174" s="4">
        <f ca="1">IFERROR(AVERAGE(OFFSET(B2174,0,0,-Sheet1!B$18,1)),AVERAGE(OFFSET(B2174,0,0,-ROW(),1)))</f>
        <v>2348.0557500000009</v>
      </c>
      <c r="F2174" s="4" t="str">
        <f t="shared" ca="1" si="133"/>
        <v>多</v>
      </c>
      <c r="G2174" s="4" t="str">
        <f t="shared" ca="1" si="135"/>
        <v/>
      </c>
      <c r="H2174" s="3">
        <f ca="1">IF(B2173&gt;E2173,B2174/B2173-1,0)-IF(G2174=1,Sheet1!B$19,0)</f>
        <v>3.6072280362242637E-4</v>
      </c>
      <c r="I2174" s="2">
        <f t="shared" ca="1" si="134"/>
        <v>4.9875513730366166</v>
      </c>
      <c r="J2174" s="3">
        <f ca="1">1-I2174/MAX(I$2:I2174)</f>
        <v>0.35345313823205304</v>
      </c>
    </row>
    <row r="2175" spans="1:10" x14ac:dyDescent="0.15">
      <c r="A2175" s="1">
        <v>41627</v>
      </c>
      <c r="B2175" s="2">
        <v>2332.41</v>
      </c>
      <c r="C2175" s="3">
        <f t="shared" si="132"/>
        <v>-1.0529307704381874E-2</v>
      </c>
      <c r="D2175" s="3">
        <f>1-B2175/MAX(B$2:B2175)</f>
        <v>0.6031426529639965</v>
      </c>
      <c r="E2175" s="4">
        <f ca="1">IFERROR(AVERAGE(OFFSET(B2175,0,0,-Sheet1!B$18,1)),AVERAGE(OFFSET(B2175,0,0,-ROW(),1)))</f>
        <v>2349.4473333333344</v>
      </c>
      <c r="F2175" s="4" t="str">
        <f t="shared" ca="1" si="133"/>
        <v>空</v>
      </c>
      <c r="G2175" s="4">
        <f t="shared" ca="1" si="135"/>
        <v>1</v>
      </c>
      <c r="H2175" s="3">
        <f ca="1">IF(B2174&gt;E2174,B2175/B2174-1,0)-IF(G2175=1,Sheet1!B$19,0)</f>
        <v>-1.1529307704381875E-2</v>
      </c>
      <c r="I2175" s="2">
        <f t="shared" ca="1" si="134"/>
        <v>4.9300483585654655</v>
      </c>
      <c r="J2175" s="3">
        <f ca="1">1-I2175/MAX(I$2:I2175)</f>
        <v>0.3609073759466781</v>
      </c>
    </row>
    <row r="2176" spans="1:10" x14ac:dyDescent="0.15">
      <c r="A2176" s="1">
        <v>41628</v>
      </c>
      <c r="B2176" s="2">
        <v>2278.14</v>
      </c>
      <c r="C2176" s="3">
        <f t="shared" si="132"/>
        <v>-2.3267778821047802E-2</v>
      </c>
      <c r="D2176" s="3">
        <f>1-B2176/MAX(B$2:B2176)</f>
        <v>0.61237664193833807</v>
      </c>
      <c r="E2176" s="4">
        <f ca="1">IFERROR(AVERAGE(OFFSET(B2176,0,0,-Sheet1!B$18,1)),AVERAGE(OFFSET(B2176,0,0,-ROW(),1)))</f>
        <v>2350.3626666666673</v>
      </c>
      <c r="F2176" s="4" t="str">
        <f t="shared" ca="1" si="133"/>
        <v>空</v>
      </c>
      <c r="G2176" s="4" t="str">
        <f t="shared" ca="1" si="135"/>
        <v/>
      </c>
      <c r="H2176" s="3">
        <f ca="1">IF(B2175&gt;E2175,B2176/B2175-1,0)-IF(G2176=1,Sheet1!B$19,0)</f>
        <v>0</v>
      </c>
      <c r="I2176" s="2">
        <f t="shared" ca="1" si="134"/>
        <v>4.9300483585654655</v>
      </c>
      <c r="J2176" s="3">
        <f ca="1">1-I2176/MAX(I$2:I2176)</f>
        <v>0.3609073759466781</v>
      </c>
    </row>
    <row r="2177" spans="1:10" x14ac:dyDescent="0.15">
      <c r="A2177" s="1">
        <v>41631</v>
      </c>
      <c r="B2177" s="2">
        <v>2284.6</v>
      </c>
      <c r="C2177" s="3">
        <f t="shared" si="132"/>
        <v>2.8356466240002653E-3</v>
      </c>
      <c r="D2177" s="3">
        <f>1-B2177/MAX(B$2:B2177)</f>
        <v>0.61127747907166685</v>
      </c>
      <c r="E2177" s="4">
        <f ca="1">IFERROR(AVERAGE(OFFSET(B2177,0,0,-Sheet1!B$18,1)),AVERAGE(OFFSET(B2177,0,0,-ROW(),1)))</f>
        <v>2351.3948333333337</v>
      </c>
      <c r="F2177" s="4" t="str">
        <f t="shared" ca="1" si="133"/>
        <v>空</v>
      </c>
      <c r="G2177" s="4" t="str">
        <f t="shared" ca="1" si="135"/>
        <v/>
      </c>
      <c r="H2177" s="3">
        <f ca="1">IF(B2176&gt;E2176,B2177/B2176-1,0)-IF(G2177=1,Sheet1!B$19,0)</f>
        <v>0</v>
      </c>
      <c r="I2177" s="2">
        <f t="shared" ca="1" si="134"/>
        <v>4.9300483585654655</v>
      </c>
      <c r="J2177" s="3">
        <f ca="1">1-I2177/MAX(I$2:I2177)</f>
        <v>0.3609073759466781</v>
      </c>
    </row>
    <row r="2178" spans="1:10" x14ac:dyDescent="0.15">
      <c r="A2178" s="1">
        <v>41632</v>
      </c>
      <c r="B2178" s="2">
        <v>2288.25</v>
      </c>
      <c r="C2178" s="3">
        <f t="shared" si="132"/>
        <v>1.597653856254988E-3</v>
      </c>
      <c r="D2178" s="3">
        <f>1-B2178/MAX(B$2:B2178)</f>
        <v>0.61065643503709244</v>
      </c>
      <c r="E2178" s="4">
        <f ca="1">IFERROR(AVERAGE(OFFSET(B2178,0,0,-Sheet1!B$18,1)),AVERAGE(OFFSET(B2178,0,0,-ROW(),1)))</f>
        <v>2352.1249166666671</v>
      </c>
      <c r="F2178" s="4" t="str">
        <f t="shared" ca="1" si="133"/>
        <v>空</v>
      </c>
      <c r="G2178" s="4" t="str">
        <f t="shared" ca="1" si="135"/>
        <v/>
      </c>
      <c r="H2178" s="3">
        <f ca="1">IF(B2177&gt;E2177,B2178/B2177-1,0)-IF(G2178=1,Sheet1!B$19,0)</f>
        <v>0</v>
      </c>
      <c r="I2178" s="2">
        <f t="shared" ca="1" si="134"/>
        <v>4.9300483585654655</v>
      </c>
      <c r="J2178" s="3">
        <f ca="1">1-I2178/MAX(I$2:I2178)</f>
        <v>0.3609073759466781</v>
      </c>
    </row>
    <row r="2179" spans="1:10" x14ac:dyDescent="0.15">
      <c r="A2179" s="1">
        <v>41633</v>
      </c>
      <c r="B2179" s="2">
        <v>2305.11</v>
      </c>
      <c r="C2179" s="3">
        <f t="shared" si="132"/>
        <v>7.3680760406424906E-3</v>
      </c>
      <c r="D2179" s="3">
        <f>1-B2179/MAX(B$2:B2179)</f>
        <v>0.60778772204451093</v>
      </c>
      <c r="E2179" s="4">
        <f ca="1">IFERROR(AVERAGE(OFFSET(B2179,0,0,-Sheet1!B$18,1)),AVERAGE(OFFSET(B2179,0,0,-ROW(),1)))</f>
        <v>2352.8898333333336</v>
      </c>
      <c r="F2179" s="4" t="str">
        <f t="shared" ca="1" si="133"/>
        <v>空</v>
      </c>
      <c r="G2179" s="4" t="str">
        <f t="shared" ca="1" si="135"/>
        <v/>
      </c>
      <c r="H2179" s="3">
        <f ca="1">IF(B2178&gt;E2178,B2179/B2178-1,0)-IF(G2179=1,Sheet1!B$19,0)</f>
        <v>0</v>
      </c>
      <c r="I2179" s="2">
        <f t="shared" ca="1" si="134"/>
        <v>4.9300483585654655</v>
      </c>
      <c r="J2179" s="3">
        <f ca="1">1-I2179/MAX(I$2:I2179)</f>
        <v>0.3609073759466781</v>
      </c>
    </row>
    <row r="2180" spans="1:10" x14ac:dyDescent="0.15">
      <c r="A2180" s="1">
        <v>41634</v>
      </c>
      <c r="B2180" s="2">
        <v>2265.33</v>
      </c>
      <c r="C2180" s="3">
        <f t="shared" ref="C2180:C2243" si="136">B2180/B2179-1</f>
        <v>-1.7257310930931746E-2</v>
      </c>
      <c r="D2180" s="3">
        <f>1-B2180/MAX(B$2:B2180)</f>
        <v>0.6145562512761179</v>
      </c>
      <c r="E2180" s="4">
        <f ca="1">IFERROR(AVERAGE(OFFSET(B2180,0,0,-Sheet1!B$18,1)),AVERAGE(OFFSET(B2180,0,0,-ROW(),1)))</f>
        <v>2353.2510833333336</v>
      </c>
      <c r="F2180" s="4" t="str">
        <f t="shared" ref="F2180:F2243" ca="1" si="137">IF(B2180&gt;E2180,"多","空")</f>
        <v>空</v>
      </c>
      <c r="G2180" s="4" t="str">
        <f t="shared" ca="1" si="135"/>
        <v/>
      </c>
      <c r="H2180" s="3">
        <f ca="1">IF(B2179&gt;E2179,B2180/B2179-1,0)-IF(G2180=1,Sheet1!B$19,0)</f>
        <v>0</v>
      </c>
      <c r="I2180" s="2">
        <f t="shared" ref="I2180:I2243" ca="1" si="138">IFERROR(I2179*(1+H2180),I2179)</f>
        <v>4.9300483585654655</v>
      </c>
      <c r="J2180" s="3">
        <f ca="1">1-I2180/MAX(I$2:I2180)</f>
        <v>0.3609073759466781</v>
      </c>
    </row>
    <row r="2181" spans="1:10" x14ac:dyDescent="0.15">
      <c r="A2181" s="1">
        <v>41635</v>
      </c>
      <c r="B2181" s="2">
        <v>2303.48</v>
      </c>
      <c r="C2181" s="3">
        <f t="shared" si="136"/>
        <v>1.6840813479713779E-2</v>
      </c>
      <c r="D2181" s="3">
        <f>1-B2181/MAX(B$2:B2181)</f>
        <v>0.60806506499693724</v>
      </c>
      <c r="E2181" s="4">
        <f ca="1">IFERROR(AVERAGE(OFFSET(B2181,0,0,-Sheet1!B$18,1)),AVERAGE(OFFSET(B2181,0,0,-ROW(),1)))</f>
        <v>2354.0814999999998</v>
      </c>
      <c r="F2181" s="4" t="str">
        <f t="shared" ca="1" si="137"/>
        <v>空</v>
      </c>
      <c r="G2181" s="4" t="str">
        <f t="shared" ref="G2181:G2244" ca="1" si="139">IF(F2180&lt;&gt;F2181,1,"")</f>
        <v/>
      </c>
      <c r="H2181" s="3">
        <f ca="1">IF(B2180&gt;E2180,B2181/B2180-1,0)-IF(G2181=1,Sheet1!B$19,0)</f>
        <v>0</v>
      </c>
      <c r="I2181" s="2">
        <f t="shared" ca="1" si="138"/>
        <v>4.9300483585654655</v>
      </c>
      <c r="J2181" s="3">
        <f ca="1">1-I2181/MAX(I$2:I2181)</f>
        <v>0.3609073759466781</v>
      </c>
    </row>
    <row r="2182" spans="1:10" x14ac:dyDescent="0.15">
      <c r="A2182" s="1">
        <v>41638</v>
      </c>
      <c r="B2182" s="2">
        <v>2299.46</v>
      </c>
      <c r="C2182" s="3">
        <f t="shared" si="136"/>
        <v>-1.7451855453487486E-3</v>
      </c>
      <c r="D2182" s="3">
        <f>1-B2182/MAX(B$2:B2182)</f>
        <v>0.60874906418022179</v>
      </c>
      <c r="E2182" s="4">
        <f ca="1">IFERROR(AVERAGE(OFFSET(B2182,0,0,-Sheet1!B$18,1)),AVERAGE(OFFSET(B2182,0,0,-ROW(),1)))</f>
        <v>2354.727166666667</v>
      </c>
      <c r="F2182" s="4" t="str">
        <f t="shared" ca="1" si="137"/>
        <v>空</v>
      </c>
      <c r="G2182" s="4" t="str">
        <f t="shared" ca="1" si="139"/>
        <v/>
      </c>
      <c r="H2182" s="3">
        <f ca="1">IF(B2181&gt;E2181,B2182/B2181-1,0)-IF(G2182=1,Sheet1!B$19,0)</f>
        <v>0</v>
      </c>
      <c r="I2182" s="2">
        <f t="shared" ca="1" si="138"/>
        <v>4.9300483585654655</v>
      </c>
      <c r="J2182" s="3">
        <f ca="1">1-I2182/MAX(I$2:I2182)</f>
        <v>0.3609073759466781</v>
      </c>
    </row>
    <row r="2183" spans="1:10" x14ac:dyDescent="0.15">
      <c r="A2183" s="1">
        <v>41639</v>
      </c>
      <c r="B2183" s="2">
        <v>2330.0300000000002</v>
      </c>
      <c r="C2183" s="3">
        <f t="shared" si="136"/>
        <v>1.3294425647760955E-2</v>
      </c>
      <c r="D2183" s="3">
        <f>1-B2183/MAX(B$2:B2183)</f>
        <v>0.6035476077043489</v>
      </c>
      <c r="E2183" s="4">
        <f ca="1">IFERROR(AVERAGE(OFFSET(B2183,0,0,-Sheet1!B$18,1)),AVERAGE(OFFSET(B2183,0,0,-ROW(),1)))</f>
        <v>2355.5870000000009</v>
      </c>
      <c r="F2183" s="4" t="str">
        <f t="shared" ca="1" si="137"/>
        <v>空</v>
      </c>
      <c r="G2183" s="4" t="str">
        <f t="shared" ca="1" si="139"/>
        <v/>
      </c>
      <c r="H2183" s="3">
        <f ca="1">IF(B2182&gt;E2182,B2183/B2182-1,0)-IF(G2183=1,Sheet1!B$19,0)</f>
        <v>0</v>
      </c>
      <c r="I2183" s="2">
        <f t="shared" ca="1" si="138"/>
        <v>4.9300483585654655</v>
      </c>
      <c r="J2183" s="3">
        <f ca="1">1-I2183/MAX(I$2:I2183)</f>
        <v>0.3609073759466781</v>
      </c>
    </row>
    <row r="2184" spans="1:10" x14ac:dyDescent="0.15">
      <c r="A2184" s="1">
        <v>41641</v>
      </c>
      <c r="B2184" s="2">
        <v>2321.98</v>
      </c>
      <c r="C2184" s="3">
        <f t="shared" si="136"/>
        <v>-3.4548911387407566E-3</v>
      </c>
      <c r="D2184" s="3">
        <f>1-B2184/MAX(B$2:B2184)</f>
        <v>0.60491730756142381</v>
      </c>
      <c r="E2184" s="4">
        <f ca="1">IFERROR(AVERAGE(OFFSET(B2184,0,0,-Sheet1!B$18,1)),AVERAGE(OFFSET(B2184,0,0,-ROW(),1)))</f>
        <v>2356.9066666666672</v>
      </c>
      <c r="F2184" s="4" t="str">
        <f t="shared" ca="1" si="137"/>
        <v>空</v>
      </c>
      <c r="G2184" s="4" t="str">
        <f t="shared" ca="1" si="139"/>
        <v/>
      </c>
      <c r="H2184" s="3">
        <f ca="1">IF(B2183&gt;E2183,B2184/B2183-1,0)-IF(G2184=1,Sheet1!B$19,0)</f>
        <v>0</v>
      </c>
      <c r="I2184" s="2">
        <f t="shared" ca="1" si="138"/>
        <v>4.9300483585654655</v>
      </c>
      <c r="J2184" s="3">
        <f ca="1">1-I2184/MAX(I$2:I2184)</f>
        <v>0.3609073759466781</v>
      </c>
    </row>
    <row r="2185" spans="1:10" x14ac:dyDescent="0.15">
      <c r="A2185" s="1">
        <v>41642</v>
      </c>
      <c r="B2185" s="2">
        <v>2290.7800000000002</v>
      </c>
      <c r="C2185" s="3">
        <f t="shared" si="136"/>
        <v>-1.3436808241242271E-2</v>
      </c>
      <c r="D2185" s="3">
        <f>1-B2185/MAX(B$2:B2185)</f>
        <v>0.61022595793915468</v>
      </c>
      <c r="E2185" s="4">
        <f ca="1">IFERROR(AVERAGE(OFFSET(B2185,0,0,-Sheet1!B$18,1)),AVERAGE(OFFSET(B2185,0,0,-ROW(),1)))</f>
        <v>2357.9742500000007</v>
      </c>
      <c r="F2185" s="4" t="str">
        <f t="shared" ca="1" si="137"/>
        <v>空</v>
      </c>
      <c r="G2185" s="4" t="str">
        <f t="shared" ca="1" si="139"/>
        <v/>
      </c>
      <c r="H2185" s="3">
        <f ca="1">IF(B2184&gt;E2184,B2185/B2184-1,0)-IF(G2185=1,Sheet1!B$19,0)</f>
        <v>0</v>
      </c>
      <c r="I2185" s="2">
        <f t="shared" ca="1" si="138"/>
        <v>4.9300483585654655</v>
      </c>
      <c r="J2185" s="3">
        <f ca="1">1-I2185/MAX(I$2:I2185)</f>
        <v>0.3609073759466781</v>
      </c>
    </row>
    <row r="2186" spans="1:10" x14ac:dyDescent="0.15">
      <c r="A2186" s="1">
        <v>41645</v>
      </c>
      <c r="B2186" s="2">
        <v>2238.64</v>
      </c>
      <c r="C2186" s="3">
        <f t="shared" si="136"/>
        <v>-2.2760806362898345E-2</v>
      </c>
      <c r="D2186" s="3">
        <f>1-B2186/MAX(B$2:B2186)</f>
        <v>0.61909752943578578</v>
      </c>
      <c r="E2186" s="4">
        <f ca="1">IFERROR(AVERAGE(OFFSET(B2186,0,0,-Sheet1!B$18,1)),AVERAGE(OFFSET(B2186,0,0,-ROW(),1)))</f>
        <v>2358.095666666668</v>
      </c>
      <c r="F2186" s="4" t="str">
        <f t="shared" ca="1" si="137"/>
        <v>空</v>
      </c>
      <c r="G2186" s="4" t="str">
        <f t="shared" ca="1" si="139"/>
        <v/>
      </c>
      <c r="H2186" s="3">
        <f ca="1">IF(B2185&gt;E2185,B2186/B2185-1,0)-IF(G2186=1,Sheet1!B$19,0)</f>
        <v>0</v>
      </c>
      <c r="I2186" s="2">
        <f t="shared" ca="1" si="138"/>
        <v>4.9300483585654655</v>
      </c>
      <c r="J2186" s="3">
        <f ca="1">1-I2186/MAX(I$2:I2186)</f>
        <v>0.3609073759466781</v>
      </c>
    </row>
    <row r="2187" spans="1:10" x14ac:dyDescent="0.15">
      <c r="A2187" s="1">
        <v>41646</v>
      </c>
      <c r="B2187" s="2">
        <v>2238</v>
      </c>
      <c r="C2187" s="3">
        <f t="shared" si="136"/>
        <v>-2.8588786048666659E-4</v>
      </c>
      <c r="D2187" s="3">
        <f>1-B2187/MAX(B$2:B2187)</f>
        <v>0.61920642482814947</v>
      </c>
      <c r="E2187" s="4">
        <f ca="1">IFERROR(AVERAGE(OFFSET(B2187,0,0,-Sheet1!B$18,1)),AVERAGE(OFFSET(B2187,0,0,-ROW(),1)))</f>
        <v>2357.3565833333346</v>
      </c>
      <c r="F2187" s="4" t="str">
        <f t="shared" ca="1" si="137"/>
        <v>空</v>
      </c>
      <c r="G2187" s="4" t="str">
        <f t="shared" ca="1" si="139"/>
        <v/>
      </c>
      <c r="H2187" s="3">
        <f ca="1">IF(B2186&gt;E2186,B2187/B2186-1,0)-IF(G2187=1,Sheet1!B$19,0)</f>
        <v>0</v>
      </c>
      <c r="I2187" s="2">
        <f t="shared" ca="1" si="138"/>
        <v>4.9300483585654655</v>
      </c>
      <c r="J2187" s="3">
        <f ca="1">1-I2187/MAX(I$2:I2187)</f>
        <v>0.3609073759466781</v>
      </c>
    </row>
    <row r="2188" spans="1:10" x14ac:dyDescent="0.15">
      <c r="A2188" s="1">
        <v>41647</v>
      </c>
      <c r="B2188" s="2">
        <v>2241.91</v>
      </c>
      <c r="C2188" s="3">
        <f t="shared" si="136"/>
        <v>1.7470956210901001E-3</v>
      </c>
      <c r="D2188" s="3">
        <f>1-B2188/MAX(B$2:B2188)</f>
        <v>0.61854114204042743</v>
      </c>
      <c r="E2188" s="4">
        <f ca="1">IFERROR(AVERAGE(OFFSET(B2188,0,0,-Sheet1!B$18,1)),AVERAGE(OFFSET(B2188,0,0,-ROW(),1)))</f>
        <v>2357.0777500000013</v>
      </c>
      <c r="F2188" s="4" t="str">
        <f t="shared" ca="1" si="137"/>
        <v>空</v>
      </c>
      <c r="G2188" s="4" t="str">
        <f t="shared" ca="1" si="139"/>
        <v/>
      </c>
      <c r="H2188" s="3">
        <f ca="1">IF(B2187&gt;E2187,B2188/B2187-1,0)-IF(G2188=1,Sheet1!B$19,0)</f>
        <v>0</v>
      </c>
      <c r="I2188" s="2">
        <f t="shared" ca="1" si="138"/>
        <v>4.9300483585654655</v>
      </c>
      <c r="J2188" s="3">
        <f ca="1">1-I2188/MAX(I$2:I2188)</f>
        <v>0.3609073759466781</v>
      </c>
    </row>
    <row r="2189" spans="1:10" x14ac:dyDescent="0.15">
      <c r="A2189" s="1">
        <v>41648</v>
      </c>
      <c r="B2189" s="2">
        <v>2222.2199999999998</v>
      </c>
      <c r="C2189" s="3">
        <f t="shared" si="136"/>
        <v>-8.7826897600706832E-3</v>
      </c>
      <c r="D2189" s="3">
        <f>1-B2189/MAX(B$2:B2189)</f>
        <v>0.62189137684611717</v>
      </c>
      <c r="E2189" s="4">
        <f ca="1">IFERROR(AVERAGE(OFFSET(B2189,0,0,-Sheet1!B$18,1)),AVERAGE(OFFSET(B2189,0,0,-ROW(),1)))</f>
        <v>2356.368750000001</v>
      </c>
      <c r="F2189" s="4" t="str">
        <f t="shared" ca="1" si="137"/>
        <v>空</v>
      </c>
      <c r="G2189" s="4" t="str">
        <f t="shared" ca="1" si="139"/>
        <v/>
      </c>
      <c r="H2189" s="3">
        <f ca="1">IF(B2188&gt;E2188,B2189/B2188-1,0)-IF(G2189=1,Sheet1!B$19,0)</f>
        <v>0</v>
      </c>
      <c r="I2189" s="2">
        <f t="shared" ca="1" si="138"/>
        <v>4.9300483585654655</v>
      </c>
      <c r="J2189" s="3">
        <f ca="1">1-I2189/MAX(I$2:I2189)</f>
        <v>0.3609073759466781</v>
      </c>
    </row>
    <row r="2190" spans="1:10" x14ac:dyDescent="0.15">
      <c r="A2190" s="1">
        <v>41649</v>
      </c>
      <c r="B2190" s="2">
        <v>2204.85</v>
      </c>
      <c r="C2190" s="3">
        <f t="shared" si="136"/>
        <v>-7.8165078165077784E-3</v>
      </c>
      <c r="D2190" s="3">
        <f>1-B2190/MAX(B$2:B2190)</f>
        <v>0.62484686585448856</v>
      </c>
      <c r="E2190" s="4">
        <f ca="1">IFERROR(AVERAGE(OFFSET(B2190,0,0,-Sheet1!B$18,1)),AVERAGE(OFFSET(B2190,0,0,-ROW(),1)))</f>
        <v>2355.4270833333339</v>
      </c>
      <c r="F2190" s="4" t="str">
        <f t="shared" ca="1" si="137"/>
        <v>空</v>
      </c>
      <c r="G2190" s="4" t="str">
        <f t="shared" ca="1" si="139"/>
        <v/>
      </c>
      <c r="H2190" s="3">
        <f ca="1">IF(B2189&gt;E2189,B2190/B2189-1,0)-IF(G2190=1,Sheet1!B$19,0)</f>
        <v>0</v>
      </c>
      <c r="I2190" s="2">
        <f t="shared" ca="1" si="138"/>
        <v>4.9300483585654655</v>
      </c>
      <c r="J2190" s="3">
        <f ca="1">1-I2190/MAX(I$2:I2190)</f>
        <v>0.3609073759466781</v>
      </c>
    </row>
    <row r="2191" spans="1:10" x14ac:dyDescent="0.15">
      <c r="A2191" s="1">
        <v>41652</v>
      </c>
      <c r="B2191" s="2">
        <v>2193.6799999999998</v>
      </c>
      <c r="C2191" s="3">
        <f t="shared" si="136"/>
        <v>-5.066104270131766E-3</v>
      </c>
      <c r="D2191" s="3">
        <f>1-B2191/MAX(B$2:B2191)</f>
        <v>0.62674743074933636</v>
      </c>
      <c r="E2191" s="4">
        <f ca="1">IFERROR(AVERAGE(OFFSET(B2191,0,0,-Sheet1!B$18,1)),AVERAGE(OFFSET(B2191,0,0,-ROW(),1)))</f>
        <v>2354.684083333334</v>
      </c>
      <c r="F2191" s="4" t="str">
        <f t="shared" ca="1" si="137"/>
        <v>空</v>
      </c>
      <c r="G2191" s="4" t="str">
        <f t="shared" ca="1" si="139"/>
        <v/>
      </c>
      <c r="H2191" s="3">
        <f ca="1">IF(B2190&gt;E2190,B2191/B2190-1,0)-IF(G2191=1,Sheet1!B$19,0)</f>
        <v>0</v>
      </c>
      <c r="I2191" s="2">
        <f t="shared" ca="1" si="138"/>
        <v>4.9300483585654655</v>
      </c>
      <c r="J2191" s="3">
        <f ca="1">1-I2191/MAX(I$2:I2191)</f>
        <v>0.3609073759466781</v>
      </c>
    </row>
    <row r="2192" spans="1:10" x14ac:dyDescent="0.15">
      <c r="A2192" s="1">
        <v>41653</v>
      </c>
      <c r="B2192" s="2">
        <v>2212.85</v>
      </c>
      <c r="C2192" s="3">
        <f t="shared" si="136"/>
        <v>8.7387403814596087E-3</v>
      </c>
      <c r="D2192" s="3">
        <f>1-B2192/MAX(B$2:B2192)</f>
        <v>0.6234856734499421</v>
      </c>
      <c r="E2192" s="4">
        <f ca="1">IFERROR(AVERAGE(OFFSET(B2192,0,0,-Sheet1!B$18,1)),AVERAGE(OFFSET(B2192,0,0,-ROW(),1)))</f>
        <v>2354.4134166666672</v>
      </c>
      <c r="F2192" s="4" t="str">
        <f t="shared" ca="1" si="137"/>
        <v>空</v>
      </c>
      <c r="G2192" s="4" t="str">
        <f t="shared" ca="1" si="139"/>
        <v/>
      </c>
      <c r="H2192" s="3">
        <f ca="1">IF(B2191&gt;E2191,B2192/B2191-1,0)-IF(G2192=1,Sheet1!B$19,0)</f>
        <v>0</v>
      </c>
      <c r="I2192" s="2">
        <f t="shared" ca="1" si="138"/>
        <v>4.9300483585654655</v>
      </c>
      <c r="J2192" s="3">
        <f ca="1">1-I2192/MAX(I$2:I2192)</f>
        <v>0.3609073759466781</v>
      </c>
    </row>
    <row r="2193" spans="1:10" x14ac:dyDescent="0.15">
      <c r="A2193" s="1">
        <v>41654</v>
      </c>
      <c r="B2193" s="2">
        <v>2208.94</v>
      </c>
      <c r="C2193" s="3">
        <f t="shared" si="136"/>
        <v>-1.7669521205684324E-3</v>
      </c>
      <c r="D2193" s="3">
        <f>1-B2193/MAX(B$2:B2193)</f>
        <v>0.62415095623766415</v>
      </c>
      <c r="E2193" s="4">
        <f ca="1">IFERROR(AVERAGE(OFFSET(B2193,0,0,-Sheet1!B$18,1)),AVERAGE(OFFSET(B2193,0,0,-ROW(),1)))</f>
        <v>2354.5672500000001</v>
      </c>
      <c r="F2193" s="4" t="str">
        <f t="shared" ca="1" si="137"/>
        <v>空</v>
      </c>
      <c r="G2193" s="4" t="str">
        <f t="shared" ca="1" si="139"/>
        <v/>
      </c>
      <c r="H2193" s="3">
        <f ca="1">IF(B2192&gt;E2192,B2193/B2192-1,0)-IF(G2193=1,Sheet1!B$19,0)</f>
        <v>0</v>
      </c>
      <c r="I2193" s="2">
        <f t="shared" ca="1" si="138"/>
        <v>4.9300483585654655</v>
      </c>
      <c r="J2193" s="3">
        <f ca="1">1-I2193/MAX(I$2:I2193)</f>
        <v>0.3609073759466781</v>
      </c>
    </row>
    <row r="2194" spans="1:10" x14ac:dyDescent="0.15">
      <c r="A2194" s="1">
        <v>41655</v>
      </c>
      <c r="B2194" s="2">
        <v>2211.84</v>
      </c>
      <c r="C2194" s="3">
        <f t="shared" si="136"/>
        <v>1.3128468858367714E-3</v>
      </c>
      <c r="D2194" s="3">
        <f>1-B2194/MAX(B$2:B2194)</f>
        <v>0.62365752399101604</v>
      </c>
      <c r="E2194" s="4">
        <f ca="1">IFERROR(AVERAGE(OFFSET(B2194,0,0,-Sheet1!B$18,1)),AVERAGE(OFFSET(B2194,0,0,-ROW(),1)))</f>
        <v>2354.6476666666667</v>
      </c>
      <c r="F2194" s="4" t="str">
        <f t="shared" ca="1" si="137"/>
        <v>空</v>
      </c>
      <c r="G2194" s="4" t="str">
        <f t="shared" ca="1" si="139"/>
        <v/>
      </c>
      <c r="H2194" s="3">
        <f ca="1">IF(B2193&gt;E2193,B2194/B2193-1,0)-IF(G2194=1,Sheet1!B$19,0)</f>
        <v>0</v>
      </c>
      <c r="I2194" s="2">
        <f t="shared" ca="1" si="138"/>
        <v>4.9300483585654655</v>
      </c>
      <c r="J2194" s="3">
        <f ca="1">1-I2194/MAX(I$2:I2194)</f>
        <v>0.3609073759466781</v>
      </c>
    </row>
    <row r="2195" spans="1:10" x14ac:dyDescent="0.15">
      <c r="A2195" s="1">
        <v>41656</v>
      </c>
      <c r="B2195" s="2">
        <v>2178.4899999999998</v>
      </c>
      <c r="C2195" s="3">
        <f t="shared" si="136"/>
        <v>-1.5077944155092782E-2</v>
      </c>
      <c r="D2195" s="3">
        <f>1-B2195/MAX(B$2:B2195)</f>
        <v>0.62933199482746893</v>
      </c>
      <c r="E2195" s="4">
        <f ca="1">IFERROR(AVERAGE(OFFSET(B2195,0,0,-Sheet1!B$18,1)),AVERAGE(OFFSET(B2195,0,0,-ROW(),1)))</f>
        <v>2353.9196666666671</v>
      </c>
      <c r="F2195" s="4" t="str">
        <f t="shared" ca="1" si="137"/>
        <v>空</v>
      </c>
      <c r="G2195" s="4" t="str">
        <f t="shared" ca="1" si="139"/>
        <v/>
      </c>
      <c r="H2195" s="3">
        <f ca="1">IF(B2194&gt;E2194,B2195/B2194-1,0)-IF(G2195=1,Sheet1!B$19,0)</f>
        <v>0</v>
      </c>
      <c r="I2195" s="2">
        <f t="shared" ca="1" si="138"/>
        <v>4.9300483585654655</v>
      </c>
      <c r="J2195" s="3">
        <f ca="1">1-I2195/MAX(I$2:I2195)</f>
        <v>0.3609073759466781</v>
      </c>
    </row>
    <row r="2196" spans="1:10" x14ac:dyDescent="0.15">
      <c r="A2196" s="1">
        <v>41659</v>
      </c>
      <c r="B2196" s="2">
        <v>2165.9899999999998</v>
      </c>
      <c r="C2196" s="3">
        <f t="shared" si="136"/>
        <v>-5.7379193845278342E-3</v>
      </c>
      <c r="D2196" s="3">
        <f>1-B2196/MAX(B$2:B2196)</f>
        <v>0.63145885795957257</v>
      </c>
      <c r="E2196" s="4">
        <f ca="1">IFERROR(AVERAGE(OFFSET(B2196,0,0,-Sheet1!B$18,1)),AVERAGE(OFFSET(B2196,0,0,-ROW(),1)))</f>
        <v>2353.2266666666674</v>
      </c>
      <c r="F2196" s="4" t="str">
        <f t="shared" ca="1" si="137"/>
        <v>空</v>
      </c>
      <c r="G2196" s="4" t="str">
        <f t="shared" ca="1" si="139"/>
        <v/>
      </c>
      <c r="H2196" s="3">
        <f ca="1">IF(B2195&gt;E2195,B2196/B2195-1,0)-IF(G2196=1,Sheet1!B$19,0)</f>
        <v>0</v>
      </c>
      <c r="I2196" s="2">
        <f t="shared" ca="1" si="138"/>
        <v>4.9300483585654655</v>
      </c>
      <c r="J2196" s="3">
        <f ca="1">1-I2196/MAX(I$2:I2196)</f>
        <v>0.3609073759466781</v>
      </c>
    </row>
    <row r="2197" spans="1:10" x14ac:dyDescent="0.15">
      <c r="A2197" s="1">
        <v>41660</v>
      </c>
      <c r="B2197" s="2">
        <v>2187.41</v>
      </c>
      <c r="C2197" s="3">
        <f t="shared" si="136"/>
        <v>9.8892423326053525E-3</v>
      </c>
      <c r="D2197" s="3">
        <f>1-B2197/MAX(B$2:B2197)</f>
        <v>0.62781426529639961</v>
      </c>
      <c r="E2197" s="4">
        <f ca="1">IFERROR(AVERAGE(OFFSET(B2197,0,0,-Sheet1!B$18,1)),AVERAGE(OFFSET(B2197,0,0,-ROW(),1)))</f>
        <v>2352.8077500000004</v>
      </c>
      <c r="F2197" s="4" t="str">
        <f t="shared" ca="1" si="137"/>
        <v>空</v>
      </c>
      <c r="G2197" s="4" t="str">
        <f t="shared" ca="1" si="139"/>
        <v/>
      </c>
      <c r="H2197" s="3">
        <f ca="1">IF(B2196&gt;E2196,B2197/B2196-1,0)-IF(G2197=1,Sheet1!B$19,0)</f>
        <v>0</v>
      </c>
      <c r="I2197" s="2">
        <f t="shared" ca="1" si="138"/>
        <v>4.9300483585654655</v>
      </c>
      <c r="J2197" s="3">
        <f ca="1">1-I2197/MAX(I$2:I2197)</f>
        <v>0.3609073759466781</v>
      </c>
    </row>
    <row r="2198" spans="1:10" x14ac:dyDescent="0.15">
      <c r="A2198" s="1">
        <v>41661</v>
      </c>
      <c r="B2198" s="2">
        <v>2243.8000000000002</v>
      </c>
      <c r="C2198" s="3">
        <f t="shared" si="136"/>
        <v>2.5779346350250032E-2</v>
      </c>
      <c r="D2198" s="3">
        <f>1-B2198/MAX(B$2:B2198)</f>
        <v>0.61821956033485326</v>
      </c>
      <c r="E2198" s="4">
        <f ca="1">IFERROR(AVERAGE(OFFSET(B2198,0,0,-Sheet1!B$18,1)),AVERAGE(OFFSET(B2198,0,0,-ROW(),1)))</f>
        <v>2352.972666666667</v>
      </c>
      <c r="F2198" s="4" t="str">
        <f t="shared" ca="1" si="137"/>
        <v>空</v>
      </c>
      <c r="G2198" s="4" t="str">
        <f t="shared" ca="1" si="139"/>
        <v/>
      </c>
      <c r="H2198" s="3">
        <f ca="1">IF(B2197&gt;E2197,B2198/B2197-1,0)-IF(G2198=1,Sheet1!B$19,0)</f>
        <v>0</v>
      </c>
      <c r="I2198" s="2">
        <f t="shared" ca="1" si="138"/>
        <v>4.9300483585654655</v>
      </c>
      <c r="J2198" s="3">
        <f ca="1">1-I2198/MAX(I$2:I2198)</f>
        <v>0.3609073759466781</v>
      </c>
    </row>
    <row r="2199" spans="1:10" x14ac:dyDescent="0.15">
      <c r="A2199" s="1">
        <v>41662</v>
      </c>
      <c r="B2199" s="2">
        <v>2231.89</v>
      </c>
      <c r="C2199" s="3">
        <f t="shared" si="136"/>
        <v>-5.3079597112043464E-3</v>
      </c>
      <c r="D2199" s="3">
        <f>1-B2199/MAX(B$2:B2199)</f>
        <v>0.62024603552712176</v>
      </c>
      <c r="E2199" s="4">
        <f ca="1">IFERROR(AVERAGE(OFFSET(B2199,0,0,-Sheet1!B$18,1)),AVERAGE(OFFSET(B2199,0,0,-ROW(),1)))</f>
        <v>2353.4386666666674</v>
      </c>
      <c r="F2199" s="4" t="str">
        <f t="shared" ca="1" si="137"/>
        <v>空</v>
      </c>
      <c r="G2199" s="4" t="str">
        <f t="shared" ca="1" si="139"/>
        <v/>
      </c>
      <c r="H2199" s="3">
        <f ca="1">IF(B2198&gt;E2198,B2199/B2198-1,0)-IF(G2199=1,Sheet1!B$19,0)</f>
        <v>0</v>
      </c>
      <c r="I2199" s="2">
        <f t="shared" ca="1" si="138"/>
        <v>4.9300483585654655</v>
      </c>
      <c r="J2199" s="3">
        <f ca="1">1-I2199/MAX(I$2:I2199)</f>
        <v>0.3609073759466781</v>
      </c>
    </row>
    <row r="2200" spans="1:10" x14ac:dyDescent="0.15">
      <c r="A2200" s="1">
        <v>41663</v>
      </c>
      <c r="B2200" s="2">
        <v>2245.6799999999998</v>
      </c>
      <c r="C2200" s="3">
        <f t="shared" si="136"/>
        <v>6.1786199140638765E-3</v>
      </c>
      <c r="D2200" s="3">
        <f>1-B2200/MAX(B$2:B2200)</f>
        <v>0.61789968011978491</v>
      </c>
      <c r="E2200" s="4">
        <f ca="1">IFERROR(AVERAGE(OFFSET(B2200,0,0,-Sheet1!B$18,1)),AVERAGE(OFFSET(B2200,0,0,-ROW(),1)))</f>
        <v>2353.9077500000008</v>
      </c>
      <c r="F2200" s="4" t="str">
        <f t="shared" ca="1" si="137"/>
        <v>空</v>
      </c>
      <c r="G2200" s="4" t="str">
        <f t="shared" ca="1" si="139"/>
        <v/>
      </c>
      <c r="H2200" s="3">
        <f ca="1">IF(B2199&gt;E2199,B2200/B2199-1,0)-IF(G2200=1,Sheet1!B$19,0)</f>
        <v>0</v>
      </c>
      <c r="I2200" s="2">
        <f t="shared" ca="1" si="138"/>
        <v>4.9300483585654655</v>
      </c>
      <c r="J2200" s="3">
        <f ca="1">1-I2200/MAX(I$2:I2200)</f>
        <v>0.3609073759466781</v>
      </c>
    </row>
    <row r="2201" spans="1:10" x14ac:dyDescent="0.15">
      <c r="A2201" s="1">
        <v>41666</v>
      </c>
      <c r="B2201" s="2">
        <v>2215.92</v>
      </c>
      <c r="C2201" s="3">
        <f t="shared" si="136"/>
        <v>-1.3252110719247479E-2</v>
      </c>
      <c r="D2201" s="3">
        <f>1-B2201/MAX(B$2:B2201)</f>
        <v>0.62296331586469744</v>
      </c>
      <c r="E2201" s="4">
        <f ca="1">IFERROR(AVERAGE(OFFSET(B2201,0,0,-Sheet1!B$18,1)),AVERAGE(OFFSET(B2201,0,0,-ROW(),1)))</f>
        <v>2354.0985833333339</v>
      </c>
      <c r="F2201" s="4" t="str">
        <f t="shared" ca="1" si="137"/>
        <v>空</v>
      </c>
      <c r="G2201" s="4" t="str">
        <f t="shared" ca="1" si="139"/>
        <v/>
      </c>
      <c r="H2201" s="3">
        <f ca="1">IF(B2200&gt;E2200,B2201/B2200-1,0)-IF(G2201=1,Sheet1!B$19,0)</f>
        <v>0</v>
      </c>
      <c r="I2201" s="2">
        <f t="shared" ca="1" si="138"/>
        <v>4.9300483585654655</v>
      </c>
      <c r="J2201" s="3">
        <f ca="1">1-I2201/MAX(I$2:I2201)</f>
        <v>0.3609073759466781</v>
      </c>
    </row>
    <row r="2202" spans="1:10" x14ac:dyDescent="0.15">
      <c r="A2202" s="1">
        <v>41667</v>
      </c>
      <c r="B2202" s="2">
        <v>2219.86</v>
      </c>
      <c r="C2202" s="3">
        <f t="shared" si="136"/>
        <v>1.7780425286111345E-3</v>
      </c>
      <c r="D2202" s="3">
        <f>1-B2202/MAX(B$2:B2202)</f>
        <v>0.62229292860545837</v>
      </c>
      <c r="E2202" s="4">
        <f ca="1">IFERROR(AVERAGE(OFFSET(B2202,0,0,-Sheet1!B$18,1)),AVERAGE(OFFSET(B2202,0,0,-ROW(),1)))</f>
        <v>2353.8860833333338</v>
      </c>
      <c r="F2202" s="4" t="str">
        <f t="shared" ca="1" si="137"/>
        <v>空</v>
      </c>
      <c r="G2202" s="4" t="str">
        <f t="shared" ca="1" si="139"/>
        <v/>
      </c>
      <c r="H2202" s="3">
        <f ca="1">IF(B2201&gt;E2201,B2202/B2201-1,0)-IF(G2202=1,Sheet1!B$19,0)</f>
        <v>0</v>
      </c>
      <c r="I2202" s="2">
        <f t="shared" ca="1" si="138"/>
        <v>4.9300483585654655</v>
      </c>
      <c r="J2202" s="3">
        <f ca="1">1-I2202/MAX(I$2:I2202)</f>
        <v>0.3609073759466781</v>
      </c>
    </row>
    <row r="2203" spans="1:10" x14ac:dyDescent="0.15">
      <c r="A2203" s="1">
        <v>41668</v>
      </c>
      <c r="B2203" s="2">
        <v>2227.7800000000002</v>
      </c>
      <c r="C2203" s="3">
        <f t="shared" si="136"/>
        <v>3.5677925634949315E-3</v>
      </c>
      <c r="D2203" s="3">
        <f>1-B2203/MAX(B$2:B2203)</f>
        <v>0.62094534812495739</v>
      </c>
      <c r="E2203" s="4">
        <f ca="1">IFERROR(AVERAGE(OFFSET(B2203,0,0,-Sheet1!B$18,1)),AVERAGE(OFFSET(B2203,0,0,-ROW(),1)))</f>
        <v>2353.7237500000006</v>
      </c>
      <c r="F2203" s="4" t="str">
        <f t="shared" ca="1" si="137"/>
        <v>空</v>
      </c>
      <c r="G2203" s="4" t="str">
        <f t="shared" ca="1" si="139"/>
        <v/>
      </c>
      <c r="H2203" s="3">
        <f ca="1">IF(B2202&gt;E2202,B2203/B2202-1,0)-IF(G2203=1,Sheet1!B$19,0)</f>
        <v>0</v>
      </c>
      <c r="I2203" s="2">
        <f t="shared" ca="1" si="138"/>
        <v>4.9300483585654655</v>
      </c>
      <c r="J2203" s="3">
        <f ca="1">1-I2203/MAX(I$2:I2203)</f>
        <v>0.3609073759466781</v>
      </c>
    </row>
    <row r="2204" spans="1:10" x14ac:dyDescent="0.15">
      <c r="A2204" s="1">
        <v>41669</v>
      </c>
      <c r="B2204" s="2">
        <v>2202.4499999999998</v>
      </c>
      <c r="C2204" s="3">
        <f t="shared" si="136"/>
        <v>-1.1370063471258574E-2</v>
      </c>
      <c r="D2204" s="3">
        <f>1-B2204/MAX(B$2:B2204)</f>
        <v>0.62525522357585239</v>
      </c>
      <c r="E2204" s="4">
        <f ca="1">IFERROR(AVERAGE(OFFSET(B2204,0,0,-Sheet1!B$18,1)),AVERAGE(OFFSET(B2204,0,0,-ROW(),1)))</f>
        <v>2353.0914166666676</v>
      </c>
      <c r="F2204" s="4" t="str">
        <f t="shared" ca="1" si="137"/>
        <v>空</v>
      </c>
      <c r="G2204" s="4" t="str">
        <f t="shared" ca="1" si="139"/>
        <v/>
      </c>
      <c r="H2204" s="3">
        <f ca="1">IF(B2203&gt;E2203,B2204/B2203-1,0)-IF(G2204=1,Sheet1!B$19,0)</f>
        <v>0</v>
      </c>
      <c r="I2204" s="2">
        <f t="shared" ca="1" si="138"/>
        <v>4.9300483585654655</v>
      </c>
      <c r="J2204" s="3">
        <f ca="1">1-I2204/MAX(I$2:I2204)</f>
        <v>0.3609073759466781</v>
      </c>
    </row>
    <row r="2205" spans="1:10" x14ac:dyDescent="0.15">
      <c r="A2205" s="1">
        <v>41677</v>
      </c>
      <c r="B2205" s="2">
        <v>2212.48</v>
      </c>
      <c r="C2205" s="3">
        <f t="shared" si="136"/>
        <v>4.5540193875004409E-3</v>
      </c>
      <c r="D2205" s="3">
        <f>1-B2205/MAX(B$2:B2205)</f>
        <v>0.62354862859865245</v>
      </c>
      <c r="E2205" s="4">
        <f ca="1">IFERROR(AVERAGE(OFFSET(B2205,0,0,-Sheet1!B$18,1)),AVERAGE(OFFSET(B2205,0,0,-ROW(),1)))</f>
        <v>2352.4150833333338</v>
      </c>
      <c r="F2205" s="4" t="str">
        <f t="shared" ca="1" si="137"/>
        <v>空</v>
      </c>
      <c r="G2205" s="4" t="str">
        <f t="shared" ca="1" si="139"/>
        <v/>
      </c>
      <c r="H2205" s="3">
        <f ca="1">IF(B2204&gt;E2204,B2205/B2204-1,0)-IF(G2205=1,Sheet1!B$19,0)</f>
        <v>0</v>
      </c>
      <c r="I2205" s="2">
        <f t="shared" ca="1" si="138"/>
        <v>4.9300483585654655</v>
      </c>
      <c r="J2205" s="3">
        <f ca="1">1-I2205/MAX(I$2:I2205)</f>
        <v>0.3609073759466781</v>
      </c>
    </row>
    <row r="2206" spans="1:10" x14ac:dyDescent="0.15">
      <c r="A2206" s="1">
        <v>41680</v>
      </c>
      <c r="B2206" s="2">
        <v>2267.5300000000002</v>
      </c>
      <c r="C2206" s="3">
        <f t="shared" si="136"/>
        <v>2.4881580850448337E-2</v>
      </c>
      <c r="D2206" s="3">
        <f>1-B2206/MAX(B$2:B2206)</f>
        <v>0.61418192336486754</v>
      </c>
      <c r="E2206" s="4">
        <f ca="1">IFERROR(AVERAGE(OFFSET(B2206,0,0,-Sheet1!B$18,1)),AVERAGE(OFFSET(B2206,0,0,-ROW(),1)))</f>
        <v>2352.3060000000014</v>
      </c>
      <c r="F2206" s="4" t="str">
        <f t="shared" ca="1" si="137"/>
        <v>空</v>
      </c>
      <c r="G2206" s="4" t="str">
        <f t="shared" ca="1" si="139"/>
        <v/>
      </c>
      <c r="H2206" s="3">
        <f ca="1">IF(B2205&gt;E2205,B2206/B2205-1,0)-IF(G2206=1,Sheet1!B$19,0)</f>
        <v>0</v>
      </c>
      <c r="I2206" s="2">
        <f t="shared" ca="1" si="138"/>
        <v>4.9300483585654655</v>
      </c>
      <c r="J2206" s="3">
        <f ca="1">1-I2206/MAX(I$2:I2206)</f>
        <v>0.3609073759466781</v>
      </c>
    </row>
    <row r="2207" spans="1:10" x14ac:dyDescent="0.15">
      <c r="A2207" s="1">
        <v>41681</v>
      </c>
      <c r="B2207" s="2">
        <v>2285.56</v>
      </c>
      <c r="C2207" s="3">
        <f t="shared" si="136"/>
        <v>7.9513832231545845E-3</v>
      </c>
      <c r="D2207" s="3">
        <f>1-B2207/MAX(B$2:B2207)</f>
        <v>0.61111413598312114</v>
      </c>
      <c r="E2207" s="4">
        <f ca="1">IFERROR(AVERAGE(OFFSET(B2207,0,0,-Sheet1!B$18,1)),AVERAGE(OFFSET(B2207,0,0,-ROW(),1)))</f>
        <v>2352.379166666668</v>
      </c>
      <c r="F2207" s="4" t="str">
        <f t="shared" ca="1" si="137"/>
        <v>空</v>
      </c>
      <c r="G2207" s="4" t="str">
        <f t="shared" ca="1" si="139"/>
        <v/>
      </c>
      <c r="H2207" s="3">
        <f ca="1">IF(B2206&gt;E2206,B2207/B2206-1,0)-IF(G2207=1,Sheet1!B$19,0)</f>
        <v>0</v>
      </c>
      <c r="I2207" s="2">
        <f t="shared" ca="1" si="138"/>
        <v>4.9300483585654655</v>
      </c>
      <c r="J2207" s="3">
        <f ca="1">1-I2207/MAX(I$2:I2207)</f>
        <v>0.3609073759466781</v>
      </c>
    </row>
    <row r="2208" spans="1:10" x14ac:dyDescent="0.15">
      <c r="A2208" s="1">
        <v>41682</v>
      </c>
      <c r="B2208" s="2">
        <v>2291.25</v>
      </c>
      <c r="C2208" s="3">
        <f t="shared" si="136"/>
        <v>2.4895430441556066E-3</v>
      </c>
      <c r="D2208" s="3">
        <f>1-B2208/MAX(B$2:B2208)</f>
        <v>0.61014598788538765</v>
      </c>
      <c r="E2208" s="4">
        <f ca="1">IFERROR(AVERAGE(OFFSET(B2208,0,0,-Sheet1!B$18,1)),AVERAGE(OFFSET(B2208,0,0,-ROW(),1)))</f>
        <v>2352.4228333333349</v>
      </c>
      <c r="F2208" s="4" t="str">
        <f t="shared" ca="1" si="137"/>
        <v>空</v>
      </c>
      <c r="G2208" s="4" t="str">
        <f t="shared" ca="1" si="139"/>
        <v/>
      </c>
      <c r="H2208" s="3">
        <f ca="1">IF(B2207&gt;E2207,B2208/B2207-1,0)-IF(G2208=1,Sheet1!B$19,0)</f>
        <v>0</v>
      </c>
      <c r="I2208" s="2">
        <f t="shared" ca="1" si="138"/>
        <v>4.9300483585654655</v>
      </c>
      <c r="J2208" s="3">
        <f ca="1">1-I2208/MAX(I$2:I2208)</f>
        <v>0.3609073759466781</v>
      </c>
    </row>
    <row r="2209" spans="1:10" x14ac:dyDescent="0.15">
      <c r="A2209" s="1">
        <v>41683</v>
      </c>
      <c r="B2209" s="2">
        <v>2279.5500000000002</v>
      </c>
      <c r="C2209" s="3">
        <f t="shared" si="136"/>
        <v>-5.106382978723345E-3</v>
      </c>
      <c r="D2209" s="3">
        <f>1-B2209/MAX(B$2:B2209)</f>
        <v>0.61213673177703665</v>
      </c>
      <c r="E2209" s="4">
        <f ca="1">IFERROR(AVERAGE(OFFSET(B2209,0,0,-Sheet1!B$18,1)),AVERAGE(OFFSET(B2209,0,0,-ROW(),1)))</f>
        <v>2351.8125000000009</v>
      </c>
      <c r="F2209" s="4" t="str">
        <f t="shared" ca="1" si="137"/>
        <v>空</v>
      </c>
      <c r="G2209" s="4" t="str">
        <f t="shared" ca="1" si="139"/>
        <v/>
      </c>
      <c r="H2209" s="3">
        <f ca="1">IF(B2208&gt;E2208,B2209/B2208-1,0)-IF(G2209=1,Sheet1!B$19,0)</f>
        <v>0</v>
      </c>
      <c r="I2209" s="2">
        <f t="shared" ca="1" si="138"/>
        <v>4.9300483585654655</v>
      </c>
      <c r="J2209" s="3">
        <f ca="1">1-I2209/MAX(I$2:I2209)</f>
        <v>0.3609073759466781</v>
      </c>
    </row>
    <row r="2210" spans="1:10" x14ac:dyDescent="0.15">
      <c r="A2210" s="1">
        <v>41684</v>
      </c>
      <c r="B2210" s="2">
        <v>2295.5700000000002</v>
      </c>
      <c r="C2210" s="3">
        <f t="shared" si="136"/>
        <v>7.0277028360861138E-3</v>
      </c>
      <c r="D2210" s="3">
        <f>1-B2210/MAX(B$2:B2210)</f>
        <v>0.60941094398693252</v>
      </c>
      <c r="E2210" s="4">
        <f ca="1">IFERROR(AVERAGE(OFFSET(B2210,0,0,-Sheet1!B$18,1)),AVERAGE(OFFSET(B2210,0,0,-ROW(),1)))</f>
        <v>2351.2833333333351</v>
      </c>
      <c r="F2210" s="4" t="str">
        <f t="shared" ca="1" si="137"/>
        <v>空</v>
      </c>
      <c r="G2210" s="4" t="str">
        <f t="shared" ca="1" si="139"/>
        <v/>
      </c>
      <c r="H2210" s="3">
        <f ca="1">IF(B2209&gt;E2209,B2210/B2209-1,0)-IF(G2210=1,Sheet1!B$19,0)</f>
        <v>0</v>
      </c>
      <c r="I2210" s="2">
        <f t="shared" ca="1" si="138"/>
        <v>4.9300483585654655</v>
      </c>
      <c r="J2210" s="3">
        <f ca="1">1-I2210/MAX(I$2:I2210)</f>
        <v>0.3609073759466781</v>
      </c>
    </row>
    <row r="2211" spans="1:10" x14ac:dyDescent="0.15">
      <c r="A2211" s="1">
        <v>41687</v>
      </c>
      <c r="B2211" s="2">
        <v>2311.65</v>
      </c>
      <c r="C2211" s="3">
        <f t="shared" si="136"/>
        <v>7.0047961944093018E-3</v>
      </c>
      <c r="D2211" s="3">
        <f>1-B2211/MAX(B$2:B2211)</f>
        <v>0.60667494725379423</v>
      </c>
      <c r="E2211" s="4">
        <f ca="1">IFERROR(AVERAGE(OFFSET(B2211,0,0,-Sheet1!B$18,1)),AVERAGE(OFFSET(B2211,0,0,-ROW(),1)))</f>
        <v>2350.9714166666681</v>
      </c>
      <c r="F2211" s="4" t="str">
        <f t="shared" ca="1" si="137"/>
        <v>空</v>
      </c>
      <c r="G2211" s="4" t="str">
        <f t="shared" ca="1" si="139"/>
        <v/>
      </c>
      <c r="H2211" s="3">
        <f ca="1">IF(B2210&gt;E2210,B2211/B2210-1,0)-IF(G2211=1,Sheet1!B$19,0)</f>
        <v>0</v>
      </c>
      <c r="I2211" s="2">
        <f t="shared" ca="1" si="138"/>
        <v>4.9300483585654655</v>
      </c>
      <c r="J2211" s="3">
        <f ca="1">1-I2211/MAX(I$2:I2211)</f>
        <v>0.3609073759466781</v>
      </c>
    </row>
    <row r="2212" spans="1:10" x14ac:dyDescent="0.15">
      <c r="A2212" s="1">
        <v>41688</v>
      </c>
      <c r="B2212" s="2">
        <v>2282.44</v>
      </c>
      <c r="C2212" s="3">
        <f t="shared" si="136"/>
        <v>-1.2635995933640509E-2</v>
      </c>
      <c r="D2212" s="3">
        <f>1-B2212/MAX(B$2:B2212)</f>
        <v>0.61164500102089425</v>
      </c>
      <c r="E2212" s="4">
        <f ca="1">IFERROR(AVERAGE(OFFSET(B2212,0,0,-Sheet1!B$18,1)),AVERAGE(OFFSET(B2212,0,0,-ROW(),1)))</f>
        <v>2350.6452500000014</v>
      </c>
      <c r="F2212" s="4" t="str">
        <f t="shared" ca="1" si="137"/>
        <v>空</v>
      </c>
      <c r="G2212" s="4" t="str">
        <f t="shared" ca="1" si="139"/>
        <v/>
      </c>
      <c r="H2212" s="3">
        <f ca="1">IF(B2211&gt;E2211,B2212/B2211-1,0)-IF(G2212=1,Sheet1!B$19,0)</f>
        <v>0</v>
      </c>
      <c r="I2212" s="2">
        <f t="shared" ca="1" si="138"/>
        <v>4.9300483585654655</v>
      </c>
      <c r="J2212" s="3">
        <f ca="1">1-I2212/MAX(I$2:I2212)</f>
        <v>0.3609073759466781</v>
      </c>
    </row>
    <row r="2213" spans="1:10" x14ac:dyDescent="0.15">
      <c r="A2213" s="1">
        <v>41689</v>
      </c>
      <c r="B2213" s="2">
        <v>2308.66</v>
      </c>
      <c r="C2213" s="3">
        <f t="shared" si="136"/>
        <v>1.1487706139044151E-2</v>
      </c>
      <c r="D2213" s="3">
        <f>1-B2213/MAX(B$2:B2213)</f>
        <v>0.60718369291499352</v>
      </c>
      <c r="E2213" s="4">
        <f ca="1">IFERROR(AVERAGE(OFFSET(B2213,0,0,-Sheet1!B$18,1)),AVERAGE(OFFSET(B2213,0,0,-ROW(),1)))</f>
        <v>2350.6829166666676</v>
      </c>
      <c r="F2213" s="4" t="str">
        <f t="shared" ca="1" si="137"/>
        <v>空</v>
      </c>
      <c r="G2213" s="4" t="str">
        <f t="shared" ca="1" si="139"/>
        <v/>
      </c>
      <c r="H2213" s="3">
        <f ca="1">IF(B2212&gt;E2212,B2213/B2212-1,0)-IF(G2213=1,Sheet1!B$19,0)</f>
        <v>0</v>
      </c>
      <c r="I2213" s="2">
        <f t="shared" ca="1" si="138"/>
        <v>4.9300483585654655</v>
      </c>
      <c r="J2213" s="3">
        <f ca="1">1-I2213/MAX(I$2:I2213)</f>
        <v>0.3609073759466781</v>
      </c>
    </row>
    <row r="2214" spans="1:10" x14ac:dyDescent="0.15">
      <c r="A2214" s="1">
        <v>41690</v>
      </c>
      <c r="B2214" s="2">
        <v>2287.44</v>
      </c>
      <c r="C2214" s="3">
        <f t="shared" si="136"/>
        <v>-9.1914790397892299E-3</v>
      </c>
      <c r="D2214" s="3">
        <f>1-B2214/MAX(B$2:B2214)</f>
        <v>0.6107942557680528</v>
      </c>
      <c r="E2214" s="4">
        <f ca="1">IFERROR(AVERAGE(OFFSET(B2214,0,0,-Sheet1!B$18,1)),AVERAGE(OFFSET(B2214,0,0,-ROW(),1)))</f>
        <v>2350.316333333335</v>
      </c>
      <c r="F2214" s="4" t="str">
        <f t="shared" ca="1" si="137"/>
        <v>空</v>
      </c>
      <c r="G2214" s="4" t="str">
        <f t="shared" ca="1" si="139"/>
        <v/>
      </c>
      <c r="H2214" s="3">
        <f ca="1">IF(B2213&gt;E2213,B2214/B2213-1,0)-IF(G2214=1,Sheet1!B$19,0)</f>
        <v>0</v>
      </c>
      <c r="I2214" s="2">
        <f t="shared" ca="1" si="138"/>
        <v>4.9300483585654655</v>
      </c>
      <c r="J2214" s="3">
        <f ca="1">1-I2214/MAX(I$2:I2214)</f>
        <v>0.3609073759466781</v>
      </c>
    </row>
    <row r="2215" spans="1:10" x14ac:dyDescent="0.15">
      <c r="A2215" s="1">
        <v>41691</v>
      </c>
      <c r="B2215" s="2">
        <v>2264.29</v>
      </c>
      <c r="C2215" s="3">
        <f t="shared" si="136"/>
        <v>-1.01204840345539E-2</v>
      </c>
      <c r="D2215" s="3">
        <f>1-B2215/MAX(B$2:B2215)</f>
        <v>0.61473320628870898</v>
      </c>
      <c r="E2215" s="4">
        <f ca="1">IFERROR(AVERAGE(OFFSET(B2215,0,0,-Sheet1!B$18,1)),AVERAGE(OFFSET(B2215,0,0,-ROW(),1)))</f>
        <v>2349.9148333333346</v>
      </c>
      <c r="F2215" s="4" t="str">
        <f t="shared" ca="1" si="137"/>
        <v>空</v>
      </c>
      <c r="G2215" s="4" t="str">
        <f t="shared" ca="1" si="139"/>
        <v/>
      </c>
      <c r="H2215" s="3">
        <f ca="1">IF(B2214&gt;E2214,B2215/B2214-1,0)-IF(G2215=1,Sheet1!B$19,0)</f>
        <v>0</v>
      </c>
      <c r="I2215" s="2">
        <f t="shared" ca="1" si="138"/>
        <v>4.9300483585654655</v>
      </c>
      <c r="J2215" s="3">
        <f ca="1">1-I2215/MAX(I$2:I2215)</f>
        <v>0.3609073759466781</v>
      </c>
    </row>
    <row r="2216" spans="1:10" x14ac:dyDescent="0.15">
      <c r="A2216" s="1">
        <v>41694</v>
      </c>
      <c r="B2216" s="2">
        <v>2214.5100000000002</v>
      </c>
      <c r="C2216" s="3">
        <f t="shared" si="136"/>
        <v>-2.1984816432524035E-2</v>
      </c>
      <c r="D2216" s="3">
        <f>1-B2216/MAX(B$2:B2216)</f>
        <v>0.62320322602599876</v>
      </c>
      <c r="E2216" s="4">
        <f ca="1">IFERROR(AVERAGE(OFFSET(B2216,0,0,-Sheet1!B$18,1)),AVERAGE(OFFSET(B2216,0,0,-ROW(),1)))</f>
        <v>2349.1308333333345</v>
      </c>
      <c r="F2216" s="4" t="str">
        <f t="shared" ca="1" si="137"/>
        <v>空</v>
      </c>
      <c r="G2216" s="4" t="str">
        <f t="shared" ca="1" si="139"/>
        <v/>
      </c>
      <c r="H2216" s="3">
        <f ca="1">IF(B2215&gt;E2215,B2216/B2215-1,0)-IF(G2216=1,Sheet1!B$19,0)</f>
        <v>0</v>
      </c>
      <c r="I2216" s="2">
        <f t="shared" ca="1" si="138"/>
        <v>4.9300483585654655</v>
      </c>
      <c r="J2216" s="3">
        <f ca="1">1-I2216/MAX(I$2:I2216)</f>
        <v>0.3609073759466781</v>
      </c>
    </row>
    <row r="2217" spans="1:10" x14ac:dyDescent="0.15">
      <c r="A2217" s="1">
        <v>41695</v>
      </c>
      <c r="B2217" s="2">
        <v>2157.91</v>
      </c>
      <c r="C2217" s="3">
        <f t="shared" si="136"/>
        <v>-2.5558701473463841E-2</v>
      </c>
      <c r="D2217" s="3">
        <f>1-B2217/MAX(B$2:B2217)</f>
        <v>0.63283366228816451</v>
      </c>
      <c r="E2217" s="4">
        <f ca="1">IFERROR(AVERAGE(OFFSET(B2217,0,0,-Sheet1!B$18,1)),AVERAGE(OFFSET(B2217,0,0,-ROW(),1)))</f>
        <v>2347.9140000000011</v>
      </c>
      <c r="F2217" s="4" t="str">
        <f t="shared" ca="1" si="137"/>
        <v>空</v>
      </c>
      <c r="G2217" s="4" t="str">
        <f t="shared" ca="1" si="139"/>
        <v/>
      </c>
      <c r="H2217" s="3">
        <f ca="1">IF(B2216&gt;E2216,B2217/B2216-1,0)-IF(G2217=1,Sheet1!B$19,0)</f>
        <v>0</v>
      </c>
      <c r="I2217" s="2">
        <f t="shared" ca="1" si="138"/>
        <v>4.9300483585654655</v>
      </c>
      <c r="J2217" s="3">
        <f ca="1">1-I2217/MAX(I$2:I2217)</f>
        <v>0.3609073759466781</v>
      </c>
    </row>
    <row r="2218" spans="1:10" x14ac:dyDescent="0.15">
      <c r="A2218" s="1">
        <v>41696</v>
      </c>
      <c r="B2218" s="2">
        <v>2163.4</v>
      </c>
      <c r="C2218" s="3">
        <f t="shared" si="136"/>
        <v>2.54412834640938E-3</v>
      </c>
      <c r="D2218" s="3">
        <f>1-B2218/MAX(B$2:B2218)</f>
        <v>0.63189954400054438</v>
      </c>
      <c r="E2218" s="4">
        <f ca="1">IFERROR(AVERAGE(OFFSET(B2218,0,0,-Sheet1!B$18,1)),AVERAGE(OFFSET(B2218,0,0,-ROW(),1)))</f>
        <v>2346.8845833333339</v>
      </c>
      <c r="F2218" s="4" t="str">
        <f t="shared" ca="1" si="137"/>
        <v>空</v>
      </c>
      <c r="G2218" s="4" t="str">
        <f t="shared" ca="1" si="139"/>
        <v/>
      </c>
      <c r="H2218" s="3">
        <f ca="1">IF(B2217&gt;E2217,B2218/B2217-1,0)-IF(G2218=1,Sheet1!B$19,0)</f>
        <v>0</v>
      </c>
      <c r="I2218" s="2">
        <f t="shared" ca="1" si="138"/>
        <v>4.9300483585654655</v>
      </c>
      <c r="J2218" s="3">
        <f ca="1">1-I2218/MAX(I$2:I2218)</f>
        <v>0.3609073759466781</v>
      </c>
    </row>
    <row r="2219" spans="1:10" x14ac:dyDescent="0.15">
      <c r="A2219" s="1">
        <v>41697</v>
      </c>
      <c r="B2219" s="2">
        <v>2154.11</v>
      </c>
      <c r="C2219" s="3">
        <f t="shared" si="136"/>
        <v>-4.2941665896274461E-3</v>
      </c>
      <c r="D2219" s="3">
        <f>1-B2219/MAX(B$2:B2219)</f>
        <v>0.63348022868032394</v>
      </c>
      <c r="E2219" s="4">
        <f ca="1">IFERROR(AVERAGE(OFFSET(B2219,0,0,-Sheet1!B$18,1)),AVERAGE(OFFSET(B2219,0,0,-ROW(),1)))</f>
        <v>2345.3720000000008</v>
      </c>
      <c r="F2219" s="4" t="str">
        <f t="shared" ca="1" si="137"/>
        <v>空</v>
      </c>
      <c r="G2219" s="4" t="str">
        <f t="shared" ca="1" si="139"/>
        <v/>
      </c>
      <c r="H2219" s="3">
        <f ca="1">IF(B2218&gt;E2218,B2219/B2218-1,0)-IF(G2219=1,Sheet1!B$19,0)</f>
        <v>0</v>
      </c>
      <c r="I2219" s="2">
        <f t="shared" ca="1" si="138"/>
        <v>4.9300483585654655</v>
      </c>
      <c r="J2219" s="3">
        <f ca="1">1-I2219/MAX(I$2:I2219)</f>
        <v>0.3609073759466781</v>
      </c>
    </row>
    <row r="2220" spans="1:10" x14ac:dyDescent="0.15">
      <c r="A2220" s="1">
        <v>41698</v>
      </c>
      <c r="B2220" s="2">
        <v>2178.9699999999998</v>
      </c>
      <c r="C2220" s="3">
        <f t="shared" si="136"/>
        <v>1.1540729117825776E-2</v>
      </c>
      <c r="D2220" s="3">
        <f>1-B2220/MAX(B$2:B2220)</f>
        <v>0.62925032328319608</v>
      </c>
      <c r="E2220" s="4">
        <f ca="1">IFERROR(AVERAGE(OFFSET(B2220,0,0,-Sheet1!B$18,1)),AVERAGE(OFFSET(B2220,0,0,-ROW(),1)))</f>
        <v>2344.0227500000005</v>
      </c>
      <c r="F2220" s="4" t="str">
        <f t="shared" ca="1" si="137"/>
        <v>空</v>
      </c>
      <c r="G2220" s="4" t="str">
        <f t="shared" ca="1" si="139"/>
        <v/>
      </c>
      <c r="H2220" s="3">
        <f ca="1">IF(B2219&gt;E2219,B2220/B2219-1,0)-IF(G2220=1,Sheet1!B$19,0)</f>
        <v>0</v>
      </c>
      <c r="I2220" s="2">
        <f t="shared" ca="1" si="138"/>
        <v>4.9300483585654655</v>
      </c>
      <c r="J2220" s="3">
        <f ca="1">1-I2220/MAX(I$2:I2220)</f>
        <v>0.3609073759466781</v>
      </c>
    </row>
    <row r="2221" spans="1:10" x14ac:dyDescent="0.15">
      <c r="A2221" s="1">
        <v>41701</v>
      </c>
      <c r="B2221" s="2">
        <v>2190.37</v>
      </c>
      <c r="C2221" s="3">
        <f t="shared" si="136"/>
        <v>5.2318297177107453E-3</v>
      </c>
      <c r="D2221" s="3">
        <f>1-B2221/MAX(B$2:B2221)</f>
        <v>0.62731062410671745</v>
      </c>
      <c r="E2221" s="4">
        <f ca="1">IFERROR(AVERAGE(OFFSET(B2221,0,0,-Sheet1!B$18,1)),AVERAGE(OFFSET(B2221,0,0,-ROW(),1)))</f>
        <v>2342.8753333333343</v>
      </c>
      <c r="F2221" s="4" t="str">
        <f t="shared" ca="1" si="137"/>
        <v>空</v>
      </c>
      <c r="G2221" s="4" t="str">
        <f t="shared" ca="1" si="139"/>
        <v/>
      </c>
      <c r="H2221" s="3">
        <f ca="1">IF(B2220&gt;E2220,B2221/B2220-1,0)-IF(G2221=1,Sheet1!B$19,0)</f>
        <v>0</v>
      </c>
      <c r="I2221" s="2">
        <f t="shared" ca="1" si="138"/>
        <v>4.9300483585654655</v>
      </c>
      <c r="J2221" s="3">
        <f ca="1">1-I2221/MAX(I$2:I2221)</f>
        <v>0.3609073759466781</v>
      </c>
    </row>
    <row r="2222" spans="1:10" x14ac:dyDescent="0.15">
      <c r="A2222" s="1">
        <v>41702</v>
      </c>
      <c r="B2222" s="2">
        <v>2184.27</v>
      </c>
      <c r="C2222" s="3">
        <f t="shared" si="136"/>
        <v>-2.7849176166583334E-3</v>
      </c>
      <c r="D2222" s="3">
        <f>1-B2222/MAX(B$2:B2222)</f>
        <v>0.62834853331518414</v>
      </c>
      <c r="E2222" s="4">
        <f ca="1">IFERROR(AVERAGE(OFFSET(B2222,0,0,-Sheet1!B$18,1)),AVERAGE(OFFSET(B2222,0,0,-ROW(),1)))</f>
        <v>2341.7583333333341</v>
      </c>
      <c r="F2222" s="4" t="str">
        <f t="shared" ca="1" si="137"/>
        <v>空</v>
      </c>
      <c r="G2222" s="4" t="str">
        <f t="shared" ca="1" si="139"/>
        <v/>
      </c>
      <c r="H2222" s="3">
        <f ca="1">IF(B2221&gt;E2221,B2222/B2221-1,0)-IF(G2222=1,Sheet1!B$19,0)</f>
        <v>0</v>
      </c>
      <c r="I2222" s="2">
        <f t="shared" ca="1" si="138"/>
        <v>4.9300483585654655</v>
      </c>
      <c r="J2222" s="3">
        <f ca="1">1-I2222/MAX(I$2:I2222)</f>
        <v>0.3609073759466781</v>
      </c>
    </row>
    <row r="2223" spans="1:10" x14ac:dyDescent="0.15">
      <c r="A2223" s="1">
        <v>41703</v>
      </c>
      <c r="B2223" s="2">
        <v>2163.98</v>
      </c>
      <c r="C2223" s="3">
        <f t="shared" si="136"/>
        <v>-9.2891446570250169E-3</v>
      </c>
      <c r="D2223" s="3">
        <f>1-B2223/MAX(B$2:B2223)</f>
        <v>0.63180085755121485</v>
      </c>
      <c r="E2223" s="4">
        <f ca="1">IFERROR(AVERAGE(OFFSET(B2223,0,0,-Sheet1!B$18,1)),AVERAGE(OFFSET(B2223,0,0,-ROW(),1)))</f>
        <v>2340.5089166666676</v>
      </c>
      <c r="F2223" s="4" t="str">
        <f t="shared" ca="1" si="137"/>
        <v>空</v>
      </c>
      <c r="G2223" s="4" t="str">
        <f t="shared" ca="1" si="139"/>
        <v/>
      </c>
      <c r="H2223" s="3">
        <f ca="1">IF(B2222&gt;E2222,B2223/B2222-1,0)-IF(G2223=1,Sheet1!B$19,0)</f>
        <v>0</v>
      </c>
      <c r="I2223" s="2">
        <f t="shared" ca="1" si="138"/>
        <v>4.9300483585654655</v>
      </c>
      <c r="J2223" s="3">
        <f ca="1">1-I2223/MAX(I$2:I2223)</f>
        <v>0.3609073759466781</v>
      </c>
    </row>
    <row r="2224" spans="1:10" x14ac:dyDescent="0.15">
      <c r="A2224" s="1">
        <v>41704</v>
      </c>
      <c r="B2224" s="2">
        <v>2173.63</v>
      </c>
      <c r="C2224" s="3">
        <f t="shared" si="136"/>
        <v>4.4593757798132572E-3</v>
      </c>
      <c r="D2224" s="3">
        <f>1-B2224/MAX(B$2:B2224)</f>
        <v>0.63015891921323075</v>
      </c>
      <c r="E2224" s="4">
        <f ca="1">IFERROR(AVERAGE(OFFSET(B2224,0,0,-Sheet1!B$18,1)),AVERAGE(OFFSET(B2224,0,0,-ROW(),1)))</f>
        <v>2339.2863333333344</v>
      </c>
      <c r="F2224" s="4" t="str">
        <f t="shared" ca="1" si="137"/>
        <v>空</v>
      </c>
      <c r="G2224" s="4" t="str">
        <f t="shared" ca="1" si="139"/>
        <v/>
      </c>
      <c r="H2224" s="3">
        <f ca="1">IF(B2223&gt;E2223,B2224/B2223-1,0)-IF(G2224=1,Sheet1!B$19,0)</f>
        <v>0</v>
      </c>
      <c r="I2224" s="2">
        <f t="shared" ca="1" si="138"/>
        <v>4.9300483585654655</v>
      </c>
      <c r="J2224" s="3">
        <f ca="1">1-I2224/MAX(I$2:I2224)</f>
        <v>0.3609073759466781</v>
      </c>
    </row>
    <row r="2225" spans="1:10" x14ac:dyDescent="0.15">
      <c r="A2225" s="1">
        <v>41705</v>
      </c>
      <c r="B2225" s="2">
        <v>2168.36</v>
      </c>
      <c r="C2225" s="3">
        <f t="shared" si="136"/>
        <v>-2.4245156719404637E-3</v>
      </c>
      <c r="D2225" s="3">
        <f>1-B2225/MAX(B$2:B2225)</f>
        <v>0.63105560470972566</v>
      </c>
      <c r="E2225" s="4">
        <f ca="1">IFERROR(AVERAGE(OFFSET(B2225,0,0,-Sheet1!B$18,1)),AVERAGE(OFFSET(B2225,0,0,-ROW(),1)))</f>
        <v>2337.7351666666677</v>
      </c>
      <c r="F2225" s="4" t="str">
        <f t="shared" ca="1" si="137"/>
        <v>空</v>
      </c>
      <c r="G2225" s="4" t="str">
        <f t="shared" ca="1" si="139"/>
        <v/>
      </c>
      <c r="H2225" s="3">
        <f ca="1">IF(B2224&gt;E2224,B2225/B2224-1,0)-IF(G2225=1,Sheet1!B$19,0)</f>
        <v>0</v>
      </c>
      <c r="I2225" s="2">
        <f t="shared" ca="1" si="138"/>
        <v>4.9300483585654655</v>
      </c>
      <c r="J2225" s="3">
        <f ca="1">1-I2225/MAX(I$2:I2225)</f>
        <v>0.3609073759466781</v>
      </c>
    </row>
    <row r="2226" spans="1:10" x14ac:dyDescent="0.15">
      <c r="A2226" s="1">
        <v>41708</v>
      </c>
      <c r="B2226" s="2">
        <v>2097.79</v>
      </c>
      <c r="C2226" s="3">
        <f t="shared" si="136"/>
        <v>-3.2545333800660492E-2</v>
      </c>
      <c r="D2226" s="3">
        <f>1-B2226/MAX(B$2:B2226)</f>
        <v>0.64306302320833053</v>
      </c>
      <c r="E2226" s="4">
        <f ca="1">IFERROR(AVERAGE(OFFSET(B2226,0,0,-Sheet1!B$18,1)),AVERAGE(OFFSET(B2226,0,0,-ROW(),1)))</f>
        <v>2335.6275833333343</v>
      </c>
      <c r="F2226" s="4" t="str">
        <f t="shared" ca="1" si="137"/>
        <v>空</v>
      </c>
      <c r="G2226" s="4" t="str">
        <f t="shared" ca="1" si="139"/>
        <v/>
      </c>
      <c r="H2226" s="3">
        <f ca="1">IF(B2225&gt;E2225,B2226/B2225-1,0)-IF(G2226=1,Sheet1!B$19,0)</f>
        <v>0</v>
      </c>
      <c r="I2226" s="2">
        <f t="shared" ca="1" si="138"/>
        <v>4.9300483585654655</v>
      </c>
      <c r="J2226" s="3">
        <f ca="1">1-I2226/MAX(I$2:I2226)</f>
        <v>0.3609073759466781</v>
      </c>
    </row>
    <row r="2227" spans="1:10" x14ac:dyDescent="0.15">
      <c r="A2227" s="1">
        <v>41709</v>
      </c>
      <c r="B2227" s="2">
        <v>2108.66</v>
      </c>
      <c r="C2227" s="3">
        <f t="shared" si="136"/>
        <v>5.1816435391529581E-3</v>
      </c>
      <c r="D2227" s="3">
        <f>1-B2227/MAX(B$2:B2227)</f>
        <v>0.6412135030286531</v>
      </c>
      <c r="E2227" s="4">
        <f ca="1">IFERROR(AVERAGE(OFFSET(B2227,0,0,-Sheet1!B$18,1)),AVERAGE(OFFSET(B2227,0,0,-ROW(),1)))</f>
        <v>2333.6852500000005</v>
      </c>
      <c r="F2227" s="4" t="str">
        <f t="shared" ca="1" si="137"/>
        <v>空</v>
      </c>
      <c r="G2227" s="4" t="str">
        <f t="shared" ca="1" si="139"/>
        <v/>
      </c>
      <c r="H2227" s="3">
        <f ca="1">IF(B2226&gt;E2226,B2227/B2226-1,0)-IF(G2227=1,Sheet1!B$19,0)</f>
        <v>0</v>
      </c>
      <c r="I2227" s="2">
        <f t="shared" ca="1" si="138"/>
        <v>4.9300483585654655</v>
      </c>
      <c r="J2227" s="3">
        <f ca="1">1-I2227/MAX(I$2:I2227)</f>
        <v>0.3609073759466781</v>
      </c>
    </row>
    <row r="2228" spans="1:10" x14ac:dyDescent="0.15">
      <c r="A2228" s="1">
        <v>41710</v>
      </c>
      <c r="B2228" s="2">
        <v>2114.13</v>
      </c>
      <c r="C2228" s="3">
        <f t="shared" si="136"/>
        <v>2.5940644769666399E-3</v>
      </c>
      <c r="D2228" s="3">
        <f>1-B2228/MAX(B$2:B2228)</f>
        <v>0.6402827877220445</v>
      </c>
      <c r="E2228" s="4">
        <f ca="1">IFERROR(AVERAGE(OFFSET(B2228,0,0,-Sheet1!B$18,1)),AVERAGE(OFFSET(B2228,0,0,-ROW(),1)))</f>
        <v>2331.654833333334</v>
      </c>
      <c r="F2228" s="4" t="str">
        <f t="shared" ca="1" si="137"/>
        <v>空</v>
      </c>
      <c r="G2228" s="4" t="str">
        <f t="shared" ca="1" si="139"/>
        <v/>
      </c>
      <c r="H2228" s="3">
        <f ca="1">IF(B2227&gt;E2227,B2228/B2227-1,0)-IF(G2228=1,Sheet1!B$19,0)</f>
        <v>0</v>
      </c>
      <c r="I2228" s="2">
        <f t="shared" ca="1" si="138"/>
        <v>4.9300483585654655</v>
      </c>
      <c r="J2228" s="3">
        <f ca="1">1-I2228/MAX(I$2:I2228)</f>
        <v>0.3609073759466781</v>
      </c>
    </row>
    <row r="2229" spans="1:10" x14ac:dyDescent="0.15">
      <c r="A2229" s="1">
        <v>41711</v>
      </c>
      <c r="B2229" s="2">
        <v>2140.33</v>
      </c>
      <c r="C2229" s="3">
        <f t="shared" si="136"/>
        <v>1.2392804605203978E-2</v>
      </c>
      <c r="D2229" s="3">
        <f>1-B2229/MAX(B$2:B2229)</f>
        <v>0.63582488259715508</v>
      </c>
      <c r="E2229" s="4">
        <f ca="1">IFERROR(AVERAGE(OFFSET(B2229,0,0,-Sheet1!B$18,1)),AVERAGE(OFFSET(B2229,0,0,-ROW(),1)))</f>
        <v>2329.1525000000011</v>
      </c>
      <c r="F2229" s="4" t="str">
        <f t="shared" ca="1" si="137"/>
        <v>空</v>
      </c>
      <c r="G2229" s="4" t="str">
        <f t="shared" ca="1" si="139"/>
        <v/>
      </c>
      <c r="H2229" s="3">
        <f ca="1">IF(B2228&gt;E2228,B2229/B2228-1,0)-IF(G2229=1,Sheet1!B$19,0)</f>
        <v>0</v>
      </c>
      <c r="I2229" s="2">
        <f t="shared" ca="1" si="138"/>
        <v>4.9300483585654655</v>
      </c>
      <c r="J2229" s="3">
        <f ca="1">1-I2229/MAX(I$2:I2229)</f>
        <v>0.3609073759466781</v>
      </c>
    </row>
    <row r="2230" spans="1:10" x14ac:dyDescent="0.15">
      <c r="A2230" s="1">
        <v>41712</v>
      </c>
      <c r="B2230" s="2">
        <v>2122.84</v>
      </c>
      <c r="C2230" s="3">
        <f t="shared" si="136"/>
        <v>-8.1716370840009267E-3</v>
      </c>
      <c r="D2230" s="3">
        <f>1-B2230/MAX(B$2:B2230)</f>
        <v>0.63880078949159458</v>
      </c>
      <c r="E2230" s="4">
        <f ca="1">IFERROR(AVERAGE(OFFSET(B2230,0,0,-Sheet1!B$18,1)),AVERAGE(OFFSET(B2230,0,0,-ROW(),1)))</f>
        <v>2326.2187500000005</v>
      </c>
      <c r="F2230" s="4" t="str">
        <f t="shared" ca="1" si="137"/>
        <v>空</v>
      </c>
      <c r="G2230" s="4" t="str">
        <f t="shared" ca="1" si="139"/>
        <v/>
      </c>
      <c r="H2230" s="3">
        <f ca="1">IF(B2229&gt;E2229,B2230/B2229-1,0)-IF(G2230=1,Sheet1!B$19,0)</f>
        <v>0</v>
      </c>
      <c r="I2230" s="2">
        <f t="shared" ca="1" si="138"/>
        <v>4.9300483585654655</v>
      </c>
      <c r="J2230" s="3">
        <f ca="1">1-I2230/MAX(I$2:I2230)</f>
        <v>0.3609073759466781</v>
      </c>
    </row>
    <row r="2231" spans="1:10" x14ac:dyDescent="0.15">
      <c r="A2231" s="1">
        <v>41715</v>
      </c>
      <c r="B2231" s="2">
        <v>2143.04</v>
      </c>
      <c r="C2231" s="3">
        <f t="shared" si="136"/>
        <v>9.5155546343577146E-3</v>
      </c>
      <c r="D2231" s="3">
        <f>1-B2231/MAX(B$2:B2231)</f>
        <v>0.63536377867011495</v>
      </c>
      <c r="E2231" s="4">
        <f ca="1">IFERROR(AVERAGE(OFFSET(B2231,0,0,-Sheet1!B$18,1)),AVERAGE(OFFSET(B2231,0,0,-ROW(),1)))</f>
        <v>2323.3866666666668</v>
      </c>
      <c r="F2231" s="4" t="str">
        <f t="shared" ca="1" si="137"/>
        <v>空</v>
      </c>
      <c r="G2231" s="4" t="str">
        <f t="shared" ca="1" si="139"/>
        <v/>
      </c>
      <c r="H2231" s="3">
        <f ca="1">IF(B2230&gt;E2230,B2231/B2230-1,0)-IF(G2231=1,Sheet1!B$19,0)</f>
        <v>0</v>
      </c>
      <c r="I2231" s="2">
        <f t="shared" ca="1" si="138"/>
        <v>4.9300483585654655</v>
      </c>
      <c r="J2231" s="3">
        <f ca="1">1-I2231/MAX(I$2:I2231)</f>
        <v>0.3609073759466781</v>
      </c>
    </row>
    <row r="2232" spans="1:10" x14ac:dyDescent="0.15">
      <c r="A2232" s="1">
        <v>41716</v>
      </c>
      <c r="B2232" s="2">
        <v>2138.13</v>
      </c>
      <c r="C2232" s="3">
        <f t="shared" si="136"/>
        <v>-2.2911378229056867E-3</v>
      </c>
      <c r="D2232" s="3">
        <f>1-B2232/MAX(B$2:B2232)</f>
        <v>0.63619921050840533</v>
      </c>
      <c r="E2232" s="4">
        <f ca="1">IFERROR(AVERAGE(OFFSET(B2232,0,0,-Sheet1!B$18,1)),AVERAGE(OFFSET(B2232,0,0,-ROW(),1)))</f>
        <v>2320.3090000000007</v>
      </c>
      <c r="F2232" s="4" t="str">
        <f t="shared" ca="1" si="137"/>
        <v>空</v>
      </c>
      <c r="G2232" s="4" t="str">
        <f t="shared" ca="1" si="139"/>
        <v/>
      </c>
      <c r="H2232" s="3">
        <f ca="1">IF(B2231&gt;E2231,B2232/B2231-1,0)-IF(G2232=1,Sheet1!B$19,0)</f>
        <v>0</v>
      </c>
      <c r="I2232" s="2">
        <f t="shared" ca="1" si="138"/>
        <v>4.9300483585654655</v>
      </c>
      <c r="J2232" s="3">
        <f ca="1">1-I2232/MAX(I$2:I2232)</f>
        <v>0.3609073759466781</v>
      </c>
    </row>
    <row r="2233" spans="1:10" x14ac:dyDescent="0.15">
      <c r="A2233" s="1">
        <v>41717</v>
      </c>
      <c r="B2233" s="2">
        <v>2120.87</v>
      </c>
      <c r="C2233" s="3">
        <f t="shared" si="136"/>
        <v>-8.0724745455141855E-3</v>
      </c>
      <c r="D2233" s="3">
        <f>1-B2233/MAX(B$2:B2233)</f>
        <v>0.63913598312121422</v>
      </c>
      <c r="E2233" s="4">
        <f ca="1">IFERROR(AVERAGE(OFFSET(B2233,0,0,-Sheet1!B$18,1)),AVERAGE(OFFSET(B2233,0,0,-ROW(),1)))</f>
        <v>2317.2420833333335</v>
      </c>
      <c r="F2233" s="4" t="str">
        <f t="shared" ca="1" si="137"/>
        <v>空</v>
      </c>
      <c r="G2233" s="4" t="str">
        <f t="shared" ca="1" si="139"/>
        <v/>
      </c>
      <c r="H2233" s="3">
        <f ca="1">IF(B2232&gt;E2232,B2233/B2232-1,0)-IF(G2233=1,Sheet1!B$19,0)</f>
        <v>0</v>
      </c>
      <c r="I2233" s="2">
        <f t="shared" ca="1" si="138"/>
        <v>4.9300483585654655</v>
      </c>
      <c r="J2233" s="3">
        <f ca="1">1-I2233/MAX(I$2:I2233)</f>
        <v>0.3609073759466781</v>
      </c>
    </row>
    <row r="2234" spans="1:10" x14ac:dyDescent="0.15">
      <c r="A2234" s="1">
        <v>41718</v>
      </c>
      <c r="B2234" s="2">
        <v>2086.9699999999998</v>
      </c>
      <c r="C2234" s="3">
        <f t="shared" si="136"/>
        <v>-1.5984006563344311E-2</v>
      </c>
      <c r="D2234" s="3">
        <f>1-B2234/MAX(B$2:B2234)</f>
        <v>0.64490403593547951</v>
      </c>
      <c r="E2234" s="4">
        <f ca="1">IFERROR(AVERAGE(OFFSET(B2234,0,0,-Sheet1!B$18,1)),AVERAGE(OFFSET(B2234,0,0,-ROW(),1)))</f>
        <v>2313.9802500000005</v>
      </c>
      <c r="F2234" s="4" t="str">
        <f t="shared" ca="1" si="137"/>
        <v>空</v>
      </c>
      <c r="G2234" s="4" t="str">
        <f t="shared" ca="1" si="139"/>
        <v/>
      </c>
      <c r="H2234" s="3">
        <f ca="1">IF(B2233&gt;E2233,B2234/B2233-1,0)-IF(G2234=1,Sheet1!B$19,0)</f>
        <v>0</v>
      </c>
      <c r="I2234" s="2">
        <f t="shared" ca="1" si="138"/>
        <v>4.9300483585654655</v>
      </c>
      <c r="J2234" s="3">
        <f ca="1">1-I2234/MAX(I$2:I2234)</f>
        <v>0.3609073759466781</v>
      </c>
    </row>
    <row r="2235" spans="1:10" x14ac:dyDescent="0.15">
      <c r="A2235" s="1">
        <v>41719</v>
      </c>
      <c r="B2235" s="2">
        <v>2158.8000000000002</v>
      </c>
      <c r="C2235" s="3">
        <f t="shared" si="136"/>
        <v>3.4418319381687601E-2</v>
      </c>
      <c r="D2235" s="3">
        <f>1-B2235/MAX(B$2:B2235)</f>
        <v>0.63268222963315868</v>
      </c>
      <c r="E2235" s="4">
        <f ca="1">IFERROR(AVERAGE(OFFSET(B2235,0,0,-Sheet1!B$18,1)),AVERAGE(OFFSET(B2235,0,0,-ROW(),1)))</f>
        <v>2311.7425833333336</v>
      </c>
      <c r="F2235" s="4" t="str">
        <f t="shared" ca="1" si="137"/>
        <v>空</v>
      </c>
      <c r="G2235" s="4" t="str">
        <f t="shared" ca="1" si="139"/>
        <v/>
      </c>
      <c r="H2235" s="3">
        <f ca="1">IF(B2234&gt;E2234,B2235/B2234-1,0)-IF(G2235=1,Sheet1!B$19,0)</f>
        <v>0</v>
      </c>
      <c r="I2235" s="2">
        <f t="shared" ca="1" si="138"/>
        <v>4.9300483585654655</v>
      </c>
      <c r="J2235" s="3">
        <f ca="1">1-I2235/MAX(I$2:I2235)</f>
        <v>0.3609073759466781</v>
      </c>
    </row>
    <row r="2236" spans="1:10" x14ac:dyDescent="0.15">
      <c r="A2236" s="1">
        <v>41722</v>
      </c>
      <c r="B2236" s="2">
        <v>2176.5500000000002</v>
      </c>
      <c r="C2236" s="3">
        <f t="shared" si="136"/>
        <v>8.2221604595145159E-3</v>
      </c>
      <c r="D2236" s="3">
        <f>1-B2236/MAX(B$2:B2236)</f>
        <v>0.62966208398557133</v>
      </c>
      <c r="E2236" s="4">
        <f ca="1">IFERROR(AVERAGE(OFFSET(B2236,0,0,-Sheet1!B$18,1)),AVERAGE(OFFSET(B2236,0,0,-ROW(),1)))</f>
        <v>2309.6095833333334</v>
      </c>
      <c r="F2236" s="4" t="str">
        <f t="shared" ca="1" si="137"/>
        <v>空</v>
      </c>
      <c r="G2236" s="4" t="str">
        <f t="shared" ca="1" si="139"/>
        <v/>
      </c>
      <c r="H2236" s="3">
        <f ca="1">IF(B2235&gt;E2235,B2236/B2235-1,0)-IF(G2236=1,Sheet1!B$19,0)</f>
        <v>0</v>
      </c>
      <c r="I2236" s="2">
        <f t="shared" ca="1" si="138"/>
        <v>4.9300483585654655</v>
      </c>
      <c r="J2236" s="3">
        <f ca="1">1-I2236/MAX(I$2:I2236)</f>
        <v>0.3609073759466781</v>
      </c>
    </row>
    <row r="2237" spans="1:10" x14ac:dyDescent="0.15">
      <c r="A2237" s="1">
        <v>41723</v>
      </c>
      <c r="B2237" s="2">
        <v>2174.44</v>
      </c>
      <c r="C2237" s="3">
        <f t="shared" si="136"/>
        <v>-9.6942408858058382E-4</v>
      </c>
      <c r="D2237" s="3">
        <f>1-B2237/MAX(B$2:B2237)</f>
        <v>0.6300210984822705</v>
      </c>
      <c r="E2237" s="4">
        <f ca="1">IFERROR(AVERAGE(OFFSET(B2237,0,0,-Sheet1!B$18,1)),AVERAGE(OFFSET(B2237,0,0,-ROW(),1)))</f>
        <v>2307.1274999999996</v>
      </c>
      <c r="F2237" s="4" t="str">
        <f t="shared" ca="1" si="137"/>
        <v>空</v>
      </c>
      <c r="G2237" s="4" t="str">
        <f t="shared" ca="1" si="139"/>
        <v/>
      </c>
      <c r="H2237" s="3">
        <f ca="1">IF(B2236&gt;E2236,B2237/B2236-1,0)-IF(G2237=1,Sheet1!B$19,0)</f>
        <v>0</v>
      </c>
      <c r="I2237" s="2">
        <f t="shared" ca="1" si="138"/>
        <v>4.9300483585654655</v>
      </c>
      <c r="J2237" s="3">
        <f ca="1">1-I2237/MAX(I$2:I2237)</f>
        <v>0.3609073759466781</v>
      </c>
    </row>
    <row r="2238" spans="1:10" x14ac:dyDescent="0.15">
      <c r="A2238" s="1">
        <v>41724</v>
      </c>
      <c r="B2238" s="2">
        <v>2171.0500000000002</v>
      </c>
      <c r="C2238" s="3">
        <f t="shared" si="136"/>
        <v>-1.559022093044593E-3</v>
      </c>
      <c r="D2238" s="3">
        <f>1-B2238/MAX(B$2:B2238)</f>
        <v>0.63059790376369695</v>
      </c>
      <c r="E2238" s="4">
        <f ca="1">IFERROR(AVERAGE(OFFSET(B2238,0,0,-Sheet1!B$18,1)),AVERAGE(OFFSET(B2238,0,0,-ROW(),1)))</f>
        <v>2304.8538333333331</v>
      </c>
      <c r="F2238" s="4" t="str">
        <f t="shared" ca="1" si="137"/>
        <v>空</v>
      </c>
      <c r="G2238" s="4" t="str">
        <f t="shared" ca="1" si="139"/>
        <v/>
      </c>
      <c r="H2238" s="3">
        <f ca="1">IF(B2237&gt;E2237,B2238/B2237-1,0)-IF(G2238=1,Sheet1!B$19,0)</f>
        <v>0</v>
      </c>
      <c r="I2238" s="2">
        <f t="shared" ca="1" si="138"/>
        <v>4.9300483585654655</v>
      </c>
      <c r="J2238" s="3">
        <f ca="1">1-I2238/MAX(I$2:I2238)</f>
        <v>0.3609073759466781</v>
      </c>
    </row>
    <row r="2239" spans="1:10" x14ac:dyDescent="0.15">
      <c r="A2239" s="1">
        <v>41725</v>
      </c>
      <c r="B2239" s="2">
        <v>2155.71</v>
      </c>
      <c r="C2239" s="3">
        <f t="shared" si="136"/>
        <v>-7.0657055341886155E-3</v>
      </c>
      <c r="D2239" s="3">
        <f>1-B2239/MAX(B$2:B2239)</f>
        <v>0.63320799019941465</v>
      </c>
      <c r="E2239" s="4">
        <f ca="1">IFERROR(AVERAGE(OFFSET(B2239,0,0,-Sheet1!B$18,1)),AVERAGE(OFFSET(B2239,0,0,-ROW(),1)))</f>
        <v>2302.5761666666667</v>
      </c>
      <c r="F2239" s="4" t="str">
        <f t="shared" ca="1" si="137"/>
        <v>空</v>
      </c>
      <c r="G2239" s="4" t="str">
        <f t="shared" ca="1" si="139"/>
        <v/>
      </c>
      <c r="H2239" s="3">
        <f ca="1">IF(B2238&gt;E2238,B2239/B2238-1,0)-IF(G2239=1,Sheet1!B$19,0)</f>
        <v>0</v>
      </c>
      <c r="I2239" s="2">
        <f t="shared" ca="1" si="138"/>
        <v>4.9300483585654655</v>
      </c>
      <c r="J2239" s="3">
        <f ca="1">1-I2239/MAX(I$2:I2239)</f>
        <v>0.3609073759466781</v>
      </c>
    </row>
    <row r="2240" spans="1:10" x14ac:dyDescent="0.15">
      <c r="A2240" s="1">
        <v>41726</v>
      </c>
      <c r="B2240" s="2">
        <v>2151.96</v>
      </c>
      <c r="C2240" s="3">
        <f t="shared" si="136"/>
        <v>-1.7395660826363679E-3</v>
      </c>
      <c r="D2240" s="3">
        <f>1-B2240/MAX(B$2:B2240)</f>
        <v>0.63384604913904585</v>
      </c>
      <c r="E2240" s="4">
        <f ca="1">IFERROR(AVERAGE(OFFSET(B2240,0,0,-Sheet1!B$18,1)),AVERAGE(OFFSET(B2240,0,0,-ROW(),1)))</f>
        <v>2300.638833333333</v>
      </c>
      <c r="F2240" s="4" t="str">
        <f t="shared" ca="1" si="137"/>
        <v>空</v>
      </c>
      <c r="G2240" s="4" t="str">
        <f t="shared" ca="1" si="139"/>
        <v/>
      </c>
      <c r="H2240" s="3">
        <f ca="1">IF(B2239&gt;E2239,B2240/B2239-1,0)-IF(G2240=1,Sheet1!B$19,0)</f>
        <v>0</v>
      </c>
      <c r="I2240" s="2">
        <f t="shared" ca="1" si="138"/>
        <v>4.9300483585654655</v>
      </c>
      <c r="J2240" s="3">
        <f ca="1">1-I2240/MAX(I$2:I2240)</f>
        <v>0.3609073759466781</v>
      </c>
    </row>
    <row r="2241" spans="1:10" x14ac:dyDescent="0.15">
      <c r="A2241" s="1">
        <v>41729</v>
      </c>
      <c r="B2241" s="2">
        <v>2146.3000000000002</v>
      </c>
      <c r="C2241" s="3">
        <f t="shared" si="136"/>
        <v>-2.6301604119034483E-3</v>
      </c>
      <c r="D2241" s="3">
        <f>1-B2241/MAX(B$2:B2241)</f>
        <v>0.63480909276526232</v>
      </c>
      <c r="E2241" s="4">
        <f ca="1">IFERROR(AVERAGE(OFFSET(B2241,0,0,-Sheet1!B$18,1)),AVERAGE(OFFSET(B2241,0,0,-ROW(),1)))</f>
        <v>2298.5665833333333</v>
      </c>
      <c r="F2241" s="4" t="str">
        <f t="shared" ca="1" si="137"/>
        <v>空</v>
      </c>
      <c r="G2241" s="4" t="str">
        <f t="shared" ca="1" si="139"/>
        <v/>
      </c>
      <c r="H2241" s="3">
        <f ca="1">IF(B2240&gt;E2240,B2241/B2240-1,0)-IF(G2241=1,Sheet1!B$19,0)</f>
        <v>0</v>
      </c>
      <c r="I2241" s="2">
        <f t="shared" ca="1" si="138"/>
        <v>4.9300483585654655</v>
      </c>
      <c r="J2241" s="3">
        <f ca="1">1-I2241/MAX(I$2:I2241)</f>
        <v>0.3609073759466781</v>
      </c>
    </row>
    <row r="2242" spans="1:10" x14ac:dyDescent="0.15">
      <c r="A2242" s="1">
        <v>41730</v>
      </c>
      <c r="B2242" s="2">
        <v>2163.11</v>
      </c>
      <c r="C2242" s="3">
        <f t="shared" si="136"/>
        <v>7.8320831197875584E-3</v>
      </c>
      <c r="D2242" s="3">
        <f>1-B2242/MAX(B$2:B2242)</f>
        <v>0.63194888722520925</v>
      </c>
      <c r="E2242" s="4">
        <f ca="1">IFERROR(AVERAGE(OFFSET(B2242,0,0,-Sheet1!B$18,1)),AVERAGE(OFFSET(B2242,0,0,-ROW(),1)))</f>
        <v>2296.5171666666665</v>
      </c>
      <c r="F2242" s="4" t="str">
        <f t="shared" ca="1" si="137"/>
        <v>空</v>
      </c>
      <c r="G2242" s="4" t="str">
        <f t="shared" ca="1" si="139"/>
        <v/>
      </c>
      <c r="H2242" s="3">
        <f ca="1">IF(B2241&gt;E2241,B2242/B2241-1,0)-IF(G2242=1,Sheet1!B$19,0)</f>
        <v>0</v>
      </c>
      <c r="I2242" s="2">
        <f t="shared" ca="1" si="138"/>
        <v>4.9300483585654655</v>
      </c>
      <c r="J2242" s="3">
        <f ca="1">1-I2242/MAX(I$2:I2242)</f>
        <v>0.3609073759466781</v>
      </c>
    </row>
    <row r="2243" spans="1:10" x14ac:dyDescent="0.15">
      <c r="A2243" s="1">
        <v>41731</v>
      </c>
      <c r="B2243" s="2">
        <v>2180.73</v>
      </c>
      <c r="C2243" s="3">
        <f t="shared" si="136"/>
        <v>8.1456791379079796E-3</v>
      </c>
      <c r="D2243" s="3">
        <f>1-B2243/MAX(B$2:B2243)</f>
        <v>0.62895086095419583</v>
      </c>
      <c r="E2243" s="4">
        <f ca="1">IFERROR(AVERAGE(OFFSET(B2243,0,0,-Sheet1!B$18,1)),AVERAGE(OFFSET(B2243,0,0,-ROW(),1)))</f>
        <v>2294.3415</v>
      </c>
      <c r="F2243" s="4" t="str">
        <f t="shared" ca="1" si="137"/>
        <v>空</v>
      </c>
      <c r="G2243" s="4" t="str">
        <f t="shared" ca="1" si="139"/>
        <v/>
      </c>
      <c r="H2243" s="3">
        <f ca="1">IF(B2242&gt;E2242,B2243/B2242-1,0)-IF(G2243=1,Sheet1!B$19,0)</f>
        <v>0</v>
      </c>
      <c r="I2243" s="2">
        <f t="shared" ca="1" si="138"/>
        <v>4.9300483585654655</v>
      </c>
      <c r="J2243" s="3">
        <f ca="1">1-I2243/MAX(I$2:I2243)</f>
        <v>0.3609073759466781</v>
      </c>
    </row>
    <row r="2244" spans="1:10" x14ac:dyDescent="0.15">
      <c r="A2244" s="1">
        <v>41732</v>
      </c>
      <c r="B2244" s="2">
        <v>2165.0100000000002</v>
      </c>
      <c r="C2244" s="3">
        <f t="shared" ref="C2244:C2307" si="140">B2244/B2243-1</f>
        <v>-7.2085952868992109E-3</v>
      </c>
      <c r="D2244" s="3">
        <f>1-B2244/MAX(B$2:B2244)</f>
        <v>0.63162560402912948</v>
      </c>
      <c r="E2244" s="4">
        <f ca="1">IFERROR(AVERAGE(OFFSET(B2244,0,0,-Sheet1!B$18,1)),AVERAGE(OFFSET(B2244,0,0,-ROW(),1)))</f>
        <v>2291.9367499999998</v>
      </c>
      <c r="F2244" s="4" t="str">
        <f t="shared" ref="F2244:F2307" ca="1" si="141">IF(B2244&gt;E2244,"多","空")</f>
        <v>空</v>
      </c>
      <c r="G2244" s="4" t="str">
        <f t="shared" ca="1" si="139"/>
        <v/>
      </c>
      <c r="H2244" s="3">
        <f ca="1">IF(B2243&gt;E2243,B2244/B2243-1,0)-IF(G2244=1,Sheet1!B$19,0)</f>
        <v>0</v>
      </c>
      <c r="I2244" s="2">
        <f t="shared" ref="I2244:I2307" ca="1" si="142">IFERROR(I2243*(1+H2244),I2243)</f>
        <v>4.9300483585654655</v>
      </c>
      <c r="J2244" s="3">
        <f ca="1">1-I2244/MAX(I$2:I2244)</f>
        <v>0.3609073759466781</v>
      </c>
    </row>
    <row r="2245" spans="1:10" x14ac:dyDescent="0.15">
      <c r="A2245" s="1">
        <v>41733</v>
      </c>
      <c r="B2245" s="2">
        <v>2185.4699999999998</v>
      </c>
      <c r="C2245" s="3">
        <f t="shared" si="140"/>
        <v>9.4503027699639475E-3</v>
      </c>
      <c r="D2245" s="3">
        <f>1-B2245/MAX(B$2:B2245)</f>
        <v>0.62814435445450223</v>
      </c>
      <c r="E2245" s="4">
        <f ca="1">IFERROR(AVERAGE(OFFSET(B2245,0,0,-Sheet1!B$18,1)),AVERAGE(OFFSET(B2245,0,0,-ROW(),1)))</f>
        <v>2289.9046666666663</v>
      </c>
      <c r="F2245" s="4" t="str">
        <f t="shared" ca="1" si="141"/>
        <v>空</v>
      </c>
      <c r="G2245" s="4" t="str">
        <f t="shared" ref="G2245:G2308" ca="1" si="143">IF(F2244&lt;&gt;F2245,1,"")</f>
        <v/>
      </c>
      <c r="H2245" s="3">
        <f ca="1">IF(B2244&gt;E2244,B2245/B2244-1,0)-IF(G2245=1,Sheet1!B$19,0)</f>
        <v>0</v>
      </c>
      <c r="I2245" s="2">
        <f t="shared" ca="1" si="142"/>
        <v>4.9300483585654655</v>
      </c>
      <c r="J2245" s="3">
        <f ca="1">1-I2245/MAX(I$2:I2245)</f>
        <v>0.3609073759466781</v>
      </c>
    </row>
    <row r="2246" spans="1:10" x14ac:dyDescent="0.15">
      <c r="A2246" s="1">
        <v>41737</v>
      </c>
      <c r="B2246" s="2">
        <v>2237.3200000000002</v>
      </c>
      <c r="C2246" s="3">
        <f t="shared" si="140"/>
        <v>2.3724873825767601E-2</v>
      </c>
      <c r="D2246" s="3">
        <f>1-B2246/MAX(B$2:B2246)</f>
        <v>0.6193221261825359</v>
      </c>
      <c r="E2246" s="4">
        <f ca="1">IFERROR(AVERAGE(OFFSET(B2246,0,0,-Sheet1!B$18,1)),AVERAGE(OFFSET(B2246,0,0,-ROW(),1)))</f>
        <v>2287.978083333333</v>
      </c>
      <c r="F2246" s="4" t="str">
        <f t="shared" ca="1" si="141"/>
        <v>空</v>
      </c>
      <c r="G2246" s="4" t="str">
        <f t="shared" ca="1" si="143"/>
        <v/>
      </c>
      <c r="H2246" s="3">
        <f ca="1">IF(B2245&gt;E2245,B2246/B2245-1,0)-IF(G2246=1,Sheet1!B$19,0)</f>
        <v>0</v>
      </c>
      <c r="I2246" s="2">
        <f t="shared" ca="1" si="142"/>
        <v>4.9300483585654655</v>
      </c>
      <c r="J2246" s="3">
        <f ca="1">1-I2246/MAX(I$2:I2246)</f>
        <v>0.3609073759466781</v>
      </c>
    </row>
    <row r="2247" spans="1:10" x14ac:dyDescent="0.15">
      <c r="A2247" s="1">
        <v>41738</v>
      </c>
      <c r="B2247" s="2">
        <v>2238.62</v>
      </c>
      <c r="C2247" s="3">
        <f t="shared" si="140"/>
        <v>5.8105233046679139E-4</v>
      </c>
      <c r="D2247" s="3">
        <f>1-B2247/MAX(B$2:B2247)</f>
        <v>0.61910093241679709</v>
      </c>
      <c r="E2247" s="4">
        <f ca="1">IFERROR(AVERAGE(OFFSET(B2247,0,0,-Sheet1!B$18,1)),AVERAGE(OFFSET(B2247,0,0,-ROW(),1)))</f>
        <v>2286.0287499999995</v>
      </c>
      <c r="F2247" s="4" t="str">
        <f t="shared" ca="1" si="141"/>
        <v>空</v>
      </c>
      <c r="G2247" s="4" t="str">
        <f t="shared" ca="1" si="143"/>
        <v/>
      </c>
      <c r="H2247" s="3">
        <f ca="1">IF(B2246&gt;E2246,B2247/B2246-1,0)-IF(G2247=1,Sheet1!B$19,0)</f>
        <v>0</v>
      </c>
      <c r="I2247" s="2">
        <f t="shared" ca="1" si="142"/>
        <v>4.9300483585654655</v>
      </c>
      <c r="J2247" s="3">
        <f ca="1">1-I2247/MAX(I$2:I2247)</f>
        <v>0.3609073759466781</v>
      </c>
    </row>
    <row r="2248" spans="1:10" x14ac:dyDescent="0.15">
      <c r="A2248" s="1">
        <v>41739</v>
      </c>
      <c r="B2248" s="2">
        <v>2273.7600000000002</v>
      </c>
      <c r="C2248" s="3">
        <f t="shared" si="140"/>
        <v>1.5697170578302888E-2</v>
      </c>
      <c r="D2248" s="3">
        <f>1-B2248/MAX(B$2:B2248)</f>
        <v>0.61312189477982715</v>
      </c>
      <c r="E2248" s="4">
        <f ca="1">IFERROR(AVERAGE(OFFSET(B2248,0,0,-Sheet1!B$18,1)),AVERAGE(OFFSET(B2248,0,0,-ROW(),1)))</f>
        <v>2284.4140833333327</v>
      </c>
      <c r="F2248" s="4" t="str">
        <f t="shared" ca="1" si="141"/>
        <v>空</v>
      </c>
      <c r="G2248" s="4" t="str">
        <f t="shared" ca="1" si="143"/>
        <v/>
      </c>
      <c r="H2248" s="3">
        <f ca="1">IF(B2247&gt;E2247,B2248/B2247-1,0)-IF(G2248=1,Sheet1!B$19,0)</f>
        <v>0</v>
      </c>
      <c r="I2248" s="2">
        <f t="shared" ca="1" si="142"/>
        <v>4.9300483585654655</v>
      </c>
      <c r="J2248" s="3">
        <f ca="1">1-I2248/MAX(I$2:I2248)</f>
        <v>0.3609073759466781</v>
      </c>
    </row>
    <row r="2249" spans="1:10" x14ac:dyDescent="0.15">
      <c r="A2249" s="1">
        <v>41740</v>
      </c>
      <c r="B2249" s="2">
        <v>2270.67</v>
      </c>
      <c r="C2249" s="3">
        <f t="shared" si="140"/>
        <v>-1.3589824783618587E-3</v>
      </c>
      <c r="D2249" s="3">
        <f>1-B2249/MAX(B$2:B2249)</f>
        <v>0.61364765534608312</v>
      </c>
      <c r="E2249" s="4">
        <f ca="1">IFERROR(AVERAGE(OFFSET(B2249,0,0,-Sheet1!B$18,1)),AVERAGE(OFFSET(B2249,0,0,-ROW(),1)))</f>
        <v>2283.1582499999995</v>
      </c>
      <c r="F2249" s="4" t="str">
        <f t="shared" ca="1" si="141"/>
        <v>空</v>
      </c>
      <c r="G2249" s="4" t="str">
        <f t="shared" ca="1" si="143"/>
        <v/>
      </c>
      <c r="H2249" s="3">
        <f ca="1">IF(B2248&gt;E2248,B2249/B2248-1,0)-IF(G2249=1,Sheet1!B$19,0)</f>
        <v>0</v>
      </c>
      <c r="I2249" s="2">
        <f t="shared" ca="1" si="142"/>
        <v>4.9300483585654655</v>
      </c>
      <c r="J2249" s="3">
        <f ca="1">1-I2249/MAX(I$2:I2249)</f>
        <v>0.3609073759466781</v>
      </c>
    </row>
    <row r="2250" spans="1:10" x14ac:dyDescent="0.15">
      <c r="A2250" s="1">
        <v>41743</v>
      </c>
      <c r="B2250" s="2">
        <v>2268.61</v>
      </c>
      <c r="C2250" s="3">
        <f t="shared" si="140"/>
        <v>-9.072212166453264E-4</v>
      </c>
      <c r="D2250" s="3">
        <f>1-B2250/MAX(B$2:B2250)</f>
        <v>0.61399816239025384</v>
      </c>
      <c r="E2250" s="4">
        <f ca="1">IFERROR(AVERAGE(OFFSET(B2250,0,0,-Sheet1!B$18,1)),AVERAGE(OFFSET(B2250,0,0,-ROW(),1)))</f>
        <v>2281.9522499999994</v>
      </c>
      <c r="F2250" s="4" t="str">
        <f t="shared" ca="1" si="141"/>
        <v>空</v>
      </c>
      <c r="G2250" s="4" t="str">
        <f t="shared" ca="1" si="143"/>
        <v/>
      </c>
      <c r="H2250" s="3">
        <f ca="1">IF(B2249&gt;E2249,B2250/B2249-1,0)-IF(G2250=1,Sheet1!B$19,0)</f>
        <v>0</v>
      </c>
      <c r="I2250" s="2">
        <f t="shared" ca="1" si="142"/>
        <v>4.9300483585654655</v>
      </c>
      <c r="J2250" s="3">
        <f ca="1">1-I2250/MAX(I$2:I2250)</f>
        <v>0.3609073759466781</v>
      </c>
    </row>
    <row r="2251" spans="1:10" x14ac:dyDescent="0.15">
      <c r="A2251" s="1">
        <v>41744</v>
      </c>
      <c r="B2251" s="2">
        <v>2229.46</v>
      </c>
      <c r="C2251" s="3">
        <f t="shared" si="140"/>
        <v>-1.7257263258118494E-2</v>
      </c>
      <c r="D2251" s="3">
        <f>1-B2251/MAX(B$2:B2251)</f>
        <v>0.62065949772000273</v>
      </c>
      <c r="E2251" s="4">
        <f ca="1">IFERROR(AVERAGE(OFFSET(B2251,0,0,-Sheet1!B$18,1)),AVERAGE(OFFSET(B2251,0,0,-ROW(),1)))</f>
        <v>2280.3139999999994</v>
      </c>
      <c r="F2251" s="4" t="str">
        <f t="shared" ca="1" si="141"/>
        <v>空</v>
      </c>
      <c r="G2251" s="4" t="str">
        <f t="shared" ca="1" si="143"/>
        <v/>
      </c>
      <c r="H2251" s="3">
        <f ca="1">IF(B2250&gt;E2250,B2251/B2250-1,0)-IF(G2251=1,Sheet1!B$19,0)</f>
        <v>0</v>
      </c>
      <c r="I2251" s="2">
        <f t="shared" ca="1" si="142"/>
        <v>4.9300483585654655</v>
      </c>
      <c r="J2251" s="3">
        <f ca="1">1-I2251/MAX(I$2:I2251)</f>
        <v>0.3609073759466781</v>
      </c>
    </row>
    <row r="2252" spans="1:10" x14ac:dyDescent="0.15">
      <c r="A2252" s="1">
        <v>41745</v>
      </c>
      <c r="B2252" s="2">
        <v>2232.5300000000002</v>
      </c>
      <c r="C2252" s="3">
        <f t="shared" si="140"/>
        <v>1.3770150619434318E-3</v>
      </c>
      <c r="D2252" s="3">
        <f>1-B2252/MAX(B$2:B2252)</f>
        <v>0.62013714013475796</v>
      </c>
      <c r="E2252" s="4">
        <f ca="1">IFERROR(AVERAGE(OFFSET(B2252,0,0,-Sheet1!B$18,1)),AVERAGE(OFFSET(B2252,0,0,-ROW(),1)))</f>
        <v>2278.324083333333</v>
      </c>
      <c r="F2252" s="4" t="str">
        <f t="shared" ca="1" si="141"/>
        <v>空</v>
      </c>
      <c r="G2252" s="4" t="str">
        <f t="shared" ca="1" si="143"/>
        <v/>
      </c>
      <c r="H2252" s="3">
        <f ca="1">IF(B2251&gt;E2251,B2252/B2251-1,0)-IF(G2252=1,Sheet1!B$19,0)</f>
        <v>0</v>
      </c>
      <c r="I2252" s="2">
        <f t="shared" ca="1" si="142"/>
        <v>4.9300483585654655</v>
      </c>
      <c r="J2252" s="3">
        <f ca="1">1-I2252/MAX(I$2:I2252)</f>
        <v>0.3609073759466781</v>
      </c>
    </row>
    <row r="2253" spans="1:10" x14ac:dyDescent="0.15">
      <c r="A2253" s="1">
        <v>41746</v>
      </c>
      <c r="B2253" s="2">
        <v>2224.8000000000002</v>
      </c>
      <c r="C2253" s="3">
        <f t="shared" si="140"/>
        <v>-3.4624394744975362E-3</v>
      </c>
      <c r="D2253" s="3">
        <f>1-B2253/MAX(B$2:B2253)</f>
        <v>0.62145239229565097</v>
      </c>
      <c r="E2253" s="4">
        <f ca="1">IFERROR(AVERAGE(OFFSET(B2253,0,0,-Sheet1!B$18,1)),AVERAGE(OFFSET(B2253,0,0,-ROW(),1)))</f>
        <v>2276.4816666666661</v>
      </c>
      <c r="F2253" s="4" t="str">
        <f t="shared" ca="1" si="141"/>
        <v>空</v>
      </c>
      <c r="G2253" s="4" t="str">
        <f t="shared" ca="1" si="143"/>
        <v/>
      </c>
      <c r="H2253" s="3">
        <f ca="1">IF(B2252&gt;E2252,B2253/B2252-1,0)-IF(G2253=1,Sheet1!B$19,0)</f>
        <v>0</v>
      </c>
      <c r="I2253" s="2">
        <f t="shared" ca="1" si="142"/>
        <v>4.9300483585654655</v>
      </c>
      <c r="J2253" s="3">
        <f ca="1">1-I2253/MAX(I$2:I2253)</f>
        <v>0.3609073759466781</v>
      </c>
    </row>
    <row r="2254" spans="1:10" x14ac:dyDescent="0.15">
      <c r="A2254" s="1">
        <v>41747</v>
      </c>
      <c r="B2254" s="2">
        <v>2224.48</v>
      </c>
      <c r="C2254" s="3">
        <f t="shared" si="140"/>
        <v>-1.4383315354193904E-4</v>
      </c>
      <c r="D2254" s="3">
        <f>1-B2254/MAX(B$2:B2254)</f>
        <v>0.62150683999183287</v>
      </c>
      <c r="E2254" s="4">
        <f ca="1">IFERROR(AVERAGE(OFFSET(B2254,0,0,-Sheet1!B$18,1)),AVERAGE(OFFSET(B2254,0,0,-ROW(),1)))</f>
        <v>2274.8649166666664</v>
      </c>
      <c r="F2254" s="4" t="str">
        <f t="shared" ca="1" si="141"/>
        <v>空</v>
      </c>
      <c r="G2254" s="4" t="str">
        <f t="shared" ca="1" si="143"/>
        <v/>
      </c>
      <c r="H2254" s="3">
        <f ca="1">IF(B2253&gt;E2253,B2254/B2253-1,0)-IF(G2254=1,Sheet1!B$19,0)</f>
        <v>0</v>
      </c>
      <c r="I2254" s="2">
        <f t="shared" ca="1" si="142"/>
        <v>4.9300483585654655</v>
      </c>
      <c r="J2254" s="3">
        <f ca="1">1-I2254/MAX(I$2:I2254)</f>
        <v>0.3609073759466781</v>
      </c>
    </row>
    <row r="2255" spans="1:10" x14ac:dyDescent="0.15">
      <c r="A2255" s="1">
        <v>41750</v>
      </c>
      <c r="B2255" s="2">
        <v>2187.25</v>
      </c>
      <c r="C2255" s="3">
        <f t="shared" si="140"/>
        <v>-1.6736495720348188E-2</v>
      </c>
      <c r="D2255" s="3">
        <f>1-B2255/MAX(B$2:B2255)</f>
        <v>0.62784148914449056</v>
      </c>
      <c r="E2255" s="4">
        <f ca="1">IFERROR(AVERAGE(OFFSET(B2255,0,0,-Sheet1!B$18,1)),AVERAGE(OFFSET(B2255,0,0,-ROW(),1)))</f>
        <v>2273.0877499999997</v>
      </c>
      <c r="F2255" s="4" t="str">
        <f t="shared" ca="1" si="141"/>
        <v>空</v>
      </c>
      <c r="G2255" s="4" t="str">
        <f t="shared" ca="1" si="143"/>
        <v/>
      </c>
      <c r="H2255" s="3">
        <f ca="1">IF(B2254&gt;E2254,B2255/B2254-1,0)-IF(G2255=1,Sheet1!B$19,0)</f>
        <v>0</v>
      </c>
      <c r="I2255" s="2">
        <f t="shared" ca="1" si="142"/>
        <v>4.9300483585654655</v>
      </c>
      <c r="J2255" s="3">
        <f ca="1">1-I2255/MAX(I$2:I2255)</f>
        <v>0.3609073759466781</v>
      </c>
    </row>
    <row r="2256" spans="1:10" x14ac:dyDescent="0.15">
      <c r="A2256" s="1">
        <v>41751</v>
      </c>
      <c r="B2256" s="2">
        <v>2196.8000000000002</v>
      </c>
      <c r="C2256" s="3">
        <f t="shared" si="140"/>
        <v>4.3662132815178722E-3</v>
      </c>
      <c r="D2256" s="3">
        <f>1-B2256/MAX(B$2:B2256)</f>
        <v>0.62621656571156326</v>
      </c>
      <c r="E2256" s="4">
        <f ca="1">IFERROR(AVERAGE(OFFSET(B2256,0,0,-Sheet1!B$18,1)),AVERAGE(OFFSET(B2256,0,0,-ROW(),1)))</f>
        <v>2271.6564166666658</v>
      </c>
      <c r="F2256" s="4" t="str">
        <f t="shared" ca="1" si="141"/>
        <v>空</v>
      </c>
      <c r="G2256" s="4" t="str">
        <f t="shared" ca="1" si="143"/>
        <v/>
      </c>
      <c r="H2256" s="3">
        <f ca="1">IF(B2255&gt;E2255,B2256/B2255-1,0)-IF(G2256=1,Sheet1!B$19,0)</f>
        <v>0</v>
      </c>
      <c r="I2256" s="2">
        <f t="shared" ca="1" si="142"/>
        <v>4.9300483585654655</v>
      </c>
      <c r="J2256" s="3">
        <f ca="1">1-I2256/MAX(I$2:I2256)</f>
        <v>0.3609073759466781</v>
      </c>
    </row>
    <row r="2257" spans="1:10" x14ac:dyDescent="0.15">
      <c r="A2257" s="1">
        <v>41752</v>
      </c>
      <c r="B2257" s="2">
        <v>2194.67</v>
      </c>
      <c r="C2257" s="3">
        <f t="shared" si="140"/>
        <v>-9.6959213401315303E-4</v>
      </c>
      <c r="D2257" s="3">
        <f>1-B2257/MAX(B$2:B2257)</f>
        <v>0.62657898318927385</v>
      </c>
      <c r="E2257" s="4">
        <f ca="1">IFERROR(AVERAGE(OFFSET(B2257,0,0,-Sheet1!B$18,1)),AVERAGE(OFFSET(B2257,0,0,-ROW(),1)))</f>
        <v>2270.2290833333323</v>
      </c>
      <c r="F2257" s="4" t="str">
        <f t="shared" ca="1" si="141"/>
        <v>空</v>
      </c>
      <c r="G2257" s="4" t="str">
        <f t="shared" ca="1" si="143"/>
        <v/>
      </c>
      <c r="H2257" s="3">
        <f ca="1">IF(B2256&gt;E2256,B2257/B2256-1,0)-IF(G2257=1,Sheet1!B$19,0)</f>
        <v>0</v>
      </c>
      <c r="I2257" s="2">
        <f t="shared" ca="1" si="142"/>
        <v>4.9300483585654655</v>
      </c>
      <c r="J2257" s="3">
        <f ca="1">1-I2257/MAX(I$2:I2257)</f>
        <v>0.3609073759466781</v>
      </c>
    </row>
    <row r="2258" spans="1:10" x14ac:dyDescent="0.15">
      <c r="A2258" s="1">
        <v>41753</v>
      </c>
      <c r="B2258" s="2">
        <v>2190.4699999999998</v>
      </c>
      <c r="C2258" s="3">
        <f t="shared" si="140"/>
        <v>-1.9137273485309025E-3</v>
      </c>
      <c r="D2258" s="3">
        <f>1-B2258/MAX(B$2:B2258)</f>
        <v>0.62729360920166066</v>
      </c>
      <c r="E2258" s="4">
        <f ca="1">IFERROR(AVERAGE(OFFSET(B2258,0,0,-Sheet1!B$18,1)),AVERAGE(OFFSET(B2258,0,0,-ROW(),1)))</f>
        <v>2268.7159166666656</v>
      </c>
      <c r="F2258" s="4" t="str">
        <f t="shared" ca="1" si="141"/>
        <v>空</v>
      </c>
      <c r="G2258" s="4" t="str">
        <f t="shared" ca="1" si="143"/>
        <v/>
      </c>
      <c r="H2258" s="3">
        <f ca="1">IF(B2257&gt;E2257,B2258/B2257-1,0)-IF(G2258=1,Sheet1!B$19,0)</f>
        <v>0</v>
      </c>
      <c r="I2258" s="2">
        <f t="shared" ca="1" si="142"/>
        <v>4.9300483585654655</v>
      </c>
      <c r="J2258" s="3">
        <f ca="1">1-I2258/MAX(I$2:I2258)</f>
        <v>0.3609073759466781</v>
      </c>
    </row>
    <row r="2259" spans="1:10" x14ac:dyDescent="0.15">
      <c r="A2259" s="1">
        <v>41754</v>
      </c>
      <c r="B2259" s="2">
        <v>2167.83</v>
      </c>
      <c r="C2259" s="3">
        <f t="shared" si="140"/>
        <v>-1.0335681383447315E-2</v>
      </c>
      <c r="D2259" s="3">
        <f>1-B2259/MAX(B$2:B2259)</f>
        <v>0.63114578370652685</v>
      </c>
      <c r="E2259" s="4">
        <f ca="1">IFERROR(AVERAGE(OFFSET(B2259,0,0,-Sheet1!B$18,1)),AVERAGE(OFFSET(B2259,0,0,-ROW(),1)))</f>
        <v>2266.7189166666662</v>
      </c>
      <c r="F2259" s="4" t="str">
        <f t="shared" ca="1" si="141"/>
        <v>空</v>
      </c>
      <c r="G2259" s="4" t="str">
        <f t="shared" ca="1" si="143"/>
        <v/>
      </c>
      <c r="H2259" s="3">
        <f ca="1">IF(B2258&gt;E2258,B2259/B2258-1,0)-IF(G2259=1,Sheet1!B$19,0)</f>
        <v>0</v>
      </c>
      <c r="I2259" s="2">
        <f t="shared" ca="1" si="142"/>
        <v>4.9300483585654655</v>
      </c>
      <c r="J2259" s="3">
        <f ca="1">1-I2259/MAX(I$2:I2259)</f>
        <v>0.3609073759466781</v>
      </c>
    </row>
    <row r="2260" spans="1:10" x14ac:dyDescent="0.15">
      <c r="A2260" s="1">
        <v>41757</v>
      </c>
      <c r="B2260" s="2">
        <v>2134.9699999999998</v>
      </c>
      <c r="C2260" s="3">
        <f t="shared" si="140"/>
        <v>-1.5158015158015181E-2</v>
      </c>
      <c r="D2260" s="3">
        <f>1-B2260/MAX(B$2:B2260)</f>
        <v>0.63673688150820118</v>
      </c>
      <c r="E2260" s="4">
        <f ca="1">IFERROR(AVERAGE(OFFSET(B2260,0,0,-Sheet1!B$18,1)),AVERAGE(OFFSET(B2260,0,0,-ROW(),1)))</f>
        <v>2264.7293333333323</v>
      </c>
      <c r="F2260" s="4" t="str">
        <f t="shared" ca="1" si="141"/>
        <v>空</v>
      </c>
      <c r="G2260" s="4" t="str">
        <f t="shared" ca="1" si="143"/>
        <v/>
      </c>
      <c r="H2260" s="3">
        <f ca="1">IF(B2259&gt;E2259,B2260/B2259-1,0)-IF(G2260=1,Sheet1!B$19,0)</f>
        <v>0</v>
      </c>
      <c r="I2260" s="2">
        <f t="shared" ca="1" si="142"/>
        <v>4.9300483585654655</v>
      </c>
      <c r="J2260" s="3">
        <f ca="1">1-I2260/MAX(I$2:I2260)</f>
        <v>0.3609073759466781</v>
      </c>
    </row>
    <row r="2261" spans="1:10" x14ac:dyDescent="0.15">
      <c r="A2261" s="1">
        <v>41758</v>
      </c>
      <c r="B2261" s="2">
        <v>2158.4699999999998</v>
      </c>
      <c r="C2261" s="3">
        <f t="shared" si="140"/>
        <v>1.1007180428764807E-2</v>
      </c>
      <c r="D2261" s="3">
        <f>1-B2261/MAX(B$2:B2261)</f>
        <v>0.63273837881984618</v>
      </c>
      <c r="E2261" s="4">
        <f ca="1">IFERROR(AVERAGE(OFFSET(B2261,0,0,-Sheet1!B$18,1)),AVERAGE(OFFSET(B2261,0,0,-ROW(),1)))</f>
        <v>2262.8419166666658</v>
      </c>
      <c r="F2261" s="4" t="str">
        <f t="shared" ca="1" si="141"/>
        <v>空</v>
      </c>
      <c r="G2261" s="4" t="str">
        <f t="shared" ca="1" si="143"/>
        <v/>
      </c>
      <c r="H2261" s="3">
        <f ca="1">IF(B2260&gt;E2260,B2261/B2260-1,0)-IF(G2261=1,Sheet1!B$19,0)</f>
        <v>0</v>
      </c>
      <c r="I2261" s="2">
        <f t="shared" ca="1" si="142"/>
        <v>4.9300483585654655</v>
      </c>
      <c r="J2261" s="3">
        <f ca="1">1-I2261/MAX(I$2:I2261)</f>
        <v>0.3609073759466781</v>
      </c>
    </row>
    <row r="2262" spans="1:10" x14ac:dyDescent="0.15">
      <c r="A2262" s="1">
        <v>41759</v>
      </c>
      <c r="B2262" s="2">
        <v>2158.66</v>
      </c>
      <c r="C2262" s="3">
        <f t="shared" si="140"/>
        <v>8.8025314227246909E-5</v>
      </c>
      <c r="D2262" s="3">
        <f>1-B2262/MAX(B$2:B2262)</f>
        <v>0.6327060505002382</v>
      </c>
      <c r="E2262" s="4">
        <f ca="1">IFERROR(AVERAGE(OFFSET(B2262,0,0,-Sheet1!B$18,1)),AVERAGE(OFFSET(B2262,0,0,-ROW(),1)))</f>
        <v>2260.9936666666663</v>
      </c>
      <c r="F2262" s="4" t="str">
        <f t="shared" ca="1" si="141"/>
        <v>空</v>
      </c>
      <c r="G2262" s="4" t="str">
        <f t="shared" ca="1" si="143"/>
        <v/>
      </c>
      <c r="H2262" s="3">
        <f ca="1">IF(B2261&gt;E2261,B2262/B2261-1,0)-IF(G2262=1,Sheet1!B$19,0)</f>
        <v>0</v>
      </c>
      <c r="I2262" s="2">
        <f t="shared" ca="1" si="142"/>
        <v>4.9300483585654655</v>
      </c>
      <c r="J2262" s="3">
        <f ca="1">1-I2262/MAX(I$2:I2262)</f>
        <v>0.3609073759466781</v>
      </c>
    </row>
    <row r="2263" spans="1:10" x14ac:dyDescent="0.15">
      <c r="A2263" s="1">
        <v>41764</v>
      </c>
      <c r="B2263" s="2">
        <v>2156.4699999999998</v>
      </c>
      <c r="C2263" s="3">
        <f t="shared" si="140"/>
        <v>-1.0145182659613283E-3</v>
      </c>
      <c r="D2263" s="3">
        <f>1-B2263/MAX(B$2:B2263)</f>
        <v>0.63307867692098285</v>
      </c>
      <c r="E2263" s="4">
        <f ca="1">IFERROR(AVERAGE(OFFSET(B2263,0,0,-Sheet1!B$18,1)),AVERAGE(OFFSET(B2263,0,0,-ROW(),1)))</f>
        <v>2259.0994999999989</v>
      </c>
      <c r="F2263" s="4" t="str">
        <f t="shared" ca="1" si="141"/>
        <v>空</v>
      </c>
      <c r="G2263" s="4" t="str">
        <f t="shared" ca="1" si="143"/>
        <v/>
      </c>
      <c r="H2263" s="3">
        <f ca="1">IF(B2262&gt;E2262,B2263/B2262-1,0)-IF(G2263=1,Sheet1!B$19,0)</f>
        <v>0</v>
      </c>
      <c r="I2263" s="2">
        <f t="shared" ca="1" si="142"/>
        <v>4.9300483585654655</v>
      </c>
      <c r="J2263" s="3">
        <f ca="1">1-I2263/MAX(I$2:I2263)</f>
        <v>0.3609073759466781</v>
      </c>
    </row>
    <row r="2264" spans="1:10" x14ac:dyDescent="0.15">
      <c r="A2264" s="1">
        <v>41765</v>
      </c>
      <c r="B2264" s="2">
        <v>2157.33</v>
      </c>
      <c r="C2264" s="3">
        <f t="shared" si="140"/>
        <v>3.9879989056190723E-4</v>
      </c>
      <c r="D2264" s="3">
        <f>1-B2264/MAX(B$2:B2264)</f>
        <v>0.63293234873749404</v>
      </c>
      <c r="E2264" s="4">
        <f ca="1">IFERROR(AVERAGE(OFFSET(B2264,0,0,-Sheet1!B$18,1)),AVERAGE(OFFSET(B2264,0,0,-ROW(),1)))</f>
        <v>2257.4641666666657</v>
      </c>
      <c r="F2264" s="4" t="str">
        <f t="shared" ca="1" si="141"/>
        <v>空</v>
      </c>
      <c r="G2264" s="4" t="str">
        <f t="shared" ca="1" si="143"/>
        <v/>
      </c>
      <c r="H2264" s="3">
        <f ca="1">IF(B2263&gt;E2263,B2264/B2263-1,0)-IF(G2264=1,Sheet1!B$19,0)</f>
        <v>0</v>
      </c>
      <c r="I2264" s="2">
        <f t="shared" ca="1" si="142"/>
        <v>4.9300483585654655</v>
      </c>
      <c r="J2264" s="3">
        <f ca="1">1-I2264/MAX(I$2:I2264)</f>
        <v>0.3609073759466781</v>
      </c>
    </row>
    <row r="2265" spans="1:10" x14ac:dyDescent="0.15">
      <c r="A2265" s="1">
        <v>41766</v>
      </c>
      <c r="B2265" s="2">
        <v>2137.3200000000002</v>
      </c>
      <c r="C2265" s="3">
        <f t="shared" si="140"/>
        <v>-9.2753542573458247E-3</v>
      </c>
      <c r="D2265" s="3">
        <f>1-B2265/MAX(B$2:B2265)</f>
        <v>0.63633703123936569</v>
      </c>
      <c r="E2265" s="4">
        <f ca="1">IFERROR(AVERAGE(OFFSET(B2265,0,0,-Sheet1!B$18,1)),AVERAGE(OFFSET(B2265,0,0,-ROW(),1)))</f>
        <v>2255.770583333333</v>
      </c>
      <c r="F2265" s="4" t="str">
        <f t="shared" ca="1" si="141"/>
        <v>空</v>
      </c>
      <c r="G2265" s="4" t="str">
        <f t="shared" ca="1" si="143"/>
        <v/>
      </c>
      <c r="H2265" s="3">
        <f ca="1">IF(B2264&gt;E2264,B2265/B2264-1,0)-IF(G2265=1,Sheet1!B$19,0)</f>
        <v>0</v>
      </c>
      <c r="I2265" s="2">
        <f t="shared" ca="1" si="142"/>
        <v>4.9300483585654655</v>
      </c>
      <c r="J2265" s="3">
        <f ca="1">1-I2265/MAX(I$2:I2265)</f>
        <v>0.3609073759466781</v>
      </c>
    </row>
    <row r="2266" spans="1:10" x14ac:dyDescent="0.15">
      <c r="A2266" s="1">
        <v>41767</v>
      </c>
      <c r="B2266" s="2">
        <v>2135.5</v>
      </c>
      <c r="C2266" s="3">
        <f t="shared" si="140"/>
        <v>-8.5153369640489363E-4</v>
      </c>
      <c r="D2266" s="3">
        <f>1-B2266/MAX(B$2:B2266)</f>
        <v>0.63664670251139999</v>
      </c>
      <c r="E2266" s="4">
        <f ca="1">IFERROR(AVERAGE(OFFSET(B2266,0,0,-Sheet1!B$18,1)),AVERAGE(OFFSET(B2266,0,0,-ROW(),1)))</f>
        <v>2254.3334999999997</v>
      </c>
      <c r="F2266" s="4" t="str">
        <f t="shared" ca="1" si="141"/>
        <v>空</v>
      </c>
      <c r="G2266" s="4" t="str">
        <f t="shared" ca="1" si="143"/>
        <v/>
      </c>
      <c r="H2266" s="3">
        <f ca="1">IF(B2265&gt;E2265,B2266/B2265-1,0)-IF(G2266=1,Sheet1!B$19,0)</f>
        <v>0</v>
      </c>
      <c r="I2266" s="2">
        <f t="shared" ca="1" si="142"/>
        <v>4.9300483585654655</v>
      </c>
      <c r="J2266" s="3">
        <f ca="1">1-I2266/MAX(I$2:I2266)</f>
        <v>0.3609073759466781</v>
      </c>
    </row>
    <row r="2267" spans="1:10" x14ac:dyDescent="0.15">
      <c r="A2267" s="1">
        <v>41768</v>
      </c>
      <c r="B2267" s="2">
        <v>2133.91</v>
      </c>
      <c r="C2267" s="3">
        <f t="shared" si="140"/>
        <v>-7.445563099977015E-4</v>
      </c>
      <c r="D2267" s="3">
        <f>1-B2267/MAX(B$2:B2267)</f>
        <v>0.63691723950180357</v>
      </c>
      <c r="E2267" s="4">
        <f ca="1">IFERROR(AVERAGE(OFFSET(B2267,0,0,-Sheet1!B$18,1)),AVERAGE(OFFSET(B2267,0,0,-ROW(),1)))</f>
        <v>2252.8169999999996</v>
      </c>
      <c r="F2267" s="4" t="str">
        <f t="shared" ca="1" si="141"/>
        <v>空</v>
      </c>
      <c r="G2267" s="4" t="str">
        <f t="shared" ca="1" si="143"/>
        <v/>
      </c>
      <c r="H2267" s="3">
        <f ca="1">IF(B2266&gt;E2266,B2267/B2266-1,0)-IF(G2267=1,Sheet1!B$19,0)</f>
        <v>0</v>
      </c>
      <c r="I2267" s="2">
        <f t="shared" ca="1" si="142"/>
        <v>4.9300483585654655</v>
      </c>
      <c r="J2267" s="3">
        <f ca="1">1-I2267/MAX(I$2:I2267)</f>
        <v>0.3609073759466781</v>
      </c>
    </row>
    <row r="2268" spans="1:10" x14ac:dyDescent="0.15">
      <c r="A2268" s="1">
        <v>41771</v>
      </c>
      <c r="B2268" s="2">
        <v>2180.0500000000002</v>
      </c>
      <c r="C2268" s="3">
        <f t="shared" si="140"/>
        <v>2.1622280227376223E-2</v>
      </c>
      <c r="D2268" s="3">
        <f>1-B2268/MAX(B$2:B2268)</f>
        <v>0.62906656230858227</v>
      </c>
      <c r="E2268" s="4">
        <f ca="1">IFERROR(AVERAGE(OFFSET(B2268,0,0,-Sheet1!B$18,1)),AVERAGE(OFFSET(B2268,0,0,-ROW(),1)))</f>
        <v>2251.4840833333324</v>
      </c>
      <c r="F2268" s="4" t="str">
        <f t="shared" ca="1" si="141"/>
        <v>空</v>
      </c>
      <c r="G2268" s="4" t="str">
        <f t="shared" ca="1" si="143"/>
        <v/>
      </c>
      <c r="H2268" s="3">
        <f ca="1">IF(B2267&gt;E2267,B2268/B2267-1,0)-IF(G2268=1,Sheet1!B$19,0)</f>
        <v>0</v>
      </c>
      <c r="I2268" s="2">
        <f t="shared" ca="1" si="142"/>
        <v>4.9300483585654655</v>
      </c>
      <c r="J2268" s="3">
        <f ca="1">1-I2268/MAX(I$2:I2268)</f>
        <v>0.3609073759466781</v>
      </c>
    </row>
    <row r="2269" spans="1:10" x14ac:dyDescent="0.15">
      <c r="A2269" s="1">
        <v>41772</v>
      </c>
      <c r="B2269" s="2">
        <v>2174.85</v>
      </c>
      <c r="C2269" s="3">
        <f t="shared" si="140"/>
        <v>-2.3852663929727624E-3</v>
      </c>
      <c r="D2269" s="3">
        <f>1-B2269/MAX(B$2:B2269)</f>
        <v>0.62995133737153752</v>
      </c>
      <c r="E2269" s="4">
        <f ca="1">IFERROR(AVERAGE(OFFSET(B2269,0,0,-Sheet1!B$18,1)),AVERAGE(OFFSET(B2269,0,0,-ROW(),1)))</f>
        <v>2250.5401666666658</v>
      </c>
      <c r="F2269" s="4" t="str">
        <f t="shared" ca="1" si="141"/>
        <v>空</v>
      </c>
      <c r="G2269" s="4" t="str">
        <f t="shared" ca="1" si="143"/>
        <v/>
      </c>
      <c r="H2269" s="3">
        <f ca="1">IF(B2268&gt;E2268,B2269/B2268-1,0)-IF(G2269=1,Sheet1!B$19,0)</f>
        <v>0</v>
      </c>
      <c r="I2269" s="2">
        <f t="shared" ca="1" si="142"/>
        <v>4.9300483585654655</v>
      </c>
      <c r="J2269" s="3">
        <f ca="1">1-I2269/MAX(I$2:I2269)</f>
        <v>0.3609073759466781</v>
      </c>
    </row>
    <row r="2270" spans="1:10" x14ac:dyDescent="0.15">
      <c r="A2270" s="1">
        <v>41773</v>
      </c>
      <c r="B2270" s="2">
        <v>2172.37</v>
      </c>
      <c r="C2270" s="3">
        <f t="shared" si="140"/>
        <v>-1.140308527024847E-3</v>
      </c>
      <c r="D2270" s="3">
        <f>1-B2270/MAX(B$2:B2270)</f>
        <v>0.63037330701694683</v>
      </c>
      <c r="E2270" s="4">
        <f ca="1">IFERROR(AVERAGE(OFFSET(B2270,0,0,-Sheet1!B$18,1)),AVERAGE(OFFSET(B2270,0,0,-ROW(),1)))</f>
        <v>2249.4390833333323</v>
      </c>
      <c r="F2270" s="4" t="str">
        <f t="shared" ca="1" si="141"/>
        <v>空</v>
      </c>
      <c r="G2270" s="4" t="str">
        <f t="shared" ca="1" si="143"/>
        <v/>
      </c>
      <c r="H2270" s="3">
        <f ca="1">IF(B2269&gt;E2269,B2270/B2269-1,0)-IF(G2270=1,Sheet1!B$19,0)</f>
        <v>0</v>
      </c>
      <c r="I2270" s="2">
        <f t="shared" ca="1" si="142"/>
        <v>4.9300483585654655</v>
      </c>
      <c r="J2270" s="3">
        <f ca="1">1-I2270/MAX(I$2:I2270)</f>
        <v>0.3609073759466781</v>
      </c>
    </row>
    <row r="2271" spans="1:10" x14ac:dyDescent="0.15">
      <c r="A2271" s="1">
        <v>41774</v>
      </c>
      <c r="B2271" s="2">
        <v>2144.08</v>
      </c>
      <c r="C2271" s="3">
        <f t="shared" si="140"/>
        <v>-1.3022643472336615E-2</v>
      </c>
      <c r="D2271" s="3">
        <f>1-B2271/MAX(B$2:B2271)</f>
        <v>0.63518682365752399</v>
      </c>
      <c r="E2271" s="4">
        <f ca="1">IFERROR(AVERAGE(OFFSET(B2271,0,0,-Sheet1!B$18,1)),AVERAGE(OFFSET(B2271,0,0,-ROW(),1)))</f>
        <v>2247.7169999999992</v>
      </c>
      <c r="F2271" s="4" t="str">
        <f t="shared" ca="1" si="141"/>
        <v>空</v>
      </c>
      <c r="G2271" s="4" t="str">
        <f t="shared" ca="1" si="143"/>
        <v/>
      </c>
      <c r="H2271" s="3">
        <f ca="1">IF(B2270&gt;E2270,B2271/B2270-1,0)-IF(G2271=1,Sheet1!B$19,0)</f>
        <v>0</v>
      </c>
      <c r="I2271" s="2">
        <f t="shared" ca="1" si="142"/>
        <v>4.9300483585654655</v>
      </c>
      <c r="J2271" s="3">
        <f ca="1">1-I2271/MAX(I$2:I2271)</f>
        <v>0.3609073759466781</v>
      </c>
    </row>
    <row r="2272" spans="1:10" x14ac:dyDescent="0.15">
      <c r="A2272" s="1">
        <v>41775</v>
      </c>
      <c r="B2272" s="2">
        <v>2145.9499999999998</v>
      </c>
      <c r="C2272" s="3">
        <f t="shared" si="140"/>
        <v>8.7216894891972707E-4</v>
      </c>
      <c r="D2272" s="3">
        <f>1-B2272/MAX(B$2:B2272)</f>
        <v>0.63486864493296125</v>
      </c>
      <c r="E2272" s="4">
        <f ca="1">IFERROR(AVERAGE(OFFSET(B2272,0,0,-Sheet1!B$18,1)),AVERAGE(OFFSET(B2272,0,0,-ROW(),1)))</f>
        <v>2245.3590833333324</v>
      </c>
      <c r="F2272" s="4" t="str">
        <f t="shared" ca="1" si="141"/>
        <v>空</v>
      </c>
      <c r="G2272" s="4" t="str">
        <f t="shared" ca="1" si="143"/>
        <v/>
      </c>
      <c r="H2272" s="3">
        <f ca="1">IF(B2271&gt;E2271,B2272/B2271-1,0)-IF(G2272=1,Sheet1!B$19,0)</f>
        <v>0</v>
      </c>
      <c r="I2272" s="2">
        <f t="shared" ca="1" si="142"/>
        <v>4.9300483585654655</v>
      </c>
      <c r="J2272" s="3">
        <f ca="1">1-I2272/MAX(I$2:I2272)</f>
        <v>0.3609073759466781</v>
      </c>
    </row>
    <row r="2273" spans="1:10" x14ac:dyDescent="0.15">
      <c r="A2273" s="1">
        <v>41778</v>
      </c>
      <c r="B2273" s="2">
        <v>2115.14</v>
      </c>
      <c r="C2273" s="3">
        <f t="shared" si="140"/>
        <v>-1.4357277662573664E-2</v>
      </c>
      <c r="D2273" s="3">
        <f>1-B2273/MAX(B$2:B2273)</f>
        <v>0.64011093718097056</v>
      </c>
      <c r="E2273" s="4">
        <f ca="1">IFERROR(AVERAGE(OFFSET(B2273,0,0,-Sheet1!B$18,1)),AVERAGE(OFFSET(B2273,0,0,-ROW(),1)))</f>
        <v>2242.8839166666667</v>
      </c>
      <c r="F2273" s="4" t="str">
        <f t="shared" ca="1" si="141"/>
        <v>空</v>
      </c>
      <c r="G2273" s="4" t="str">
        <f t="shared" ca="1" si="143"/>
        <v/>
      </c>
      <c r="H2273" s="3">
        <f ca="1">IF(B2272&gt;E2272,B2273/B2272-1,0)-IF(G2273=1,Sheet1!B$19,0)</f>
        <v>0</v>
      </c>
      <c r="I2273" s="2">
        <f t="shared" ca="1" si="142"/>
        <v>4.9300483585654655</v>
      </c>
      <c r="J2273" s="3">
        <f ca="1">1-I2273/MAX(I$2:I2273)</f>
        <v>0.3609073759466781</v>
      </c>
    </row>
    <row r="2274" spans="1:10" x14ac:dyDescent="0.15">
      <c r="A2274" s="1">
        <v>41779</v>
      </c>
      <c r="B2274" s="2">
        <v>2115.77</v>
      </c>
      <c r="C2274" s="3">
        <f t="shared" si="140"/>
        <v>2.9785262441262006E-4</v>
      </c>
      <c r="D2274" s="3">
        <f>1-B2274/MAX(B$2:B2274)</f>
        <v>0.64000374327911247</v>
      </c>
      <c r="E2274" s="4">
        <f ca="1">IFERROR(AVERAGE(OFFSET(B2274,0,0,-Sheet1!B$18,1)),AVERAGE(OFFSET(B2274,0,0,-ROW(),1)))</f>
        <v>2240.30825</v>
      </c>
      <c r="F2274" s="4" t="str">
        <f t="shared" ca="1" si="141"/>
        <v>空</v>
      </c>
      <c r="G2274" s="4" t="str">
        <f t="shared" ca="1" si="143"/>
        <v/>
      </c>
      <c r="H2274" s="3">
        <f ca="1">IF(B2273&gt;E2273,B2274/B2273-1,0)-IF(G2274=1,Sheet1!B$19,0)</f>
        <v>0</v>
      </c>
      <c r="I2274" s="2">
        <f t="shared" ca="1" si="142"/>
        <v>4.9300483585654655</v>
      </c>
      <c r="J2274" s="3">
        <f ca="1">1-I2274/MAX(I$2:I2274)</f>
        <v>0.3609073759466781</v>
      </c>
    </row>
    <row r="2275" spans="1:10" x14ac:dyDescent="0.15">
      <c r="A2275" s="1">
        <v>41780</v>
      </c>
      <c r="B2275" s="2">
        <v>2135.9</v>
      </c>
      <c r="C2275" s="3">
        <f t="shared" si="140"/>
        <v>9.5142666735987813E-3</v>
      </c>
      <c r="D2275" s="3">
        <f>1-B2275/MAX(B$2:B2275)</f>
        <v>0.63657864289117261</v>
      </c>
      <c r="E2275" s="4">
        <f ca="1">IFERROR(AVERAGE(OFFSET(B2275,0,0,-Sheet1!B$18,1)),AVERAGE(OFFSET(B2275,0,0,-ROW(),1)))</f>
        <v>2238.0241666666666</v>
      </c>
      <c r="F2275" s="4" t="str">
        <f t="shared" ca="1" si="141"/>
        <v>空</v>
      </c>
      <c r="G2275" s="4" t="str">
        <f t="shared" ca="1" si="143"/>
        <v/>
      </c>
      <c r="H2275" s="3">
        <f ca="1">IF(B2274&gt;E2274,B2275/B2274-1,0)-IF(G2275=1,Sheet1!B$19,0)</f>
        <v>0</v>
      </c>
      <c r="I2275" s="2">
        <f t="shared" ca="1" si="142"/>
        <v>4.9300483585654655</v>
      </c>
      <c r="J2275" s="3">
        <f ca="1">1-I2275/MAX(I$2:I2275)</f>
        <v>0.3609073759466781</v>
      </c>
    </row>
    <row r="2276" spans="1:10" x14ac:dyDescent="0.15">
      <c r="A2276" s="1">
        <v>41781</v>
      </c>
      <c r="B2276" s="2">
        <v>2130.87</v>
      </c>
      <c r="C2276" s="3">
        <f t="shared" si="140"/>
        <v>-2.3549791656913843E-3</v>
      </c>
      <c r="D2276" s="3">
        <f>1-B2276/MAX(B$2:B2276)</f>
        <v>0.6374344926155312</v>
      </c>
      <c r="E2276" s="4">
        <f ca="1">IFERROR(AVERAGE(OFFSET(B2276,0,0,-Sheet1!B$18,1)),AVERAGE(OFFSET(B2276,0,0,-ROW(),1)))</f>
        <v>2235.7984166666665</v>
      </c>
      <c r="F2276" s="4" t="str">
        <f t="shared" ca="1" si="141"/>
        <v>空</v>
      </c>
      <c r="G2276" s="4" t="str">
        <f t="shared" ca="1" si="143"/>
        <v/>
      </c>
      <c r="H2276" s="3">
        <f ca="1">IF(B2275&gt;E2275,B2276/B2275-1,0)-IF(G2276=1,Sheet1!B$19,0)</f>
        <v>0</v>
      </c>
      <c r="I2276" s="2">
        <f t="shared" ca="1" si="142"/>
        <v>4.9300483585654655</v>
      </c>
      <c r="J2276" s="3">
        <f ca="1">1-I2276/MAX(I$2:I2276)</f>
        <v>0.3609073759466781</v>
      </c>
    </row>
    <row r="2277" spans="1:10" x14ac:dyDescent="0.15">
      <c r="A2277" s="1">
        <v>41782</v>
      </c>
      <c r="B2277" s="2">
        <v>2148.41</v>
      </c>
      <c r="C2277" s="3">
        <f t="shared" si="140"/>
        <v>8.231379671214123E-3</v>
      </c>
      <c r="D2277" s="3">
        <f>1-B2277/MAX(B$2:B2277)</f>
        <v>0.63445007826856326</v>
      </c>
      <c r="E2277" s="4">
        <f ca="1">IFERROR(AVERAGE(OFFSET(B2277,0,0,-Sheet1!B$18,1)),AVERAGE(OFFSET(B2277,0,0,-ROW(),1)))</f>
        <v>2233.7965833333324</v>
      </c>
      <c r="F2277" s="4" t="str">
        <f t="shared" ca="1" si="141"/>
        <v>空</v>
      </c>
      <c r="G2277" s="4" t="str">
        <f t="shared" ca="1" si="143"/>
        <v/>
      </c>
      <c r="H2277" s="3">
        <f ca="1">IF(B2276&gt;E2276,B2277/B2276-1,0)-IF(G2277=1,Sheet1!B$19,0)</f>
        <v>0</v>
      </c>
      <c r="I2277" s="2">
        <f t="shared" ca="1" si="142"/>
        <v>4.9300483585654655</v>
      </c>
      <c r="J2277" s="3">
        <f ca="1">1-I2277/MAX(I$2:I2277)</f>
        <v>0.3609073759466781</v>
      </c>
    </row>
    <row r="2278" spans="1:10" x14ac:dyDescent="0.15">
      <c r="A2278" s="1">
        <v>41785</v>
      </c>
      <c r="B2278" s="2">
        <v>2155.98</v>
      </c>
      <c r="C2278" s="3">
        <f t="shared" si="140"/>
        <v>3.5235360103518243E-3</v>
      </c>
      <c r="D2278" s="3">
        <f>1-B2278/MAX(B$2:B2278)</f>
        <v>0.63316204995576131</v>
      </c>
      <c r="E2278" s="4">
        <f ca="1">IFERROR(AVERAGE(OFFSET(B2278,0,0,-Sheet1!B$18,1)),AVERAGE(OFFSET(B2278,0,0,-ROW(),1)))</f>
        <v>2231.8679166666657</v>
      </c>
      <c r="F2278" s="4" t="str">
        <f t="shared" ca="1" si="141"/>
        <v>空</v>
      </c>
      <c r="G2278" s="4" t="str">
        <f t="shared" ca="1" si="143"/>
        <v/>
      </c>
      <c r="H2278" s="3">
        <f ca="1">IF(B2277&gt;E2277,B2278/B2277-1,0)-IF(G2278=1,Sheet1!B$19,0)</f>
        <v>0</v>
      </c>
      <c r="I2278" s="2">
        <f t="shared" ca="1" si="142"/>
        <v>4.9300483585654655</v>
      </c>
      <c r="J2278" s="3">
        <f ca="1">1-I2278/MAX(I$2:I2278)</f>
        <v>0.3609073759466781</v>
      </c>
    </row>
    <row r="2279" spans="1:10" x14ac:dyDescent="0.15">
      <c r="A2279" s="1">
        <v>41786</v>
      </c>
      <c r="B2279" s="2">
        <v>2147.2800000000002</v>
      </c>
      <c r="C2279" s="3">
        <f t="shared" si="140"/>
        <v>-4.0352878969192041E-3</v>
      </c>
      <c r="D2279" s="3">
        <f>1-B2279/MAX(B$2:B2279)</f>
        <v>0.63464234669570541</v>
      </c>
      <c r="E2279" s="4">
        <f ca="1">IFERROR(AVERAGE(OFFSET(B2279,0,0,-Sheet1!B$18,1)),AVERAGE(OFFSET(B2279,0,0,-ROW(),1)))</f>
        <v>2229.6412499999992</v>
      </c>
      <c r="F2279" s="4" t="str">
        <f t="shared" ca="1" si="141"/>
        <v>空</v>
      </c>
      <c r="G2279" s="4" t="str">
        <f t="shared" ca="1" si="143"/>
        <v/>
      </c>
      <c r="H2279" s="3">
        <f ca="1">IF(B2278&gt;E2278,B2279/B2278-1,0)-IF(G2279=1,Sheet1!B$19,0)</f>
        <v>0</v>
      </c>
      <c r="I2279" s="2">
        <f t="shared" ca="1" si="142"/>
        <v>4.9300483585654655</v>
      </c>
      <c r="J2279" s="3">
        <f ca="1">1-I2279/MAX(I$2:I2279)</f>
        <v>0.3609073759466781</v>
      </c>
    </row>
    <row r="2280" spans="1:10" x14ac:dyDescent="0.15">
      <c r="A2280" s="1">
        <v>41787</v>
      </c>
      <c r="B2280" s="2">
        <v>2169.35</v>
      </c>
      <c r="C2280" s="3">
        <f t="shared" si="140"/>
        <v>1.0278119295108024E-2</v>
      </c>
      <c r="D2280" s="3">
        <f>1-B2280/MAX(B$2:B2280)</f>
        <v>0.63088715714966304</v>
      </c>
      <c r="E2280" s="4">
        <f ca="1">IFERROR(AVERAGE(OFFSET(B2280,0,0,-Sheet1!B$18,1)),AVERAGE(OFFSET(B2280,0,0,-ROW(),1)))</f>
        <v>2227.3897499999994</v>
      </c>
      <c r="F2280" s="4" t="str">
        <f t="shared" ca="1" si="141"/>
        <v>空</v>
      </c>
      <c r="G2280" s="4" t="str">
        <f t="shared" ca="1" si="143"/>
        <v/>
      </c>
      <c r="H2280" s="3">
        <f ca="1">IF(B2279&gt;E2279,B2280/B2279-1,0)-IF(G2280=1,Sheet1!B$19,0)</f>
        <v>0</v>
      </c>
      <c r="I2280" s="2">
        <f t="shared" ca="1" si="142"/>
        <v>4.9300483585654655</v>
      </c>
      <c r="J2280" s="3">
        <f ca="1">1-I2280/MAX(I$2:I2280)</f>
        <v>0.3609073759466781</v>
      </c>
    </row>
    <row r="2281" spans="1:10" x14ac:dyDescent="0.15">
      <c r="A2281" s="1">
        <v>41788</v>
      </c>
      <c r="B2281" s="2">
        <v>2155.16</v>
      </c>
      <c r="C2281" s="3">
        <f t="shared" si="140"/>
        <v>-6.5411298315163346E-3</v>
      </c>
      <c r="D2281" s="3">
        <f>1-B2281/MAX(B$2:B2281)</f>
        <v>0.63330157217722727</v>
      </c>
      <c r="E2281" s="4">
        <f ca="1">IFERROR(AVERAGE(OFFSET(B2281,0,0,-Sheet1!B$18,1)),AVERAGE(OFFSET(B2281,0,0,-ROW(),1)))</f>
        <v>2225.0249166666658</v>
      </c>
      <c r="F2281" s="4" t="str">
        <f t="shared" ca="1" si="141"/>
        <v>空</v>
      </c>
      <c r="G2281" s="4" t="str">
        <f t="shared" ca="1" si="143"/>
        <v/>
      </c>
      <c r="H2281" s="3">
        <f ca="1">IF(B2280&gt;E2280,B2281/B2280-1,0)-IF(G2281=1,Sheet1!B$19,0)</f>
        <v>0</v>
      </c>
      <c r="I2281" s="2">
        <f t="shared" ca="1" si="142"/>
        <v>4.9300483585654655</v>
      </c>
      <c r="J2281" s="3">
        <f ca="1">1-I2281/MAX(I$2:I2281)</f>
        <v>0.3609073759466781</v>
      </c>
    </row>
    <row r="2282" spans="1:10" x14ac:dyDescent="0.15">
      <c r="A2282" s="1">
        <v>41789</v>
      </c>
      <c r="B2282" s="2">
        <v>2156.46</v>
      </c>
      <c r="C2282" s="3">
        <f t="shared" si="140"/>
        <v>6.0320347445208533E-4</v>
      </c>
      <c r="D2282" s="3">
        <f>1-B2282/MAX(B$2:B2282)</f>
        <v>0.63308037841148845</v>
      </c>
      <c r="E2282" s="4">
        <f ca="1">IFERROR(AVERAGE(OFFSET(B2282,0,0,-Sheet1!B$18,1)),AVERAGE(OFFSET(B2282,0,0,-ROW(),1)))</f>
        <v>2222.8388333333328</v>
      </c>
      <c r="F2282" s="4" t="str">
        <f t="shared" ca="1" si="141"/>
        <v>空</v>
      </c>
      <c r="G2282" s="4" t="str">
        <f t="shared" ca="1" si="143"/>
        <v/>
      </c>
      <c r="H2282" s="3">
        <f ca="1">IF(B2281&gt;E2281,B2282/B2281-1,0)-IF(G2282=1,Sheet1!B$19,0)</f>
        <v>0</v>
      </c>
      <c r="I2282" s="2">
        <f t="shared" ca="1" si="142"/>
        <v>4.9300483585654655</v>
      </c>
      <c r="J2282" s="3">
        <f ca="1">1-I2282/MAX(I$2:I2282)</f>
        <v>0.3609073759466781</v>
      </c>
    </row>
    <row r="2283" spans="1:10" x14ac:dyDescent="0.15">
      <c r="A2283" s="1">
        <v>41793</v>
      </c>
      <c r="B2283" s="2">
        <v>2149.92</v>
      </c>
      <c r="C2283" s="3">
        <f t="shared" si="140"/>
        <v>-3.0327481149662328E-3</v>
      </c>
      <c r="D2283" s="3">
        <f>1-B2283/MAX(B$2:B2283)</f>
        <v>0.63419315320220515</v>
      </c>
      <c r="E2283" s="4">
        <f ca="1">IFERROR(AVERAGE(OFFSET(B2283,0,0,-Sheet1!B$18,1)),AVERAGE(OFFSET(B2283,0,0,-ROW(),1)))</f>
        <v>2220.3983333333326</v>
      </c>
      <c r="F2283" s="4" t="str">
        <f t="shared" ca="1" si="141"/>
        <v>空</v>
      </c>
      <c r="G2283" s="4" t="str">
        <f t="shared" ca="1" si="143"/>
        <v/>
      </c>
      <c r="H2283" s="3">
        <f ca="1">IF(B2282&gt;E2282,B2283/B2282-1,0)-IF(G2283=1,Sheet1!B$19,0)</f>
        <v>0</v>
      </c>
      <c r="I2283" s="2">
        <f t="shared" ca="1" si="142"/>
        <v>4.9300483585654655</v>
      </c>
      <c r="J2283" s="3">
        <f ca="1">1-I2283/MAX(I$2:I2283)</f>
        <v>0.3609073759466781</v>
      </c>
    </row>
    <row r="2284" spans="1:10" x14ac:dyDescent="0.15">
      <c r="A2284" s="1">
        <v>41794</v>
      </c>
      <c r="B2284" s="2">
        <v>2128.27</v>
      </c>
      <c r="C2284" s="3">
        <f t="shared" si="140"/>
        <v>-1.0070142144824046E-2</v>
      </c>
      <c r="D2284" s="3">
        <f>1-B2284/MAX(B$2:B2284)</f>
        <v>0.63787688014700872</v>
      </c>
      <c r="E2284" s="4">
        <f ca="1">IFERROR(AVERAGE(OFFSET(B2284,0,0,-Sheet1!B$18,1)),AVERAGE(OFFSET(B2284,0,0,-ROW(),1)))</f>
        <v>2217.5077499999993</v>
      </c>
      <c r="F2284" s="4" t="str">
        <f t="shared" ca="1" si="141"/>
        <v>空</v>
      </c>
      <c r="G2284" s="4" t="str">
        <f t="shared" ca="1" si="143"/>
        <v/>
      </c>
      <c r="H2284" s="3">
        <f ca="1">IF(B2283&gt;E2283,B2284/B2283-1,0)-IF(G2284=1,Sheet1!B$19,0)</f>
        <v>0</v>
      </c>
      <c r="I2284" s="2">
        <f t="shared" ca="1" si="142"/>
        <v>4.9300483585654655</v>
      </c>
      <c r="J2284" s="3">
        <f ca="1">1-I2284/MAX(I$2:I2284)</f>
        <v>0.3609073759466781</v>
      </c>
    </row>
    <row r="2285" spans="1:10" x14ac:dyDescent="0.15">
      <c r="A2285" s="1">
        <v>41795</v>
      </c>
      <c r="B2285" s="2">
        <v>2150.6</v>
      </c>
      <c r="C2285" s="3">
        <f t="shared" si="140"/>
        <v>1.0492089819430728E-2</v>
      </c>
      <c r="D2285" s="3">
        <f>1-B2285/MAX(B$2:B2285)</f>
        <v>0.63407745184781872</v>
      </c>
      <c r="E2285" s="4">
        <f ca="1">IFERROR(AVERAGE(OFFSET(B2285,0,0,-Sheet1!B$18,1)),AVERAGE(OFFSET(B2285,0,0,-ROW(),1)))</f>
        <v>2214.8610833333328</v>
      </c>
      <c r="F2285" s="4" t="str">
        <f t="shared" ca="1" si="141"/>
        <v>空</v>
      </c>
      <c r="G2285" s="4" t="str">
        <f t="shared" ca="1" si="143"/>
        <v/>
      </c>
      <c r="H2285" s="3">
        <f ca="1">IF(B2284&gt;E2284,B2285/B2284-1,0)-IF(G2285=1,Sheet1!B$19,0)</f>
        <v>0</v>
      </c>
      <c r="I2285" s="2">
        <f t="shared" ca="1" si="142"/>
        <v>4.9300483585654655</v>
      </c>
      <c r="J2285" s="3">
        <f ca="1">1-I2285/MAX(I$2:I2285)</f>
        <v>0.3609073759466781</v>
      </c>
    </row>
    <row r="2286" spans="1:10" x14ac:dyDescent="0.15">
      <c r="A2286" s="1">
        <v>41796</v>
      </c>
      <c r="B2286" s="2">
        <v>2134.7199999999998</v>
      </c>
      <c r="C2286" s="3">
        <f t="shared" si="140"/>
        <v>-7.3839858644100254E-3</v>
      </c>
      <c r="D2286" s="3">
        <f>1-B2286/MAX(B$2:B2286)</f>
        <v>0.63677941877084332</v>
      </c>
      <c r="E2286" s="4">
        <f ca="1">IFERROR(AVERAGE(OFFSET(B2286,0,0,-Sheet1!B$18,1)),AVERAGE(OFFSET(B2286,0,0,-ROW(),1)))</f>
        <v>2212.2146666666658</v>
      </c>
      <c r="F2286" s="4" t="str">
        <f t="shared" ca="1" si="141"/>
        <v>空</v>
      </c>
      <c r="G2286" s="4" t="str">
        <f t="shared" ca="1" si="143"/>
        <v/>
      </c>
      <c r="H2286" s="3">
        <f ca="1">IF(B2285&gt;E2285,B2286/B2285-1,0)-IF(G2286=1,Sheet1!B$19,0)</f>
        <v>0</v>
      </c>
      <c r="I2286" s="2">
        <f t="shared" ca="1" si="142"/>
        <v>4.9300483585654655</v>
      </c>
      <c r="J2286" s="3">
        <f ca="1">1-I2286/MAX(I$2:I2286)</f>
        <v>0.3609073759466781</v>
      </c>
    </row>
    <row r="2287" spans="1:10" x14ac:dyDescent="0.15">
      <c r="A2287" s="1">
        <v>41799</v>
      </c>
      <c r="B2287" s="2">
        <v>2134.2800000000002</v>
      </c>
      <c r="C2287" s="3">
        <f t="shared" si="140"/>
        <v>-2.0611602458386891E-4</v>
      </c>
      <c r="D2287" s="3">
        <f>1-B2287/MAX(B$2:B2287)</f>
        <v>0.63685428435309333</v>
      </c>
      <c r="E2287" s="4">
        <f ca="1">IFERROR(AVERAGE(OFFSET(B2287,0,0,-Sheet1!B$18,1)),AVERAGE(OFFSET(B2287,0,0,-ROW(),1)))</f>
        <v>2209.5764166666659</v>
      </c>
      <c r="F2287" s="4" t="str">
        <f t="shared" ca="1" si="141"/>
        <v>空</v>
      </c>
      <c r="G2287" s="4" t="str">
        <f t="shared" ca="1" si="143"/>
        <v/>
      </c>
      <c r="H2287" s="3">
        <f ca="1">IF(B2286&gt;E2286,B2287/B2286-1,0)-IF(G2287=1,Sheet1!B$19,0)</f>
        <v>0</v>
      </c>
      <c r="I2287" s="2">
        <f t="shared" ca="1" si="142"/>
        <v>4.9300483585654655</v>
      </c>
      <c r="J2287" s="3">
        <f ca="1">1-I2287/MAX(I$2:I2287)</f>
        <v>0.3609073759466781</v>
      </c>
    </row>
    <row r="2288" spans="1:10" x14ac:dyDescent="0.15">
      <c r="A2288" s="1">
        <v>41800</v>
      </c>
      <c r="B2288" s="2">
        <v>2161.27</v>
      </c>
      <c r="C2288" s="3">
        <f t="shared" si="140"/>
        <v>1.2645950859305977E-2</v>
      </c>
      <c r="D2288" s="3">
        <f>1-B2288/MAX(B$2:B2288)</f>
        <v>0.63226196147825497</v>
      </c>
      <c r="E2288" s="4">
        <f ca="1">IFERROR(AVERAGE(OFFSET(B2288,0,0,-Sheet1!B$18,1)),AVERAGE(OFFSET(B2288,0,0,-ROW(),1)))</f>
        <v>2207.1426666666662</v>
      </c>
      <c r="F2288" s="4" t="str">
        <f t="shared" ca="1" si="141"/>
        <v>空</v>
      </c>
      <c r="G2288" s="4" t="str">
        <f t="shared" ca="1" si="143"/>
        <v/>
      </c>
      <c r="H2288" s="3">
        <f ca="1">IF(B2287&gt;E2287,B2288/B2287-1,0)-IF(G2288=1,Sheet1!B$19,0)</f>
        <v>0</v>
      </c>
      <c r="I2288" s="2">
        <f t="shared" ca="1" si="142"/>
        <v>4.9300483585654655</v>
      </c>
      <c r="J2288" s="3">
        <f ca="1">1-I2288/MAX(I$2:I2288)</f>
        <v>0.3609073759466781</v>
      </c>
    </row>
    <row r="2289" spans="1:10" x14ac:dyDescent="0.15">
      <c r="A2289" s="1">
        <v>41801</v>
      </c>
      <c r="B2289" s="2">
        <v>2160.77</v>
      </c>
      <c r="C2289" s="3">
        <f t="shared" si="140"/>
        <v>-2.3134545892000702E-4</v>
      </c>
      <c r="D2289" s="3">
        <f>1-B2289/MAX(B$2:B2289)</f>
        <v>0.63234703600353903</v>
      </c>
      <c r="E2289" s="4">
        <f ca="1">IFERROR(AVERAGE(OFFSET(B2289,0,0,-Sheet1!B$18,1)),AVERAGE(OFFSET(B2289,0,0,-ROW(),1)))</f>
        <v>2205.0427499999996</v>
      </c>
      <c r="F2289" s="4" t="str">
        <f t="shared" ca="1" si="141"/>
        <v>空</v>
      </c>
      <c r="G2289" s="4" t="str">
        <f t="shared" ca="1" si="143"/>
        <v/>
      </c>
      <c r="H2289" s="3">
        <f ca="1">IF(B2288&gt;E2288,B2289/B2288-1,0)-IF(G2289=1,Sheet1!B$19,0)</f>
        <v>0</v>
      </c>
      <c r="I2289" s="2">
        <f t="shared" ca="1" si="142"/>
        <v>4.9300483585654655</v>
      </c>
      <c r="J2289" s="3">
        <f ca="1">1-I2289/MAX(I$2:I2289)</f>
        <v>0.3609073759466781</v>
      </c>
    </row>
    <row r="2290" spans="1:10" x14ac:dyDescent="0.15">
      <c r="A2290" s="1">
        <v>41802</v>
      </c>
      <c r="B2290" s="2">
        <v>2153.41</v>
      </c>
      <c r="C2290" s="3">
        <f t="shared" si="140"/>
        <v>-3.4061931626226949E-3</v>
      </c>
      <c r="D2290" s="3">
        <f>1-B2290/MAX(B$2:B2290)</f>
        <v>0.6335993330157218</v>
      </c>
      <c r="E2290" s="4">
        <f ca="1">IFERROR(AVERAGE(OFFSET(B2290,0,0,-Sheet1!B$18,1)),AVERAGE(OFFSET(B2290,0,0,-ROW(),1)))</f>
        <v>2202.9043333333325</v>
      </c>
      <c r="F2290" s="4" t="str">
        <f t="shared" ca="1" si="141"/>
        <v>空</v>
      </c>
      <c r="G2290" s="4" t="str">
        <f t="shared" ca="1" si="143"/>
        <v/>
      </c>
      <c r="H2290" s="3">
        <f ca="1">IF(B2289&gt;E2289,B2290/B2289-1,0)-IF(G2290=1,Sheet1!B$19,0)</f>
        <v>0</v>
      </c>
      <c r="I2290" s="2">
        <f t="shared" ca="1" si="142"/>
        <v>4.9300483585654655</v>
      </c>
      <c r="J2290" s="3">
        <f ca="1">1-I2290/MAX(I$2:I2290)</f>
        <v>0.3609073759466781</v>
      </c>
    </row>
    <row r="2291" spans="1:10" x14ac:dyDescent="0.15">
      <c r="A2291" s="1">
        <v>41803</v>
      </c>
      <c r="B2291" s="2">
        <v>2176.2399999999998</v>
      </c>
      <c r="C2291" s="3">
        <f t="shared" si="140"/>
        <v>1.0601789719560939E-2</v>
      </c>
      <c r="D2291" s="3">
        <f>1-B2291/MAX(B$2:B2291)</f>
        <v>0.62971483019124763</v>
      </c>
      <c r="E2291" s="4">
        <f ca="1">IFERROR(AVERAGE(OFFSET(B2291,0,0,-Sheet1!B$18,1)),AVERAGE(OFFSET(B2291,0,0,-ROW(),1)))</f>
        <v>2200.9843333333329</v>
      </c>
      <c r="F2291" s="4" t="str">
        <f t="shared" ca="1" si="141"/>
        <v>空</v>
      </c>
      <c r="G2291" s="4" t="str">
        <f t="shared" ca="1" si="143"/>
        <v/>
      </c>
      <c r="H2291" s="3">
        <f ca="1">IF(B2290&gt;E2290,B2291/B2290-1,0)-IF(G2291=1,Sheet1!B$19,0)</f>
        <v>0</v>
      </c>
      <c r="I2291" s="2">
        <f t="shared" ca="1" si="142"/>
        <v>4.9300483585654655</v>
      </c>
      <c r="J2291" s="3">
        <f ca="1">1-I2291/MAX(I$2:I2291)</f>
        <v>0.3609073759466781</v>
      </c>
    </row>
    <row r="2292" spans="1:10" x14ac:dyDescent="0.15">
      <c r="A2292" s="1">
        <v>41806</v>
      </c>
      <c r="B2292" s="2">
        <v>2191.86</v>
      </c>
      <c r="C2292" s="3">
        <f t="shared" si="140"/>
        <v>7.1775171856047759E-3</v>
      </c>
      <c r="D2292" s="3">
        <f>1-B2292/MAX(B$2:B2292)</f>
        <v>0.62705710202137066</v>
      </c>
      <c r="E2292" s="4">
        <f ca="1">IFERROR(AVERAGE(OFFSET(B2292,0,0,-Sheet1!B$18,1)),AVERAGE(OFFSET(B2292,0,0,-ROW(),1)))</f>
        <v>2199.5171666666656</v>
      </c>
      <c r="F2292" s="4" t="str">
        <f t="shared" ca="1" si="141"/>
        <v>空</v>
      </c>
      <c r="G2292" s="4" t="str">
        <f t="shared" ca="1" si="143"/>
        <v/>
      </c>
      <c r="H2292" s="3">
        <f ca="1">IF(B2291&gt;E2291,B2292/B2291-1,0)-IF(G2292=1,Sheet1!B$19,0)</f>
        <v>0</v>
      </c>
      <c r="I2292" s="2">
        <f t="shared" ca="1" si="142"/>
        <v>4.9300483585654655</v>
      </c>
      <c r="J2292" s="3">
        <f ca="1">1-I2292/MAX(I$2:I2292)</f>
        <v>0.3609073759466781</v>
      </c>
    </row>
    <row r="2293" spans="1:10" x14ac:dyDescent="0.15">
      <c r="A2293" s="1">
        <v>41807</v>
      </c>
      <c r="B2293" s="2">
        <v>2169.67</v>
      </c>
      <c r="C2293" s="3">
        <f t="shared" si="140"/>
        <v>-1.012382177693838E-2</v>
      </c>
      <c r="D2293" s="3">
        <f>1-B2293/MAX(B$2:B2293)</f>
        <v>0.63083270945348124</v>
      </c>
      <c r="E2293" s="4">
        <f ca="1">IFERROR(AVERAGE(OFFSET(B2293,0,0,-Sheet1!B$18,1)),AVERAGE(OFFSET(B2293,0,0,-ROW(),1)))</f>
        <v>2197.9612499999989</v>
      </c>
      <c r="F2293" s="4" t="str">
        <f t="shared" ca="1" si="141"/>
        <v>空</v>
      </c>
      <c r="G2293" s="4" t="str">
        <f t="shared" ca="1" si="143"/>
        <v/>
      </c>
      <c r="H2293" s="3">
        <f ca="1">IF(B2292&gt;E2292,B2293/B2292-1,0)-IF(G2293=1,Sheet1!B$19,0)</f>
        <v>0</v>
      </c>
      <c r="I2293" s="2">
        <f t="shared" ca="1" si="142"/>
        <v>4.9300483585654655</v>
      </c>
      <c r="J2293" s="3">
        <f ca="1">1-I2293/MAX(I$2:I2293)</f>
        <v>0.3609073759466781</v>
      </c>
    </row>
    <row r="2294" spans="1:10" x14ac:dyDescent="0.15">
      <c r="A2294" s="1">
        <v>41808</v>
      </c>
      <c r="B2294" s="2">
        <v>2160.2399999999998</v>
      </c>
      <c r="C2294" s="3">
        <f t="shared" si="140"/>
        <v>-4.3462830753064896E-3</v>
      </c>
      <c r="D2294" s="3">
        <f>1-B2294/MAX(B$2:B2294)</f>
        <v>0.63243721500034034</v>
      </c>
      <c r="E2294" s="4">
        <f ca="1">IFERROR(AVERAGE(OFFSET(B2294,0,0,-Sheet1!B$18,1)),AVERAGE(OFFSET(B2294,0,0,-ROW(),1)))</f>
        <v>2196.3196666666659</v>
      </c>
      <c r="F2294" s="4" t="str">
        <f t="shared" ca="1" si="141"/>
        <v>空</v>
      </c>
      <c r="G2294" s="4" t="str">
        <f t="shared" ca="1" si="143"/>
        <v/>
      </c>
      <c r="H2294" s="3">
        <f ca="1">IF(B2293&gt;E2293,B2294/B2293-1,0)-IF(G2294=1,Sheet1!B$19,0)</f>
        <v>0</v>
      </c>
      <c r="I2294" s="2">
        <f t="shared" ca="1" si="142"/>
        <v>4.9300483585654655</v>
      </c>
      <c r="J2294" s="3">
        <f ca="1">1-I2294/MAX(I$2:I2294)</f>
        <v>0.3609073759466781</v>
      </c>
    </row>
    <row r="2295" spans="1:10" x14ac:dyDescent="0.15">
      <c r="A2295" s="1">
        <v>41809</v>
      </c>
      <c r="B2295" s="2">
        <v>2126.91</v>
      </c>
      <c r="C2295" s="3">
        <f t="shared" si="140"/>
        <v>-1.5428841239862212E-2</v>
      </c>
      <c r="D2295" s="3">
        <f>1-B2295/MAX(B$2:B2295)</f>
        <v>0.63810828285578169</v>
      </c>
      <c r="E2295" s="4">
        <f ca="1">IFERROR(AVERAGE(OFFSET(B2295,0,0,-Sheet1!B$18,1)),AVERAGE(OFFSET(B2295,0,0,-ROW(),1)))</f>
        <v>2194.6071666666658</v>
      </c>
      <c r="F2295" s="4" t="str">
        <f t="shared" ca="1" si="141"/>
        <v>空</v>
      </c>
      <c r="G2295" s="4" t="str">
        <f t="shared" ca="1" si="143"/>
        <v/>
      </c>
      <c r="H2295" s="3">
        <f ca="1">IF(B2294&gt;E2294,B2295/B2294-1,0)-IF(G2295=1,Sheet1!B$19,0)</f>
        <v>0</v>
      </c>
      <c r="I2295" s="2">
        <f t="shared" ca="1" si="142"/>
        <v>4.9300483585654655</v>
      </c>
      <c r="J2295" s="3">
        <f ca="1">1-I2295/MAX(I$2:I2295)</f>
        <v>0.3609073759466781</v>
      </c>
    </row>
    <row r="2296" spans="1:10" x14ac:dyDescent="0.15">
      <c r="A2296" s="1">
        <v>41810</v>
      </c>
      <c r="B2296" s="2">
        <v>2136.73</v>
      </c>
      <c r="C2296" s="3">
        <f t="shared" si="140"/>
        <v>4.6170265784637454E-3</v>
      </c>
      <c r="D2296" s="3">
        <f>1-B2296/MAX(B$2:B2296)</f>
        <v>0.63643741917920105</v>
      </c>
      <c r="E2296" s="4">
        <f ca="1">IFERROR(AVERAGE(OFFSET(B2296,0,0,-Sheet1!B$18,1)),AVERAGE(OFFSET(B2296,0,0,-ROW(),1)))</f>
        <v>2193.4287499999991</v>
      </c>
      <c r="F2296" s="4" t="str">
        <f t="shared" ca="1" si="141"/>
        <v>空</v>
      </c>
      <c r="G2296" s="4" t="str">
        <f t="shared" ca="1" si="143"/>
        <v/>
      </c>
      <c r="H2296" s="3">
        <f ca="1">IF(B2295&gt;E2295,B2296/B2295-1,0)-IF(G2296=1,Sheet1!B$19,0)</f>
        <v>0</v>
      </c>
      <c r="I2296" s="2">
        <f t="shared" ca="1" si="142"/>
        <v>4.9300483585654655</v>
      </c>
      <c r="J2296" s="3">
        <f ca="1">1-I2296/MAX(I$2:I2296)</f>
        <v>0.3609073759466781</v>
      </c>
    </row>
    <row r="2297" spans="1:10" x14ac:dyDescent="0.15">
      <c r="A2297" s="1">
        <v>41813</v>
      </c>
      <c r="B2297" s="2">
        <v>2134.11</v>
      </c>
      <c r="C2297" s="3">
        <f t="shared" si="140"/>
        <v>-1.2261727031491754E-3</v>
      </c>
      <c r="D2297" s="3">
        <f>1-B2297/MAX(B$2:B2297)</f>
        <v>0.63688320969168988</v>
      </c>
      <c r="E2297" s="4">
        <f ca="1">IFERROR(AVERAGE(OFFSET(B2297,0,0,-Sheet1!B$18,1)),AVERAGE(OFFSET(B2297,0,0,-ROW(),1)))</f>
        <v>2192.1746666666663</v>
      </c>
      <c r="F2297" s="4" t="str">
        <f t="shared" ca="1" si="141"/>
        <v>空</v>
      </c>
      <c r="G2297" s="4" t="str">
        <f t="shared" ca="1" si="143"/>
        <v/>
      </c>
      <c r="H2297" s="3">
        <f ca="1">IF(B2296&gt;E2296,B2297/B2296-1,0)-IF(G2297=1,Sheet1!B$19,0)</f>
        <v>0</v>
      </c>
      <c r="I2297" s="2">
        <f t="shared" ca="1" si="142"/>
        <v>4.9300483585654655</v>
      </c>
      <c r="J2297" s="3">
        <f ca="1">1-I2297/MAX(I$2:I2297)</f>
        <v>0.3609073759466781</v>
      </c>
    </row>
    <row r="2298" spans="1:10" x14ac:dyDescent="0.15">
      <c r="A2298" s="1">
        <v>41814</v>
      </c>
      <c r="B2298" s="2">
        <v>2144.8200000000002</v>
      </c>
      <c r="C2298" s="3">
        <f t="shared" si="140"/>
        <v>5.0184854576380555E-3</v>
      </c>
      <c r="D2298" s="3">
        <f>1-B2298/MAX(B$2:B2298)</f>
        <v>0.6350609133601034</v>
      </c>
      <c r="E2298" s="4">
        <f ca="1">IFERROR(AVERAGE(OFFSET(B2298,0,0,-Sheet1!B$18,1)),AVERAGE(OFFSET(B2298,0,0,-ROW(),1)))</f>
        <v>2190.9794166666661</v>
      </c>
      <c r="F2298" s="4" t="str">
        <f t="shared" ca="1" si="141"/>
        <v>空</v>
      </c>
      <c r="G2298" s="4" t="str">
        <f t="shared" ca="1" si="143"/>
        <v/>
      </c>
      <c r="H2298" s="3">
        <f ca="1">IF(B2297&gt;E2297,B2298/B2297-1,0)-IF(G2298=1,Sheet1!B$19,0)</f>
        <v>0</v>
      </c>
      <c r="I2298" s="2">
        <f t="shared" ca="1" si="142"/>
        <v>4.9300483585654655</v>
      </c>
      <c r="J2298" s="3">
        <f ca="1">1-I2298/MAX(I$2:I2298)</f>
        <v>0.3609073759466781</v>
      </c>
    </row>
    <row r="2299" spans="1:10" x14ac:dyDescent="0.15">
      <c r="A2299" s="1">
        <v>41815</v>
      </c>
      <c r="B2299" s="2">
        <v>2133.37</v>
      </c>
      <c r="C2299" s="3">
        <f t="shared" si="140"/>
        <v>-5.3384433192530389E-3</v>
      </c>
      <c r="D2299" s="3">
        <f>1-B2299/MAX(B$2:B2299)</f>
        <v>0.63700911998911047</v>
      </c>
      <c r="E2299" s="4">
        <f ca="1">IFERROR(AVERAGE(OFFSET(B2299,0,0,-Sheet1!B$18,1)),AVERAGE(OFFSET(B2299,0,0,-ROW(),1)))</f>
        <v>2189.5482499999998</v>
      </c>
      <c r="F2299" s="4" t="str">
        <f t="shared" ca="1" si="141"/>
        <v>空</v>
      </c>
      <c r="G2299" s="4" t="str">
        <f t="shared" ca="1" si="143"/>
        <v/>
      </c>
      <c r="H2299" s="3">
        <f ca="1">IF(B2298&gt;E2298,B2299/B2298-1,0)-IF(G2299=1,Sheet1!B$19,0)</f>
        <v>0</v>
      </c>
      <c r="I2299" s="2">
        <f t="shared" ca="1" si="142"/>
        <v>4.9300483585654655</v>
      </c>
      <c r="J2299" s="3">
        <f ca="1">1-I2299/MAX(I$2:I2299)</f>
        <v>0.3609073759466781</v>
      </c>
    </row>
    <row r="2300" spans="1:10" x14ac:dyDescent="0.15">
      <c r="A2300" s="1">
        <v>41816</v>
      </c>
      <c r="B2300" s="2">
        <v>2149.08</v>
      </c>
      <c r="C2300" s="3">
        <f t="shared" si="140"/>
        <v>7.3639359323511844E-3</v>
      </c>
      <c r="D2300" s="3">
        <f>1-B2300/MAX(B$2:B2300)</f>
        <v>0.63433607840468254</v>
      </c>
      <c r="E2300" s="4">
        <f ca="1">IFERROR(AVERAGE(OFFSET(B2300,0,0,-Sheet1!B$18,1)),AVERAGE(OFFSET(B2300,0,0,-ROW(),1)))</f>
        <v>2188.5794999999998</v>
      </c>
      <c r="F2300" s="4" t="str">
        <f t="shared" ca="1" si="141"/>
        <v>空</v>
      </c>
      <c r="G2300" s="4" t="str">
        <f t="shared" ca="1" si="143"/>
        <v/>
      </c>
      <c r="H2300" s="3">
        <f ca="1">IF(B2299&gt;E2299,B2300/B2299-1,0)-IF(G2300=1,Sheet1!B$19,0)</f>
        <v>0</v>
      </c>
      <c r="I2300" s="2">
        <f t="shared" ca="1" si="142"/>
        <v>4.9300483585654655</v>
      </c>
      <c r="J2300" s="3">
        <f ca="1">1-I2300/MAX(I$2:I2300)</f>
        <v>0.3609073759466781</v>
      </c>
    </row>
    <row r="2301" spans="1:10" x14ac:dyDescent="0.15">
      <c r="A2301" s="1">
        <v>41817</v>
      </c>
      <c r="B2301" s="2">
        <v>2150.2600000000002</v>
      </c>
      <c r="C2301" s="3">
        <f t="shared" si="140"/>
        <v>5.4907216111099721E-4</v>
      </c>
      <c r="D2301" s="3">
        <f>1-B2301/MAX(B$2:B2301)</f>
        <v>0.63413530252501182</v>
      </c>
      <c r="E2301" s="4">
        <f ca="1">IFERROR(AVERAGE(OFFSET(B2301,0,0,-Sheet1!B$18,1)),AVERAGE(OFFSET(B2301,0,0,-ROW(),1)))</f>
        <v>2187.302666666666</v>
      </c>
      <c r="F2301" s="4" t="str">
        <f t="shared" ca="1" si="141"/>
        <v>空</v>
      </c>
      <c r="G2301" s="4" t="str">
        <f t="shared" ca="1" si="143"/>
        <v/>
      </c>
      <c r="H2301" s="3">
        <f ca="1">IF(B2300&gt;E2300,B2301/B2300-1,0)-IF(G2301=1,Sheet1!B$19,0)</f>
        <v>0</v>
      </c>
      <c r="I2301" s="2">
        <f t="shared" ca="1" si="142"/>
        <v>4.9300483585654655</v>
      </c>
      <c r="J2301" s="3">
        <f ca="1">1-I2301/MAX(I$2:I2301)</f>
        <v>0.3609073759466781</v>
      </c>
    </row>
    <row r="2302" spans="1:10" x14ac:dyDescent="0.15">
      <c r="A2302" s="1">
        <v>41820</v>
      </c>
      <c r="B2302" s="2">
        <v>2165.12</v>
      </c>
      <c r="C2302" s="3">
        <f t="shared" si="140"/>
        <v>6.9107921832707309E-3</v>
      </c>
      <c r="D2302" s="3">
        <f>1-B2302/MAX(B$2:B2302)</f>
        <v>0.63160688763356698</v>
      </c>
      <c r="E2302" s="4">
        <f ca="1">IFERROR(AVERAGE(OFFSET(B2302,0,0,-Sheet1!B$18,1)),AVERAGE(OFFSET(B2302,0,0,-ROW(),1)))</f>
        <v>2186.1831666666667</v>
      </c>
      <c r="F2302" s="4" t="str">
        <f t="shared" ca="1" si="141"/>
        <v>空</v>
      </c>
      <c r="G2302" s="4" t="str">
        <f t="shared" ca="1" si="143"/>
        <v/>
      </c>
      <c r="H2302" s="3">
        <f ca="1">IF(B2301&gt;E2301,B2302/B2301-1,0)-IF(G2302=1,Sheet1!B$19,0)</f>
        <v>0</v>
      </c>
      <c r="I2302" s="2">
        <f t="shared" ca="1" si="142"/>
        <v>4.9300483585654655</v>
      </c>
      <c r="J2302" s="3">
        <f ca="1">1-I2302/MAX(I$2:I2302)</f>
        <v>0.3609073759466781</v>
      </c>
    </row>
    <row r="2303" spans="1:10" x14ac:dyDescent="0.15">
      <c r="A2303" s="1">
        <v>41821</v>
      </c>
      <c r="B2303" s="2">
        <v>2164.56</v>
      </c>
      <c r="C2303" s="3">
        <f t="shared" si="140"/>
        <v>-2.586461720366362E-4</v>
      </c>
      <c r="D2303" s="3">
        <f>1-B2303/MAX(B$2:B2303)</f>
        <v>0.63170217110188531</v>
      </c>
      <c r="E2303" s="4">
        <f ca="1">IFERROR(AVERAGE(OFFSET(B2303,0,0,-Sheet1!B$18,1)),AVERAGE(OFFSET(B2303,0,0,-ROW(),1)))</f>
        <v>2184.8042500000001</v>
      </c>
      <c r="F2303" s="4" t="str">
        <f t="shared" ca="1" si="141"/>
        <v>空</v>
      </c>
      <c r="G2303" s="4" t="str">
        <f t="shared" ca="1" si="143"/>
        <v/>
      </c>
      <c r="H2303" s="3">
        <f ca="1">IF(B2302&gt;E2302,B2303/B2302-1,0)-IF(G2303=1,Sheet1!B$19,0)</f>
        <v>0</v>
      </c>
      <c r="I2303" s="2">
        <f t="shared" ca="1" si="142"/>
        <v>4.9300483585654655</v>
      </c>
      <c r="J2303" s="3">
        <f ca="1">1-I2303/MAX(I$2:I2303)</f>
        <v>0.3609073759466781</v>
      </c>
    </row>
    <row r="2304" spans="1:10" x14ac:dyDescent="0.15">
      <c r="A2304" s="1">
        <v>41822</v>
      </c>
      <c r="B2304" s="2">
        <v>2170.87</v>
      </c>
      <c r="C2304" s="3">
        <f t="shared" si="140"/>
        <v>2.9151421074029571E-3</v>
      </c>
      <c r="D2304" s="3">
        <f>1-B2304/MAX(B$2:B2304)</f>
        <v>0.63062853059279922</v>
      </c>
      <c r="E2304" s="4">
        <f ca="1">IFERROR(AVERAGE(OFFSET(B2304,0,0,-Sheet1!B$18,1)),AVERAGE(OFFSET(B2304,0,0,-ROW(),1)))</f>
        <v>2183.5449999999996</v>
      </c>
      <c r="F2304" s="4" t="str">
        <f t="shared" ca="1" si="141"/>
        <v>空</v>
      </c>
      <c r="G2304" s="4" t="str">
        <f t="shared" ca="1" si="143"/>
        <v/>
      </c>
      <c r="H2304" s="3">
        <f ca="1">IF(B2303&gt;E2303,B2304/B2303-1,0)-IF(G2304=1,Sheet1!B$19,0)</f>
        <v>0</v>
      </c>
      <c r="I2304" s="2">
        <f t="shared" ca="1" si="142"/>
        <v>4.9300483585654655</v>
      </c>
      <c r="J2304" s="3">
        <f ca="1">1-I2304/MAX(I$2:I2304)</f>
        <v>0.3609073759466781</v>
      </c>
    </row>
    <row r="2305" spans="1:10" x14ac:dyDescent="0.15">
      <c r="A2305" s="1">
        <v>41823</v>
      </c>
      <c r="B2305" s="2">
        <v>2180.19</v>
      </c>
      <c r="C2305" s="3">
        <f t="shared" si="140"/>
        <v>4.2932096348469173E-3</v>
      </c>
      <c r="D2305" s="3">
        <f>1-B2305/MAX(B$2:B2305)</f>
        <v>0.62904274144150274</v>
      </c>
      <c r="E2305" s="4">
        <f ca="1">IFERROR(AVERAGE(OFFSET(B2305,0,0,-Sheet1!B$18,1)),AVERAGE(OFFSET(B2305,0,0,-ROW(),1)))</f>
        <v>2182.6234166666663</v>
      </c>
      <c r="F2305" s="4" t="str">
        <f t="shared" ca="1" si="141"/>
        <v>空</v>
      </c>
      <c r="G2305" s="4" t="str">
        <f t="shared" ca="1" si="143"/>
        <v/>
      </c>
      <c r="H2305" s="3">
        <f ca="1">IF(B2304&gt;E2304,B2305/B2304-1,0)-IF(G2305=1,Sheet1!B$19,0)</f>
        <v>0</v>
      </c>
      <c r="I2305" s="2">
        <f t="shared" ca="1" si="142"/>
        <v>4.9300483585654655</v>
      </c>
      <c r="J2305" s="3">
        <f ca="1">1-I2305/MAX(I$2:I2305)</f>
        <v>0.3609073759466781</v>
      </c>
    </row>
    <row r="2306" spans="1:10" x14ac:dyDescent="0.15">
      <c r="A2306" s="1">
        <v>41824</v>
      </c>
      <c r="B2306" s="2">
        <v>2178.69</v>
      </c>
      <c r="C2306" s="3">
        <f t="shared" si="140"/>
        <v>-6.8801343002211635E-4</v>
      </c>
      <c r="D2306" s="3">
        <f>1-B2306/MAX(B$2:B2306)</f>
        <v>0.62929796501735513</v>
      </c>
      <c r="E2306" s="4">
        <f ca="1">IFERROR(AVERAGE(OFFSET(B2306,0,0,-Sheet1!B$18,1)),AVERAGE(OFFSET(B2306,0,0,-ROW(),1)))</f>
        <v>2182.1238333333331</v>
      </c>
      <c r="F2306" s="4" t="str">
        <f t="shared" ca="1" si="141"/>
        <v>空</v>
      </c>
      <c r="G2306" s="4" t="str">
        <f t="shared" ca="1" si="143"/>
        <v/>
      </c>
      <c r="H2306" s="3">
        <f ca="1">IF(B2305&gt;E2305,B2306/B2305-1,0)-IF(G2306=1,Sheet1!B$19,0)</f>
        <v>0</v>
      </c>
      <c r="I2306" s="2">
        <f t="shared" ca="1" si="142"/>
        <v>4.9300483585654655</v>
      </c>
      <c r="J2306" s="3">
        <f ca="1">1-I2306/MAX(I$2:I2306)</f>
        <v>0.3609073759466781</v>
      </c>
    </row>
    <row r="2307" spans="1:10" x14ac:dyDescent="0.15">
      <c r="A2307" s="1">
        <v>41827</v>
      </c>
      <c r="B2307" s="2">
        <v>2176.29</v>
      </c>
      <c r="C2307" s="3">
        <f t="shared" si="140"/>
        <v>-1.1015793894496584E-3</v>
      </c>
      <c r="D2307" s="3">
        <f>1-B2307/MAX(B$2:B2307)</f>
        <v>0.62970632273871918</v>
      </c>
      <c r="E2307" s="4">
        <f ca="1">IFERROR(AVERAGE(OFFSET(B2307,0,0,-Sheet1!B$18,1)),AVERAGE(OFFSET(B2307,0,0,-ROW(),1)))</f>
        <v>2181.6095833333334</v>
      </c>
      <c r="F2307" s="4" t="str">
        <f t="shared" ca="1" si="141"/>
        <v>空</v>
      </c>
      <c r="G2307" s="4" t="str">
        <f t="shared" ca="1" si="143"/>
        <v/>
      </c>
      <c r="H2307" s="3">
        <f ca="1">IF(B2306&gt;E2306,B2307/B2306-1,0)-IF(G2307=1,Sheet1!B$19,0)</f>
        <v>0</v>
      </c>
      <c r="I2307" s="2">
        <f t="shared" ca="1" si="142"/>
        <v>4.9300483585654655</v>
      </c>
      <c r="J2307" s="3">
        <f ca="1">1-I2307/MAX(I$2:I2307)</f>
        <v>0.3609073759466781</v>
      </c>
    </row>
    <row r="2308" spans="1:10" x14ac:dyDescent="0.15">
      <c r="A2308" s="1">
        <v>41828</v>
      </c>
      <c r="B2308" s="2">
        <v>2180.4699999999998</v>
      </c>
      <c r="C2308" s="3">
        <f t="shared" ref="C2308:C2371" si="144">B2308/B2307-1</f>
        <v>1.9206999067218344E-3</v>
      </c>
      <c r="D2308" s="3">
        <f>1-B2308/MAX(B$2:B2308)</f>
        <v>0.62899509970734369</v>
      </c>
      <c r="E2308" s="4">
        <f ca="1">IFERROR(AVERAGE(OFFSET(B2308,0,0,-Sheet1!B$18,1)),AVERAGE(OFFSET(B2308,0,0,-ROW(),1)))</f>
        <v>2181.0975833333332</v>
      </c>
      <c r="F2308" s="4" t="str">
        <f t="shared" ref="F2308:F2371" ca="1" si="145">IF(B2308&gt;E2308,"多","空")</f>
        <v>空</v>
      </c>
      <c r="G2308" s="4" t="str">
        <f t="shared" ca="1" si="143"/>
        <v/>
      </c>
      <c r="H2308" s="3">
        <f ca="1">IF(B2307&gt;E2307,B2308/B2307-1,0)-IF(G2308=1,Sheet1!B$19,0)</f>
        <v>0</v>
      </c>
      <c r="I2308" s="2">
        <f t="shared" ref="I2308:I2371" ca="1" si="146">IFERROR(I2307*(1+H2308),I2307)</f>
        <v>4.9300483585654655</v>
      </c>
      <c r="J2308" s="3">
        <f ca="1">1-I2308/MAX(I$2:I2308)</f>
        <v>0.3609073759466781</v>
      </c>
    </row>
    <row r="2309" spans="1:10" x14ac:dyDescent="0.15">
      <c r="A2309" s="1">
        <v>41829</v>
      </c>
      <c r="B2309" s="2">
        <v>2148.71</v>
      </c>
      <c r="C2309" s="3">
        <f t="shared" si="144"/>
        <v>-1.4565667035088659E-2</v>
      </c>
      <c r="D2309" s="3">
        <f>1-B2309/MAX(B$2:B2309)</f>
        <v>0.63439903355339278</v>
      </c>
      <c r="E2309" s="4">
        <f ca="1">IFERROR(AVERAGE(OFFSET(B2309,0,0,-Sheet1!B$18,1)),AVERAGE(OFFSET(B2309,0,0,-ROW(),1)))</f>
        <v>2180.4849999999997</v>
      </c>
      <c r="F2309" s="4" t="str">
        <f t="shared" ca="1" si="145"/>
        <v>空</v>
      </c>
      <c r="G2309" s="4" t="str">
        <f t="shared" ref="G2309:G2372" ca="1" si="147">IF(F2308&lt;&gt;F2309,1,"")</f>
        <v/>
      </c>
      <c r="H2309" s="3">
        <f ca="1">IF(B2308&gt;E2308,B2309/B2308-1,0)-IF(G2309=1,Sheet1!B$19,0)</f>
        <v>0</v>
      </c>
      <c r="I2309" s="2">
        <f t="shared" ca="1" si="146"/>
        <v>4.9300483585654655</v>
      </c>
      <c r="J2309" s="3">
        <f ca="1">1-I2309/MAX(I$2:I2309)</f>
        <v>0.3609073759466781</v>
      </c>
    </row>
    <row r="2310" spans="1:10" x14ac:dyDescent="0.15">
      <c r="A2310" s="1">
        <v>41830</v>
      </c>
      <c r="B2310" s="2">
        <v>2142.85</v>
      </c>
      <c r="C2310" s="3">
        <f t="shared" si="144"/>
        <v>-2.7272177259844987E-3</v>
      </c>
      <c r="D2310" s="3">
        <f>1-B2310/MAX(B$2:B2310)</f>
        <v>0.63539610698972293</v>
      </c>
      <c r="E2310" s="4">
        <f ca="1">IFERROR(AVERAGE(OFFSET(B2310,0,0,-Sheet1!B$18,1)),AVERAGE(OFFSET(B2310,0,0,-ROW(),1)))</f>
        <v>2179.9683333333328</v>
      </c>
      <c r="F2310" s="4" t="str">
        <f t="shared" ca="1" si="145"/>
        <v>空</v>
      </c>
      <c r="G2310" s="4" t="str">
        <f t="shared" ca="1" si="147"/>
        <v/>
      </c>
      <c r="H2310" s="3">
        <f ca="1">IF(B2309&gt;E2309,B2310/B2309-1,0)-IF(G2310=1,Sheet1!B$19,0)</f>
        <v>0</v>
      </c>
      <c r="I2310" s="2">
        <f t="shared" ca="1" si="146"/>
        <v>4.9300483585654655</v>
      </c>
      <c r="J2310" s="3">
        <f ca="1">1-I2310/MAX(I$2:I2310)</f>
        <v>0.3609073759466781</v>
      </c>
    </row>
    <row r="2311" spans="1:10" x14ac:dyDescent="0.15">
      <c r="A2311" s="1">
        <v>41831</v>
      </c>
      <c r="B2311" s="2">
        <v>2148.0100000000002</v>
      </c>
      <c r="C2311" s="3">
        <f t="shared" si="144"/>
        <v>2.4080080266934978E-3</v>
      </c>
      <c r="D2311" s="3">
        <f>1-B2311/MAX(B$2:B2311)</f>
        <v>0.63451813788879052</v>
      </c>
      <c r="E2311" s="4">
        <f ca="1">IFERROR(AVERAGE(OFFSET(B2311,0,0,-Sheet1!B$18,1)),AVERAGE(OFFSET(B2311,0,0,-ROW(),1)))</f>
        <v>2179.5877500000001</v>
      </c>
      <c r="F2311" s="4" t="str">
        <f t="shared" ca="1" si="145"/>
        <v>空</v>
      </c>
      <c r="G2311" s="4" t="str">
        <f t="shared" ca="1" si="147"/>
        <v/>
      </c>
      <c r="H2311" s="3">
        <f ca="1">IF(B2310&gt;E2310,B2311/B2310-1,0)-IF(G2311=1,Sheet1!B$19,0)</f>
        <v>0</v>
      </c>
      <c r="I2311" s="2">
        <f t="shared" ca="1" si="146"/>
        <v>4.9300483585654655</v>
      </c>
      <c r="J2311" s="3">
        <f ca="1">1-I2311/MAX(I$2:I2311)</f>
        <v>0.3609073759466781</v>
      </c>
    </row>
    <row r="2312" spans="1:10" x14ac:dyDescent="0.15">
      <c r="A2312" s="1">
        <v>41834</v>
      </c>
      <c r="B2312" s="2">
        <v>2171.7600000000002</v>
      </c>
      <c r="C2312" s="3">
        <f t="shared" si="144"/>
        <v>1.1056745545877433E-2</v>
      </c>
      <c r="D2312" s="3">
        <f>1-B2312/MAX(B$2:B2312)</f>
        <v>0.63047709793779338</v>
      </c>
      <c r="E2312" s="4">
        <f ca="1">IFERROR(AVERAGE(OFFSET(B2312,0,0,-Sheet1!B$18,1)),AVERAGE(OFFSET(B2312,0,0,-ROW(),1)))</f>
        <v>2179.2453333333337</v>
      </c>
      <c r="F2312" s="4" t="str">
        <f t="shared" ca="1" si="145"/>
        <v>空</v>
      </c>
      <c r="G2312" s="4" t="str">
        <f t="shared" ca="1" si="147"/>
        <v/>
      </c>
      <c r="H2312" s="3">
        <f ca="1">IF(B2311&gt;E2311,B2312/B2311-1,0)-IF(G2312=1,Sheet1!B$19,0)</f>
        <v>0</v>
      </c>
      <c r="I2312" s="2">
        <f t="shared" ca="1" si="146"/>
        <v>4.9300483585654655</v>
      </c>
      <c r="J2312" s="3">
        <f ca="1">1-I2312/MAX(I$2:I2312)</f>
        <v>0.3609073759466781</v>
      </c>
    </row>
    <row r="2313" spans="1:10" x14ac:dyDescent="0.15">
      <c r="A2313" s="1">
        <v>41835</v>
      </c>
      <c r="B2313" s="2">
        <v>2174.98</v>
      </c>
      <c r="C2313" s="3">
        <f t="shared" si="144"/>
        <v>1.4826684348177022E-3</v>
      </c>
      <c r="D2313" s="3">
        <f>1-B2313/MAX(B$2:B2313)</f>
        <v>0.6299292179949636</v>
      </c>
      <c r="E2313" s="4">
        <f ca="1">IFERROR(AVERAGE(OFFSET(B2313,0,0,-Sheet1!B$18,1)),AVERAGE(OFFSET(B2313,0,0,-ROW(),1)))</f>
        <v>2178.9623333333338</v>
      </c>
      <c r="F2313" s="4" t="str">
        <f t="shared" ca="1" si="145"/>
        <v>空</v>
      </c>
      <c r="G2313" s="4" t="str">
        <f t="shared" ca="1" si="147"/>
        <v/>
      </c>
      <c r="H2313" s="3">
        <f ca="1">IF(B2312&gt;E2312,B2313/B2312-1,0)-IF(G2313=1,Sheet1!B$19,0)</f>
        <v>0</v>
      </c>
      <c r="I2313" s="2">
        <f t="shared" ca="1" si="146"/>
        <v>4.9300483585654655</v>
      </c>
      <c r="J2313" s="3">
        <f ca="1">1-I2313/MAX(I$2:I2313)</f>
        <v>0.3609073759466781</v>
      </c>
    </row>
    <row r="2314" spans="1:10" x14ac:dyDescent="0.15">
      <c r="A2314" s="1">
        <v>41836</v>
      </c>
      <c r="B2314" s="2">
        <v>2170.87</v>
      </c>
      <c r="C2314" s="3">
        <f t="shared" si="144"/>
        <v>-1.8896725487131949E-3</v>
      </c>
      <c r="D2314" s="3">
        <f>1-B2314/MAX(B$2:B2314)</f>
        <v>0.63062853059279922</v>
      </c>
      <c r="E2314" s="4">
        <f ca="1">IFERROR(AVERAGE(OFFSET(B2314,0,0,-Sheet1!B$18,1)),AVERAGE(OFFSET(B2314,0,0,-ROW(),1)))</f>
        <v>2178.6209166666672</v>
      </c>
      <c r="F2314" s="4" t="str">
        <f t="shared" ca="1" si="145"/>
        <v>空</v>
      </c>
      <c r="G2314" s="4" t="str">
        <f t="shared" ca="1" si="147"/>
        <v/>
      </c>
      <c r="H2314" s="3">
        <f ca="1">IF(B2313&gt;E2313,B2314/B2313-1,0)-IF(G2314=1,Sheet1!B$19,0)</f>
        <v>0</v>
      </c>
      <c r="I2314" s="2">
        <f t="shared" ca="1" si="146"/>
        <v>4.9300483585654655</v>
      </c>
      <c r="J2314" s="3">
        <f ca="1">1-I2314/MAX(I$2:I2314)</f>
        <v>0.3609073759466781</v>
      </c>
    </row>
    <row r="2315" spans="1:10" x14ac:dyDescent="0.15">
      <c r="A2315" s="1">
        <v>41837</v>
      </c>
      <c r="B2315" s="2">
        <v>2157.0700000000002</v>
      </c>
      <c r="C2315" s="3">
        <f t="shared" si="144"/>
        <v>-6.3568983863611095E-3</v>
      </c>
      <c r="D2315" s="3">
        <f>1-B2315/MAX(B$2:B2315)</f>
        <v>0.63297658749064178</v>
      </c>
      <c r="E2315" s="4">
        <f ca="1">IFERROR(AVERAGE(OFFSET(B2315,0,0,-Sheet1!B$18,1)),AVERAGE(OFFSET(B2315,0,0,-ROW(),1)))</f>
        <v>2178.4424166666668</v>
      </c>
      <c r="F2315" s="4" t="str">
        <f t="shared" ca="1" si="145"/>
        <v>空</v>
      </c>
      <c r="G2315" s="4" t="str">
        <f t="shared" ca="1" si="147"/>
        <v/>
      </c>
      <c r="H2315" s="3">
        <f ca="1">IF(B2314&gt;E2314,B2315/B2314-1,0)-IF(G2315=1,Sheet1!B$19,0)</f>
        <v>0</v>
      </c>
      <c r="I2315" s="2">
        <f t="shared" ca="1" si="146"/>
        <v>4.9300483585654655</v>
      </c>
      <c r="J2315" s="3">
        <f ca="1">1-I2315/MAX(I$2:I2315)</f>
        <v>0.3609073759466781</v>
      </c>
    </row>
    <row r="2316" spans="1:10" x14ac:dyDescent="0.15">
      <c r="A2316" s="1">
        <v>41838</v>
      </c>
      <c r="B2316" s="2">
        <v>2164.14</v>
      </c>
      <c r="C2316" s="3">
        <f t="shared" si="144"/>
        <v>3.2775941439080469E-3</v>
      </c>
      <c r="D2316" s="3">
        <f>1-B2316/MAX(B$2:B2316)</f>
        <v>0.63177363370312389</v>
      </c>
      <c r="E2316" s="4">
        <f ca="1">IFERROR(AVERAGE(OFFSET(B2316,0,0,-Sheet1!B$18,1)),AVERAGE(OFFSET(B2316,0,0,-ROW(),1)))</f>
        <v>2178.4270000000006</v>
      </c>
      <c r="F2316" s="4" t="str">
        <f t="shared" ca="1" si="145"/>
        <v>空</v>
      </c>
      <c r="G2316" s="4" t="str">
        <f t="shared" ca="1" si="147"/>
        <v/>
      </c>
      <c r="H2316" s="3">
        <f ca="1">IF(B2315&gt;E2315,B2316/B2315-1,0)-IF(G2316=1,Sheet1!B$19,0)</f>
        <v>0</v>
      </c>
      <c r="I2316" s="2">
        <f t="shared" ca="1" si="146"/>
        <v>4.9300483585654655</v>
      </c>
      <c r="J2316" s="3">
        <f ca="1">1-I2316/MAX(I$2:I2316)</f>
        <v>0.3609073759466781</v>
      </c>
    </row>
    <row r="2317" spans="1:10" x14ac:dyDescent="0.15">
      <c r="A2317" s="1">
        <v>41841</v>
      </c>
      <c r="B2317" s="2">
        <v>2166.3000000000002</v>
      </c>
      <c r="C2317" s="3">
        <f t="shared" si="144"/>
        <v>9.9808699991688066E-4</v>
      </c>
      <c r="D2317" s="3">
        <f>1-B2317/MAX(B$2:B2317)</f>
        <v>0.63140611175389638</v>
      </c>
      <c r="E2317" s="4">
        <f ca="1">IFERROR(AVERAGE(OFFSET(B2317,0,0,-Sheet1!B$18,1)),AVERAGE(OFFSET(B2317,0,0,-ROW(),1)))</f>
        <v>2178.2510833333336</v>
      </c>
      <c r="F2317" s="4" t="str">
        <f t="shared" ca="1" si="145"/>
        <v>空</v>
      </c>
      <c r="G2317" s="4" t="str">
        <f t="shared" ca="1" si="147"/>
        <v/>
      </c>
      <c r="H2317" s="3">
        <f ca="1">IF(B2316&gt;E2316,B2317/B2316-1,0)-IF(G2317=1,Sheet1!B$19,0)</f>
        <v>0</v>
      </c>
      <c r="I2317" s="2">
        <f t="shared" ca="1" si="146"/>
        <v>4.9300483585654655</v>
      </c>
      <c r="J2317" s="3">
        <f ca="1">1-I2317/MAX(I$2:I2317)</f>
        <v>0.3609073759466781</v>
      </c>
    </row>
    <row r="2318" spans="1:10" x14ac:dyDescent="0.15">
      <c r="A2318" s="1">
        <v>41842</v>
      </c>
      <c r="B2318" s="2">
        <v>2192.6999999999998</v>
      </c>
      <c r="C2318" s="3">
        <f t="shared" si="144"/>
        <v>1.2186677745464447E-2</v>
      </c>
      <c r="D2318" s="3">
        <f>1-B2318/MAX(B$2:B2318)</f>
        <v>0.62691417681889339</v>
      </c>
      <c r="E2318" s="4">
        <f ca="1">IFERROR(AVERAGE(OFFSET(B2318,0,0,-Sheet1!B$18,1)),AVERAGE(OFFSET(B2318,0,0,-ROW(),1)))</f>
        <v>2177.8252500000003</v>
      </c>
      <c r="F2318" s="4" t="str">
        <f t="shared" ca="1" si="145"/>
        <v>多</v>
      </c>
      <c r="G2318" s="4">
        <f t="shared" ca="1" si="147"/>
        <v>1</v>
      </c>
      <c r="H2318" s="3">
        <f ca="1">IF(B2317&gt;E2317,B2318/B2317-1,0)-IF(G2318=1,Sheet1!B$19,0)</f>
        <v>-1E-3</v>
      </c>
      <c r="I2318" s="2">
        <f t="shared" ca="1" si="146"/>
        <v>4.9251183102069005</v>
      </c>
      <c r="J2318" s="3">
        <f ca="1">1-I2318/MAX(I$2:I2318)</f>
        <v>0.36154646857073136</v>
      </c>
    </row>
    <row r="2319" spans="1:10" x14ac:dyDescent="0.15">
      <c r="A2319" s="1">
        <v>41843</v>
      </c>
      <c r="B2319" s="2">
        <v>2197.83</v>
      </c>
      <c r="C2319" s="3">
        <f t="shared" si="144"/>
        <v>2.3395813380764352E-3</v>
      </c>
      <c r="D2319" s="3">
        <f>1-B2319/MAX(B$2:B2319)</f>
        <v>0.62604131218947801</v>
      </c>
      <c r="E2319" s="4">
        <f ca="1">IFERROR(AVERAGE(OFFSET(B2319,0,0,-Sheet1!B$18,1)),AVERAGE(OFFSET(B2319,0,0,-ROW(),1)))</f>
        <v>2177.5414166666665</v>
      </c>
      <c r="F2319" s="4" t="str">
        <f t="shared" ca="1" si="145"/>
        <v>多</v>
      </c>
      <c r="G2319" s="4" t="str">
        <f t="shared" ca="1" si="147"/>
        <v/>
      </c>
      <c r="H2319" s="3">
        <f ca="1">IF(B2318&gt;E2318,B2319/B2318-1,0)-IF(G2319=1,Sheet1!B$19,0)</f>
        <v>2.3395813380764352E-3</v>
      </c>
      <c r="I2319" s="2">
        <f t="shared" ca="1" si="146"/>
        <v>4.9366410250932793</v>
      </c>
      <c r="J2319" s="3">
        <f ca="1">1-I2319/MAX(I$2:I2319)</f>
        <v>0.36005275460337038</v>
      </c>
    </row>
    <row r="2320" spans="1:10" x14ac:dyDescent="0.15">
      <c r="A2320" s="1">
        <v>41844</v>
      </c>
      <c r="B2320" s="2">
        <v>2237.0100000000002</v>
      </c>
      <c r="C2320" s="3">
        <f t="shared" si="144"/>
        <v>1.7826674492567696E-2</v>
      </c>
      <c r="D2320" s="3">
        <f>1-B2320/MAX(B$2:B2320)</f>
        <v>0.61937487238821198</v>
      </c>
      <c r="E2320" s="4">
        <f ca="1">IFERROR(AVERAGE(OFFSET(B2320,0,0,-Sheet1!B$18,1)),AVERAGE(OFFSET(B2320,0,0,-ROW(),1)))</f>
        <v>2177.4691666666672</v>
      </c>
      <c r="F2320" s="4" t="str">
        <f t="shared" ca="1" si="145"/>
        <v>多</v>
      </c>
      <c r="G2320" s="4" t="str">
        <f t="shared" ca="1" si="147"/>
        <v/>
      </c>
      <c r="H2320" s="3">
        <f ca="1">IF(B2319&gt;E2319,B2320/B2319-1,0)-IF(G2320=1,Sheet1!B$19,0)</f>
        <v>1.7826674492567696E-2</v>
      </c>
      <c r="I2320" s="2">
        <f t="shared" ca="1" si="146"/>
        <v>5.0246449177342729</v>
      </c>
      <c r="J2320" s="3">
        <f ca="1">1-I2320/MAX(I$2:I2320)</f>
        <v>0.34864462336726931</v>
      </c>
    </row>
    <row r="2321" spans="1:10" x14ac:dyDescent="0.15">
      <c r="A2321" s="1">
        <v>41845</v>
      </c>
      <c r="B2321" s="2">
        <v>2260.4499999999998</v>
      </c>
      <c r="C2321" s="3">
        <f t="shared" si="144"/>
        <v>1.0478272336734928E-2</v>
      </c>
      <c r="D2321" s="3">
        <f>1-B2321/MAX(B$2:B2321)</f>
        <v>0.61538657864289115</v>
      </c>
      <c r="E2321" s="4">
        <f ca="1">IFERROR(AVERAGE(OFFSET(B2321,0,0,-Sheet1!B$18,1)),AVERAGE(OFFSET(B2321,0,0,-ROW(),1)))</f>
        <v>2177.8402500000002</v>
      </c>
      <c r="F2321" s="4" t="str">
        <f t="shared" ca="1" si="145"/>
        <v>多</v>
      </c>
      <c r="G2321" s="4" t="str">
        <f t="shared" ca="1" si="147"/>
        <v/>
      </c>
      <c r="H2321" s="3">
        <f ca="1">IF(B2320&gt;E2320,B2321/B2320-1,0)-IF(G2321=1,Sheet1!B$19,0)</f>
        <v>1.0478272336734928E-2</v>
      </c>
      <c r="I2321" s="2">
        <f t="shared" ca="1" si="146"/>
        <v>5.0772945155776839</v>
      </c>
      <c r="J2321" s="3">
        <f ca="1">1-I2321/MAX(I$2:I2321)</f>
        <v>0.34181954434291495</v>
      </c>
    </row>
    <row r="2322" spans="1:10" x14ac:dyDescent="0.15">
      <c r="A2322" s="1">
        <v>41848</v>
      </c>
      <c r="B2322" s="2">
        <v>2323.9</v>
      </c>
      <c r="C2322" s="3">
        <f t="shared" si="144"/>
        <v>2.8069632152889934E-2</v>
      </c>
      <c r="D2322" s="3">
        <f>1-B2322/MAX(B$2:B2322)</f>
        <v>0.60459062138433262</v>
      </c>
      <c r="E2322" s="4">
        <f ca="1">IFERROR(AVERAGE(OFFSET(B2322,0,0,-Sheet1!B$18,1)),AVERAGE(OFFSET(B2322,0,0,-ROW(),1)))</f>
        <v>2178.7072500000004</v>
      </c>
      <c r="F2322" s="4" t="str">
        <f t="shared" ca="1" si="145"/>
        <v>多</v>
      </c>
      <c r="G2322" s="4" t="str">
        <f t="shared" ca="1" si="147"/>
        <v/>
      </c>
      <c r="H2322" s="3">
        <f ca="1">IF(B2321&gt;E2321,B2322/B2321-1,0)-IF(G2322=1,Sheet1!B$19,0)</f>
        <v>2.8069632152889934E-2</v>
      </c>
      <c r="I2322" s="2">
        <f t="shared" ca="1" si="146"/>
        <v>5.2198123049618346</v>
      </c>
      <c r="J2322" s="3">
        <f ca="1">1-I2322/MAX(I$2:I2322)</f>
        <v>0.32334466106239923</v>
      </c>
    </row>
    <row r="2323" spans="1:10" x14ac:dyDescent="0.15">
      <c r="A2323" s="1">
        <v>41849</v>
      </c>
      <c r="B2323" s="2">
        <v>2331.37</v>
      </c>
      <c r="C2323" s="3">
        <f t="shared" si="144"/>
        <v>3.2144240285725267E-3</v>
      </c>
      <c r="D2323" s="3">
        <f>1-B2323/MAX(B$2:B2323)</f>
        <v>0.60331960797658746</v>
      </c>
      <c r="E2323" s="4">
        <f ca="1">IFERROR(AVERAGE(OFFSET(B2323,0,0,-Sheet1!B$18,1)),AVERAGE(OFFSET(B2323,0,0,-ROW(),1)))</f>
        <v>2179.5705000000003</v>
      </c>
      <c r="F2323" s="4" t="str">
        <f t="shared" ca="1" si="145"/>
        <v>多</v>
      </c>
      <c r="G2323" s="4" t="str">
        <f t="shared" ca="1" si="147"/>
        <v/>
      </c>
      <c r="H2323" s="3">
        <f ca="1">IF(B2322&gt;E2322,B2323/B2322-1,0)-IF(G2323=1,Sheet1!B$19,0)</f>
        <v>3.2144240285725267E-3</v>
      </c>
      <c r="I2323" s="2">
        <f t="shared" ca="1" si="146"/>
        <v>5.2365909950595428</v>
      </c>
      <c r="J2323" s="3">
        <f ca="1">1-I2323/MAX(I$2:I2323)</f>
        <v>0.32116960388185622</v>
      </c>
    </row>
    <row r="2324" spans="1:10" x14ac:dyDescent="0.15">
      <c r="A2324" s="1">
        <v>41850</v>
      </c>
      <c r="B2324" s="2">
        <v>2322.0100000000002</v>
      </c>
      <c r="C2324" s="3">
        <f t="shared" si="144"/>
        <v>-4.014806744532029E-3</v>
      </c>
      <c r="D2324" s="3">
        <f>1-B2324/MAX(B$2:B2324)</f>
        <v>0.60491220308990679</v>
      </c>
      <c r="E2324" s="4">
        <f ca="1">IFERROR(AVERAGE(OFFSET(B2324,0,0,-Sheet1!B$18,1)),AVERAGE(OFFSET(B2324,0,0,-ROW(),1)))</f>
        <v>2180.5668333333338</v>
      </c>
      <c r="F2324" s="4" t="str">
        <f t="shared" ca="1" si="145"/>
        <v>多</v>
      </c>
      <c r="G2324" s="4" t="str">
        <f t="shared" ca="1" si="147"/>
        <v/>
      </c>
      <c r="H2324" s="3">
        <f ca="1">IF(B2323&gt;E2323,B2324/B2323-1,0)-IF(G2324=1,Sheet1!B$19,0)</f>
        <v>-4.014806744532029E-3</v>
      </c>
      <c r="I2324" s="2">
        <f t="shared" ca="1" si="146"/>
        <v>5.2155670942142223</v>
      </c>
      <c r="J2324" s="3">
        <f ca="1">1-I2324/MAX(I$2:I2324)</f>
        <v>0.32389497673458467</v>
      </c>
    </row>
    <row r="2325" spans="1:10" x14ac:dyDescent="0.15">
      <c r="A2325" s="1">
        <v>41851</v>
      </c>
      <c r="B2325" s="2">
        <v>2350.25</v>
      </c>
      <c r="C2325" s="3">
        <f t="shared" si="144"/>
        <v>1.2161876994500442E-2</v>
      </c>
      <c r="D2325" s="3">
        <f>1-B2325/MAX(B$2:B2325)</f>
        <v>0.60010719390185807</v>
      </c>
      <c r="E2325" s="4">
        <f ca="1">IFERROR(AVERAGE(OFFSET(B2325,0,0,-Sheet1!B$18,1)),AVERAGE(OFFSET(B2325,0,0,-ROW(),1)))</f>
        <v>2181.7149166666668</v>
      </c>
      <c r="F2325" s="4" t="str">
        <f t="shared" ca="1" si="145"/>
        <v>多</v>
      </c>
      <c r="G2325" s="4" t="str">
        <f t="shared" ca="1" si="147"/>
        <v/>
      </c>
      <c r="H2325" s="3">
        <f ca="1">IF(B2324&gt;E2324,B2325/B2324-1,0)-IF(G2325=1,Sheet1!B$19,0)</f>
        <v>1.2161876994500442E-2</v>
      </c>
      <c r="I2325" s="2">
        <f t="shared" ca="1" si="146"/>
        <v>5.2789981796706194</v>
      </c>
      <c r="J2325" s="3">
        <f ca="1">1-I2325/MAX(I$2:I2325)</f>
        <v>0.3156722706062669</v>
      </c>
    </row>
    <row r="2326" spans="1:10" x14ac:dyDescent="0.15">
      <c r="A2326" s="1">
        <v>41852</v>
      </c>
      <c r="B2326" s="2">
        <v>2329.4</v>
      </c>
      <c r="C2326" s="3">
        <f t="shared" si="144"/>
        <v>-8.8713966599297533E-3</v>
      </c>
      <c r="D2326" s="3">
        <f>1-B2326/MAX(B$2:B2326)</f>
        <v>0.60365480160620699</v>
      </c>
      <c r="E2326" s="4">
        <f ca="1">IFERROR(AVERAGE(OFFSET(B2326,0,0,-Sheet1!B$18,1)),AVERAGE(OFFSET(B2326,0,0,-ROW(),1)))</f>
        <v>2182.2305000000006</v>
      </c>
      <c r="F2326" s="4" t="str">
        <f t="shared" ca="1" si="145"/>
        <v>多</v>
      </c>
      <c r="G2326" s="4" t="str">
        <f t="shared" ca="1" si="147"/>
        <v/>
      </c>
      <c r="H2326" s="3">
        <f ca="1">IF(B2325&gt;E2325,B2326/B2325-1,0)-IF(G2326=1,Sheet1!B$19,0)</f>
        <v>-8.8713966599297533E-3</v>
      </c>
      <c r="I2326" s="2">
        <f t="shared" ca="1" si="146"/>
        <v>5.2321660928517142</v>
      </c>
      <c r="J2326" s="3">
        <f ca="1">1-I2326/MAX(I$2:I2326)</f>
        <v>0.32174321333910771</v>
      </c>
    </row>
    <row r="2327" spans="1:10" x14ac:dyDescent="0.15">
      <c r="A2327" s="1">
        <v>41855</v>
      </c>
      <c r="B2327" s="2">
        <v>2375.62</v>
      </c>
      <c r="C2327" s="3">
        <f t="shared" si="144"/>
        <v>1.9842019404138211E-2</v>
      </c>
      <c r="D2327" s="3">
        <f>1-B2327/MAX(B$2:B2327)</f>
        <v>0.59579051248894033</v>
      </c>
      <c r="E2327" s="4">
        <f ca="1">IFERROR(AVERAGE(OFFSET(B2327,0,0,-Sheet1!B$18,1)),AVERAGE(OFFSET(B2327,0,0,-ROW(),1)))</f>
        <v>2182.9810000000002</v>
      </c>
      <c r="F2327" s="4" t="str">
        <f t="shared" ca="1" si="145"/>
        <v>多</v>
      </c>
      <c r="G2327" s="4" t="str">
        <f t="shared" ca="1" si="147"/>
        <v/>
      </c>
      <c r="H2327" s="3">
        <f ca="1">IF(B2326&gt;E2326,B2327/B2326-1,0)-IF(G2327=1,Sheet1!B$19,0)</f>
        <v>1.9842019404138211E-2</v>
      </c>
      <c r="I2327" s="2">
        <f t="shared" ca="1" si="146"/>
        <v>5.3359828339917517</v>
      </c>
      <c r="J2327" s="3">
        <f ca="1">1-I2327/MAX(I$2:I2327)</f>
        <v>0.30828522901719391</v>
      </c>
    </row>
    <row r="2328" spans="1:10" x14ac:dyDescent="0.15">
      <c r="A2328" s="1">
        <v>41856</v>
      </c>
      <c r="B2328" s="2">
        <v>2369.35</v>
      </c>
      <c r="C2328" s="3">
        <f t="shared" si="144"/>
        <v>-2.6393110009176324E-3</v>
      </c>
      <c r="D2328" s="3">
        <f>1-B2328/MAX(B$2:B2328)</f>
        <v>0.59685734703600346</v>
      </c>
      <c r="E2328" s="4">
        <f ca="1">IFERROR(AVERAGE(OFFSET(B2328,0,0,-Sheet1!B$18,1)),AVERAGE(OFFSET(B2328,0,0,-ROW(),1)))</f>
        <v>2183.6318333333338</v>
      </c>
      <c r="F2328" s="4" t="str">
        <f t="shared" ca="1" si="145"/>
        <v>多</v>
      </c>
      <c r="G2328" s="4" t="str">
        <f t="shared" ca="1" si="147"/>
        <v/>
      </c>
      <c r="H2328" s="3">
        <f ca="1">IF(B2327&gt;E2327,B2328/B2327-1,0)-IF(G2328=1,Sheet1!B$19,0)</f>
        <v>-2.6393110009176324E-3</v>
      </c>
      <c r="I2328" s="2">
        <f t="shared" ca="1" si="146"/>
        <v>5.3218995157972895</v>
      </c>
      <c r="J2328" s="3">
        <f ca="1">1-I2328/MAX(I$2:I2328)</f>
        <v>0.31011087942174609</v>
      </c>
    </row>
    <row r="2329" spans="1:10" x14ac:dyDescent="0.15">
      <c r="A2329" s="1">
        <v>41857</v>
      </c>
      <c r="B2329" s="2">
        <v>2363.2199999999998</v>
      </c>
      <c r="C2329" s="3">
        <f t="shared" si="144"/>
        <v>-2.587207461962171E-3</v>
      </c>
      <c r="D2329" s="3">
        <f>1-B2329/MAX(B$2:B2329)</f>
        <v>0.59790036071598718</v>
      </c>
      <c r="E2329" s="4">
        <f ca="1">IFERROR(AVERAGE(OFFSET(B2329,0,0,-Sheet1!B$18,1)),AVERAGE(OFFSET(B2329,0,0,-ROW(),1)))</f>
        <v>2184.329083333334</v>
      </c>
      <c r="F2329" s="4" t="str">
        <f t="shared" ca="1" si="145"/>
        <v>多</v>
      </c>
      <c r="G2329" s="4" t="str">
        <f t="shared" ca="1" si="147"/>
        <v/>
      </c>
      <c r="H2329" s="3">
        <f ca="1">IF(B2328&gt;E2328,B2329/B2328-1,0)-IF(G2329=1,Sheet1!B$19,0)</f>
        <v>-2.587207461962171E-3</v>
      </c>
      <c r="I2329" s="2">
        <f t="shared" ca="1" si="146"/>
        <v>5.3081306576582055</v>
      </c>
      <c r="J2329" s="3">
        <f ca="1">1-I2329/MAX(I$2:I2329)</f>
        <v>0.31189576570243271</v>
      </c>
    </row>
    <row r="2330" spans="1:10" x14ac:dyDescent="0.15">
      <c r="A2330" s="1">
        <v>41858</v>
      </c>
      <c r="B2330" s="2">
        <v>2327.46</v>
      </c>
      <c r="C2330" s="3">
        <f t="shared" si="144"/>
        <v>-1.5131896310965454E-2</v>
      </c>
      <c r="D2330" s="3">
        <f>1-B2330/MAX(B$2:B2330)</f>
        <v>0.6039848907643095</v>
      </c>
      <c r="E2330" s="4">
        <f ca="1">IFERROR(AVERAGE(OFFSET(B2330,0,0,-Sheet1!B$18,1)),AVERAGE(OFFSET(B2330,0,0,-ROW(),1)))</f>
        <v>2184.594833333334</v>
      </c>
      <c r="F2330" s="4" t="str">
        <f t="shared" ca="1" si="145"/>
        <v>多</v>
      </c>
      <c r="G2330" s="4" t="str">
        <f t="shared" ca="1" si="147"/>
        <v/>
      </c>
      <c r="H2330" s="3">
        <f ca="1">IF(B2329&gt;E2329,B2330/B2329-1,0)-IF(G2330=1,Sheet1!B$19,0)</f>
        <v>-1.5131896310965454E-2</v>
      </c>
      <c r="I2330" s="2">
        <f t="shared" ca="1" si="146"/>
        <v>5.2278085749414647</v>
      </c>
      <c r="J2330" s="3">
        <f ca="1">1-I2330/MAX(I$2:I2330)</f>
        <v>0.32230808762695973</v>
      </c>
    </row>
    <row r="2331" spans="1:10" x14ac:dyDescent="0.15">
      <c r="A2331" s="1">
        <v>41859</v>
      </c>
      <c r="B2331" s="2">
        <v>2331.13</v>
      </c>
      <c r="C2331" s="3">
        <f t="shared" si="144"/>
        <v>1.576826239763518E-3</v>
      </c>
      <c r="D2331" s="3">
        <f>1-B2331/MAX(B$2:B2331)</f>
        <v>0.60336044374872388</v>
      </c>
      <c r="E2331" s="4">
        <f ca="1">IFERROR(AVERAGE(OFFSET(B2331,0,0,-Sheet1!B$18,1)),AVERAGE(OFFSET(B2331,0,0,-ROW(),1)))</f>
        <v>2184.7571666666672</v>
      </c>
      <c r="F2331" s="4" t="str">
        <f t="shared" ca="1" si="145"/>
        <v>多</v>
      </c>
      <c r="G2331" s="4" t="str">
        <f t="shared" ca="1" si="147"/>
        <v/>
      </c>
      <c r="H2331" s="3">
        <f ca="1">IF(B2330&gt;E2330,B2331/B2330-1,0)-IF(G2331=1,Sheet1!B$19,0)</f>
        <v>1.576826239763518E-3</v>
      </c>
      <c r="I2331" s="2">
        <f t="shared" ca="1" si="146"/>
        <v>5.2360519206788929</v>
      </c>
      <c r="J2331" s="3">
        <f ca="1">1-I2331/MAX(I$2:I2331)</f>
        <v>0.32123948523705448</v>
      </c>
    </row>
    <row r="2332" spans="1:10" x14ac:dyDescent="0.15">
      <c r="A2332" s="1">
        <v>41862</v>
      </c>
      <c r="B2332" s="2">
        <v>2365.35</v>
      </c>
      <c r="C2332" s="3">
        <f t="shared" si="144"/>
        <v>1.467957599962233E-2</v>
      </c>
      <c r="D2332" s="3">
        <f>1-B2332/MAX(B$2:B2332)</f>
        <v>0.5975379432382768</v>
      </c>
      <c r="E2332" s="4">
        <f ca="1">IFERROR(AVERAGE(OFFSET(B2332,0,0,-Sheet1!B$18,1)),AVERAGE(OFFSET(B2332,0,0,-ROW(),1)))</f>
        <v>2185.4480833333341</v>
      </c>
      <c r="F2332" s="4" t="str">
        <f t="shared" ca="1" si="145"/>
        <v>多</v>
      </c>
      <c r="G2332" s="4" t="str">
        <f t="shared" ca="1" si="147"/>
        <v/>
      </c>
      <c r="H2332" s="3">
        <f ca="1">IF(B2331&gt;E2331,B2332/B2331-1,0)-IF(G2332=1,Sheet1!B$19,0)</f>
        <v>1.467957599962233E-2</v>
      </c>
      <c r="I2332" s="2">
        <f t="shared" ca="1" si="146"/>
        <v>5.3129149427864668</v>
      </c>
      <c r="J2332" s="3">
        <f ca="1">1-I2332/MAX(I$2:I2332)</f>
        <v>0.31127556867504913</v>
      </c>
    </row>
    <row r="2333" spans="1:10" x14ac:dyDescent="0.15">
      <c r="A2333" s="1">
        <v>41863</v>
      </c>
      <c r="B2333" s="2">
        <v>2357.0500000000002</v>
      </c>
      <c r="C2333" s="3">
        <f t="shared" si="144"/>
        <v>-3.5089944405689577E-3</v>
      </c>
      <c r="D2333" s="3">
        <f>1-B2333/MAX(B$2:B2333)</f>
        <v>0.59895018035799352</v>
      </c>
      <c r="E2333" s="4">
        <f ca="1">IFERROR(AVERAGE(OFFSET(B2333,0,0,-Sheet1!B$18,1)),AVERAGE(OFFSET(B2333,0,0,-ROW(),1)))</f>
        <v>2185.851333333334</v>
      </c>
      <c r="F2333" s="4" t="str">
        <f t="shared" ca="1" si="145"/>
        <v>多</v>
      </c>
      <c r="G2333" s="4" t="str">
        <f t="shared" ca="1" si="147"/>
        <v/>
      </c>
      <c r="H2333" s="3">
        <f ca="1">IF(B2332&gt;E2332,B2333/B2332-1,0)-IF(G2333=1,Sheet1!B$19,0)</f>
        <v>-3.5089944405689577E-3</v>
      </c>
      <c r="I2333" s="2">
        <f t="shared" ca="1" si="146"/>
        <v>5.2942719537890133</v>
      </c>
      <c r="J2333" s="3">
        <f ca="1">1-I2333/MAX(I$2:I2333)</f>
        <v>0.31369229887565242</v>
      </c>
    </row>
    <row r="2334" spans="1:10" x14ac:dyDescent="0.15">
      <c r="A2334" s="1">
        <v>41864</v>
      </c>
      <c r="B2334" s="2">
        <v>2358.9</v>
      </c>
      <c r="C2334" s="3">
        <f t="shared" si="144"/>
        <v>7.8487940434013304E-4</v>
      </c>
      <c r="D2334" s="3">
        <f>1-B2334/MAX(B$2:B2334)</f>
        <v>0.5986354046144422</v>
      </c>
      <c r="E2334" s="4">
        <f ca="1">IFERROR(AVERAGE(OFFSET(B2334,0,0,-Sheet1!B$18,1)),AVERAGE(OFFSET(B2334,0,0,-ROW(),1)))</f>
        <v>2186.4468333333339</v>
      </c>
      <c r="F2334" s="4" t="str">
        <f t="shared" ca="1" si="145"/>
        <v>多</v>
      </c>
      <c r="G2334" s="4" t="str">
        <f t="shared" ca="1" si="147"/>
        <v/>
      </c>
      <c r="H2334" s="3">
        <f ca="1">IF(B2333&gt;E2333,B2334/B2333-1,0)-IF(G2334=1,Sheet1!B$19,0)</f>
        <v>7.8487940434013304E-4</v>
      </c>
      <c r="I2334" s="2">
        <f t="shared" ca="1" si="146"/>
        <v>5.2984273188065183</v>
      </c>
      <c r="J2334" s="3">
        <f ca="1">1-I2334/MAX(I$2:I2334)</f>
        <v>0.31315363009599984</v>
      </c>
    </row>
    <row r="2335" spans="1:10" x14ac:dyDescent="0.15">
      <c r="A2335" s="1">
        <v>41865</v>
      </c>
      <c r="B2335" s="2">
        <v>2335.9499999999998</v>
      </c>
      <c r="C2335" s="3">
        <f t="shared" si="144"/>
        <v>-9.7291110263258984E-3</v>
      </c>
      <c r="D2335" s="3">
        <f>1-B2335/MAX(B$2:B2335)</f>
        <v>0.60254032532498469</v>
      </c>
      <c r="E2335" s="4">
        <f ca="1">IFERROR(AVERAGE(OFFSET(B2335,0,0,-Sheet1!B$18,1)),AVERAGE(OFFSET(B2335,0,0,-ROW(),1)))</f>
        <v>2187.0440000000008</v>
      </c>
      <c r="F2335" s="4" t="str">
        <f t="shared" ca="1" si="145"/>
        <v>多</v>
      </c>
      <c r="G2335" s="4" t="str">
        <f t="shared" ca="1" si="147"/>
        <v/>
      </c>
      <c r="H2335" s="3">
        <f ca="1">IF(B2334&gt;E2334,B2335/B2334-1,0)-IF(G2335=1,Sheet1!B$19,0)</f>
        <v>-9.7291110263258984E-3</v>
      </c>
      <c r="I2335" s="2">
        <f t="shared" ca="1" si="146"/>
        <v>5.2468783311569318</v>
      </c>
      <c r="J2335" s="3">
        <f ca="1">1-I2335/MAX(I$2:I2335)</f>
        <v>0.31983603468682464</v>
      </c>
    </row>
    <row r="2336" spans="1:10" x14ac:dyDescent="0.15">
      <c r="A2336" s="1">
        <v>41866</v>
      </c>
      <c r="B2336" s="2">
        <v>2360.63</v>
      </c>
      <c r="C2336" s="3">
        <f t="shared" si="144"/>
        <v>1.0565294633875011E-2</v>
      </c>
      <c r="D2336" s="3">
        <f>1-B2336/MAX(B$2:B2336)</f>
        <v>0.59834104675695898</v>
      </c>
      <c r="E2336" s="4">
        <f ca="1">IFERROR(AVERAGE(OFFSET(B2336,0,0,-Sheet1!B$18,1)),AVERAGE(OFFSET(B2336,0,0,-ROW(),1)))</f>
        <v>2188.2616666666672</v>
      </c>
      <c r="F2336" s="4" t="str">
        <f t="shared" ca="1" si="145"/>
        <v>多</v>
      </c>
      <c r="G2336" s="4" t="str">
        <f t="shared" ca="1" si="147"/>
        <v/>
      </c>
      <c r="H2336" s="3">
        <f ca="1">IF(B2335&gt;E2335,B2336/B2335-1,0)-IF(G2336=1,Sheet1!B$19,0)</f>
        <v>1.0565294633875011E-2</v>
      </c>
      <c r="I2336" s="2">
        <f t="shared" ca="1" si="146"/>
        <v>5.3023131466336988</v>
      </c>
      <c r="J2336" s="3">
        <f ca="1">1-I2336/MAX(I$2:I2336)</f>
        <v>0.31264990199394627</v>
      </c>
    </row>
    <row r="2337" spans="1:10" x14ac:dyDescent="0.15">
      <c r="A2337" s="1">
        <v>41869</v>
      </c>
      <c r="B2337" s="2">
        <v>2374.56</v>
      </c>
      <c r="C2337" s="3">
        <f t="shared" si="144"/>
        <v>5.9009671147107756E-3</v>
      </c>
      <c r="D2337" s="3">
        <f>1-B2337/MAX(B$2:B2337)</f>
        <v>0.59597087048254271</v>
      </c>
      <c r="E2337" s="4">
        <f ca="1">IFERROR(AVERAGE(OFFSET(B2337,0,0,-Sheet1!B$18,1)),AVERAGE(OFFSET(B2337,0,0,-ROW(),1)))</f>
        <v>2190.0670833333343</v>
      </c>
      <c r="F2337" s="4" t="str">
        <f t="shared" ca="1" si="145"/>
        <v>多</v>
      </c>
      <c r="G2337" s="4" t="str">
        <f t="shared" ca="1" si="147"/>
        <v/>
      </c>
      <c r="H2337" s="3">
        <f ca="1">IF(B2336&gt;E2336,B2337/B2336-1,0)-IF(G2337=1,Sheet1!B$19,0)</f>
        <v>5.9009671147107756E-3</v>
      </c>
      <c r="I2337" s="2">
        <f t="shared" ca="1" si="146"/>
        <v>5.3336019221438828</v>
      </c>
      <c r="J2337" s="3">
        <f ca="1">1-I2337/MAX(I$2:I2337)</f>
        <v>0.30859387166931929</v>
      </c>
    </row>
    <row r="2338" spans="1:10" x14ac:dyDescent="0.15">
      <c r="A2338" s="1">
        <v>41870</v>
      </c>
      <c r="B2338" s="2">
        <v>2374.77</v>
      </c>
      <c r="C2338" s="3">
        <f t="shared" si="144"/>
        <v>8.843743683040195E-5</v>
      </c>
      <c r="D2338" s="3">
        <f>1-B2338/MAX(B$2:B2338)</f>
        <v>0.59593513918192342</v>
      </c>
      <c r="E2338" s="4">
        <f ca="1">IFERROR(AVERAGE(OFFSET(B2338,0,0,-Sheet1!B$18,1)),AVERAGE(OFFSET(B2338,0,0,-ROW(),1)))</f>
        <v>2191.828500000001</v>
      </c>
      <c r="F2338" s="4" t="str">
        <f t="shared" ca="1" si="145"/>
        <v>多</v>
      </c>
      <c r="G2338" s="4" t="str">
        <f t="shared" ca="1" si="147"/>
        <v/>
      </c>
      <c r="H2338" s="3">
        <f ca="1">IF(B2337&gt;E2337,B2338/B2337-1,0)-IF(G2338=1,Sheet1!B$19,0)</f>
        <v>8.843743683040195E-5</v>
      </c>
      <c r="I2338" s="2">
        <f t="shared" ca="1" si="146"/>
        <v>5.334073612226951</v>
      </c>
      <c r="J2338" s="3">
        <f ca="1">1-I2338/MAX(I$2:I2338)</f>
        <v>0.30853272548352095</v>
      </c>
    </row>
    <row r="2339" spans="1:10" x14ac:dyDescent="0.15">
      <c r="A2339" s="1">
        <v>41871</v>
      </c>
      <c r="B2339" s="2">
        <v>2366.14</v>
      </c>
      <c r="C2339" s="3">
        <f t="shared" si="144"/>
        <v>-3.6340361382365405E-3</v>
      </c>
      <c r="D2339" s="3">
        <f>1-B2339/MAX(B$2:B2339)</f>
        <v>0.59740352548832776</v>
      </c>
      <c r="E2339" s="4">
        <f ca="1">IFERROR(AVERAGE(OFFSET(B2339,0,0,-Sheet1!B$18,1)),AVERAGE(OFFSET(B2339,0,0,-ROW(),1)))</f>
        <v>2193.5954166666675</v>
      </c>
      <c r="F2339" s="4" t="str">
        <f t="shared" ca="1" si="145"/>
        <v>多</v>
      </c>
      <c r="G2339" s="4" t="str">
        <f t="shared" ca="1" si="147"/>
        <v/>
      </c>
      <c r="H2339" s="3">
        <f ca="1">IF(B2338&gt;E2338,B2339/B2338-1,0)-IF(G2339=1,Sheet1!B$19,0)</f>
        <v>-3.6340361382365405E-3</v>
      </c>
      <c r="I2339" s="2">
        <f t="shared" ca="1" si="146"/>
        <v>5.3146893959561039</v>
      </c>
      <c r="J2339" s="3">
        <f ca="1">1-I2339/MAX(I$2:I2339)</f>
        <v>0.31104554254752181</v>
      </c>
    </row>
    <row r="2340" spans="1:10" x14ac:dyDescent="0.15">
      <c r="A2340" s="1">
        <v>41872</v>
      </c>
      <c r="B2340" s="2">
        <v>2354.2399999999998</v>
      </c>
      <c r="C2340" s="3">
        <f t="shared" si="144"/>
        <v>-5.0292882077983547E-3</v>
      </c>
      <c r="D2340" s="3">
        <f>1-B2340/MAX(B$2:B2340)</f>
        <v>0.59942829919009055</v>
      </c>
      <c r="E2340" s="4">
        <f ca="1">IFERROR(AVERAGE(OFFSET(B2340,0,0,-Sheet1!B$18,1)),AVERAGE(OFFSET(B2340,0,0,-ROW(),1)))</f>
        <v>2195.0560000000009</v>
      </c>
      <c r="F2340" s="4" t="str">
        <f t="shared" ca="1" si="145"/>
        <v>多</v>
      </c>
      <c r="G2340" s="4" t="str">
        <f t="shared" ca="1" si="147"/>
        <v/>
      </c>
      <c r="H2340" s="3">
        <f ca="1">IF(B2339&gt;E2339,B2340/B2339-1,0)-IF(G2340=1,Sheet1!B$19,0)</f>
        <v>-5.0292882077983547E-3</v>
      </c>
      <c r="I2340" s="2">
        <f t="shared" ca="1" si="146"/>
        <v>5.2879602912489112</v>
      </c>
      <c r="J2340" s="3">
        <f ca="1">1-I2340/MAX(I$2:I2340)</f>
        <v>0.31451049307609757</v>
      </c>
    </row>
    <row r="2341" spans="1:10" x14ac:dyDescent="0.15">
      <c r="A2341" s="1">
        <v>41873</v>
      </c>
      <c r="B2341" s="2">
        <v>2365.36</v>
      </c>
      <c r="C2341" s="3">
        <f t="shared" si="144"/>
        <v>4.7233926872367604E-3</v>
      </c>
      <c r="D2341" s="3">
        <f>1-B2341/MAX(B$2:B2341)</f>
        <v>0.59753624174777098</v>
      </c>
      <c r="E2341" s="4">
        <f ca="1">IFERROR(AVERAGE(OFFSET(B2341,0,0,-Sheet1!B$18,1)),AVERAGE(OFFSET(B2341,0,0,-ROW(),1)))</f>
        <v>2196.5142500000006</v>
      </c>
      <c r="F2341" s="4" t="str">
        <f t="shared" ca="1" si="145"/>
        <v>多</v>
      </c>
      <c r="G2341" s="4" t="str">
        <f t="shared" ca="1" si="147"/>
        <v/>
      </c>
      <c r="H2341" s="3">
        <f ca="1">IF(B2340&gt;E2340,B2341/B2340-1,0)-IF(G2341=1,Sheet1!B$19,0)</f>
        <v>4.7233926872367604E-3</v>
      </c>
      <c r="I2341" s="2">
        <f t="shared" ca="1" si="146"/>
        <v>5.312937404218995</v>
      </c>
      <c r="J2341" s="3">
        <f ca="1">1-I2341/MAX(I$2:I2341)</f>
        <v>0.31127265695191564</v>
      </c>
    </row>
    <row r="2342" spans="1:10" x14ac:dyDescent="0.15">
      <c r="A2342" s="1">
        <v>41876</v>
      </c>
      <c r="B2342" s="2">
        <v>2342.86</v>
      </c>
      <c r="C2342" s="3">
        <f t="shared" si="144"/>
        <v>-9.512294111678532E-3</v>
      </c>
      <c r="D2342" s="3">
        <f>1-B2342/MAX(B$2:B2342)</f>
        <v>0.60136459538555775</v>
      </c>
      <c r="E2342" s="4">
        <f ca="1">IFERROR(AVERAGE(OFFSET(B2342,0,0,-Sheet1!B$18,1)),AVERAGE(OFFSET(B2342,0,0,-ROW(),1)))</f>
        <v>2197.8358333333335</v>
      </c>
      <c r="F2342" s="4" t="str">
        <f t="shared" ca="1" si="145"/>
        <v>多</v>
      </c>
      <c r="G2342" s="4" t="str">
        <f t="shared" ca="1" si="147"/>
        <v/>
      </c>
      <c r="H2342" s="3">
        <f ca="1">IF(B2341&gt;E2341,B2342/B2341-1,0)-IF(G2342=1,Sheet1!B$19,0)</f>
        <v>-9.512294111678532E-3</v>
      </c>
      <c r="I2342" s="2">
        <f t="shared" ca="1" si="146"/>
        <v>5.2623991810331257</v>
      </c>
      <c r="J2342" s="3">
        <f ca="1">1-I2342/MAX(I$2:I2342)</f>
        <v>0.31782403400174397</v>
      </c>
    </row>
    <row r="2343" spans="1:10" x14ac:dyDescent="0.15">
      <c r="A2343" s="1">
        <v>41877</v>
      </c>
      <c r="B2343" s="2">
        <v>2324.09</v>
      </c>
      <c r="C2343" s="3">
        <f t="shared" si="144"/>
        <v>-8.0115755956394752E-3</v>
      </c>
      <c r="D2343" s="3">
        <f>1-B2343/MAX(B$2:B2343)</f>
        <v>0.60455829306472464</v>
      </c>
      <c r="E2343" s="4">
        <f ca="1">IFERROR(AVERAGE(OFFSET(B2343,0,0,-Sheet1!B$18,1)),AVERAGE(OFFSET(B2343,0,0,-ROW(),1)))</f>
        <v>2199.1700833333334</v>
      </c>
      <c r="F2343" s="4" t="str">
        <f t="shared" ca="1" si="145"/>
        <v>多</v>
      </c>
      <c r="G2343" s="4" t="str">
        <f t="shared" ca="1" si="147"/>
        <v/>
      </c>
      <c r="H2343" s="3">
        <f ca="1">IF(B2342&gt;E2342,B2343/B2342-1,0)-IF(G2343=1,Sheet1!B$19,0)</f>
        <v>-8.0115755956394752E-3</v>
      </c>
      <c r="I2343" s="2">
        <f t="shared" ca="1" si="146"/>
        <v>5.2202390721798473</v>
      </c>
      <c r="J2343" s="3">
        <f ca="1">1-I2343/MAX(I$2:I2343)</f>
        <v>0.32328933832286744</v>
      </c>
    </row>
    <row r="2344" spans="1:10" x14ac:dyDescent="0.15">
      <c r="A2344" s="1">
        <v>41878</v>
      </c>
      <c r="B2344" s="2">
        <v>2327.6</v>
      </c>
      <c r="C2344" s="3">
        <f t="shared" si="144"/>
        <v>1.510268535211523E-3</v>
      </c>
      <c r="D2344" s="3">
        <f>1-B2344/MAX(B$2:B2344)</f>
        <v>0.60396106989722997</v>
      </c>
      <c r="E2344" s="4">
        <f ca="1">IFERROR(AVERAGE(OFFSET(B2344,0,0,-Sheet1!B$18,1)),AVERAGE(OFFSET(B2344,0,0,-ROW(),1)))</f>
        <v>2200.4531666666667</v>
      </c>
      <c r="F2344" s="4" t="str">
        <f t="shared" ca="1" si="145"/>
        <v>多</v>
      </c>
      <c r="G2344" s="4" t="str">
        <f t="shared" ca="1" si="147"/>
        <v/>
      </c>
      <c r="H2344" s="3">
        <f ca="1">IF(B2343&gt;E2343,B2344/B2343-1,0)-IF(G2344=1,Sheet1!B$19,0)</f>
        <v>1.510268535211523E-3</v>
      </c>
      <c r="I2344" s="2">
        <f t="shared" ca="1" si="146"/>
        <v>5.2281230349968419</v>
      </c>
      <c r="J2344" s="3">
        <f ca="1">1-I2344/MAX(I$2:I2344)</f>
        <v>0.32226732350309439</v>
      </c>
    </row>
    <row r="2345" spans="1:10" x14ac:dyDescent="0.15">
      <c r="A2345" s="1">
        <v>41879</v>
      </c>
      <c r="B2345" s="2">
        <v>2311.2800000000002</v>
      </c>
      <c r="C2345" s="3">
        <f t="shared" si="144"/>
        <v>-7.0115140058427672E-3</v>
      </c>
      <c r="D2345" s="3">
        <f>1-B2345/MAX(B$2:B2345)</f>
        <v>0.60673790240250458</v>
      </c>
      <c r="E2345" s="4">
        <f ca="1">IFERROR(AVERAGE(OFFSET(B2345,0,0,-Sheet1!B$18,1)),AVERAGE(OFFSET(B2345,0,0,-ROW(),1)))</f>
        <v>2201.6441666666669</v>
      </c>
      <c r="F2345" s="4" t="str">
        <f t="shared" ca="1" si="145"/>
        <v>多</v>
      </c>
      <c r="G2345" s="4" t="str">
        <f t="shared" ca="1" si="147"/>
        <v/>
      </c>
      <c r="H2345" s="3">
        <f ca="1">IF(B2344&gt;E2344,B2345/B2344-1,0)-IF(G2345=1,Sheet1!B$19,0)</f>
        <v>-7.0115140058427672E-3</v>
      </c>
      <c r="I2345" s="2">
        <f t="shared" ca="1" si="146"/>
        <v>5.1914659771126921</v>
      </c>
      <c r="J2345" s="3">
        <f ca="1">1-I2345/MAX(I$2:I2345)</f>
        <v>0.32701925565656975</v>
      </c>
    </row>
    <row r="2346" spans="1:10" x14ac:dyDescent="0.15">
      <c r="A2346" s="1">
        <v>41880</v>
      </c>
      <c r="B2346" s="2">
        <v>2338.29</v>
      </c>
      <c r="C2346" s="3">
        <f t="shared" si="144"/>
        <v>1.1686165241770796E-2</v>
      </c>
      <c r="D2346" s="3">
        <f>1-B2346/MAX(B$2:B2346)</f>
        <v>0.60214217654665481</v>
      </c>
      <c r="E2346" s="4">
        <f ca="1">IFERROR(AVERAGE(OFFSET(B2346,0,0,-Sheet1!B$18,1)),AVERAGE(OFFSET(B2346,0,0,-ROW(),1)))</f>
        <v>2203.6483333333335</v>
      </c>
      <c r="F2346" s="4" t="str">
        <f t="shared" ca="1" si="145"/>
        <v>多</v>
      </c>
      <c r="G2346" s="4" t="str">
        <f t="shared" ca="1" si="147"/>
        <v/>
      </c>
      <c r="H2346" s="3">
        <f ca="1">IF(B2345&gt;E2345,B2346/B2345-1,0)-IF(G2346=1,Sheet1!B$19,0)</f>
        <v>1.1686165241770796E-2</v>
      </c>
      <c r="I2346" s="2">
        <f t="shared" ca="1" si="146"/>
        <v>5.2521343063682622</v>
      </c>
      <c r="J2346" s="3">
        <f ca="1">1-I2346/MAX(I$2:I2346)</f>
        <v>0.3191546914736425</v>
      </c>
    </row>
    <row r="2347" spans="1:10" x14ac:dyDescent="0.15">
      <c r="A2347" s="1">
        <v>41883</v>
      </c>
      <c r="B2347" s="2">
        <v>2355.3200000000002</v>
      </c>
      <c r="C2347" s="3">
        <f t="shared" si="144"/>
        <v>7.2831000431941018E-3</v>
      </c>
      <c r="D2347" s="3">
        <f>1-B2347/MAX(B$2:B2347)</f>
        <v>0.59924453821547674</v>
      </c>
      <c r="E2347" s="4">
        <f ca="1">IFERROR(AVERAGE(OFFSET(B2347,0,0,-Sheet1!B$18,1)),AVERAGE(OFFSET(B2347,0,0,-ROW(),1)))</f>
        <v>2205.7038333333335</v>
      </c>
      <c r="F2347" s="4" t="str">
        <f t="shared" ca="1" si="145"/>
        <v>多</v>
      </c>
      <c r="G2347" s="4" t="str">
        <f t="shared" ca="1" si="147"/>
        <v/>
      </c>
      <c r="H2347" s="3">
        <f ca="1">IF(B2346&gt;E2346,B2347/B2346-1,0)-IF(G2347=1,Sheet1!B$19,0)</f>
        <v>7.2831000431941018E-3</v>
      </c>
      <c r="I2347" s="2">
        <f t="shared" ca="1" si="146"/>
        <v>5.2903861259618337</v>
      </c>
      <c r="J2347" s="3">
        <f ca="1">1-I2347/MAX(I$2:I2347)</f>
        <v>0.31419602697770577</v>
      </c>
    </row>
    <row r="2348" spans="1:10" x14ac:dyDescent="0.15">
      <c r="A2348" s="1">
        <v>41884</v>
      </c>
      <c r="B2348" s="2">
        <v>2386.46</v>
      </c>
      <c r="C2348" s="3">
        <f t="shared" si="144"/>
        <v>1.3221133434098142E-2</v>
      </c>
      <c r="D2348" s="3">
        <f>1-B2348/MAX(B$2:B2348)</f>
        <v>0.59394609678077992</v>
      </c>
      <c r="E2348" s="4">
        <f ca="1">IFERROR(AVERAGE(OFFSET(B2348,0,0,-Sheet1!B$18,1)),AVERAGE(OFFSET(B2348,0,0,-ROW(),1)))</f>
        <v>2207.9732500000005</v>
      </c>
      <c r="F2348" s="4" t="str">
        <f t="shared" ca="1" si="145"/>
        <v>多</v>
      </c>
      <c r="G2348" s="4" t="str">
        <f t="shared" ca="1" si="147"/>
        <v/>
      </c>
      <c r="H2348" s="3">
        <f ca="1">IF(B2347&gt;E2347,B2348/B2347-1,0)-IF(G2348=1,Sheet1!B$19,0)</f>
        <v>1.3221133434098142E-2</v>
      </c>
      <c r="I2348" s="2">
        <f t="shared" ca="1" si="146"/>
        <v>5.3603310268510764</v>
      </c>
      <c r="J2348" s="3">
        <f ca="1">1-I2348/MAX(I$2:I2348)</f>
        <v>0.30512892114074341</v>
      </c>
    </row>
    <row r="2349" spans="1:10" x14ac:dyDescent="0.15">
      <c r="A2349" s="1">
        <v>41885</v>
      </c>
      <c r="B2349" s="2">
        <v>2408.84</v>
      </c>
      <c r="C2349" s="3">
        <f t="shared" si="144"/>
        <v>9.3779070254687014E-3</v>
      </c>
      <c r="D2349" s="3">
        <f>1-B2349/MAX(B$2:B2349)</f>
        <v>0.59013816102906147</v>
      </c>
      <c r="E2349" s="4">
        <f ca="1">IFERROR(AVERAGE(OFFSET(B2349,0,0,-Sheet1!B$18,1)),AVERAGE(OFFSET(B2349,0,0,-ROW(),1)))</f>
        <v>2210.210833333334</v>
      </c>
      <c r="F2349" s="4" t="str">
        <f t="shared" ca="1" si="145"/>
        <v>多</v>
      </c>
      <c r="G2349" s="4" t="str">
        <f t="shared" ca="1" si="147"/>
        <v/>
      </c>
      <c r="H2349" s="3">
        <f ca="1">IF(B2348&gt;E2348,B2349/B2348-1,0)-IF(G2349=1,Sheet1!B$19,0)</f>
        <v>9.3779070254687014E-3</v>
      </c>
      <c r="I2349" s="2">
        <f t="shared" ca="1" si="146"/>
        <v>5.4105997128466212</v>
      </c>
      <c r="J2349" s="3">
        <f ca="1">1-I2349/MAX(I$2:I2349)</f>
        <v>0.2986124847685141</v>
      </c>
    </row>
    <row r="2350" spans="1:10" x14ac:dyDescent="0.15">
      <c r="A2350" s="1">
        <v>41886</v>
      </c>
      <c r="B2350" s="2">
        <v>2426.2199999999998</v>
      </c>
      <c r="C2350" s="3">
        <f t="shared" si="144"/>
        <v>7.2150910811841218E-3</v>
      </c>
      <c r="D2350" s="3">
        <f>1-B2350/MAX(B$2:B2350)</f>
        <v>0.58718097053018448</v>
      </c>
      <c r="E2350" s="4">
        <f ca="1">IFERROR(AVERAGE(OFFSET(B2350,0,0,-Sheet1!B$18,1)),AVERAGE(OFFSET(B2350,0,0,-ROW(),1)))</f>
        <v>2212.7390000000005</v>
      </c>
      <c r="F2350" s="4" t="str">
        <f t="shared" ca="1" si="145"/>
        <v>多</v>
      </c>
      <c r="G2350" s="4" t="str">
        <f t="shared" ca="1" si="147"/>
        <v/>
      </c>
      <c r="H2350" s="3">
        <f ca="1">IF(B2349&gt;E2349,B2350/B2349-1,0)-IF(G2350=1,Sheet1!B$19,0)</f>
        <v>7.2150910811841218E-3</v>
      </c>
      <c r="I2350" s="2">
        <f t="shared" ca="1" si="146"/>
        <v>5.4496376825786381</v>
      </c>
      <c r="J2350" s="3">
        <f ca="1">1-I2350/MAX(I$2:I2350)</f>
        <v>0.29355190996291358</v>
      </c>
    </row>
    <row r="2351" spans="1:10" x14ac:dyDescent="0.15">
      <c r="A2351" s="1">
        <v>41887</v>
      </c>
      <c r="B2351" s="2">
        <v>2449.2600000000002</v>
      </c>
      <c r="C2351" s="3">
        <f t="shared" si="144"/>
        <v>9.4962534312637015E-3</v>
      </c>
      <c r="D2351" s="3">
        <f>1-B2351/MAX(B$2:B2351)</f>
        <v>0.5832607364050908</v>
      </c>
      <c r="E2351" s="4">
        <f ca="1">IFERROR(AVERAGE(OFFSET(B2351,0,0,-Sheet1!B$18,1)),AVERAGE(OFFSET(B2351,0,0,-ROW(),1)))</f>
        <v>2215.2908333333339</v>
      </c>
      <c r="F2351" s="4" t="str">
        <f t="shared" ca="1" si="145"/>
        <v>多</v>
      </c>
      <c r="G2351" s="4" t="str">
        <f t="shared" ca="1" si="147"/>
        <v/>
      </c>
      <c r="H2351" s="3">
        <f ca="1">IF(B2350&gt;E2350,B2351/B2350-1,0)-IF(G2351=1,Sheet1!B$19,0)</f>
        <v>9.4962534312637015E-3</v>
      </c>
      <c r="I2351" s="2">
        <f t="shared" ca="1" si="146"/>
        <v>5.5013888231209691</v>
      </c>
      <c r="J2351" s="3">
        <f ca="1">1-I2351/MAX(I$2:I2351)</f>
        <v>0.28684329986388923</v>
      </c>
    </row>
    <row r="2352" spans="1:10" x14ac:dyDescent="0.15">
      <c r="A2352" s="1">
        <v>41891</v>
      </c>
      <c r="B2352" s="2">
        <v>2445.2199999999998</v>
      </c>
      <c r="C2352" s="3">
        <f t="shared" si="144"/>
        <v>-1.649477801458521E-3</v>
      </c>
      <c r="D2352" s="3">
        <f>1-B2352/MAX(B$2:B2352)</f>
        <v>0.58394813856938677</v>
      </c>
      <c r="E2352" s="4">
        <f ca="1">IFERROR(AVERAGE(OFFSET(B2352,0,0,-Sheet1!B$18,1)),AVERAGE(OFFSET(B2352,0,0,-ROW(),1)))</f>
        <v>2217.849916666667</v>
      </c>
      <c r="F2352" s="4" t="str">
        <f t="shared" ca="1" si="145"/>
        <v>多</v>
      </c>
      <c r="G2352" s="4" t="str">
        <f t="shared" ca="1" si="147"/>
        <v/>
      </c>
      <c r="H2352" s="3">
        <f ca="1">IF(B2351&gt;E2351,B2352/B2351-1,0)-IF(G2352=1,Sheet1!B$19,0)</f>
        <v>-1.649477801458521E-3</v>
      </c>
      <c r="I2352" s="2">
        <f t="shared" ca="1" si="146"/>
        <v>5.4923144043800392</v>
      </c>
      <c r="J2352" s="3">
        <f ca="1">1-I2352/MAX(I$2:I2352)</f>
        <v>0.28801963600972513</v>
      </c>
    </row>
    <row r="2353" spans="1:10" x14ac:dyDescent="0.15">
      <c r="A2353" s="1">
        <v>41892</v>
      </c>
      <c r="B2353" s="2">
        <v>2432.4299999999998</v>
      </c>
      <c r="C2353" s="3">
        <f t="shared" si="144"/>
        <v>-5.2306131963586466E-3</v>
      </c>
      <c r="D2353" s="3">
        <f>1-B2353/MAX(B$2:B2353)</f>
        <v>0.58612434492615528</v>
      </c>
      <c r="E2353" s="4">
        <f ca="1">IFERROR(AVERAGE(OFFSET(B2353,0,0,-Sheet1!B$18,1)),AVERAGE(OFFSET(B2353,0,0,-ROW(),1)))</f>
        <v>2220.4462500000004</v>
      </c>
      <c r="F2353" s="4" t="str">
        <f t="shared" ca="1" si="145"/>
        <v>多</v>
      </c>
      <c r="G2353" s="4" t="str">
        <f t="shared" ca="1" si="147"/>
        <v/>
      </c>
      <c r="H2353" s="3">
        <f ca="1">IF(B2352&gt;E2352,B2353/B2352-1,0)-IF(G2353=1,Sheet1!B$19,0)</f>
        <v>-5.2306131963586466E-3</v>
      </c>
      <c r="I2353" s="2">
        <f t="shared" ca="1" si="146"/>
        <v>5.4635862321779385</v>
      </c>
      <c r="J2353" s="3">
        <f ca="1">1-I2353/MAX(I$2:I2353)</f>
        <v>0.29174372989716091</v>
      </c>
    </row>
    <row r="2354" spans="1:10" x14ac:dyDescent="0.15">
      <c r="A2354" s="1">
        <v>41893</v>
      </c>
      <c r="B2354" s="2">
        <v>2423.4499999999998</v>
      </c>
      <c r="C2354" s="3">
        <f t="shared" si="144"/>
        <v>-3.6917814695592854E-3</v>
      </c>
      <c r="D2354" s="3">
        <f>1-B2354/MAX(B$2:B2354)</f>
        <v>0.58765228340025866</v>
      </c>
      <c r="E2354" s="4">
        <f ca="1">IFERROR(AVERAGE(OFFSET(B2354,0,0,-Sheet1!B$18,1)),AVERAGE(OFFSET(B2354,0,0,-ROW(),1)))</f>
        <v>2223.2502500000005</v>
      </c>
      <c r="F2354" s="4" t="str">
        <f t="shared" ca="1" si="145"/>
        <v>多</v>
      </c>
      <c r="G2354" s="4" t="str">
        <f t="shared" ca="1" si="147"/>
        <v/>
      </c>
      <c r="H2354" s="3">
        <f ca="1">IF(B2353&gt;E2353,B2354/B2353-1,0)-IF(G2354=1,Sheet1!B$19,0)</f>
        <v>-3.6917814695592854E-3</v>
      </c>
      <c r="I2354" s="2">
        <f t="shared" ca="1" si="146"/>
        <v>5.4434158657686451</v>
      </c>
      <c r="J2354" s="3">
        <f ca="1">1-I2354/MAX(I$2:I2354)</f>
        <v>0.29435845727082566</v>
      </c>
    </row>
    <row r="2355" spans="1:10" x14ac:dyDescent="0.15">
      <c r="A2355" s="1">
        <v>41894</v>
      </c>
      <c r="B2355" s="2">
        <v>2438.36</v>
      </c>
      <c r="C2355" s="3">
        <f t="shared" si="144"/>
        <v>6.1523860611938375E-3</v>
      </c>
      <c r="D2355" s="3">
        <f>1-B2355/MAX(B$2:B2355)</f>
        <v>0.58511536105628525</v>
      </c>
      <c r="E2355" s="4">
        <f ca="1">IFERROR(AVERAGE(OFFSET(B2355,0,0,-Sheet1!B$18,1)),AVERAGE(OFFSET(B2355,0,0,-ROW(),1)))</f>
        <v>2225.5799166666675</v>
      </c>
      <c r="F2355" s="4" t="str">
        <f t="shared" ca="1" si="145"/>
        <v>多</v>
      </c>
      <c r="G2355" s="4" t="str">
        <f t="shared" ca="1" si="147"/>
        <v/>
      </c>
      <c r="H2355" s="3">
        <f ca="1">IF(B2354&gt;E2354,B2355/B2354-1,0)-IF(G2355=1,Sheet1!B$19,0)</f>
        <v>6.1523860611938375E-3</v>
      </c>
      <c r="I2355" s="2">
        <f t="shared" ca="1" si="146"/>
        <v>5.4769058616664816</v>
      </c>
      <c r="J2355" s="3">
        <f ca="1">1-I2355/MAX(I$2:I2355)</f>
        <v>0.29001707807913935</v>
      </c>
    </row>
    <row r="2356" spans="1:10" x14ac:dyDescent="0.15">
      <c r="A2356" s="1">
        <v>41897</v>
      </c>
      <c r="B2356" s="2">
        <v>2437.19</v>
      </c>
      <c r="C2356" s="3">
        <f t="shared" si="144"/>
        <v>-4.7983070588430987E-4</v>
      </c>
      <c r="D2356" s="3">
        <f>1-B2356/MAX(B$2:B2356)</f>
        <v>0.58531443544545025</v>
      </c>
      <c r="E2356" s="4">
        <f ca="1">IFERROR(AVERAGE(OFFSET(B2356,0,0,-Sheet1!B$18,1)),AVERAGE(OFFSET(B2356,0,0,-ROW(),1)))</f>
        <v>2227.7519166666671</v>
      </c>
      <c r="F2356" s="4" t="str">
        <f t="shared" ca="1" si="145"/>
        <v>多</v>
      </c>
      <c r="G2356" s="4" t="str">
        <f t="shared" ca="1" si="147"/>
        <v/>
      </c>
      <c r="H2356" s="3">
        <f ca="1">IF(B2355&gt;E2355,B2356/B2355-1,0)-IF(G2356=1,Sheet1!B$19,0)</f>
        <v>-4.7983070588430987E-4</v>
      </c>
      <c r="I2356" s="2">
        <f t="shared" ca="1" si="146"/>
        <v>5.4742778740608165</v>
      </c>
      <c r="J2356" s="3">
        <f ca="1">1-I2356/MAX(I$2:I2356)</f>
        <v>0.29035774968573047</v>
      </c>
    </row>
    <row r="2357" spans="1:10" x14ac:dyDescent="0.15">
      <c r="A2357" s="1">
        <v>41898</v>
      </c>
      <c r="B2357" s="2">
        <v>2388.7600000000002</v>
      </c>
      <c r="C2357" s="3">
        <f t="shared" si="144"/>
        <v>-1.9871245163487372E-2</v>
      </c>
      <c r="D2357" s="3">
        <f>1-B2357/MAX(B$2:B2357)</f>
        <v>0.59355475396447277</v>
      </c>
      <c r="E2357" s="4">
        <f ca="1">IFERROR(AVERAGE(OFFSET(B2357,0,0,-Sheet1!B$18,1)),AVERAGE(OFFSET(B2357,0,0,-ROW(),1)))</f>
        <v>2229.5379166666676</v>
      </c>
      <c r="F2357" s="4" t="str">
        <f t="shared" ca="1" si="145"/>
        <v>多</v>
      </c>
      <c r="G2357" s="4" t="str">
        <f t="shared" ca="1" si="147"/>
        <v/>
      </c>
      <c r="H2357" s="3">
        <f ca="1">IF(B2356&gt;E2356,B2357/B2356-1,0)-IF(G2357=1,Sheet1!B$19,0)</f>
        <v>-1.9871245163487372E-2</v>
      </c>
      <c r="I2357" s="2">
        <f t="shared" ca="1" si="146"/>
        <v>5.3654971563322995</v>
      </c>
      <c r="J2357" s="3">
        <f ca="1">1-I2357/MAX(I$2:I2357)</f>
        <v>0.30445922482009413</v>
      </c>
    </row>
    <row r="2358" spans="1:10" x14ac:dyDescent="0.15">
      <c r="A2358" s="1">
        <v>41899</v>
      </c>
      <c r="B2358" s="2">
        <v>2401.33</v>
      </c>
      <c r="C2358" s="3">
        <f t="shared" si="144"/>
        <v>5.2621443761615705E-3</v>
      </c>
      <c r="D2358" s="3">
        <f>1-B2358/MAX(B$2:B2358)</f>
        <v>0.59141598039882937</v>
      </c>
      <c r="E2358" s="4">
        <f ca="1">IFERROR(AVERAGE(OFFSET(B2358,0,0,-Sheet1!B$18,1)),AVERAGE(OFFSET(B2358,0,0,-ROW(),1)))</f>
        <v>2231.4569166666674</v>
      </c>
      <c r="F2358" s="4" t="str">
        <f t="shared" ca="1" si="145"/>
        <v>多</v>
      </c>
      <c r="G2358" s="4" t="str">
        <f t="shared" ca="1" si="147"/>
        <v/>
      </c>
      <c r="H2358" s="3">
        <f ca="1">IF(B2357&gt;E2357,B2358/B2357-1,0)-IF(G2358=1,Sheet1!B$19,0)</f>
        <v>5.2621443761615705E-3</v>
      </c>
      <c r="I2358" s="2">
        <f t="shared" ca="1" si="146"/>
        <v>5.3937311770188048</v>
      </c>
      <c r="J2358" s="3">
        <f ca="1">1-I2358/MAX(I$2:I2358)</f>
        <v>0.30079918884159007</v>
      </c>
    </row>
    <row r="2359" spans="1:10" x14ac:dyDescent="0.15">
      <c r="A2359" s="1">
        <v>41900</v>
      </c>
      <c r="B2359" s="2">
        <v>2408.66</v>
      </c>
      <c r="C2359" s="3">
        <f t="shared" si="144"/>
        <v>3.0524750867226835E-3</v>
      </c>
      <c r="D2359" s="3">
        <f>1-B2359/MAX(B$2:B2359)</f>
        <v>0.59016878785816385</v>
      </c>
      <c r="E2359" s="4">
        <f ca="1">IFERROR(AVERAGE(OFFSET(B2359,0,0,-Sheet1!B$18,1)),AVERAGE(OFFSET(B2359,0,0,-ROW(),1)))</f>
        <v>2233.5648333333334</v>
      </c>
      <c r="F2359" s="4" t="str">
        <f t="shared" ca="1" si="145"/>
        <v>多</v>
      </c>
      <c r="G2359" s="4" t="str">
        <f t="shared" ca="1" si="147"/>
        <v/>
      </c>
      <c r="H2359" s="3">
        <f ca="1">IF(B2358&gt;E2358,B2359/B2358-1,0)-IF(G2359=1,Sheet1!B$19,0)</f>
        <v>3.0524750867226835E-3</v>
      </c>
      <c r="I2359" s="2">
        <f t="shared" ca="1" si="146"/>
        <v>5.410195407061134</v>
      </c>
      <c r="J2359" s="3">
        <f ca="1">1-I2359/MAX(I$2:I2359)</f>
        <v>0.29866489578491273</v>
      </c>
    </row>
    <row r="2360" spans="1:10" x14ac:dyDescent="0.15">
      <c r="A2360" s="1">
        <v>41901</v>
      </c>
      <c r="B2360" s="2">
        <v>2425.21</v>
      </c>
      <c r="C2360" s="3">
        <f t="shared" si="144"/>
        <v>6.8710403294778288E-3</v>
      </c>
      <c r="D2360" s="3">
        <f>1-B2360/MAX(B$2:B2360)</f>
        <v>0.58735282107125841</v>
      </c>
      <c r="E2360" s="4">
        <f ca="1">IFERROR(AVERAGE(OFFSET(B2360,0,0,-Sheet1!B$18,1)),AVERAGE(OFFSET(B2360,0,0,-ROW(),1)))</f>
        <v>2235.8419166666672</v>
      </c>
      <c r="F2360" s="4" t="str">
        <f t="shared" ca="1" si="145"/>
        <v>多</v>
      </c>
      <c r="G2360" s="4" t="str">
        <f t="shared" ca="1" si="147"/>
        <v/>
      </c>
      <c r="H2360" s="3">
        <f ca="1">IF(B2359&gt;E2359,B2360/B2359-1,0)-IF(G2360=1,Sheet1!B$19,0)</f>
        <v>6.8710403294778288E-3</v>
      </c>
      <c r="I2360" s="2">
        <f t="shared" ca="1" si="146"/>
        <v>5.4473690778934065</v>
      </c>
      <c r="J2360" s="3">
        <f ca="1">1-I2360/MAX(I$2:I2360)</f>
        <v>0.29384599399937239</v>
      </c>
    </row>
    <row r="2361" spans="1:10" x14ac:dyDescent="0.15">
      <c r="A2361" s="1">
        <v>41904</v>
      </c>
      <c r="B2361" s="2">
        <v>2378.92</v>
      </c>
      <c r="C2361" s="3">
        <f t="shared" si="144"/>
        <v>-1.9087006898371617E-2</v>
      </c>
      <c r="D2361" s="3">
        <f>1-B2361/MAX(B$2:B2361)</f>
        <v>0.59522902062206495</v>
      </c>
      <c r="E2361" s="4">
        <f ca="1">IFERROR(AVERAGE(OFFSET(B2361,0,0,-Sheet1!B$18,1)),AVERAGE(OFFSET(B2361,0,0,-ROW(),1)))</f>
        <v>2237.7804166666674</v>
      </c>
      <c r="F2361" s="4" t="str">
        <f t="shared" ca="1" si="145"/>
        <v>多</v>
      </c>
      <c r="G2361" s="4" t="str">
        <f t="shared" ca="1" si="147"/>
        <v/>
      </c>
      <c r="H2361" s="3">
        <f ca="1">IF(B2360&gt;E2360,B2361/B2360-1,0)-IF(G2361=1,Sheet1!B$19,0)</f>
        <v>-1.9087006898371617E-2</v>
      </c>
      <c r="I2361" s="2">
        <f t="shared" ca="1" si="146"/>
        <v>5.3433951067256791</v>
      </c>
      <c r="J2361" s="3">
        <f ca="1">1-I2361/MAX(I$2:I2361)</f>
        <v>0.30732436038321909</v>
      </c>
    </row>
    <row r="2362" spans="1:10" x14ac:dyDescent="0.15">
      <c r="A2362" s="1">
        <v>41905</v>
      </c>
      <c r="B2362" s="2">
        <v>2399.46</v>
      </c>
      <c r="C2362" s="3">
        <f t="shared" si="144"/>
        <v>8.6341701276209104E-3</v>
      </c>
      <c r="D2362" s="3">
        <f>1-B2362/MAX(B$2:B2362)</f>
        <v>0.591734159123392</v>
      </c>
      <c r="E2362" s="4">
        <f ca="1">IFERROR(AVERAGE(OFFSET(B2362,0,0,-Sheet1!B$18,1)),AVERAGE(OFFSET(B2362,0,0,-ROW(),1)))</f>
        <v>2239.7500000000005</v>
      </c>
      <c r="F2362" s="4" t="str">
        <f t="shared" ca="1" si="145"/>
        <v>多</v>
      </c>
      <c r="G2362" s="4" t="str">
        <f t="shared" ca="1" si="147"/>
        <v/>
      </c>
      <c r="H2362" s="3">
        <f ca="1">IF(B2361&gt;E2361,B2362/B2361-1,0)-IF(G2362=1,Sheet1!B$19,0)</f>
        <v>8.6341701276209104E-3</v>
      </c>
      <c r="I2362" s="2">
        <f t="shared" ca="1" si="146"/>
        <v>5.3895308891362461</v>
      </c>
      <c r="J2362" s="3">
        <f ca="1">1-I2362/MAX(I$2:I2362)</f>
        <v>0.30134368106750919</v>
      </c>
    </row>
    <row r="2363" spans="1:10" x14ac:dyDescent="0.15">
      <c r="A2363" s="1">
        <v>41906</v>
      </c>
      <c r="B2363" s="2">
        <v>2441.86</v>
      </c>
      <c r="C2363" s="3">
        <f t="shared" si="144"/>
        <v>1.7670642561242955E-2</v>
      </c>
      <c r="D2363" s="3">
        <f>1-B2363/MAX(B$2:B2363)</f>
        <v>0.5845198393792963</v>
      </c>
      <c r="E2363" s="4">
        <f ca="1">IFERROR(AVERAGE(OFFSET(B2363,0,0,-Sheet1!B$18,1)),AVERAGE(OFFSET(B2363,0,0,-ROW(),1)))</f>
        <v>2241.9260833333337</v>
      </c>
      <c r="F2363" s="4" t="str">
        <f t="shared" ca="1" si="145"/>
        <v>多</v>
      </c>
      <c r="G2363" s="4" t="str">
        <f t="shared" ca="1" si="147"/>
        <v/>
      </c>
      <c r="H2363" s="3">
        <f ca="1">IF(B2362&gt;E2362,B2363/B2362-1,0)-IF(G2363=1,Sheet1!B$19,0)</f>
        <v>1.7670642561242955E-2</v>
      </c>
      <c r="I2363" s="2">
        <f t="shared" ca="1" si="146"/>
        <v>5.4847673630509508</v>
      </c>
      <c r="J2363" s="3">
        <f ca="1">1-I2363/MAX(I$2:I2363)</f>
        <v>0.28899797498249935</v>
      </c>
    </row>
    <row r="2364" spans="1:10" x14ac:dyDescent="0.15">
      <c r="A2364" s="1">
        <v>41907</v>
      </c>
      <c r="B2364" s="2">
        <v>2436.9699999999998</v>
      </c>
      <c r="C2364" s="3">
        <f t="shared" si="144"/>
        <v>-2.0025718100138423E-3</v>
      </c>
      <c r="D2364" s="3">
        <f>1-B2364/MAX(B$2:B2364)</f>
        <v>0.58535186823657526</v>
      </c>
      <c r="E2364" s="4">
        <f ca="1">IFERROR(AVERAGE(OFFSET(B2364,0,0,-Sheet1!B$18,1)),AVERAGE(OFFSET(B2364,0,0,-ROW(),1)))</f>
        <v>2244.1924166666668</v>
      </c>
      <c r="F2364" s="4" t="str">
        <f t="shared" ca="1" si="145"/>
        <v>多</v>
      </c>
      <c r="G2364" s="4" t="str">
        <f t="shared" ca="1" si="147"/>
        <v/>
      </c>
      <c r="H2364" s="3">
        <f ca="1">IF(B2363&gt;E2363,B2364/B2363-1,0)-IF(G2364=1,Sheet1!B$19,0)</f>
        <v>-2.0025718100138423E-3</v>
      </c>
      <c r="I2364" s="2">
        <f t="shared" ca="1" si="146"/>
        <v>5.4737837225452211</v>
      </c>
      <c r="J2364" s="3">
        <f ca="1">1-I2364/MAX(I$2:I2364)</f>
        <v>0.29042180759466207</v>
      </c>
    </row>
    <row r="2365" spans="1:10" x14ac:dyDescent="0.15">
      <c r="A2365" s="1">
        <v>41908</v>
      </c>
      <c r="B2365" s="2">
        <v>2437.1999999999998</v>
      </c>
      <c r="C2365" s="3">
        <f t="shared" si="144"/>
        <v>9.4379495849450379E-5</v>
      </c>
      <c r="D2365" s="3">
        <f>1-B2365/MAX(B$2:B2365)</f>
        <v>0.58531273395494454</v>
      </c>
      <c r="E2365" s="4">
        <f ca="1">IFERROR(AVERAGE(OFFSET(B2365,0,0,-Sheet1!B$18,1)),AVERAGE(OFFSET(B2365,0,0,-ROW(),1)))</f>
        <v>2246.2901666666671</v>
      </c>
      <c r="F2365" s="4" t="str">
        <f t="shared" ca="1" si="145"/>
        <v>多</v>
      </c>
      <c r="G2365" s="4" t="str">
        <f t="shared" ca="1" si="147"/>
        <v/>
      </c>
      <c r="H2365" s="3">
        <f ca="1">IF(B2364&gt;E2364,B2365/B2364-1,0)-IF(G2365=1,Sheet1!B$19,0)</f>
        <v>9.4379495849450379E-5</v>
      </c>
      <c r="I2365" s="2">
        <f t="shared" ca="1" si="146"/>
        <v>5.4743003354933437</v>
      </c>
      <c r="J2365" s="3">
        <f ca="1">1-I2365/MAX(I$2:I2365)</f>
        <v>0.2903548379625972</v>
      </c>
    </row>
    <row r="2366" spans="1:10" x14ac:dyDescent="0.15">
      <c r="A2366" s="1">
        <v>41911</v>
      </c>
      <c r="B2366" s="2">
        <v>2447.8000000000002</v>
      </c>
      <c r="C2366" s="3">
        <f t="shared" si="144"/>
        <v>4.3492532414246554E-3</v>
      </c>
      <c r="D2366" s="3">
        <f>1-B2366/MAX(B$2:B2366)</f>
        <v>0.58350915401892056</v>
      </c>
      <c r="E2366" s="4">
        <f ca="1">IFERROR(AVERAGE(OFFSET(B2366,0,0,-Sheet1!B$18,1)),AVERAGE(OFFSET(B2366,0,0,-ROW(),1)))</f>
        <v>2248.044166666667</v>
      </c>
      <c r="F2366" s="4" t="str">
        <f t="shared" ca="1" si="145"/>
        <v>多</v>
      </c>
      <c r="G2366" s="4" t="str">
        <f t="shared" ca="1" si="147"/>
        <v/>
      </c>
      <c r="H2366" s="3">
        <f ca="1">IF(B2365&gt;E2365,B2366/B2365-1,0)-IF(G2366=1,Sheet1!B$19,0)</f>
        <v>4.3492532414246554E-3</v>
      </c>
      <c r="I2366" s="2">
        <f t="shared" ca="1" si="146"/>
        <v>5.4981094539720203</v>
      </c>
      <c r="J2366" s="3">
        <f ca="1">1-I2366/MAX(I$2:I2366)</f>
        <v>0.28726841144134463</v>
      </c>
    </row>
    <row r="2367" spans="1:10" x14ac:dyDescent="0.15">
      <c r="A2367" s="1">
        <v>41912</v>
      </c>
      <c r="B2367" s="2">
        <v>2450.9899999999998</v>
      </c>
      <c r="C2367" s="3">
        <f t="shared" si="144"/>
        <v>1.3032110466539848E-3</v>
      </c>
      <c r="D2367" s="3">
        <f>1-B2367/MAX(B$2:B2367)</f>
        <v>0.5829663785476078</v>
      </c>
      <c r="E2367" s="4">
        <f ca="1">IFERROR(AVERAGE(OFFSET(B2367,0,0,-Sheet1!B$18,1)),AVERAGE(OFFSET(B2367,0,0,-ROW(),1)))</f>
        <v>2249.8139166666665</v>
      </c>
      <c r="F2367" s="4" t="str">
        <f t="shared" ca="1" si="145"/>
        <v>多</v>
      </c>
      <c r="G2367" s="4" t="str">
        <f t="shared" ca="1" si="147"/>
        <v/>
      </c>
      <c r="H2367" s="3">
        <f ca="1">IF(B2366&gt;E2366,B2367/B2366-1,0)-IF(G2367=1,Sheet1!B$19,0)</f>
        <v>1.3032110466539848E-3</v>
      </c>
      <c r="I2367" s="2">
        <f t="shared" ca="1" si="146"/>
        <v>5.5052746509481496</v>
      </c>
      <c r="J2367" s="3">
        <f ca="1">1-I2367/MAX(I$2:I2367)</f>
        <v>0.28633957176183578</v>
      </c>
    </row>
    <row r="2368" spans="1:10" x14ac:dyDescent="0.15">
      <c r="A2368" s="1">
        <v>41920</v>
      </c>
      <c r="B2368" s="2">
        <v>2478.38</v>
      </c>
      <c r="C2368" s="3">
        <f t="shared" si="144"/>
        <v>1.1175076193701505E-2</v>
      </c>
      <c r="D2368" s="3">
        <f>1-B2368/MAX(B$2:B2368)</f>
        <v>0.57830599605254207</v>
      </c>
      <c r="E2368" s="4">
        <f ca="1">IFERROR(AVERAGE(OFFSET(B2368,0,0,-Sheet1!B$18,1)),AVERAGE(OFFSET(B2368,0,0,-ROW(),1)))</f>
        <v>2251.5190833333336</v>
      </c>
      <c r="F2368" s="4" t="str">
        <f t="shared" ca="1" si="145"/>
        <v>多</v>
      </c>
      <c r="G2368" s="4" t="str">
        <f t="shared" ca="1" si="147"/>
        <v/>
      </c>
      <c r="H2368" s="3">
        <f ca="1">IF(B2367&gt;E2367,B2368/B2367-1,0)-IF(G2368=1,Sheet1!B$19,0)</f>
        <v>1.1175076193701505E-2</v>
      </c>
      <c r="I2368" s="2">
        <f t="shared" ca="1" si="146"/>
        <v>5.5667965146397487</v>
      </c>
      <c r="J2368" s="3">
        <f ca="1">1-I2368/MAX(I$2:I2368)</f>
        <v>0.27836436209984461</v>
      </c>
    </row>
    <row r="2369" spans="1:10" x14ac:dyDescent="0.15">
      <c r="A2369" s="1">
        <v>41921</v>
      </c>
      <c r="B2369" s="2">
        <v>2481.9499999999998</v>
      </c>
      <c r="C2369" s="3">
        <f t="shared" si="144"/>
        <v>1.4404570727650778E-3</v>
      </c>
      <c r="D2369" s="3">
        <f>1-B2369/MAX(B$2:B2369)</f>
        <v>0.57769856394201324</v>
      </c>
      <c r="E2369" s="4">
        <f ca="1">IFERROR(AVERAGE(OFFSET(B2369,0,0,-Sheet1!B$18,1)),AVERAGE(OFFSET(B2369,0,0,-ROW(),1)))</f>
        <v>2253.2797500000006</v>
      </c>
      <c r="F2369" s="4" t="str">
        <f t="shared" ca="1" si="145"/>
        <v>多</v>
      </c>
      <c r="G2369" s="4" t="str">
        <f t="shared" ca="1" si="147"/>
        <v/>
      </c>
      <c r="H2369" s="3">
        <f ca="1">IF(B2368&gt;E2368,B2369/B2368-1,0)-IF(G2369=1,Sheet1!B$19,0)</f>
        <v>1.4404570727650778E-3</v>
      </c>
      <c r="I2369" s="2">
        <f t="shared" ca="1" si="146"/>
        <v>5.5748152460519051</v>
      </c>
      <c r="J2369" s="3">
        <f ca="1">1-I2369/MAX(I$2:I2369)</f>
        <v>0.27732487694127206</v>
      </c>
    </row>
    <row r="2370" spans="1:10" x14ac:dyDescent="0.15">
      <c r="A2370" s="1">
        <v>41922</v>
      </c>
      <c r="B2370" s="2">
        <v>2466.79</v>
      </c>
      <c r="C2370" s="3">
        <f t="shared" si="144"/>
        <v>-6.1081004855052523E-3</v>
      </c>
      <c r="D2370" s="3">
        <f>1-B2370/MAX(B$2:B2370)</f>
        <v>0.58027802354862867</v>
      </c>
      <c r="E2370" s="4">
        <f ca="1">IFERROR(AVERAGE(OFFSET(B2370,0,0,-Sheet1!B$18,1)),AVERAGE(OFFSET(B2370,0,0,-ROW(),1)))</f>
        <v>2254.9312500000005</v>
      </c>
      <c r="F2370" s="4" t="str">
        <f t="shared" ca="1" si="145"/>
        <v>多</v>
      </c>
      <c r="G2370" s="4" t="str">
        <f t="shared" ca="1" si="147"/>
        <v/>
      </c>
      <c r="H2370" s="3">
        <f ca="1">IF(B2369&gt;E2369,B2370/B2369-1,0)-IF(G2370=1,Sheet1!B$19,0)</f>
        <v>-6.1081004855052523E-3</v>
      </c>
      <c r="I2370" s="2">
        <f t="shared" ca="1" si="146"/>
        <v>5.5407637143408932</v>
      </c>
      <c r="J2370" s="3">
        <f ca="1">1-I2370/MAX(I$2:I2370)</f>
        <v>0.28173904921128967</v>
      </c>
    </row>
    <row r="2371" spans="1:10" x14ac:dyDescent="0.15">
      <c r="A2371" s="1">
        <v>41925</v>
      </c>
      <c r="B2371" s="2">
        <v>2454.9499999999998</v>
      </c>
      <c r="C2371" s="3">
        <f t="shared" si="144"/>
        <v>-4.7997600119994432E-3</v>
      </c>
      <c r="D2371" s="3">
        <f>1-B2371/MAX(B$2:B2371)</f>
        <v>0.58229258830735731</v>
      </c>
      <c r="E2371" s="4">
        <f ca="1">IFERROR(AVERAGE(OFFSET(B2371,0,0,-Sheet1!B$18,1)),AVERAGE(OFFSET(B2371,0,0,-ROW(),1)))</f>
        <v>2256.8103333333333</v>
      </c>
      <c r="F2371" s="4" t="str">
        <f t="shared" ca="1" si="145"/>
        <v>多</v>
      </c>
      <c r="G2371" s="4" t="str">
        <f t="shared" ca="1" si="147"/>
        <v/>
      </c>
      <c r="H2371" s="3">
        <f ca="1">IF(B2370&gt;E2370,B2371/B2370-1,0)-IF(G2371=1,Sheet1!B$19,0)</f>
        <v>-4.7997600119994432E-3</v>
      </c>
      <c r="I2371" s="2">
        <f t="shared" ca="1" si="146"/>
        <v>5.5141693782288623</v>
      </c>
      <c r="J2371" s="3">
        <f ca="1">1-I2371/MAX(I$2:I2371)</f>
        <v>0.28518652940106592</v>
      </c>
    </row>
    <row r="2372" spans="1:10" x14ac:dyDescent="0.15">
      <c r="A2372" s="1">
        <v>41926</v>
      </c>
      <c r="B2372" s="2">
        <v>2446.56</v>
      </c>
      <c r="C2372" s="3">
        <f t="shared" ref="C2372:C2435" si="148">B2372/B2371-1</f>
        <v>-3.4175848795290342E-3</v>
      </c>
      <c r="D2372" s="3">
        <f>1-B2372/MAX(B$2:B2372)</f>
        <v>0.58372013884162532</v>
      </c>
      <c r="E2372" s="4">
        <f ca="1">IFERROR(AVERAGE(OFFSET(B2372,0,0,-Sheet1!B$18,1)),AVERAGE(OFFSET(B2372,0,0,-ROW(),1)))</f>
        <v>2258.5939166666667</v>
      </c>
      <c r="F2372" s="4" t="str">
        <f t="shared" ref="F2372:F2435" ca="1" si="149">IF(B2372&gt;E2372,"多","空")</f>
        <v>多</v>
      </c>
      <c r="G2372" s="4" t="str">
        <f t="shared" ca="1" si="147"/>
        <v/>
      </c>
      <c r="H2372" s="3">
        <f ca="1">IF(B2371&gt;E2371,B2372/B2371-1,0)-IF(G2372=1,Sheet1!B$19,0)</f>
        <v>-3.4175848795290342E-3</v>
      </c>
      <c r="I2372" s="2">
        <f t="shared" ref="I2372:I2435" ca="1" si="150">IFERROR(I2371*(1+H2372),I2371)</f>
        <v>5.4953242363386652</v>
      </c>
      <c r="J2372" s="3">
        <f ca="1">1-I2372/MAX(I$2:I2372)</f>
        <v>0.28762946510986853</v>
      </c>
    </row>
    <row r="2373" spans="1:10" x14ac:dyDescent="0.15">
      <c r="A2373" s="1">
        <v>41927</v>
      </c>
      <c r="B2373" s="2">
        <v>2463.87</v>
      </c>
      <c r="C2373" s="3">
        <f t="shared" si="148"/>
        <v>7.0752403374534367E-3</v>
      </c>
      <c r="D2373" s="3">
        <f>1-B2373/MAX(B$2:B2373)</f>
        <v>0.58077485877628798</v>
      </c>
      <c r="E2373" s="4">
        <f ca="1">IFERROR(AVERAGE(OFFSET(B2373,0,0,-Sheet1!B$18,1)),AVERAGE(OFFSET(B2373,0,0,-ROW(),1)))</f>
        <v>2260.5861666666669</v>
      </c>
      <c r="F2373" s="4" t="str">
        <f t="shared" ca="1" si="149"/>
        <v>多</v>
      </c>
      <c r="G2373" s="4" t="str">
        <f t="shared" ref="G2373:G2436" ca="1" si="151">IF(F2372&lt;&gt;F2373,1,"")</f>
        <v/>
      </c>
      <c r="H2373" s="3">
        <f ca="1">IF(B2372&gt;E2372,B2373/B2372-1,0)-IF(G2373=1,Sheet1!B$19,0)</f>
        <v>7.0752403374534367E-3</v>
      </c>
      <c r="I2373" s="2">
        <f t="shared" ca="1" si="150"/>
        <v>5.5342049760429939</v>
      </c>
      <c r="J2373" s="3">
        <f ca="1">1-I2373/MAX(I$2:I2373)</f>
        <v>0.28258927236620068</v>
      </c>
    </row>
    <row r="2374" spans="1:10" x14ac:dyDescent="0.15">
      <c r="A2374" s="1">
        <v>41928</v>
      </c>
      <c r="B2374" s="2">
        <v>2444.39</v>
      </c>
      <c r="C2374" s="3">
        <f t="shared" si="148"/>
        <v>-7.9062612881360961E-3</v>
      </c>
      <c r="D2374" s="3">
        <f>1-B2374/MAX(B$2:B2374)</f>
        <v>0.58408936228135855</v>
      </c>
      <c r="E2374" s="4">
        <f ca="1">IFERROR(AVERAGE(OFFSET(B2374,0,0,-Sheet1!B$18,1)),AVERAGE(OFFSET(B2374,0,0,-ROW(),1)))</f>
        <v>2262.4187499999998</v>
      </c>
      <c r="F2374" s="4" t="str">
        <f t="shared" ca="1" si="149"/>
        <v>多</v>
      </c>
      <c r="G2374" s="4" t="str">
        <f t="shared" ca="1" si="151"/>
        <v/>
      </c>
      <c r="H2374" s="3">
        <f ca="1">IF(B2373&gt;E2373,B2374/B2373-1,0)-IF(G2374=1,Sheet1!B$19,0)</f>
        <v>-7.9062612881360961E-3</v>
      </c>
      <c r="I2374" s="2">
        <f t="shared" ca="1" si="150"/>
        <v>5.4904501054802948</v>
      </c>
      <c r="J2374" s="3">
        <f ca="1">1-I2374/MAX(I$2:I2374)</f>
        <v>0.28826130902978531</v>
      </c>
    </row>
    <row r="2375" spans="1:10" x14ac:dyDescent="0.15">
      <c r="A2375" s="1">
        <v>41929</v>
      </c>
      <c r="B2375" s="2">
        <v>2441.73</v>
      </c>
      <c r="C2375" s="3">
        <f t="shared" si="148"/>
        <v>-1.0882060554984196E-3</v>
      </c>
      <c r="D2375" s="3">
        <f>1-B2375/MAX(B$2:B2375)</f>
        <v>0.58454195875587012</v>
      </c>
      <c r="E2375" s="4">
        <f ca="1">IFERROR(AVERAGE(OFFSET(B2375,0,0,-Sheet1!B$18,1)),AVERAGE(OFFSET(B2375,0,0,-ROW(),1)))</f>
        <v>2264.5394166666665</v>
      </c>
      <c r="F2375" s="4" t="str">
        <f t="shared" ca="1" si="149"/>
        <v>多</v>
      </c>
      <c r="G2375" s="4" t="str">
        <f t="shared" ca="1" si="151"/>
        <v/>
      </c>
      <c r="H2375" s="3">
        <f ca="1">IF(B2374&gt;E2374,B2375/B2374-1,0)-IF(G2375=1,Sheet1!B$19,0)</f>
        <v>-1.0882060554984196E-3</v>
      </c>
      <c r="I2375" s="2">
        <f t="shared" ca="1" si="150"/>
        <v>5.484475364428099</v>
      </c>
      <c r="J2375" s="3">
        <f ca="1">1-I2375/MAX(I$2:I2375)</f>
        <v>0.28903582738323164</v>
      </c>
    </row>
    <row r="2376" spans="1:10" x14ac:dyDescent="0.15">
      <c r="A2376" s="1">
        <v>41932</v>
      </c>
      <c r="B2376" s="2">
        <v>2454.71</v>
      </c>
      <c r="C2376" s="3">
        <f t="shared" si="148"/>
        <v>5.3159030687259801E-3</v>
      </c>
      <c r="D2376" s="3">
        <f>1-B2376/MAX(B$2:B2376)</f>
        <v>0.58233342407949362</v>
      </c>
      <c r="E2376" s="4">
        <f ca="1">IFERROR(AVERAGE(OFFSET(B2376,0,0,-Sheet1!B$18,1)),AVERAGE(OFFSET(B2376,0,0,-ROW(),1)))</f>
        <v>2266.6886666666669</v>
      </c>
      <c r="F2376" s="4" t="str">
        <f t="shared" ca="1" si="149"/>
        <v>多</v>
      </c>
      <c r="G2376" s="4" t="str">
        <f t="shared" ca="1" si="151"/>
        <v/>
      </c>
      <c r="H2376" s="3">
        <f ca="1">IF(B2375&gt;E2375,B2376/B2375-1,0)-IF(G2376=1,Sheet1!B$19,0)</f>
        <v>5.3159030687259801E-3</v>
      </c>
      <c r="I2376" s="2">
        <f t="shared" ca="1" si="150"/>
        <v>5.5136303038482142</v>
      </c>
      <c r="J2376" s="3">
        <f ca="1">1-I2376/MAX(I$2:I2376)</f>
        <v>0.28525641075626396</v>
      </c>
    </row>
    <row r="2377" spans="1:10" x14ac:dyDescent="0.15">
      <c r="A2377" s="1">
        <v>41933</v>
      </c>
      <c r="B2377" s="2">
        <v>2433.39</v>
      </c>
      <c r="C2377" s="3">
        <f t="shared" si="148"/>
        <v>-8.6853436862196487E-3</v>
      </c>
      <c r="D2377" s="3">
        <f>1-B2377/MAX(B$2:B2377)</f>
        <v>0.5859610018376098</v>
      </c>
      <c r="E2377" s="4">
        <f ca="1">IFERROR(AVERAGE(OFFSET(B2377,0,0,-Sheet1!B$18,1)),AVERAGE(OFFSET(B2377,0,0,-ROW(),1)))</f>
        <v>2268.6780000000003</v>
      </c>
      <c r="F2377" s="4" t="str">
        <f t="shared" ca="1" si="149"/>
        <v>多</v>
      </c>
      <c r="G2377" s="4" t="str">
        <f t="shared" ca="1" si="151"/>
        <v/>
      </c>
      <c r="H2377" s="3">
        <f ca="1">IF(B2376&gt;E2376,B2377/B2376-1,0)-IF(G2377=1,Sheet1!B$19,0)</f>
        <v>-8.6853436862196487E-3</v>
      </c>
      <c r="I2377" s="2">
        <f t="shared" ca="1" si="150"/>
        <v>5.4657425297005364</v>
      </c>
      <c r="J2377" s="3">
        <f ca="1">1-I2377/MAX(I$2:I2377)</f>
        <v>0.29146420447636812</v>
      </c>
    </row>
    <row r="2378" spans="1:10" x14ac:dyDescent="0.15">
      <c r="A2378" s="1">
        <v>41934</v>
      </c>
      <c r="B2378" s="2">
        <v>2418.64</v>
      </c>
      <c r="C2378" s="3">
        <f t="shared" si="148"/>
        <v>-6.0615026773349623E-3</v>
      </c>
      <c r="D2378" s="3">
        <f>1-B2378/MAX(B$2:B2378)</f>
        <v>0.58847070033349214</v>
      </c>
      <c r="E2378" s="4">
        <f ca="1">IFERROR(AVERAGE(OFFSET(B2378,0,0,-Sheet1!B$18,1)),AVERAGE(OFFSET(B2378,0,0,-ROW(),1)))</f>
        <v>2270.5794166666669</v>
      </c>
      <c r="F2378" s="4" t="str">
        <f t="shared" ca="1" si="149"/>
        <v>多</v>
      </c>
      <c r="G2378" s="4" t="str">
        <f t="shared" ca="1" si="151"/>
        <v/>
      </c>
      <c r="H2378" s="3">
        <f ca="1">IF(B2377&gt;E2377,B2378/B2377-1,0)-IF(G2378=1,Sheet1!B$19,0)</f>
        <v>-6.0615026773349623E-3</v>
      </c>
      <c r="I2378" s="2">
        <f t="shared" ca="1" si="150"/>
        <v>5.4326119167231335</v>
      </c>
      <c r="J2378" s="3">
        <f ca="1">1-I2378/MAX(I$2:I2378)</f>
        <v>0.29575899609792222</v>
      </c>
    </row>
    <row r="2379" spans="1:10" x14ac:dyDescent="0.15">
      <c r="A2379" s="1">
        <v>41935</v>
      </c>
      <c r="B2379" s="2">
        <v>2395.94</v>
      </c>
      <c r="C2379" s="3">
        <f t="shared" si="148"/>
        <v>-9.3854397512650456E-3</v>
      </c>
      <c r="D2379" s="3">
        <f>1-B2379/MAX(B$2:B2379)</f>
        <v>0.59233308378139249</v>
      </c>
      <c r="E2379" s="4">
        <f ca="1">IFERROR(AVERAGE(OFFSET(B2379,0,0,-Sheet1!B$18,1)),AVERAGE(OFFSET(B2379,0,0,-ROW(),1)))</f>
        <v>2272.4803333333334</v>
      </c>
      <c r="F2379" s="4" t="str">
        <f t="shared" ca="1" si="149"/>
        <v>多</v>
      </c>
      <c r="G2379" s="4" t="str">
        <f t="shared" ca="1" si="151"/>
        <v/>
      </c>
      <c r="H2379" s="3">
        <f ca="1">IF(B2378&gt;E2378,B2379/B2378-1,0)-IF(G2379=1,Sheet1!B$19,0)</f>
        <v>-9.3854397512650456E-3</v>
      </c>
      <c r="I2379" s="2">
        <f t="shared" ca="1" si="150"/>
        <v>5.3816244648867242</v>
      </c>
      <c r="J2379" s="3">
        <f ca="1">1-I2379/MAX(I$2:I2379)</f>
        <v>0.30236860761041551</v>
      </c>
    </row>
    <row r="2380" spans="1:10" x14ac:dyDescent="0.15">
      <c r="A2380" s="1">
        <v>41936</v>
      </c>
      <c r="B2380" s="2">
        <v>2390.71</v>
      </c>
      <c r="C2380" s="3">
        <f t="shared" si="148"/>
        <v>-2.1828593370452065E-3</v>
      </c>
      <c r="D2380" s="3">
        <f>1-B2380/MAX(B$2:B2380)</f>
        <v>0.59322296331586466</v>
      </c>
      <c r="E2380" s="4">
        <f ca="1">IFERROR(AVERAGE(OFFSET(B2380,0,0,-Sheet1!B$18,1)),AVERAGE(OFFSET(B2380,0,0,-ROW(),1)))</f>
        <v>2274.6115000000004</v>
      </c>
      <c r="F2380" s="4" t="str">
        <f t="shared" ca="1" si="149"/>
        <v>多</v>
      </c>
      <c r="G2380" s="4" t="str">
        <f t="shared" ca="1" si="151"/>
        <v/>
      </c>
      <c r="H2380" s="3">
        <f ca="1">IF(B2379&gt;E2379,B2380/B2379-1,0)-IF(G2380=1,Sheet1!B$19,0)</f>
        <v>-2.1828593370452065E-3</v>
      </c>
      <c r="I2380" s="2">
        <f t="shared" ca="1" si="150"/>
        <v>5.3698771356750754</v>
      </c>
      <c r="J2380" s="3">
        <f ca="1">1-I2380/MAX(I$2:I2380)</f>
        <v>0.30389143880910896</v>
      </c>
    </row>
    <row r="2381" spans="1:10" x14ac:dyDescent="0.15">
      <c r="A2381" s="1">
        <v>41939</v>
      </c>
      <c r="B2381" s="2">
        <v>2368.83</v>
      </c>
      <c r="C2381" s="3">
        <f t="shared" si="148"/>
        <v>-9.152092892906305E-3</v>
      </c>
      <c r="D2381" s="3">
        <f>1-B2381/MAX(B$2:B2381)</f>
        <v>0.59694582454229905</v>
      </c>
      <c r="E2381" s="4">
        <f ca="1">IFERROR(AVERAGE(OFFSET(B2381,0,0,-Sheet1!B$18,1)),AVERAGE(OFFSET(B2381,0,0,-ROW(),1)))</f>
        <v>2276.3645000000001</v>
      </c>
      <c r="F2381" s="4" t="str">
        <f t="shared" ca="1" si="149"/>
        <v>多</v>
      </c>
      <c r="G2381" s="4" t="str">
        <f t="shared" ca="1" si="151"/>
        <v/>
      </c>
      <c r="H2381" s="3">
        <f ca="1">IF(B2380&gt;E2380,B2381/B2380-1,0)-IF(G2381=1,Sheet1!B$19,0)</f>
        <v>-9.152092892906305E-3</v>
      </c>
      <c r="I2381" s="2">
        <f t="shared" ca="1" si="150"/>
        <v>5.3207315213058832</v>
      </c>
      <c r="J2381" s="3">
        <f ca="1">1-I2381/MAX(I$2:I2381)</f>
        <v>0.31026228902467534</v>
      </c>
    </row>
    <row r="2382" spans="1:10" x14ac:dyDescent="0.15">
      <c r="A2382" s="1">
        <v>41940</v>
      </c>
      <c r="B2382" s="2">
        <v>2416.65</v>
      </c>
      <c r="C2382" s="3">
        <f t="shared" si="148"/>
        <v>2.018718101341177E-2</v>
      </c>
      <c r="D2382" s="3">
        <f>1-B2382/MAX(B$2:B2382)</f>
        <v>0.58880929694412298</v>
      </c>
      <c r="E2382" s="4">
        <f ca="1">IFERROR(AVERAGE(OFFSET(B2382,0,0,-Sheet1!B$18,1)),AVERAGE(OFFSET(B2382,0,0,-ROW(),1)))</f>
        <v>2278.5144166666669</v>
      </c>
      <c r="F2382" s="4" t="str">
        <f t="shared" ca="1" si="149"/>
        <v>多</v>
      </c>
      <c r="G2382" s="4" t="str">
        <f t="shared" ca="1" si="151"/>
        <v/>
      </c>
      <c r="H2382" s="3">
        <f ca="1">IF(B2381&gt;E2381,B2382/B2381-1,0)-IF(G2382=1,Sheet1!B$19,0)</f>
        <v>2.018718101341177E-2</v>
      </c>
      <c r="I2382" s="2">
        <f t="shared" ca="1" si="150"/>
        <v>5.4281420916502512</v>
      </c>
      <c r="J2382" s="3">
        <f ca="1">1-I2382/MAX(I$2:I2382)</f>
        <v>0.29633842900144014</v>
      </c>
    </row>
    <row r="2383" spans="1:10" x14ac:dyDescent="0.15">
      <c r="A2383" s="1">
        <v>41941</v>
      </c>
      <c r="B2383" s="2">
        <v>2451.38</v>
      </c>
      <c r="C2383" s="3">
        <f t="shared" si="148"/>
        <v>1.4371133594024865E-2</v>
      </c>
      <c r="D2383" s="3">
        <f>1-B2383/MAX(B$2:B2383)</f>
        <v>0.58290002041788602</v>
      </c>
      <c r="E2383" s="4">
        <f ca="1">IFERROR(AVERAGE(OFFSET(B2383,0,0,-Sheet1!B$18,1)),AVERAGE(OFFSET(B2383,0,0,-ROW(),1)))</f>
        <v>2280.9720000000002</v>
      </c>
      <c r="F2383" s="4" t="str">
        <f t="shared" ca="1" si="149"/>
        <v>多</v>
      </c>
      <c r="G2383" s="4" t="str">
        <f t="shared" ca="1" si="151"/>
        <v/>
      </c>
      <c r="H2383" s="3">
        <f ca="1">IF(B2382&gt;E2382,B2383/B2382-1,0)-IF(G2383=1,Sheet1!B$19,0)</f>
        <v>1.4371133594024865E-2</v>
      </c>
      <c r="I2383" s="2">
        <f t="shared" ca="1" si="150"/>
        <v>5.5061506468167067</v>
      </c>
      <c r="J2383" s="3">
        <f ca="1">1-I2383/MAX(I$2:I2383)</f>
        <v>0.28622601455963848</v>
      </c>
    </row>
    <row r="2384" spans="1:10" x14ac:dyDescent="0.15">
      <c r="A2384" s="1">
        <v>41942</v>
      </c>
      <c r="B2384" s="2">
        <v>2468.9299999999998</v>
      </c>
      <c r="C2384" s="3">
        <f t="shared" si="148"/>
        <v>7.1592327586909033E-3</v>
      </c>
      <c r="D2384" s="3">
        <f>1-B2384/MAX(B$2:B2384)</f>
        <v>0.57991390458041248</v>
      </c>
      <c r="E2384" s="4">
        <f ca="1">IFERROR(AVERAGE(OFFSET(B2384,0,0,-Sheet1!B$18,1)),AVERAGE(OFFSET(B2384,0,0,-ROW(),1)))</f>
        <v>2283.5686666666666</v>
      </c>
      <c r="F2384" s="4" t="str">
        <f t="shared" ca="1" si="149"/>
        <v>多</v>
      </c>
      <c r="G2384" s="4" t="str">
        <f t="shared" ca="1" si="151"/>
        <v/>
      </c>
      <c r="H2384" s="3">
        <f ca="1">IF(B2383&gt;E2383,B2384/B2383-1,0)-IF(G2384=1,Sheet1!B$19,0)</f>
        <v>7.1592327586909033E-3</v>
      </c>
      <c r="I2384" s="2">
        <f t="shared" ca="1" si="150"/>
        <v>5.5455704609016836</v>
      </c>
      <c r="J2384" s="3">
        <f ca="1">1-I2384/MAX(I$2:I2384)</f>
        <v>0.28111594046077248</v>
      </c>
    </row>
    <row r="2385" spans="1:10" x14ac:dyDescent="0.15">
      <c r="A2385" s="1">
        <v>41943</v>
      </c>
      <c r="B2385" s="2">
        <v>2508.33</v>
      </c>
      <c r="C2385" s="3">
        <f t="shared" si="148"/>
        <v>1.5958330126816023E-2</v>
      </c>
      <c r="D2385" s="3">
        <f>1-B2385/MAX(B$2:B2385)</f>
        <v>0.57321003198802156</v>
      </c>
      <c r="E2385" s="4">
        <f ca="1">IFERROR(AVERAGE(OFFSET(B2385,0,0,-Sheet1!B$18,1)),AVERAGE(OFFSET(B2385,0,0,-ROW(),1)))</f>
        <v>2286.6604166666666</v>
      </c>
      <c r="F2385" s="4" t="str">
        <f t="shared" ca="1" si="149"/>
        <v>多</v>
      </c>
      <c r="G2385" s="4" t="str">
        <f t="shared" ca="1" si="151"/>
        <v/>
      </c>
      <c r="H2385" s="3">
        <f ca="1">IF(B2384&gt;E2384,B2385/B2384-1,0)-IF(G2385=1,Sheet1!B$19,0)</f>
        <v>1.5958330126816023E-2</v>
      </c>
      <c r="I2385" s="2">
        <f t="shared" ca="1" si="150"/>
        <v>5.6340685050582717</v>
      </c>
      <c r="J2385" s="3">
        <f ca="1">1-I2385/MAX(I$2:I2385)</f>
        <v>0.26964375131573981</v>
      </c>
    </row>
    <row r="2386" spans="1:10" x14ac:dyDescent="0.15">
      <c r="A2386" s="1">
        <v>41946</v>
      </c>
      <c r="B2386" s="2">
        <v>2512.5500000000002</v>
      </c>
      <c r="C2386" s="3">
        <f t="shared" si="148"/>
        <v>1.6823942623180876E-3</v>
      </c>
      <c r="D2386" s="3">
        <f>1-B2386/MAX(B$2:B2386)</f>
        <v>0.57249200299462322</v>
      </c>
      <c r="E2386" s="4">
        <f ca="1">IFERROR(AVERAGE(OFFSET(B2386,0,0,-Sheet1!B$18,1)),AVERAGE(OFFSET(B2386,0,0,-ROW(),1)))</f>
        <v>2289.8024999999998</v>
      </c>
      <c r="F2386" s="4" t="str">
        <f t="shared" ca="1" si="149"/>
        <v>多</v>
      </c>
      <c r="G2386" s="4" t="str">
        <f t="shared" ca="1" si="151"/>
        <v/>
      </c>
      <c r="H2386" s="3">
        <f ca="1">IF(B2385&gt;E2385,B2386/B2385-1,0)-IF(G2386=1,Sheet1!B$19,0)</f>
        <v>1.6823942623180876E-3</v>
      </c>
      <c r="I2386" s="2">
        <f t="shared" ca="1" si="150"/>
        <v>5.6435472295846889</v>
      </c>
      <c r="J2386" s="3">
        <f ca="1">1-I2386/MAX(I$2:I2386)</f>
        <v>0.26841500415350528</v>
      </c>
    </row>
    <row r="2387" spans="1:10" x14ac:dyDescent="0.15">
      <c r="A2387" s="1">
        <v>41947</v>
      </c>
      <c r="B2387" s="2">
        <v>2513.17</v>
      </c>
      <c r="C2387" s="3">
        <f t="shared" si="148"/>
        <v>2.467612584824419E-4</v>
      </c>
      <c r="D2387" s="3">
        <f>1-B2387/MAX(B$2:B2387)</f>
        <v>0.57238651058327095</v>
      </c>
      <c r="E2387" s="4">
        <f ca="1">IFERROR(AVERAGE(OFFSET(B2387,0,0,-Sheet1!B$18,1)),AVERAGE(OFFSET(B2387,0,0,-ROW(),1)))</f>
        <v>2292.9629999999993</v>
      </c>
      <c r="F2387" s="4" t="str">
        <f t="shared" ca="1" si="149"/>
        <v>多</v>
      </c>
      <c r="G2387" s="4" t="str">
        <f t="shared" ca="1" si="151"/>
        <v/>
      </c>
      <c r="H2387" s="3">
        <f ca="1">IF(B2386&gt;E2386,B2387/B2386-1,0)-IF(G2387=1,Sheet1!B$19,0)</f>
        <v>2.467612584824419E-4</v>
      </c>
      <c r="I2387" s="2">
        <f t="shared" ca="1" si="150"/>
        <v>5.644939838401366</v>
      </c>
      <c r="J2387" s="3">
        <f ca="1">1-I2387/MAX(I$2:I2387)</f>
        <v>0.26823447731924333</v>
      </c>
    </row>
    <row r="2388" spans="1:10" x14ac:dyDescent="0.15">
      <c r="A2388" s="1">
        <v>41948</v>
      </c>
      <c r="B2388" s="2">
        <v>2503.4499999999998</v>
      </c>
      <c r="C2388" s="3">
        <f t="shared" si="148"/>
        <v>-3.8676253496581214E-3</v>
      </c>
      <c r="D2388" s="3">
        <f>1-B2388/MAX(B$2:B2388)</f>
        <v>0.5740403593547948</v>
      </c>
      <c r="E2388" s="4">
        <f ca="1">IFERROR(AVERAGE(OFFSET(B2388,0,0,-Sheet1!B$18,1)),AVERAGE(OFFSET(B2388,0,0,-ROW(),1)))</f>
        <v>2295.657999999999</v>
      </c>
      <c r="F2388" s="4" t="str">
        <f t="shared" ca="1" si="149"/>
        <v>多</v>
      </c>
      <c r="G2388" s="4" t="str">
        <f t="shared" ca="1" si="151"/>
        <v/>
      </c>
      <c r="H2388" s="3">
        <f ca="1">IF(B2387&gt;E2387,B2388/B2387-1,0)-IF(G2388=1,Sheet1!B$19,0)</f>
        <v>-3.8676253496581214E-3</v>
      </c>
      <c r="I2388" s="2">
        <f t="shared" ca="1" si="150"/>
        <v>5.6231073259850701</v>
      </c>
      <c r="J2388" s="3">
        <f ca="1">1-I2388/MAX(I$2:I2388)</f>
        <v>0.27106467220476926</v>
      </c>
    </row>
    <row r="2389" spans="1:10" x14ac:dyDescent="0.15">
      <c r="A2389" s="1">
        <v>41949</v>
      </c>
      <c r="B2389" s="2">
        <v>2506.0700000000002</v>
      </c>
      <c r="C2389" s="3">
        <f t="shared" si="148"/>
        <v>1.046555753061007E-3</v>
      </c>
      <c r="D2389" s="3">
        <f>1-B2389/MAX(B$2:B2389)</f>
        <v>0.57359456884230586</v>
      </c>
      <c r="E2389" s="4">
        <f ca="1">IFERROR(AVERAGE(OFFSET(B2389,0,0,-Sheet1!B$18,1)),AVERAGE(OFFSET(B2389,0,0,-ROW(),1)))</f>
        <v>2298.4181666666668</v>
      </c>
      <c r="F2389" s="4" t="str">
        <f t="shared" ca="1" si="149"/>
        <v>多</v>
      </c>
      <c r="G2389" s="4" t="str">
        <f t="shared" ca="1" si="151"/>
        <v/>
      </c>
      <c r="H2389" s="3">
        <f ca="1">IF(B2388&gt;E2388,B2389/B2388-1,0)-IF(G2389=1,Sheet1!B$19,0)</f>
        <v>1.046555753061007E-3</v>
      </c>
      <c r="I2389" s="2">
        <f t="shared" ca="1" si="150"/>
        <v>5.6289922213071595</v>
      </c>
      <c r="J2389" s="3">
        <f ca="1">1-I2389/MAX(I$2:I2389)</f>
        <v>0.27030180074385568</v>
      </c>
    </row>
    <row r="2390" spans="1:10" x14ac:dyDescent="0.15">
      <c r="A2390" s="1">
        <v>41950</v>
      </c>
      <c r="B2390" s="2">
        <v>2502.15</v>
      </c>
      <c r="C2390" s="3">
        <f t="shared" si="148"/>
        <v>-1.5642021172592724E-3</v>
      </c>
      <c r="D2390" s="3">
        <f>1-B2390/MAX(B$2:B2390)</f>
        <v>0.57426155312053351</v>
      </c>
      <c r="E2390" s="4">
        <f ca="1">IFERROR(AVERAGE(OFFSET(B2390,0,0,-Sheet1!B$18,1)),AVERAGE(OFFSET(B2390,0,0,-ROW(),1)))</f>
        <v>2301.1663333333331</v>
      </c>
      <c r="F2390" s="4" t="str">
        <f t="shared" ca="1" si="149"/>
        <v>多</v>
      </c>
      <c r="G2390" s="4" t="str">
        <f t="shared" ca="1" si="151"/>
        <v/>
      </c>
      <c r="H2390" s="3">
        <f ca="1">IF(B2389&gt;E2389,B2390/B2389-1,0)-IF(G2390=1,Sheet1!B$19,0)</f>
        <v>-1.5642021172592724E-3</v>
      </c>
      <c r="I2390" s="2">
        <f t="shared" ca="1" si="150"/>
        <v>5.6201873397565549</v>
      </c>
      <c r="J2390" s="3">
        <f ca="1">1-I2390/MAX(I$2:I2390)</f>
        <v>0.27144319621209245</v>
      </c>
    </row>
    <row r="2391" spans="1:10" x14ac:dyDescent="0.15">
      <c r="A2391" s="1">
        <v>41953</v>
      </c>
      <c r="B2391" s="2">
        <v>2565.73</v>
      </c>
      <c r="C2391" s="3">
        <f t="shared" si="148"/>
        <v>2.5410147273344785E-2</v>
      </c>
      <c r="D2391" s="3">
        <f>1-B2391/MAX(B$2:B2391)</f>
        <v>0.56344347648540127</v>
      </c>
      <c r="E2391" s="4">
        <f ca="1">IFERROR(AVERAGE(OFFSET(B2391,0,0,-Sheet1!B$18,1)),AVERAGE(OFFSET(B2391,0,0,-ROW(),1)))</f>
        <v>2304.6800833333332</v>
      </c>
      <c r="F2391" s="4" t="str">
        <f t="shared" ca="1" si="149"/>
        <v>多</v>
      </c>
      <c r="G2391" s="4" t="str">
        <f t="shared" ca="1" si="151"/>
        <v/>
      </c>
      <c r="H2391" s="3">
        <f ca="1">IF(B2390&gt;E2390,B2391/B2390-1,0)-IF(G2391=1,Sheet1!B$19,0)</f>
        <v>2.5410147273344785E-2</v>
      </c>
      <c r="I2391" s="2">
        <f t="shared" ca="1" si="150"/>
        <v>5.7629971277635565</v>
      </c>
      <c r="J2391" s="3">
        <f ca="1">1-I2391/MAX(I$2:I2391)</f>
        <v>0.25293046053084445</v>
      </c>
    </row>
    <row r="2392" spans="1:10" x14ac:dyDescent="0.15">
      <c r="A2392" s="1">
        <v>41954</v>
      </c>
      <c r="B2392" s="2">
        <v>2558.61</v>
      </c>
      <c r="C2392" s="3">
        <f t="shared" si="148"/>
        <v>-2.7750386829479279E-3</v>
      </c>
      <c r="D2392" s="3">
        <f>1-B2392/MAX(B$2:B2392)</f>
        <v>0.5646549377254475</v>
      </c>
      <c r="E2392" s="4">
        <f ca="1">IFERROR(AVERAGE(OFFSET(B2392,0,0,-Sheet1!B$18,1)),AVERAGE(OFFSET(B2392,0,0,-ROW(),1)))</f>
        <v>2308.1189166666663</v>
      </c>
      <c r="F2392" s="4" t="str">
        <f t="shared" ca="1" si="149"/>
        <v>多</v>
      </c>
      <c r="G2392" s="4" t="str">
        <f t="shared" ca="1" si="151"/>
        <v/>
      </c>
      <c r="H2392" s="3">
        <f ca="1">IF(B2391&gt;E2391,B2392/B2391-1,0)-IF(G2392=1,Sheet1!B$19,0)</f>
        <v>-2.7750386829479279E-3</v>
      </c>
      <c r="I2392" s="2">
        <f t="shared" ca="1" si="150"/>
        <v>5.7470045878042946</v>
      </c>
      <c r="J2392" s="3">
        <f ca="1">1-I2392/MAX(I$2:I2392)</f>
        <v>0.25500360740172345</v>
      </c>
    </row>
    <row r="2393" spans="1:10" x14ac:dyDescent="0.15">
      <c r="A2393" s="1">
        <v>41955</v>
      </c>
      <c r="B2393" s="2">
        <v>2594.3200000000002</v>
      </c>
      <c r="C2393" s="3">
        <f t="shared" si="148"/>
        <v>1.3956796854542208E-2</v>
      </c>
      <c r="D2393" s="3">
        <f>1-B2393/MAX(B$2:B2393)</f>
        <v>0.55857891512965352</v>
      </c>
      <c r="E2393" s="4">
        <f ca="1">IFERROR(AVERAGE(OFFSET(B2393,0,0,-Sheet1!B$18,1)),AVERAGE(OFFSET(B2393,0,0,-ROW(),1)))</f>
        <v>2312.1120833333334</v>
      </c>
      <c r="F2393" s="4" t="str">
        <f t="shared" ca="1" si="149"/>
        <v>多</v>
      </c>
      <c r="G2393" s="4" t="str">
        <f t="shared" ca="1" si="151"/>
        <v/>
      </c>
      <c r="H2393" s="3">
        <f ca="1">IF(B2392&gt;E2392,B2393/B2392-1,0)-IF(G2393=1,Sheet1!B$19,0)</f>
        <v>1.3956796854542208E-2</v>
      </c>
      <c r="I2393" s="2">
        <f t="shared" ca="1" si="150"/>
        <v>5.8272143633584008</v>
      </c>
      <c r="J2393" s="3">
        <f ca="1">1-I2393/MAX(I$2:I2393)</f>
        <v>0.24460584409286257</v>
      </c>
    </row>
    <row r="2394" spans="1:10" x14ac:dyDescent="0.15">
      <c r="A2394" s="1">
        <v>41956</v>
      </c>
      <c r="B2394" s="2">
        <v>2579.75</v>
      </c>
      <c r="C2394" s="3">
        <f t="shared" si="148"/>
        <v>-5.6161152055259622E-3</v>
      </c>
      <c r="D2394" s="3">
        <f>1-B2394/MAX(B$2:B2394)</f>
        <v>0.56105798679643359</v>
      </c>
      <c r="E2394" s="4">
        <f ca="1">IFERROR(AVERAGE(OFFSET(B2394,0,0,-Sheet1!B$18,1)),AVERAGE(OFFSET(B2394,0,0,-ROW(),1)))</f>
        <v>2315.9785833333331</v>
      </c>
      <c r="F2394" s="4" t="str">
        <f t="shared" ca="1" si="149"/>
        <v>多</v>
      </c>
      <c r="G2394" s="4" t="str">
        <f t="shared" ca="1" si="151"/>
        <v/>
      </c>
      <c r="H2394" s="3">
        <f ca="1">IF(B2393&gt;E2393,B2394/B2393-1,0)-IF(G2394=1,Sheet1!B$19,0)</f>
        <v>-5.6161152055259622E-3</v>
      </c>
      <c r="I2394" s="2">
        <f t="shared" ca="1" si="150"/>
        <v>5.7944880561664842</v>
      </c>
      <c r="J2394" s="3">
        <f ca="1">1-I2394/MAX(I$2:I2394)</f>
        <v>0.24884822469801815</v>
      </c>
    </row>
    <row r="2395" spans="1:10" x14ac:dyDescent="0.15">
      <c r="A2395" s="1">
        <v>41957</v>
      </c>
      <c r="B2395" s="2">
        <v>2581.09</v>
      </c>
      <c r="C2395" s="3">
        <f t="shared" si="148"/>
        <v>5.1943017734279451E-4</v>
      </c>
      <c r="D2395" s="3">
        <f>1-B2395/MAX(B$2:B2395)</f>
        <v>0.56082998706867215</v>
      </c>
      <c r="E2395" s="4">
        <f ca="1">IFERROR(AVERAGE(OFFSET(B2395,0,0,-Sheet1!B$18,1)),AVERAGE(OFFSET(B2395,0,0,-ROW(),1)))</f>
        <v>2319.6884999999997</v>
      </c>
      <c r="F2395" s="4" t="str">
        <f t="shared" ca="1" si="149"/>
        <v>多</v>
      </c>
      <c r="G2395" s="4" t="str">
        <f t="shared" ca="1" si="151"/>
        <v/>
      </c>
      <c r="H2395" s="3">
        <f ca="1">IF(B2394&gt;E2394,B2395/B2394-1,0)-IF(G2395=1,Sheet1!B$19,0)</f>
        <v>5.1943017734279451E-4</v>
      </c>
      <c r="I2395" s="2">
        <f t="shared" ca="1" si="150"/>
        <v>5.7974978881251094</v>
      </c>
      <c r="J2395" s="3">
        <f ca="1">1-I2395/MAX(I$2:I2395)</f>
        <v>0.24845805379816166</v>
      </c>
    </row>
    <row r="2396" spans="1:10" x14ac:dyDescent="0.15">
      <c r="A2396" s="1">
        <v>41960</v>
      </c>
      <c r="B2396" s="2">
        <v>2567.1</v>
      </c>
      <c r="C2396" s="3">
        <f t="shared" si="148"/>
        <v>-5.4201906946290679E-3</v>
      </c>
      <c r="D2396" s="3">
        <f>1-B2396/MAX(B$2:B2396)</f>
        <v>0.56321037228612258</v>
      </c>
      <c r="E2396" s="4">
        <f ca="1">IFERROR(AVERAGE(OFFSET(B2396,0,0,-Sheet1!B$18,1)),AVERAGE(OFFSET(B2396,0,0,-ROW(),1)))</f>
        <v>2323.32375</v>
      </c>
      <c r="F2396" s="4" t="str">
        <f t="shared" ca="1" si="149"/>
        <v>多</v>
      </c>
      <c r="G2396" s="4" t="str">
        <f t="shared" ca="1" si="151"/>
        <v/>
      </c>
      <c r="H2396" s="3">
        <f ca="1">IF(B2395&gt;E2395,B2396/B2395-1,0)-IF(G2396=1,Sheet1!B$19,0)</f>
        <v>-5.4201906946290679E-3</v>
      </c>
      <c r="I2396" s="2">
        <f t="shared" ca="1" si="150"/>
        <v>5.7660743440197617</v>
      </c>
      <c r="J2396" s="3">
        <f ca="1">1-I2396/MAX(I$2:I2396)</f>
        <v>0.25253155446158837</v>
      </c>
    </row>
    <row r="2397" spans="1:10" x14ac:dyDescent="0.15">
      <c r="A2397" s="1">
        <v>41961</v>
      </c>
      <c r="B2397" s="2">
        <v>2541.42</v>
      </c>
      <c r="C2397" s="3">
        <f t="shared" si="148"/>
        <v>-1.0003505901600929E-2</v>
      </c>
      <c r="D2397" s="3">
        <f>1-B2397/MAX(B$2:B2397)</f>
        <v>0.56757979990471652</v>
      </c>
      <c r="E2397" s="4">
        <f ca="1">IFERROR(AVERAGE(OFFSET(B2397,0,0,-Sheet1!B$18,1)),AVERAGE(OFFSET(B2397,0,0,-ROW(),1)))</f>
        <v>2326.598833333333</v>
      </c>
      <c r="F2397" s="4" t="str">
        <f t="shared" ca="1" si="149"/>
        <v>多</v>
      </c>
      <c r="G2397" s="4" t="str">
        <f t="shared" ca="1" si="151"/>
        <v/>
      </c>
      <c r="H2397" s="3">
        <f ca="1">IF(B2396&gt;E2396,B2397/B2396-1,0)-IF(G2397=1,Sheet1!B$19,0)</f>
        <v>-1.0003505901600929E-2</v>
      </c>
      <c r="I2397" s="2">
        <f t="shared" ca="1" si="150"/>
        <v>5.7083933852902904</v>
      </c>
      <c r="J2397" s="3">
        <f ca="1">1-I2397/MAX(I$2:I2397)</f>
        <v>0.26000885946779229</v>
      </c>
    </row>
    <row r="2398" spans="1:10" x14ac:dyDescent="0.15">
      <c r="A2398" s="1">
        <v>41962</v>
      </c>
      <c r="B2398" s="2">
        <v>2537.2199999999998</v>
      </c>
      <c r="C2398" s="3">
        <f t="shared" si="148"/>
        <v>-1.6526194017518758E-3</v>
      </c>
      <c r="D2398" s="3">
        <f>1-B2398/MAX(B$2:B2398)</f>
        <v>0.56829442591710344</v>
      </c>
      <c r="E2398" s="4">
        <f ca="1">IFERROR(AVERAGE(OFFSET(B2398,0,0,-Sheet1!B$18,1)),AVERAGE(OFFSET(B2398,0,0,-ROW(),1)))</f>
        <v>2329.7758333333331</v>
      </c>
      <c r="F2398" s="4" t="str">
        <f t="shared" ca="1" si="149"/>
        <v>多</v>
      </c>
      <c r="G2398" s="4" t="str">
        <f t="shared" ca="1" si="151"/>
        <v/>
      </c>
      <c r="H2398" s="3">
        <f ca="1">IF(B2397&gt;E2397,B2398/B2397-1,0)-IF(G2398=1,Sheet1!B$19,0)</f>
        <v>-1.6526194017518758E-3</v>
      </c>
      <c r="I2398" s="2">
        <f t="shared" ca="1" si="150"/>
        <v>5.6989595836289277</v>
      </c>
      <c r="J2398" s="3">
        <f ca="1">1-I2398/MAX(I$2:I2398)</f>
        <v>0.26123178318376028</v>
      </c>
    </row>
    <row r="2399" spans="1:10" x14ac:dyDescent="0.15">
      <c r="A2399" s="1">
        <v>41963</v>
      </c>
      <c r="B2399" s="2">
        <v>2537.1</v>
      </c>
      <c r="C2399" s="3">
        <f t="shared" si="148"/>
        <v>-4.729585924745372E-5</v>
      </c>
      <c r="D2399" s="3">
        <f>1-B2399/MAX(B$2:B2399)</f>
        <v>0.56831484380317154</v>
      </c>
      <c r="E2399" s="4">
        <f ca="1">IFERROR(AVERAGE(OFFSET(B2399,0,0,-Sheet1!B$18,1)),AVERAGE(OFFSET(B2399,0,0,-ROW(),1)))</f>
        <v>2333.0243333333328</v>
      </c>
      <c r="F2399" s="4" t="str">
        <f t="shared" ca="1" si="149"/>
        <v>多</v>
      </c>
      <c r="G2399" s="4" t="str">
        <f t="shared" ca="1" si="151"/>
        <v/>
      </c>
      <c r="H2399" s="3">
        <f ca="1">IF(B2398&gt;E2398,B2399/B2398-1,0)-IF(G2399=1,Sheet1!B$19,0)</f>
        <v>-4.729585924745372E-5</v>
      </c>
      <c r="I2399" s="2">
        <f t="shared" ca="1" si="150"/>
        <v>5.6986900464386032</v>
      </c>
      <c r="J2399" s="3">
        <f ca="1">1-I2399/MAX(I$2:I2399)</f>
        <v>0.26126672386135941</v>
      </c>
    </row>
    <row r="2400" spans="1:10" x14ac:dyDescent="0.15">
      <c r="A2400" s="1">
        <v>41964</v>
      </c>
      <c r="B2400" s="2">
        <v>2583.46</v>
      </c>
      <c r="C2400" s="3">
        <f t="shared" si="148"/>
        <v>1.8272831185211613E-2</v>
      </c>
      <c r="D2400" s="3">
        <f>1-B2400/MAX(B$2:B2400)</f>
        <v>0.56042673381882535</v>
      </c>
      <c r="E2400" s="4">
        <f ca="1">IFERROR(AVERAGE(OFFSET(B2400,0,0,-Sheet1!B$18,1)),AVERAGE(OFFSET(B2400,0,0,-ROW(),1)))</f>
        <v>2336.4752499999991</v>
      </c>
      <c r="F2400" s="4" t="str">
        <f t="shared" ca="1" si="149"/>
        <v>多</v>
      </c>
      <c r="G2400" s="4" t="str">
        <f t="shared" ca="1" si="151"/>
        <v/>
      </c>
      <c r="H2400" s="3">
        <f ca="1">IF(B2399&gt;E2399,B2400/B2399-1,0)-IF(G2400=1,Sheet1!B$19,0)</f>
        <v>1.8272831185211613E-2</v>
      </c>
      <c r="I2400" s="2">
        <f t="shared" ca="1" si="150"/>
        <v>5.8028212476340215</v>
      </c>
      <c r="J2400" s="3">
        <f ca="1">1-I2400/MAX(I$2:I2400)</f>
        <v>0.24776797541557971</v>
      </c>
    </row>
    <row r="2401" spans="1:10" x14ac:dyDescent="0.15">
      <c r="A2401" s="1">
        <v>41967</v>
      </c>
      <c r="B2401" s="2">
        <v>2649.26</v>
      </c>
      <c r="C2401" s="3">
        <f t="shared" si="148"/>
        <v>2.5469718904105321E-2</v>
      </c>
      <c r="D2401" s="3">
        <f>1-B2401/MAX(B$2:B2401)</f>
        <v>0.54923092629143122</v>
      </c>
      <c r="E2401" s="4">
        <f ca="1">IFERROR(AVERAGE(OFFSET(B2401,0,0,-Sheet1!B$18,1)),AVERAGE(OFFSET(B2401,0,0,-ROW(),1)))</f>
        <v>2340.5927499999993</v>
      </c>
      <c r="F2401" s="4" t="str">
        <f t="shared" ca="1" si="149"/>
        <v>多</v>
      </c>
      <c r="G2401" s="4" t="str">
        <f t="shared" ca="1" si="151"/>
        <v/>
      </c>
      <c r="H2401" s="3">
        <f ca="1">IF(B2400&gt;E2400,B2401/B2400-1,0)-IF(G2401=1,Sheet1!B$19,0)</f>
        <v>2.5469718904105321E-2</v>
      </c>
      <c r="I2401" s="2">
        <f t="shared" ca="1" si="150"/>
        <v>5.9506174736620299</v>
      </c>
      <c r="J2401" s="3">
        <f ca="1">1-I2401/MAX(I$2:I2401)</f>
        <v>0.22860883719874847</v>
      </c>
    </row>
    <row r="2402" spans="1:10" x14ac:dyDescent="0.15">
      <c r="A2402" s="1">
        <v>41968</v>
      </c>
      <c r="B2402" s="2">
        <v>2685.56</v>
      </c>
      <c r="C2402" s="3">
        <f t="shared" si="148"/>
        <v>1.3701939409495267E-2</v>
      </c>
      <c r="D2402" s="3">
        <f>1-B2402/MAX(B$2:B2402)</f>
        <v>0.5430545157558021</v>
      </c>
      <c r="E2402" s="4">
        <f ca="1">IFERROR(AVERAGE(OFFSET(B2402,0,0,-Sheet1!B$18,1)),AVERAGE(OFFSET(B2402,0,0,-ROW(),1)))</f>
        <v>2345.0019166666666</v>
      </c>
      <c r="F2402" s="4" t="str">
        <f t="shared" ca="1" si="149"/>
        <v>多</v>
      </c>
      <c r="G2402" s="4" t="str">
        <f t="shared" ca="1" si="151"/>
        <v/>
      </c>
      <c r="H2402" s="3">
        <f ca="1">IF(B2401&gt;E2401,B2402/B2401-1,0)-IF(G2402=1,Sheet1!B$19,0)</f>
        <v>1.3701939409495267E-2</v>
      </c>
      <c r="I2402" s="2">
        <f t="shared" ca="1" si="150"/>
        <v>6.0321524737352306</v>
      </c>
      <c r="J2402" s="3">
        <f ca="1">1-I2402/MAX(I$2:I2402)</f>
        <v>0.21803928222502567</v>
      </c>
    </row>
    <row r="2403" spans="1:10" x14ac:dyDescent="0.15">
      <c r="A2403" s="1">
        <v>41969</v>
      </c>
      <c r="B2403" s="2">
        <v>2723.02</v>
      </c>
      <c r="C2403" s="3">
        <f t="shared" si="148"/>
        <v>1.3948673647209642E-2</v>
      </c>
      <c r="D2403" s="3">
        <f>1-B2403/MAX(B$2:B2403)</f>
        <v>0.5366807323215137</v>
      </c>
      <c r="E2403" s="4">
        <f ca="1">IFERROR(AVERAGE(OFFSET(B2403,0,0,-Sheet1!B$18,1)),AVERAGE(OFFSET(B2403,0,0,-ROW(),1)))</f>
        <v>2349.7777500000002</v>
      </c>
      <c r="F2403" s="4" t="str">
        <f t="shared" ca="1" si="149"/>
        <v>多</v>
      </c>
      <c r="G2403" s="4" t="str">
        <f t="shared" ca="1" si="151"/>
        <v/>
      </c>
      <c r="H2403" s="3">
        <f ca="1">IF(B2402&gt;E2402,B2403/B2402-1,0)-IF(G2403=1,Sheet1!B$19,0)</f>
        <v>1.3948673647209642E-2</v>
      </c>
      <c r="I2403" s="2">
        <f t="shared" ca="1" si="150"/>
        <v>6.1162929999815718</v>
      </c>
      <c r="J2403" s="3">
        <f ca="1">1-I2403/MAX(I$2:I2403)</f>
        <v>0.20713196736784467</v>
      </c>
    </row>
    <row r="2404" spans="1:10" x14ac:dyDescent="0.15">
      <c r="A2404" s="1">
        <v>41970</v>
      </c>
      <c r="B2404" s="2">
        <v>2754.49</v>
      </c>
      <c r="C2404" s="3">
        <f t="shared" si="148"/>
        <v>1.1557021248466803E-2</v>
      </c>
      <c r="D2404" s="3">
        <f>1-B2404/MAX(B$2:B2404)</f>
        <v>0.53132614170012937</v>
      </c>
      <c r="E2404" s="4">
        <f ca="1">IFERROR(AVERAGE(OFFSET(B2404,0,0,-Sheet1!B$18,1)),AVERAGE(OFFSET(B2404,0,0,-ROW(),1)))</f>
        <v>2354.9962500000006</v>
      </c>
      <c r="F2404" s="4" t="str">
        <f t="shared" ca="1" si="149"/>
        <v>多</v>
      </c>
      <c r="G2404" s="4" t="str">
        <f t="shared" ca="1" si="151"/>
        <v/>
      </c>
      <c r="H2404" s="3">
        <f ca="1">IF(B2403&gt;E2403,B2404/B2403-1,0)-IF(G2404=1,Sheet1!B$19,0)</f>
        <v>1.1557021248466803E-2</v>
      </c>
      <c r="I2404" s="2">
        <f t="shared" ca="1" si="150"/>
        <v>6.1869791281442073</v>
      </c>
      <c r="J2404" s="3">
        <f ca="1">1-I2404/MAX(I$2:I2404)</f>
        <v>0.19796877466748486</v>
      </c>
    </row>
    <row r="2405" spans="1:10" x14ac:dyDescent="0.15">
      <c r="A2405" s="1">
        <v>41971</v>
      </c>
      <c r="B2405" s="2">
        <v>2808.82</v>
      </c>
      <c r="C2405" s="3">
        <f t="shared" si="148"/>
        <v>1.9724159463276436E-2</v>
      </c>
      <c r="D2405" s="3">
        <f>1-B2405/MAX(B$2:B2405)</f>
        <v>0.52208194378275363</v>
      </c>
      <c r="E2405" s="4">
        <f ca="1">IFERROR(AVERAGE(OFFSET(B2405,0,0,-Sheet1!B$18,1)),AVERAGE(OFFSET(B2405,0,0,-ROW(),1)))</f>
        <v>2360.4814166666674</v>
      </c>
      <c r="F2405" s="4" t="str">
        <f t="shared" ca="1" si="149"/>
        <v>多</v>
      </c>
      <c r="G2405" s="4" t="str">
        <f t="shared" ca="1" si="151"/>
        <v/>
      </c>
      <c r="H2405" s="3">
        <f ca="1">IF(B2404&gt;E2404,B2405/B2404-1,0)-IF(G2405=1,Sheet1!B$19,0)</f>
        <v>1.9724159463276436E-2</v>
      </c>
      <c r="I2405" s="2">
        <f t="shared" ca="1" si="150"/>
        <v>6.3090120910636864</v>
      </c>
      <c r="J2405" s="3">
        <f ca="1">1-I2405/MAX(I$2:I2405)</f>
        <v>0.18214938288449933</v>
      </c>
    </row>
    <row r="2406" spans="1:10" x14ac:dyDescent="0.15">
      <c r="A2406" s="1">
        <v>41974</v>
      </c>
      <c r="B2406" s="2">
        <v>2819.81</v>
      </c>
      <c r="C2406" s="3">
        <f t="shared" si="148"/>
        <v>3.9126750735183347E-3</v>
      </c>
      <c r="D2406" s="3">
        <f>1-B2406/MAX(B$2:B2406)</f>
        <v>0.5202120057170081</v>
      </c>
      <c r="E2406" s="4">
        <f ca="1">IFERROR(AVERAGE(OFFSET(B2406,0,0,-Sheet1!B$18,1)),AVERAGE(OFFSET(B2406,0,0,-ROW(),1)))</f>
        <v>2366.1905000000002</v>
      </c>
      <c r="F2406" s="4" t="str">
        <f t="shared" ca="1" si="149"/>
        <v>多</v>
      </c>
      <c r="G2406" s="4" t="str">
        <f t="shared" ca="1" si="151"/>
        <v/>
      </c>
      <c r="H2406" s="3">
        <f ca="1">IF(B2405&gt;E2405,B2406/B2405-1,0)-IF(G2406=1,Sheet1!B$19,0)</f>
        <v>3.9126750735183347E-3</v>
      </c>
      <c r="I2406" s="2">
        <f t="shared" ca="1" si="150"/>
        <v>6.3336972054109175</v>
      </c>
      <c r="J2406" s="3">
        <f ca="1">1-I2406/MAX(I$2:I2406)</f>
        <v>0.1789493991610499</v>
      </c>
    </row>
    <row r="2407" spans="1:10" x14ac:dyDescent="0.15">
      <c r="A2407" s="1">
        <v>41975</v>
      </c>
      <c r="B2407" s="2">
        <v>2923.94</v>
      </c>
      <c r="C2407" s="3">
        <f t="shared" si="148"/>
        <v>3.69280199729769E-2</v>
      </c>
      <c r="D2407" s="3">
        <f>1-B2407/MAX(B$2:B2407)</f>
        <v>0.50249438508133126</v>
      </c>
      <c r="E2407" s="4">
        <f ca="1">IFERROR(AVERAGE(OFFSET(B2407,0,0,-Sheet1!B$18,1)),AVERAGE(OFFSET(B2407,0,0,-ROW(),1)))</f>
        <v>2372.7710000000006</v>
      </c>
      <c r="F2407" s="4" t="str">
        <f t="shared" ca="1" si="149"/>
        <v>多</v>
      </c>
      <c r="G2407" s="4" t="str">
        <f t="shared" ca="1" si="151"/>
        <v/>
      </c>
      <c r="H2407" s="3">
        <f ca="1">IF(B2406&gt;E2406,B2407/B2406-1,0)-IF(G2407=1,Sheet1!B$19,0)</f>
        <v>3.69280199729769E-2</v>
      </c>
      <c r="I2407" s="2">
        <f t="shared" ca="1" si="150"/>
        <v>6.5675881023151197</v>
      </c>
      <c r="J2407" s="3">
        <f ca="1">1-I2407/MAX(I$2:I2407)</f>
        <v>0.14862962617444442</v>
      </c>
    </row>
    <row r="2408" spans="1:10" x14ac:dyDescent="0.15">
      <c r="A2408" s="1">
        <v>41976</v>
      </c>
      <c r="B2408" s="2">
        <v>2967.55</v>
      </c>
      <c r="C2408" s="3">
        <f t="shared" si="148"/>
        <v>1.4914806733380415E-2</v>
      </c>
      <c r="D2408" s="3">
        <f>1-B2408/MAX(B$2:B2408)</f>
        <v>0.49507418498604772</v>
      </c>
      <c r="E2408" s="4">
        <f ca="1">IFERROR(AVERAGE(OFFSET(B2408,0,0,-Sheet1!B$18,1)),AVERAGE(OFFSET(B2408,0,0,-ROW(),1)))</f>
        <v>2379.4900000000002</v>
      </c>
      <c r="F2408" s="4" t="str">
        <f t="shared" ca="1" si="149"/>
        <v>多</v>
      </c>
      <c r="G2408" s="4" t="str">
        <f t="shared" ca="1" si="151"/>
        <v/>
      </c>
      <c r="H2408" s="3">
        <f ca="1">IF(B2407&gt;E2407,B2408/B2407-1,0)-IF(G2408=1,Sheet1!B$19,0)</f>
        <v>1.4914806733380415E-2</v>
      </c>
      <c r="I2408" s="2">
        <f t="shared" ca="1" si="150"/>
        <v>6.6655424095655986</v>
      </c>
      <c r="J2408" s="3">
        <f ca="1">1-I2408/MAX(I$2:I2408)</f>
        <v>0.13593160159031037</v>
      </c>
    </row>
    <row r="2409" spans="1:10" x14ac:dyDescent="0.15">
      <c r="A2409" s="1">
        <v>41977</v>
      </c>
      <c r="B2409" s="2">
        <v>3104.35</v>
      </c>
      <c r="C2409" s="3">
        <f t="shared" si="148"/>
        <v>4.6098633552930757E-2</v>
      </c>
      <c r="D2409" s="3">
        <f>1-B2409/MAX(B$2:B2409)</f>
        <v>0.47179779486830464</v>
      </c>
      <c r="E2409" s="4">
        <f ca="1">IFERROR(AVERAGE(OFFSET(B2409,0,0,-Sheet1!B$18,1)),AVERAGE(OFFSET(B2409,0,0,-ROW(),1)))</f>
        <v>2387.3531666666668</v>
      </c>
      <c r="F2409" s="4" t="str">
        <f t="shared" ca="1" si="149"/>
        <v>多</v>
      </c>
      <c r="G2409" s="4" t="str">
        <f t="shared" ca="1" si="151"/>
        <v/>
      </c>
      <c r="H2409" s="3">
        <f ca="1">IF(B2408&gt;E2408,B2409/B2408-1,0)-IF(G2409=1,Sheet1!B$19,0)</f>
        <v>4.6098633552930757E-2</v>
      </c>
      <c r="I2409" s="2">
        <f t="shared" ca="1" si="150"/>
        <v>6.9728148065356823</v>
      </c>
      <c r="J2409" s="3">
        <f ca="1">1-I2409/MAX(I$2:I2409)</f>
        <v>9.6099229127354358E-2</v>
      </c>
    </row>
    <row r="2410" spans="1:10" x14ac:dyDescent="0.15">
      <c r="A2410" s="1">
        <v>41978</v>
      </c>
      <c r="B2410" s="2">
        <v>3124.88</v>
      </c>
      <c r="C2410" s="3">
        <f t="shared" si="148"/>
        <v>6.6133006909658842E-3</v>
      </c>
      <c r="D2410" s="3">
        <f>1-B2410/MAX(B$2:B2410)</f>
        <v>0.4683046348601374</v>
      </c>
      <c r="E2410" s="4">
        <f ca="1">IFERROR(AVERAGE(OFFSET(B2410,0,0,-Sheet1!B$18,1)),AVERAGE(OFFSET(B2410,0,0,-ROW(),1)))</f>
        <v>2395.4487500000009</v>
      </c>
      <c r="F2410" s="4" t="str">
        <f t="shared" ca="1" si="149"/>
        <v>多</v>
      </c>
      <c r="G2410" s="4" t="str">
        <f t="shared" ca="1" si="151"/>
        <v/>
      </c>
      <c r="H2410" s="3">
        <f ca="1">IF(B2409&gt;E2409,B2410/B2409-1,0)-IF(G2410=1,Sheet1!B$19,0)</f>
        <v>6.6133006909658842E-3</v>
      </c>
      <c r="I2410" s="2">
        <f t="shared" ca="1" si="150"/>
        <v>7.0189281275137221</v>
      </c>
      <c r="J2410" s="3">
        <f ca="1">1-I2410/MAX(I$2:I2410)</f>
        <v>9.0121461534777625E-2</v>
      </c>
    </row>
    <row r="2411" spans="1:10" x14ac:dyDescent="0.15">
      <c r="A2411" s="1">
        <v>41981</v>
      </c>
      <c r="B2411" s="2">
        <v>3252.88</v>
      </c>
      <c r="C2411" s="3">
        <f t="shared" si="148"/>
        <v>4.0961572924400391E-2</v>
      </c>
      <c r="D2411" s="3">
        <f>1-B2411/MAX(B$2:B2411)</f>
        <v>0.44652555638739533</v>
      </c>
      <c r="E2411" s="4">
        <f ca="1">IFERROR(AVERAGE(OFFSET(B2411,0,0,-Sheet1!B$18,1)),AVERAGE(OFFSET(B2411,0,0,-ROW(),1)))</f>
        <v>2404.4207500000002</v>
      </c>
      <c r="F2411" s="4" t="str">
        <f t="shared" ca="1" si="149"/>
        <v>多</v>
      </c>
      <c r="G2411" s="4" t="str">
        <f t="shared" ca="1" si="151"/>
        <v/>
      </c>
      <c r="H2411" s="3">
        <f ca="1">IF(B2410&gt;E2410,B2411/B2410-1,0)-IF(G2411=1,Sheet1!B$19,0)</f>
        <v>4.0961572924400391E-2</v>
      </c>
      <c r="I2411" s="2">
        <f t="shared" ca="1" si="150"/>
        <v>7.3064344638600005</v>
      </c>
      <c r="J2411" s="3">
        <f ca="1">1-I2411/MAX(I$2:I2411)</f>
        <v>5.2851405429087617E-2</v>
      </c>
    </row>
    <row r="2412" spans="1:10" x14ac:dyDescent="0.15">
      <c r="A2412" s="1">
        <v>41982</v>
      </c>
      <c r="B2412" s="2">
        <v>3106.91</v>
      </c>
      <c r="C2412" s="3">
        <f t="shared" si="148"/>
        <v>-4.4874080814539807E-2</v>
      </c>
      <c r="D2412" s="3">
        <f>1-B2412/MAX(B$2:B2412)</f>
        <v>0.47136221329884975</v>
      </c>
      <c r="E2412" s="4">
        <f ca="1">IFERROR(AVERAGE(OFFSET(B2412,0,0,-Sheet1!B$18,1)),AVERAGE(OFFSET(B2412,0,0,-ROW(),1)))</f>
        <v>2412.046166666667</v>
      </c>
      <c r="F2412" s="4" t="str">
        <f t="shared" ca="1" si="149"/>
        <v>多</v>
      </c>
      <c r="G2412" s="4" t="str">
        <f t="shared" ca="1" si="151"/>
        <v/>
      </c>
      <c r="H2412" s="3">
        <f ca="1">IF(B2411&gt;E2411,B2412/B2411-1,0)-IF(G2412=1,Sheet1!B$19,0)</f>
        <v>-4.4874080814539807E-2</v>
      </c>
      <c r="I2412" s="2">
        <f t="shared" ca="1" si="150"/>
        <v>6.9785649332626081</v>
      </c>
      <c r="J2412" s="3">
        <f ca="1">1-I2412/MAX(I$2:I2412)</f>
        <v>9.5353828005240504E-2</v>
      </c>
    </row>
    <row r="2413" spans="1:10" x14ac:dyDescent="0.15">
      <c r="A2413" s="1">
        <v>41983</v>
      </c>
      <c r="B2413" s="2">
        <v>3221.55</v>
      </c>
      <c r="C2413" s="3">
        <f t="shared" si="148"/>
        <v>3.6898397443118736E-2</v>
      </c>
      <c r="D2413" s="3">
        <f>1-B2413/MAX(B$2:B2413)</f>
        <v>0.45185632614170013</v>
      </c>
      <c r="E2413" s="4">
        <f ca="1">IFERROR(AVERAGE(OFFSET(B2413,0,0,-Sheet1!B$18,1)),AVERAGE(OFFSET(B2413,0,0,-ROW(),1)))</f>
        <v>2420.8118333333337</v>
      </c>
      <c r="F2413" s="4" t="str">
        <f t="shared" ca="1" si="149"/>
        <v>多</v>
      </c>
      <c r="G2413" s="4" t="str">
        <f t="shared" ca="1" si="151"/>
        <v/>
      </c>
      <c r="H2413" s="3">
        <f ca="1">IF(B2412&gt;E2412,B2413/B2412-1,0)-IF(G2413=1,Sheet1!B$19,0)</f>
        <v>3.6898397443118736E-2</v>
      </c>
      <c r="I2413" s="2">
        <f t="shared" ca="1" si="150"/>
        <v>7.2360627957527432</v>
      </c>
      <c r="J2413" s="3">
        <f ca="1">1-I2413/MAX(I$2:I2413)</f>
        <v>6.1973834005581874E-2</v>
      </c>
    </row>
    <row r="2414" spans="1:10" x14ac:dyDescent="0.15">
      <c r="A2414" s="1">
        <v>41984</v>
      </c>
      <c r="B2414" s="2">
        <v>3183.01</v>
      </c>
      <c r="C2414" s="3">
        <f t="shared" si="148"/>
        <v>-1.1963185423165879E-2</v>
      </c>
      <c r="D2414" s="3">
        <f>1-B2414/MAX(B$2:B2414)</f>
        <v>0.45841387055060223</v>
      </c>
      <c r="E2414" s="4">
        <f ca="1">IFERROR(AVERAGE(OFFSET(B2414,0,0,-Sheet1!B$18,1)),AVERAGE(OFFSET(B2414,0,0,-ROW(),1)))</f>
        <v>2429.3349166666667</v>
      </c>
      <c r="F2414" s="4" t="str">
        <f t="shared" ca="1" si="149"/>
        <v>多</v>
      </c>
      <c r="G2414" s="4" t="str">
        <f t="shared" ca="1" si="151"/>
        <v/>
      </c>
      <c r="H2414" s="3">
        <f ca="1">IF(B2413&gt;E2413,B2414/B2413-1,0)-IF(G2414=1,Sheet1!B$19,0)</f>
        <v>-1.1963185423165879E-2</v>
      </c>
      <c r="I2414" s="2">
        <f t="shared" ca="1" si="150"/>
        <v>7.1494964347934813</v>
      </c>
      <c r="J2414" s="3">
        <f ca="1">1-I2414/MAX(I$2:I2414)</f>
        <v>7.3195614961154454E-2</v>
      </c>
    </row>
    <row r="2415" spans="1:10" x14ac:dyDescent="0.15">
      <c r="A2415" s="1">
        <v>41985</v>
      </c>
      <c r="B2415" s="2">
        <v>3193.23</v>
      </c>
      <c r="C2415" s="3">
        <f t="shared" si="148"/>
        <v>3.2107973270583123E-3</v>
      </c>
      <c r="D2415" s="3">
        <f>1-B2415/MAX(B$2:B2415)</f>
        <v>0.45667494725379432</v>
      </c>
      <c r="E2415" s="4">
        <f ca="1">IFERROR(AVERAGE(OFFSET(B2415,0,0,-Sheet1!B$18,1)),AVERAGE(OFFSET(B2415,0,0,-ROW(),1)))</f>
        <v>2438.2209166666667</v>
      </c>
      <c r="F2415" s="4" t="str">
        <f t="shared" ca="1" si="149"/>
        <v>多</v>
      </c>
      <c r="G2415" s="4" t="str">
        <f t="shared" ca="1" si="151"/>
        <v/>
      </c>
      <c r="H2415" s="3">
        <f ca="1">IF(B2414&gt;E2414,B2415/B2414-1,0)-IF(G2415=1,Sheet1!B$19,0)</f>
        <v>3.2107973270583123E-3</v>
      </c>
      <c r="I2415" s="2">
        <f t="shared" ca="1" si="150"/>
        <v>7.1724520188361289</v>
      </c>
      <c r="J2415" s="3">
        <f ca="1">1-I2415/MAX(I$2:I2415)</f>
        <v>7.0219833918965913E-2</v>
      </c>
    </row>
    <row r="2416" spans="1:10" x14ac:dyDescent="0.15">
      <c r="A2416" s="1">
        <v>41988</v>
      </c>
      <c r="B2416" s="2">
        <v>3217.23</v>
      </c>
      <c r="C2416" s="3">
        <f t="shared" si="148"/>
        <v>7.5159008276886041E-3</v>
      </c>
      <c r="D2416" s="3">
        <f>1-B2416/MAX(B$2:B2416)</f>
        <v>0.45259137004015515</v>
      </c>
      <c r="E2416" s="4">
        <f ca="1">IFERROR(AVERAGE(OFFSET(B2416,0,0,-Sheet1!B$18,1)),AVERAGE(OFFSET(B2416,0,0,-ROW(),1)))</f>
        <v>2447.2250833333333</v>
      </c>
      <c r="F2416" s="4" t="str">
        <f t="shared" ca="1" si="149"/>
        <v>多</v>
      </c>
      <c r="G2416" s="4" t="str">
        <f t="shared" ca="1" si="151"/>
        <v/>
      </c>
      <c r="H2416" s="3">
        <f ca="1">IF(B2415&gt;E2415,B2416/B2415-1,0)-IF(G2416=1,Sheet1!B$19,0)</f>
        <v>7.5159008276886041E-3</v>
      </c>
      <c r="I2416" s="2">
        <f t="shared" ca="1" si="150"/>
        <v>7.2263594569010561</v>
      </c>
      <c r="J2416" s="3">
        <f ca="1">1-I2416/MAX(I$2:I2416)</f>
        <v>6.3231698399148994E-2</v>
      </c>
    </row>
    <row r="2417" spans="1:10" x14ac:dyDescent="0.15">
      <c r="A2417" s="1">
        <v>41989</v>
      </c>
      <c r="B2417" s="2">
        <v>3303.4</v>
      </c>
      <c r="C2417" s="3">
        <f t="shared" si="148"/>
        <v>2.6783910382534026E-2</v>
      </c>
      <c r="D2417" s="3">
        <f>1-B2417/MAX(B$2:B2417)</f>
        <v>0.43792962635268495</v>
      </c>
      <c r="E2417" s="4">
        <f ca="1">IFERROR(AVERAGE(OFFSET(B2417,0,0,-Sheet1!B$18,1)),AVERAGE(OFFSET(B2417,0,0,-ROW(),1)))</f>
        <v>2456.9691666666668</v>
      </c>
      <c r="F2417" s="4" t="str">
        <f t="shared" ca="1" si="149"/>
        <v>多</v>
      </c>
      <c r="G2417" s="4" t="str">
        <f t="shared" ca="1" si="151"/>
        <v/>
      </c>
      <c r="H2417" s="3">
        <f ca="1">IF(B2416&gt;E2416,B2417/B2416-1,0)-IF(G2417=1,Sheet1!B$19,0)</f>
        <v>2.6783910382534026E-2</v>
      </c>
      <c r="I2417" s="2">
        <f t="shared" ca="1" si="150"/>
        <v>7.4199096209866715</v>
      </c>
      <c r="J2417" s="3">
        <f ca="1">1-I2417/MAX(I$2:I2417)</f>
        <v>3.8141380159873117E-2</v>
      </c>
    </row>
    <row r="2418" spans="1:10" x14ac:dyDescent="0.15">
      <c r="A2418" s="1">
        <v>41990</v>
      </c>
      <c r="B2418" s="2">
        <v>3360.6</v>
      </c>
      <c r="C2418" s="3">
        <f t="shared" si="148"/>
        <v>1.7315493128291948E-2</v>
      </c>
      <c r="D2418" s="3">
        <f>1-B2418/MAX(B$2:B2418)</f>
        <v>0.42819710066017835</v>
      </c>
      <c r="E2418" s="4">
        <f ca="1">IFERROR(AVERAGE(OFFSET(B2418,0,0,-Sheet1!B$18,1)),AVERAGE(OFFSET(B2418,0,0,-ROW(),1)))</f>
        <v>2467.1006666666663</v>
      </c>
      <c r="F2418" s="4" t="str">
        <f t="shared" ca="1" si="149"/>
        <v>多</v>
      </c>
      <c r="G2418" s="4" t="str">
        <f t="shared" ca="1" si="151"/>
        <v/>
      </c>
      <c r="H2418" s="3">
        <f ca="1">IF(B2417&gt;E2417,B2418/B2417-1,0)-IF(G2418=1,Sheet1!B$19,0)</f>
        <v>1.7315493128291948E-2</v>
      </c>
      <c r="I2418" s="2">
        <f t="shared" ca="1" si="150"/>
        <v>7.5483890150414137</v>
      </c>
      <c r="J2418" s="3">
        <f ca="1">1-I2418/MAX(I$2:I2418)</f>
        <v>2.148632383764304E-2</v>
      </c>
    </row>
    <row r="2419" spans="1:10" x14ac:dyDescent="0.15">
      <c r="A2419" s="1">
        <v>41991</v>
      </c>
      <c r="B2419" s="2">
        <v>3345.93</v>
      </c>
      <c r="C2419" s="3">
        <f t="shared" si="148"/>
        <v>-4.3652919121586198E-3</v>
      </c>
      <c r="D2419" s="3">
        <f>1-B2419/MAX(B$2:B2419)</f>
        <v>0.43069318723201522</v>
      </c>
      <c r="E2419" s="4">
        <f ca="1">IFERROR(AVERAGE(OFFSET(B2419,0,0,-Sheet1!B$18,1)),AVERAGE(OFFSET(B2419,0,0,-ROW(),1)))</f>
        <v>2477.2053333333329</v>
      </c>
      <c r="F2419" s="4" t="str">
        <f t="shared" ca="1" si="149"/>
        <v>多</v>
      </c>
      <c r="G2419" s="4" t="str">
        <f t="shared" ca="1" si="151"/>
        <v/>
      </c>
      <c r="H2419" s="3">
        <f ca="1">IF(B2418&gt;E2418,B2419/B2418-1,0)-IF(G2419=1,Sheet1!B$19,0)</f>
        <v>-4.3652919121586198E-3</v>
      </c>
      <c r="I2419" s="2">
        <f t="shared" ca="1" si="150"/>
        <v>7.5154380935242262</v>
      </c>
      <c r="J2419" s="3">
        <f ca="1">1-I2419/MAX(I$2:I2419)</f>
        <v>2.5757821674131209E-2</v>
      </c>
    </row>
    <row r="2420" spans="1:10" x14ac:dyDescent="0.15">
      <c r="A2420" s="1">
        <v>41992</v>
      </c>
      <c r="B2420" s="2">
        <v>3383.17</v>
      </c>
      <c r="C2420" s="3">
        <f t="shared" si="148"/>
        <v>1.1129939956902923E-2</v>
      </c>
      <c r="D2420" s="3">
        <f>1-B2420/MAX(B$2:B2420)</f>
        <v>0.42435683658885182</v>
      </c>
      <c r="E2420" s="4">
        <f ca="1">IFERROR(AVERAGE(OFFSET(B2420,0,0,-Sheet1!B$18,1)),AVERAGE(OFFSET(B2420,0,0,-ROW(),1)))</f>
        <v>2487.4894166666663</v>
      </c>
      <c r="F2420" s="4" t="str">
        <f t="shared" ca="1" si="149"/>
        <v>多</v>
      </c>
      <c r="G2420" s="4" t="str">
        <f t="shared" ca="1" si="151"/>
        <v/>
      </c>
      <c r="H2420" s="3">
        <f ca="1">IF(B2419&gt;E2419,B2420/B2419-1,0)-IF(G2420=1,Sheet1!B$19,0)</f>
        <v>1.1129939956902923E-2</v>
      </c>
      <c r="I2420" s="2">
        <f t="shared" ca="1" si="150"/>
        <v>7.5990844682549721</v>
      </c>
      <c r="J2420" s="3">
        <f ca="1">1-I2420/MAX(I$2:I2420)</f>
        <v>1.4914564725881929E-2</v>
      </c>
    </row>
    <row r="2421" spans="1:10" x14ac:dyDescent="0.15">
      <c r="A2421" s="1">
        <v>41995</v>
      </c>
      <c r="B2421" s="2">
        <v>3394.48</v>
      </c>
      <c r="C2421" s="3">
        <f t="shared" si="148"/>
        <v>3.3430185299585524E-3</v>
      </c>
      <c r="D2421" s="3">
        <f>1-B2421/MAX(B$2:B2421)</f>
        <v>0.42243245082692438</v>
      </c>
      <c r="E2421" s="4">
        <f ca="1">IFERROR(AVERAGE(OFFSET(B2421,0,0,-Sheet1!B$18,1)),AVERAGE(OFFSET(B2421,0,0,-ROW(),1)))</f>
        <v>2497.8579166666664</v>
      </c>
      <c r="F2421" s="4" t="str">
        <f t="shared" ca="1" si="149"/>
        <v>多</v>
      </c>
      <c r="G2421" s="4" t="str">
        <f t="shared" ca="1" si="151"/>
        <v/>
      </c>
      <c r="H2421" s="3">
        <f ca="1">IF(B2420&gt;E2420,B2421/B2420-1,0)-IF(G2421=1,Sheet1!B$19,0)</f>
        <v>3.3430185299585524E-3</v>
      </c>
      <c r="I2421" s="2">
        <f t="shared" ca="1" si="150"/>
        <v>7.6244883484430686</v>
      </c>
      <c r="J2421" s="3">
        <f ca="1">1-I2421/MAX(I$2:I2421)</f>
        <v>1.162140586216831E-2</v>
      </c>
    </row>
    <row r="2422" spans="1:10" x14ac:dyDescent="0.15">
      <c r="A2422" s="1">
        <v>41996</v>
      </c>
      <c r="B2422" s="2">
        <v>3324.92</v>
      </c>
      <c r="C2422" s="3">
        <f t="shared" si="148"/>
        <v>-2.0492093045179183E-2</v>
      </c>
      <c r="D2422" s="3">
        <f>1-B2422/MAX(B$2:B2422)</f>
        <v>0.4342680187844552</v>
      </c>
      <c r="E2422" s="4">
        <f ca="1">IFERROR(AVERAGE(OFFSET(B2422,0,0,-Sheet1!B$18,1)),AVERAGE(OFFSET(B2422,0,0,-ROW(),1)))</f>
        <v>2507.5229166666659</v>
      </c>
      <c r="F2422" s="4" t="str">
        <f t="shared" ca="1" si="149"/>
        <v>多</v>
      </c>
      <c r="G2422" s="4" t="str">
        <f t="shared" ca="1" si="151"/>
        <v/>
      </c>
      <c r="H2422" s="3">
        <f ca="1">IF(B2421&gt;E2421,B2422/B2421-1,0)-IF(G2422=1,Sheet1!B$19,0)</f>
        <v>-2.0492093045179183E-2</v>
      </c>
      <c r="I2422" s="2">
        <f t="shared" ca="1" si="150"/>
        <v>7.4682466237848883</v>
      </c>
      <c r="J2422" s="3">
        <f ca="1">1-I2422/MAX(I$2:I2422)</f>
        <v>3.1875351977104227E-2</v>
      </c>
    </row>
    <row r="2423" spans="1:10" x14ac:dyDescent="0.15">
      <c r="A2423" s="1">
        <v>41997</v>
      </c>
      <c r="B2423" s="2">
        <v>3230.39</v>
      </c>
      <c r="C2423" s="3">
        <f t="shared" si="148"/>
        <v>-2.8430759236312553E-2</v>
      </c>
      <c r="D2423" s="3">
        <f>1-B2423/MAX(B$2:B2423)</f>
        <v>0.45035220853467639</v>
      </c>
      <c r="E2423" s="4">
        <f ca="1">IFERROR(AVERAGE(OFFSET(B2423,0,0,-Sheet1!B$18,1)),AVERAGE(OFFSET(B2423,0,0,-ROW(),1)))</f>
        <v>2516.4048333333326</v>
      </c>
      <c r="F2423" s="4" t="str">
        <f t="shared" ca="1" si="149"/>
        <v>多</v>
      </c>
      <c r="G2423" s="4" t="str">
        <f t="shared" ca="1" si="151"/>
        <v/>
      </c>
      <c r="H2423" s="3">
        <f ca="1">IF(B2422&gt;E2422,B2423/B2422-1,0)-IF(G2423=1,Sheet1!B$19,0)</f>
        <v>-2.8430759236312553E-2</v>
      </c>
      <c r="I2423" s="2">
        <f t="shared" ca="1" si="150"/>
        <v>7.2559187021066558</v>
      </c>
      <c r="J2423" s="3">
        <f ca="1">1-I2423/MAX(I$2:I2423)</f>
        <v>5.9399870755783013E-2</v>
      </c>
    </row>
    <row r="2424" spans="1:10" x14ac:dyDescent="0.15">
      <c r="A2424" s="1">
        <v>41998</v>
      </c>
      <c r="B2424" s="2">
        <v>3335.42</v>
      </c>
      <c r="C2424" s="3">
        <f t="shared" si="148"/>
        <v>3.2513102133179039E-2</v>
      </c>
      <c r="D2424" s="3">
        <f>1-B2424/MAX(B$2:B2424)</f>
        <v>0.43248145375348801</v>
      </c>
      <c r="E2424" s="4">
        <f ca="1">IFERROR(AVERAGE(OFFSET(B2424,0,0,-Sheet1!B$18,1)),AVERAGE(OFFSET(B2424,0,0,-ROW(),1)))</f>
        <v>2526.1094166666662</v>
      </c>
      <c r="F2424" s="4" t="str">
        <f t="shared" ca="1" si="149"/>
        <v>多</v>
      </c>
      <c r="G2424" s="4" t="str">
        <f t="shared" ca="1" si="151"/>
        <v/>
      </c>
      <c r="H2424" s="3">
        <f ca="1">IF(B2423&gt;E2423,B2424/B2423-1,0)-IF(G2424=1,Sheet1!B$19,0)</f>
        <v>3.2513102133179039E-2</v>
      </c>
      <c r="I2424" s="2">
        <f t="shared" ca="1" si="150"/>
        <v>7.4918311279382932</v>
      </c>
      <c r="J2424" s="3">
        <f ca="1">1-I2424/MAX(I$2:I2424)</f>
        <v>2.8818042687184353E-2</v>
      </c>
    </row>
    <row r="2425" spans="1:10" x14ac:dyDescent="0.15">
      <c r="A2425" s="1">
        <v>41999</v>
      </c>
      <c r="B2425" s="2">
        <v>3445.84</v>
      </c>
      <c r="C2425" s="3">
        <f t="shared" si="148"/>
        <v>3.3105276097163294E-2</v>
      </c>
      <c r="D2425" s="3">
        <f>1-B2425/MAX(B$2:B2425)</f>
        <v>0.41369359558973662</v>
      </c>
      <c r="E2425" s="4">
        <f ca="1">IFERROR(AVERAGE(OFFSET(B2425,0,0,-Sheet1!B$18,1)),AVERAGE(OFFSET(B2425,0,0,-ROW(),1)))</f>
        <v>2536.6565000000001</v>
      </c>
      <c r="F2425" s="4" t="str">
        <f t="shared" ca="1" si="149"/>
        <v>多</v>
      </c>
      <c r="G2425" s="4" t="str">
        <f t="shared" ca="1" si="151"/>
        <v/>
      </c>
      <c r="H2425" s="3">
        <f ca="1">IF(B2424&gt;E2424,B2425/B2424-1,0)-IF(G2425=1,Sheet1!B$19,0)</f>
        <v>3.3105276097163294E-2</v>
      </c>
      <c r="I2425" s="2">
        <f t="shared" ca="1" si="150"/>
        <v>7.739850265902013</v>
      </c>
      <c r="J2425" s="3">
        <f ca="1">1-I2425/MAX(I$2:I2425)</f>
        <v>0</v>
      </c>
    </row>
    <row r="2426" spans="1:10" x14ac:dyDescent="0.15">
      <c r="A2426" s="1">
        <v>42002</v>
      </c>
      <c r="B2426" s="2">
        <v>3455.46</v>
      </c>
      <c r="C2426" s="3">
        <f t="shared" si="148"/>
        <v>2.7917721078170032E-3</v>
      </c>
      <c r="D2426" s="3">
        <f>1-B2426/MAX(B$2:B2426)</f>
        <v>0.41205676172326955</v>
      </c>
      <c r="E2426" s="4">
        <f ca="1">IFERROR(AVERAGE(OFFSET(B2426,0,0,-Sheet1!B$18,1)),AVERAGE(OFFSET(B2426,0,0,-ROW(),1)))</f>
        <v>2547.2962500000003</v>
      </c>
      <c r="F2426" s="4" t="str">
        <f t="shared" ca="1" si="149"/>
        <v>多</v>
      </c>
      <c r="G2426" s="4" t="str">
        <f t="shared" ca="1" si="151"/>
        <v/>
      </c>
      <c r="H2426" s="3">
        <f ca="1">IF(B2425&gt;E2425,B2426/B2425-1,0)-IF(G2426=1,Sheet1!B$19,0)</f>
        <v>2.7917721078170032E-3</v>
      </c>
      <c r="I2426" s="2">
        <f t="shared" ca="1" si="150"/>
        <v>7.761458163993038</v>
      </c>
      <c r="J2426" s="3">
        <f ca="1">1-I2426/MAX(I$2:I2426)</f>
        <v>0</v>
      </c>
    </row>
    <row r="2427" spans="1:10" x14ac:dyDescent="0.15">
      <c r="A2427" s="1">
        <v>42003</v>
      </c>
      <c r="B2427" s="2">
        <v>3457.55</v>
      </c>
      <c r="C2427" s="3">
        <f t="shared" si="148"/>
        <v>6.048398766012042E-4</v>
      </c>
      <c r="D2427" s="3">
        <f>1-B2427/MAX(B$2:B2427)</f>
        <v>0.4117011502075818</v>
      </c>
      <c r="E2427" s="4">
        <f ca="1">IFERROR(AVERAGE(OFFSET(B2427,0,0,-Sheet1!B$18,1)),AVERAGE(OFFSET(B2427,0,0,-ROW(),1)))</f>
        <v>2557.9734166666667</v>
      </c>
      <c r="F2427" s="4" t="str">
        <f t="shared" ca="1" si="149"/>
        <v>多</v>
      </c>
      <c r="G2427" s="4" t="str">
        <f t="shared" ca="1" si="151"/>
        <v/>
      </c>
      <c r="H2427" s="3">
        <f ca="1">IF(B2426&gt;E2426,B2427/B2426-1,0)-IF(G2427=1,Sheet1!B$19,0)</f>
        <v>6.048398766012042E-4</v>
      </c>
      <c r="I2427" s="2">
        <f t="shared" ca="1" si="150"/>
        <v>7.766152603391193</v>
      </c>
      <c r="J2427" s="3">
        <f ca="1">1-I2427/MAX(I$2:I2427)</f>
        <v>0</v>
      </c>
    </row>
    <row r="2428" spans="1:10" x14ac:dyDescent="0.15">
      <c r="A2428" s="1">
        <v>42004</v>
      </c>
      <c r="B2428" s="2">
        <v>3533.71</v>
      </c>
      <c r="C2428" s="3">
        <f t="shared" si="148"/>
        <v>2.2027157958670163E-2</v>
      </c>
      <c r="D2428" s="3">
        <f>1-B2428/MAX(B$2:B2428)</f>
        <v>0.39874259851630023</v>
      </c>
      <c r="E2428" s="4">
        <f ca="1">IFERROR(AVERAGE(OFFSET(B2428,0,0,-Sheet1!B$18,1)),AVERAGE(OFFSET(B2428,0,0,-ROW(),1)))</f>
        <v>2569.2504166666672</v>
      </c>
      <c r="F2428" s="4" t="str">
        <f t="shared" ca="1" si="149"/>
        <v>多</v>
      </c>
      <c r="G2428" s="4" t="str">
        <f t="shared" ca="1" si="151"/>
        <v/>
      </c>
      <c r="H2428" s="3">
        <f ca="1">IF(B2427&gt;E2427,B2428/B2427-1,0)-IF(G2428=1,Sheet1!B$19,0)</f>
        <v>2.2027157958670163E-2</v>
      </c>
      <c r="I2428" s="2">
        <f t="shared" ca="1" si="150"/>
        <v>7.937218873517228</v>
      </c>
      <c r="J2428" s="3">
        <f ca="1">1-I2428/MAX(I$2:I2428)</f>
        <v>0</v>
      </c>
    </row>
    <row r="2429" spans="1:10" x14ac:dyDescent="0.15">
      <c r="A2429" s="1">
        <v>42009</v>
      </c>
      <c r="B2429" s="2">
        <v>3641.54</v>
      </c>
      <c r="C2429" s="3">
        <f t="shared" si="148"/>
        <v>3.0514671549165095E-2</v>
      </c>
      <c r="D2429" s="3">
        <f>1-B2429/MAX(B$2:B2429)</f>
        <v>0.38039542639352075</v>
      </c>
      <c r="E2429" s="4">
        <f ca="1">IFERROR(AVERAGE(OFFSET(B2429,0,0,-Sheet1!B$18,1)),AVERAGE(OFFSET(B2429,0,0,-ROW(),1)))</f>
        <v>2581.6906666666669</v>
      </c>
      <c r="F2429" s="4" t="str">
        <f t="shared" ca="1" si="149"/>
        <v>多</v>
      </c>
      <c r="G2429" s="4" t="str">
        <f t="shared" ca="1" si="151"/>
        <v/>
      </c>
      <c r="H2429" s="3">
        <f ca="1">IF(B2428&gt;E2428,B2429/B2428-1,0)-IF(G2429=1,Sheet1!B$19,0)</f>
        <v>3.0514671549165095E-2</v>
      </c>
      <c r="I2429" s="2">
        <f t="shared" ca="1" si="150"/>
        <v>8.1794205004564411</v>
      </c>
      <c r="J2429" s="3">
        <f ca="1">1-I2429/MAX(I$2:I2429)</f>
        <v>0</v>
      </c>
    </row>
    <row r="2430" spans="1:10" x14ac:dyDescent="0.15">
      <c r="A2430" s="1">
        <v>42010</v>
      </c>
      <c r="B2430" s="2">
        <v>3641.06</v>
      </c>
      <c r="C2430" s="3">
        <f t="shared" si="148"/>
        <v>-1.3181236509829386E-4</v>
      </c>
      <c r="D2430" s="3">
        <f>1-B2430/MAX(B$2:B2430)</f>
        <v>0.3804770979377935</v>
      </c>
      <c r="E2430" s="4">
        <f ca="1">IFERROR(AVERAGE(OFFSET(B2430,0,0,-Sheet1!B$18,1)),AVERAGE(OFFSET(B2430,0,0,-ROW(),1)))</f>
        <v>2594.1757500000003</v>
      </c>
      <c r="F2430" s="4" t="str">
        <f t="shared" ca="1" si="149"/>
        <v>多</v>
      </c>
      <c r="G2430" s="4" t="str">
        <f t="shared" ca="1" si="151"/>
        <v/>
      </c>
      <c r="H2430" s="3">
        <f ca="1">IF(B2429&gt;E2429,B2430/B2429-1,0)-IF(G2430=1,Sheet1!B$19,0)</f>
        <v>-1.3181236509829386E-4</v>
      </c>
      <c r="I2430" s="2">
        <f t="shared" ca="1" si="150"/>
        <v>8.178342351695143</v>
      </c>
      <c r="J2430" s="3">
        <f ca="1">1-I2430/MAX(I$2:I2430)</f>
        <v>1.3181236509818284E-4</v>
      </c>
    </row>
    <row r="2431" spans="1:10" x14ac:dyDescent="0.15">
      <c r="A2431" s="1">
        <v>42011</v>
      </c>
      <c r="B2431" s="2">
        <v>3643.79</v>
      </c>
      <c r="C2431" s="3">
        <f t="shared" si="148"/>
        <v>7.4978165698991184E-4</v>
      </c>
      <c r="D2431" s="3">
        <f>1-B2431/MAX(B$2:B2431)</f>
        <v>0.38001259102974205</v>
      </c>
      <c r="E2431" s="4">
        <f ca="1">IFERROR(AVERAGE(OFFSET(B2431,0,0,-Sheet1!B$18,1)),AVERAGE(OFFSET(B2431,0,0,-ROW(),1)))</f>
        <v>2606.6405833333338</v>
      </c>
      <c r="F2431" s="4" t="str">
        <f t="shared" ca="1" si="149"/>
        <v>多</v>
      </c>
      <c r="G2431" s="4" t="str">
        <f t="shared" ca="1" si="151"/>
        <v/>
      </c>
      <c r="H2431" s="3">
        <f ca="1">IF(B2430&gt;E2430,B2431/B2430-1,0)-IF(G2431=1,Sheet1!B$19,0)</f>
        <v>7.4978165698991184E-4</v>
      </c>
      <c r="I2431" s="2">
        <f t="shared" ca="1" si="150"/>
        <v>8.1844743227750278</v>
      </c>
      <c r="J2431" s="3">
        <f ca="1">1-I2431/MAX(I$2:I2431)</f>
        <v>0</v>
      </c>
    </row>
    <row r="2432" spans="1:10" x14ac:dyDescent="0.15">
      <c r="A2432" s="1">
        <v>42012</v>
      </c>
      <c r="B2432" s="2">
        <v>3559.26</v>
      </c>
      <c r="C2432" s="3">
        <f t="shared" si="148"/>
        <v>-2.3198373122490512E-2</v>
      </c>
      <c r="D2432" s="3">
        <f>1-B2432/MAX(B$2:B2432)</f>
        <v>0.39439529027428022</v>
      </c>
      <c r="E2432" s="4">
        <f ca="1">IFERROR(AVERAGE(OFFSET(B2432,0,0,-Sheet1!B$18,1)),AVERAGE(OFFSET(B2432,0,0,-ROW(),1)))</f>
        <v>2618.2030833333338</v>
      </c>
      <c r="F2432" s="4" t="str">
        <f t="shared" ca="1" si="149"/>
        <v>多</v>
      </c>
      <c r="G2432" s="4" t="str">
        <f t="shared" ca="1" si="151"/>
        <v/>
      </c>
      <c r="H2432" s="3">
        <f ca="1">IF(B2431&gt;E2431,B2432/B2431-1,0)-IF(G2432=1,Sheet1!B$19,0)</f>
        <v>-2.3198373122490512E-2</v>
      </c>
      <c r="I2432" s="2">
        <f t="shared" ca="1" si="150"/>
        <v>7.9946078336238502</v>
      </c>
      <c r="J2432" s="3">
        <f ca="1">1-I2432/MAX(I$2:I2432)</f>
        <v>2.3198373122490512E-2</v>
      </c>
    </row>
    <row r="2433" spans="1:10" x14ac:dyDescent="0.15">
      <c r="A2433" s="1">
        <v>42013</v>
      </c>
      <c r="B2433" s="2">
        <v>3546.72</v>
      </c>
      <c r="C2433" s="3">
        <f t="shared" si="148"/>
        <v>-3.5232042615600534E-3</v>
      </c>
      <c r="D2433" s="3">
        <f>1-B2433/MAX(B$2:B2433)</f>
        <v>0.39652895936840671</v>
      </c>
      <c r="E2433" s="4">
        <f ca="1">IFERROR(AVERAGE(OFFSET(B2433,0,0,-Sheet1!B$18,1)),AVERAGE(OFFSET(B2433,0,0,-ROW(),1)))</f>
        <v>2629.6342500000001</v>
      </c>
      <c r="F2433" s="4" t="str">
        <f t="shared" ca="1" si="149"/>
        <v>多</v>
      </c>
      <c r="G2433" s="4" t="str">
        <f t="shared" ca="1" si="151"/>
        <v/>
      </c>
      <c r="H2433" s="3">
        <f ca="1">IF(B2432&gt;E2432,B2433/B2432-1,0)-IF(G2433=1,Sheet1!B$19,0)</f>
        <v>-3.5232042615600534E-3</v>
      </c>
      <c r="I2433" s="2">
        <f t="shared" ca="1" si="150"/>
        <v>7.9664411972349249</v>
      </c>
      <c r="J2433" s="3">
        <f ca="1">1-I2433/MAX(I$2:I2433)</f>
        <v>2.6639844777004096E-2</v>
      </c>
    </row>
    <row r="2434" spans="1:10" x14ac:dyDescent="0.15">
      <c r="A2434" s="1">
        <v>42016</v>
      </c>
      <c r="B2434" s="2">
        <v>3513.58</v>
      </c>
      <c r="C2434" s="3">
        <f t="shared" si="148"/>
        <v>-9.3438444534668097E-3</v>
      </c>
      <c r="D2434" s="3">
        <f>1-B2434/MAX(B$2:B2434)</f>
        <v>0.40216769890424009</v>
      </c>
      <c r="E2434" s="4">
        <f ca="1">IFERROR(AVERAGE(OFFSET(B2434,0,0,-Sheet1!B$18,1)),AVERAGE(OFFSET(B2434,0,0,-ROW(),1)))</f>
        <v>2640.8235</v>
      </c>
      <c r="F2434" s="4" t="str">
        <f t="shared" ca="1" si="149"/>
        <v>多</v>
      </c>
      <c r="G2434" s="4" t="str">
        <f t="shared" ca="1" si="151"/>
        <v/>
      </c>
      <c r="H2434" s="3">
        <f ca="1">IF(B2433&gt;E2433,B2434/B2433-1,0)-IF(G2434=1,Sheet1!B$19,0)</f>
        <v>-9.3438444534668097E-3</v>
      </c>
      <c r="I2434" s="2">
        <f t="shared" ca="1" si="150"/>
        <v>7.8920040098402717</v>
      </c>
      <c r="J2434" s="3">
        <f ca="1">1-I2434/MAX(I$2:I2434)</f>
        <v>3.5734770664610171E-2</v>
      </c>
    </row>
    <row r="2435" spans="1:10" x14ac:dyDescent="0.15">
      <c r="A2435" s="1">
        <v>42017</v>
      </c>
      <c r="B2435" s="2">
        <v>3514.04</v>
      </c>
      <c r="C2435" s="3">
        <f t="shared" si="148"/>
        <v>1.3092059950259305E-4</v>
      </c>
      <c r="D2435" s="3">
        <f>1-B2435/MAX(B$2:B2435)</f>
        <v>0.40208943034097866</v>
      </c>
      <c r="E2435" s="4">
        <f ca="1">IFERROR(AVERAGE(OFFSET(B2435,0,0,-Sheet1!B$18,1)),AVERAGE(OFFSET(B2435,0,0,-ROW(),1)))</f>
        <v>2652.1315833333333</v>
      </c>
      <c r="F2435" s="4" t="str">
        <f t="shared" ca="1" si="149"/>
        <v>多</v>
      </c>
      <c r="G2435" s="4" t="str">
        <f t="shared" ca="1" si="151"/>
        <v/>
      </c>
      <c r="H2435" s="3">
        <f ca="1">IF(B2434&gt;E2434,B2435/B2434-1,0)-IF(G2435=1,Sheet1!B$19,0)</f>
        <v>1.3092059950259305E-4</v>
      </c>
      <c r="I2435" s="2">
        <f t="shared" ca="1" si="150"/>
        <v>7.8930372357365171</v>
      </c>
      <c r="J2435" s="3">
        <f ca="1">1-I2435/MAX(I$2:I2435)</f>
        <v>3.5608528482706014E-2</v>
      </c>
    </row>
    <row r="2436" spans="1:10" x14ac:dyDescent="0.15">
      <c r="A2436" s="1">
        <v>42018</v>
      </c>
      <c r="B2436" s="2">
        <v>3502.42</v>
      </c>
      <c r="C2436" s="3">
        <f t="shared" ref="C2436:C2499" si="152">B2436/B2435-1</f>
        <v>-3.3067352676691142E-3</v>
      </c>
      <c r="D2436" s="3">
        <f>1-B2436/MAX(B$2:B2436)</f>
        <v>0.40406656230858229</v>
      </c>
      <c r="E2436" s="4">
        <f ca="1">IFERROR(AVERAGE(OFFSET(B2436,0,0,-Sheet1!B$18,1)),AVERAGE(OFFSET(B2436,0,0,-ROW(),1)))</f>
        <v>2663.2839166666668</v>
      </c>
      <c r="F2436" s="4" t="str">
        <f t="shared" ref="F2436:F2499" ca="1" si="153">IF(B2436&gt;E2436,"多","空")</f>
        <v>多</v>
      </c>
      <c r="G2436" s="4" t="str">
        <f t="shared" ca="1" si="151"/>
        <v/>
      </c>
      <c r="H2436" s="3">
        <f ca="1">IF(B2435&gt;E2435,B2436/B2435-1,0)-IF(G2436=1,Sheet1!B$19,0)</f>
        <v>-3.3067352676691142E-3</v>
      </c>
      <c r="I2436" s="2">
        <f t="shared" ref="I2436:I2499" ca="1" si="154">IFERROR(I2435*(1+H2436),I2435)</f>
        <v>7.8669370511400816</v>
      </c>
      <c r="J2436" s="3">
        <f ca="1">1-I2436/MAX(I$2:I2436)</f>
        <v>3.8797515773411617E-2</v>
      </c>
    </row>
    <row r="2437" spans="1:10" x14ac:dyDescent="0.15">
      <c r="A2437" s="1">
        <v>42019</v>
      </c>
      <c r="B2437" s="2">
        <v>3604.12</v>
      </c>
      <c r="C2437" s="3">
        <f t="shared" si="152"/>
        <v>2.9037065800218143E-2</v>
      </c>
      <c r="D2437" s="3">
        <f>1-B2437/MAX(B$2:B2437)</f>
        <v>0.38676240386578642</v>
      </c>
      <c r="E2437" s="4">
        <f ca="1">IFERROR(AVERAGE(OFFSET(B2437,0,0,-Sheet1!B$18,1)),AVERAGE(OFFSET(B2437,0,0,-ROW(),1)))</f>
        <v>2675.26575</v>
      </c>
      <c r="F2437" s="4" t="str">
        <f t="shared" ca="1" si="153"/>
        <v>多</v>
      </c>
      <c r="G2437" s="4" t="str">
        <f t="shared" ref="G2437:G2500" ca="1" si="155">IF(F2436&lt;&gt;F2437,1,"")</f>
        <v/>
      </c>
      <c r="H2437" s="3">
        <f ca="1">IF(B2436&gt;E2436,B2437/B2436-1,0)-IF(G2437=1,Sheet1!B$19,0)</f>
        <v>2.9037065800218143E-2</v>
      </c>
      <c r="I2437" s="2">
        <f t="shared" ca="1" si="154"/>
        <v>8.0953698199402098</v>
      </c>
      <c r="J2437" s="3">
        <f ca="1">1-I2437/MAX(I$2:I2437)</f>
        <v>1.0887015991591031E-2</v>
      </c>
    </row>
    <row r="2438" spans="1:10" x14ac:dyDescent="0.15">
      <c r="A2438" s="1">
        <v>42020</v>
      </c>
      <c r="B2438" s="2">
        <v>3635.15</v>
      </c>
      <c r="C2438" s="3">
        <f t="shared" si="152"/>
        <v>8.6095912455745882E-3</v>
      </c>
      <c r="D2438" s="3">
        <f>1-B2438/MAX(B$2:B2438)</f>
        <v>0.3814826788266521</v>
      </c>
      <c r="E2438" s="4">
        <f ca="1">IFERROR(AVERAGE(OFFSET(B2438,0,0,-Sheet1!B$18,1)),AVERAGE(OFFSET(B2438,0,0,-ROW(),1)))</f>
        <v>2687.2861666666668</v>
      </c>
      <c r="F2438" s="4" t="str">
        <f t="shared" ca="1" si="153"/>
        <v>多</v>
      </c>
      <c r="G2438" s="4" t="str">
        <f t="shared" ca="1" si="155"/>
        <v/>
      </c>
      <c r="H2438" s="3">
        <f ca="1">IF(B2437&gt;E2437,B2438/B2437-1,0)-IF(G2438=1,Sheet1!B$19,0)</f>
        <v>8.6095912455745882E-3</v>
      </c>
      <c r="I2438" s="2">
        <f t="shared" ca="1" si="154"/>
        <v>8.1650676450716553</v>
      </c>
      <c r="J2438" s="3">
        <f ca="1">1-I2438/MAX(I$2:I2438)</f>
        <v>2.3711575035881838E-3</v>
      </c>
    </row>
    <row r="2439" spans="1:10" x14ac:dyDescent="0.15">
      <c r="A2439" s="1">
        <v>42023</v>
      </c>
      <c r="B2439" s="2">
        <v>3355.16</v>
      </c>
      <c r="C2439" s="3">
        <f t="shared" si="152"/>
        <v>-7.7022956411702426E-2</v>
      </c>
      <c r="D2439" s="3">
        <f>1-B2439/MAX(B$2:B2439)</f>
        <v>0.42912271149526982</v>
      </c>
      <c r="E2439" s="4">
        <f ca="1">IFERROR(AVERAGE(OFFSET(B2439,0,0,-Sheet1!B$18,1)),AVERAGE(OFFSET(B2439,0,0,-ROW(),1)))</f>
        <v>2696.9305833333333</v>
      </c>
      <c r="F2439" s="4" t="str">
        <f t="shared" ca="1" si="153"/>
        <v>多</v>
      </c>
      <c r="G2439" s="4" t="str">
        <f t="shared" ca="1" si="155"/>
        <v/>
      </c>
      <c r="H2439" s="3">
        <f ca="1">IF(B2438&gt;E2438,B2439/B2438-1,0)-IF(G2439=1,Sheet1!B$19,0)</f>
        <v>-7.7022956411702426E-2</v>
      </c>
      <c r="I2439" s="2">
        <f t="shared" ca="1" si="154"/>
        <v>7.5361699957466994</v>
      </c>
      <c r="J2439" s="3">
        <f ca="1">1-I2439/MAX(I$2:I2439)</f>
        <v>7.9211480354246411E-2</v>
      </c>
    </row>
    <row r="2440" spans="1:10" x14ac:dyDescent="0.15">
      <c r="A2440" s="1">
        <v>42024</v>
      </c>
      <c r="B2440" s="2">
        <v>3396.22</v>
      </c>
      <c r="C2440" s="3">
        <f t="shared" si="152"/>
        <v>1.2237866450482304E-2</v>
      </c>
      <c r="D2440" s="3">
        <f>1-B2440/MAX(B$2:B2440)</f>
        <v>0.42213639147893556</v>
      </c>
      <c r="E2440" s="4">
        <f ca="1">IFERROR(AVERAGE(OFFSET(B2440,0,0,-Sheet1!B$18,1)),AVERAGE(OFFSET(B2440,0,0,-ROW(),1)))</f>
        <v>2706.590666666666</v>
      </c>
      <c r="F2440" s="4" t="str">
        <f t="shared" ca="1" si="153"/>
        <v>多</v>
      </c>
      <c r="G2440" s="4" t="str">
        <f t="shared" ca="1" si="155"/>
        <v/>
      </c>
      <c r="H2440" s="3">
        <f ca="1">IF(B2439&gt;E2439,B2440/B2439-1,0)-IF(G2440=1,Sheet1!B$19,0)</f>
        <v>1.2237866450482304E-2</v>
      </c>
      <c r="I2440" s="2">
        <f t="shared" ca="1" si="154"/>
        <v>7.628396637702779</v>
      </c>
      <c r="J2440" s="3">
        <f ca="1">1-I2440/MAX(I$2:I2440)</f>
        <v>6.7942993421684417E-2</v>
      </c>
    </row>
    <row r="2441" spans="1:10" x14ac:dyDescent="0.15">
      <c r="A2441" s="1">
        <v>42025</v>
      </c>
      <c r="B2441" s="2">
        <v>3548.88</v>
      </c>
      <c r="C2441" s="3">
        <f t="shared" si="152"/>
        <v>4.4949973794395026E-2</v>
      </c>
      <c r="D2441" s="3">
        <f>1-B2441/MAX(B$2:B2441)</f>
        <v>0.3961614374191792</v>
      </c>
      <c r="E2441" s="4">
        <f ca="1">IFERROR(AVERAGE(OFFSET(B2441,0,0,-Sheet1!B$18,1)),AVERAGE(OFFSET(B2441,0,0,-ROW(),1)))</f>
        <v>2717.3275833333328</v>
      </c>
      <c r="F2441" s="4" t="str">
        <f t="shared" ca="1" si="153"/>
        <v>多</v>
      </c>
      <c r="G2441" s="4" t="str">
        <f t="shared" ca="1" si="155"/>
        <v/>
      </c>
      <c r="H2441" s="3">
        <f ca="1">IF(B2440&gt;E2440,B2441/B2440-1,0)-IF(G2441=1,Sheet1!B$19,0)</f>
        <v>4.4949973794395026E-2</v>
      </c>
      <c r="I2441" s="2">
        <f t="shared" ca="1" si="154"/>
        <v>7.9712928666607699</v>
      </c>
      <c r="J2441" s="3">
        <f ca="1">1-I2441/MAX(I$2:I2441)</f>
        <v>2.6047055401106856E-2</v>
      </c>
    </row>
    <row r="2442" spans="1:10" x14ac:dyDescent="0.15">
      <c r="A2442" s="1">
        <v>42026</v>
      </c>
      <c r="B2442" s="2">
        <v>3567.61</v>
      </c>
      <c r="C2442" s="3">
        <f t="shared" si="152"/>
        <v>5.2777214219696944E-3</v>
      </c>
      <c r="D2442" s="3">
        <f>1-B2442/MAX(B$2:B2442)</f>
        <v>0.39297454570203494</v>
      </c>
      <c r="E2442" s="4">
        <f ca="1">IFERROR(AVERAGE(OFFSET(B2442,0,0,-Sheet1!B$18,1)),AVERAGE(OFFSET(B2442,0,0,-ROW(),1)))</f>
        <v>2727.6918333333329</v>
      </c>
      <c r="F2442" s="4" t="str">
        <f t="shared" ca="1" si="153"/>
        <v>多</v>
      </c>
      <c r="G2442" s="4" t="str">
        <f t="shared" ca="1" si="155"/>
        <v/>
      </c>
      <c r="H2442" s="3">
        <f ca="1">IF(B2441&gt;E2441,B2442/B2441-1,0)-IF(G2442=1,Sheet1!B$19,0)</f>
        <v>5.2777214219696944E-3</v>
      </c>
      <c r="I2442" s="2">
        <f t="shared" ca="1" si="154"/>
        <v>8.0133631297839401</v>
      </c>
      <c r="J2442" s="3">
        <f ca="1">1-I2442/MAX(I$2:I2442)</f>
        <v>2.09068030814068E-2</v>
      </c>
    </row>
    <row r="2443" spans="1:10" x14ac:dyDescent="0.15">
      <c r="A2443" s="1">
        <v>42027</v>
      </c>
      <c r="B2443" s="2">
        <v>3571.73</v>
      </c>
      <c r="C2443" s="3">
        <f t="shared" si="152"/>
        <v>1.1548347493139932E-3</v>
      </c>
      <c r="D2443" s="3">
        <f>1-B2443/MAX(B$2:B2443)</f>
        <v>0.3922735316136936</v>
      </c>
      <c r="E2443" s="4">
        <f ca="1">IFERROR(AVERAGE(OFFSET(B2443,0,0,-Sheet1!B$18,1)),AVERAGE(OFFSET(B2443,0,0,-ROW(),1)))</f>
        <v>2738.028166666666</v>
      </c>
      <c r="F2443" s="4" t="str">
        <f t="shared" ca="1" si="153"/>
        <v>多</v>
      </c>
      <c r="G2443" s="4" t="str">
        <f t="shared" ca="1" si="155"/>
        <v/>
      </c>
      <c r="H2443" s="3">
        <f ca="1">IF(B2442&gt;E2442,B2443/B2442-1,0)-IF(G2443=1,Sheet1!B$19,0)</f>
        <v>1.1548347493139932E-3</v>
      </c>
      <c r="I2443" s="2">
        <f t="shared" ca="1" si="154"/>
        <v>8.0226172399850864</v>
      </c>
      <c r="J2443" s="3">
        <f ca="1">1-I2443/MAX(I$2:I2443)</f>
        <v>1.9776112234788257E-2</v>
      </c>
    </row>
    <row r="2444" spans="1:10" x14ac:dyDescent="0.15">
      <c r="A2444" s="1">
        <v>42030</v>
      </c>
      <c r="B2444" s="2">
        <v>3607.98</v>
      </c>
      <c r="C2444" s="3">
        <f t="shared" si="152"/>
        <v>1.0149143412296002E-2</v>
      </c>
      <c r="D2444" s="3">
        <f>1-B2444/MAX(B$2:B2444)</f>
        <v>0.38610562853059283</v>
      </c>
      <c r="E2444" s="4">
        <f ca="1">IFERROR(AVERAGE(OFFSET(B2444,0,0,-Sheet1!B$18,1)),AVERAGE(OFFSET(B2444,0,0,-ROW(),1)))</f>
        <v>2748.7445833333327</v>
      </c>
      <c r="F2444" s="4" t="str">
        <f t="shared" ca="1" si="153"/>
        <v>多</v>
      </c>
      <c r="G2444" s="4" t="str">
        <f t="shared" ca="1" si="155"/>
        <v/>
      </c>
      <c r="H2444" s="3">
        <f ca="1">IF(B2443&gt;E2443,B2444/B2443-1,0)-IF(G2444=1,Sheet1!B$19,0)</f>
        <v>1.0149143412296002E-2</v>
      </c>
      <c r="I2444" s="2">
        <f t="shared" ca="1" si="154"/>
        <v>8.1040399328956525</v>
      </c>
      <c r="J2444" s="3">
        <f ca="1">1-I2444/MAX(I$2:I2444)</f>
        <v>9.82767942170093E-3</v>
      </c>
    </row>
    <row r="2445" spans="1:10" x14ac:dyDescent="0.15">
      <c r="A2445" s="1">
        <v>42031</v>
      </c>
      <c r="B2445" s="2">
        <v>3574.93</v>
      </c>
      <c r="C2445" s="3">
        <f t="shared" si="152"/>
        <v>-9.1602503339819341E-3</v>
      </c>
      <c r="D2445" s="3">
        <f>1-B2445/MAX(B$2:B2445)</f>
        <v>0.39172905465187502</v>
      </c>
      <c r="E2445" s="4">
        <f ca="1">IFERROR(AVERAGE(OFFSET(B2445,0,0,-Sheet1!B$18,1)),AVERAGE(OFFSET(B2445,0,0,-ROW(),1)))</f>
        <v>2758.9502499999994</v>
      </c>
      <c r="F2445" s="4" t="str">
        <f t="shared" ca="1" si="153"/>
        <v>多</v>
      </c>
      <c r="G2445" s="4" t="str">
        <f t="shared" ca="1" si="155"/>
        <v/>
      </c>
      <c r="H2445" s="3">
        <f ca="1">IF(B2444&gt;E2444,B2445/B2444-1,0)-IF(G2445=1,Sheet1!B$19,0)</f>
        <v>-9.1602503339819341E-3</v>
      </c>
      <c r="I2445" s="2">
        <f t="shared" ca="1" si="154"/>
        <v>8.029804898393742</v>
      </c>
      <c r="J2445" s="3">
        <f ca="1">1-I2445/MAX(I$2:I2445)</f>
        <v>1.8897905751977917E-2</v>
      </c>
    </row>
    <row r="2446" spans="1:10" x14ac:dyDescent="0.15">
      <c r="A2446" s="1">
        <v>42032</v>
      </c>
      <c r="B2446" s="2">
        <v>3525.32</v>
      </c>
      <c r="C2446" s="3">
        <f t="shared" si="152"/>
        <v>-1.3877194798219694E-2</v>
      </c>
      <c r="D2446" s="3">
        <f>1-B2446/MAX(B$2:B2446)</f>
        <v>0.40017014905056825</v>
      </c>
      <c r="E2446" s="4">
        <f ca="1">IFERROR(AVERAGE(OFFSET(B2446,0,0,-Sheet1!B$18,1)),AVERAGE(OFFSET(B2446,0,0,-ROW(),1)))</f>
        <v>2768.9162499999998</v>
      </c>
      <c r="F2446" s="4" t="str">
        <f t="shared" ca="1" si="153"/>
        <v>多</v>
      </c>
      <c r="G2446" s="4" t="str">
        <f t="shared" ca="1" si="155"/>
        <v/>
      </c>
      <c r="H2446" s="3">
        <f ca="1">IF(B2445&gt;E2445,B2446/B2445-1,0)-IF(G2446=1,Sheet1!B$19,0)</f>
        <v>-1.3877194798219694E-2</v>
      </c>
      <c r="I2446" s="2">
        <f t="shared" ca="1" si="154"/>
        <v>7.9183737316270335</v>
      </c>
      <c r="J2446" s="3">
        <f ca="1">1-I2446/MAX(I$2:I2446)</f>
        <v>3.2512850630799006E-2</v>
      </c>
    </row>
    <row r="2447" spans="1:10" x14ac:dyDescent="0.15">
      <c r="A2447" s="1">
        <v>42033</v>
      </c>
      <c r="B2447" s="2">
        <v>3481.8</v>
      </c>
      <c r="C2447" s="3">
        <f t="shared" si="152"/>
        <v>-1.2344978611870672E-2</v>
      </c>
      <c r="D2447" s="3">
        <f>1-B2447/MAX(B$2:B2447)</f>
        <v>0.40757503573130061</v>
      </c>
      <c r="E2447" s="4">
        <f ca="1">IFERROR(AVERAGE(OFFSET(B2447,0,0,-Sheet1!B$18,1)),AVERAGE(OFFSET(B2447,0,0,-ROW(),1)))</f>
        <v>2778.1344166666663</v>
      </c>
      <c r="F2447" s="4" t="str">
        <f t="shared" ca="1" si="153"/>
        <v>多</v>
      </c>
      <c r="G2447" s="4" t="str">
        <f t="shared" ca="1" si="155"/>
        <v/>
      </c>
      <c r="H2447" s="3">
        <f ca="1">IF(B2446&gt;E2446,B2447/B2446-1,0)-IF(G2447=1,Sheet1!B$19,0)</f>
        <v>-1.2344978611870672E-2</v>
      </c>
      <c r="I2447" s="2">
        <f t="shared" ca="1" si="154"/>
        <v>7.8206215772692991</v>
      </c>
      <c r="J2447" s="3">
        <f ca="1">1-I2447/MAX(I$2:I2447)</f>
        <v>4.4456458797021536E-2</v>
      </c>
    </row>
    <row r="2448" spans="1:10" x14ac:dyDescent="0.15">
      <c r="A2448" s="1">
        <v>42034</v>
      </c>
      <c r="B2448" s="2">
        <v>3434.39</v>
      </c>
      <c r="C2448" s="3">
        <f t="shared" si="152"/>
        <v>-1.3616520190706027E-2</v>
      </c>
      <c r="D2448" s="3">
        <f>1-B2448/MAX(B$2:B2448)</f>
        <v>0.41564180221874358</v>
      </c>
      <c r="E2448" s="4">
        <f ca="1">IFERROR(AVERAGE(OFFSET(B2448,0,0,-Sheet1!B$18,1)),AVERAGE(OFFSET(B2448,0,0,-ROW(),1)))</f>
        <v>2787.0097499999993</v>
      </c>
      <c r="F2448" s="4" t="str">
        <f t="shared" ca="1" si="153"/>
        <v>多</v>
      </c>
      <c r="G2448" s="4" t="str">
        <f t="shared" ca="1" si="155"/>
        <v/>
      </c>
      <c r="H2448" s="3">
        <f ca="1">IF(B2447&gt;E2447,B2448/B2447-1,0)-IF(G2448=1,Sheet1!B$19,0)</f>
        <v>-1.3616520190706027E-2</v>
      </c>
      <c r="I2448" s="2">
        <f t="shared" ca="1" si="154"/>
        <v>7.7141319256585401</v>
      </c>
      <c r="J2448" s="3">
        <f ca="1">1-I2448/MAX(I$2:I2448)</f>
        <v>5.7467636718910642E-2</v>
      </c>
    </row>
    <row r="2449" spans="1:10" x14ac:dyDescent="0.15">
      <c r="A2449" s="1">
        <v>42037</v>
      </c>
      <c r="B2449" s="2">
        <v>3353.96</v>
      </c>
      <c r="C2449" s="3">
        <f t="shared" si="152"/>
        <v>-2.3419005995242159E-2</v>
      </c>
      <c r="D2449" s="3">
        <f>1-B2449/MAX(B$2:B2449)</f>
        <v>0.42932689035595184</v>
      </c>
      <c r="E2449" s="4">
        <f ca="1">IFERROR(AVERAGE(OFFSET(B2449,0,0,-Sheet1!B$18,1)),AVERAGE(OFFSET(B2449,0,0,-ROW(),1)))</f>
        <v>2795.2659166666663</v>
      </c>
      <c r="F2449" s="4" t="str">
        <f t="shared" ca="1" si="153"/>
        <v>多</v>
      </c>
      <c r="G2449" s="4" t="str">
        <f t="shared" ca="1" si="155"/>
        <v/>
      </c>
      <c r="H2449" s="3">
        <f ca="1">IF(B2448&gt;E2448,B2449/B2448-1,0)-IF(G2449=1,Sheet1!B$19,0)</f>
        <v>-2.3419005995242159E-2</v>
      </c>
      <c r="I2449" s="2">
        <f t="shared" ca="1" si="154"/>
        <v>7.5334746238434542</v>
      </c>
      <c r="J2449" s="3">
        <f ca="1">1-I2449/MAX(I$2:I2449)</f>
        <v>7.954080778530026E-2</v>
      </c>
    </row>
    <row r="2450" spans="1:10" x14ac:dyDescent="0.15">
      <c r="A2450" s="1">
        <v>42038</v>
      </c>
      <c r="B2450" s="2">
        <v>3437.45</v>
      </c>
      <c r="C2450" s="3">
        <f t="shared" si="152"/>
        <v>2.4892962348984415E-2</v>
      </c>
      <c r="D2450" s="3">
        <f>1-B2450/MAX(B$2:B2450)</f>
        <v>0.41512114612400464</v>
      </c>
      <c r="E2450" s="4">
        <f ca="1">IFERROR(AVERAGE(OFFSET(B2450,0,0,-Sheet1!B$18,1)),AVERAGE(OFFSET(B2450,0,0,-ROW(),1)))</f>
        <v>2804.5158333333329</v>
      </c>
      <c r="F2450" s="4" t="str">
        <f t="shared" ca="1" si="153"/>
        <v>多</v>
      </c>
      <c r="G2450" s="4" t="str">
        <f t="shared" ca="1" si="155"/>
        <v/>
      </c>
      <c r="H2450" s="3">
        <f ca="1">IF(B2449&gt;E2449,B2450/B2449-1,0)-IF(G2450=1,Sheet1!B$19,0)</f>
        <v>2.4892962348984415E-2</v>
      </c>
      <c r="I2450" s="2">
        <f t="shared" ca="1" si="154"/>
        <v>7.7210051240118185</v>
      </c>
      <c r="J2450" s="3">
        <f ca="1">1-I2450/MAX(I$2:I2450)</f>
        <v>5.6627851769723181E-2</v>
      </c>
    </row>
    <row r="2451" spans="1:10" x14ac:dyDescent="0.15">
      <c r="A2451" s="1">
        <v>42039</v>
      </c>
      <c r="B2451" s="2">
        <v>3401.77</v>
      </c>
      <c r="C2451" s="3">
        <f t="shared" si="152"/>
        <v>-1.0379787342361335E-2</v>
      </c>
      <c r="D2451" s="3">
        <f>1-B2451/MAX(B$2:B2451)</f>
        <v>0.42119206424828148</v>
      </c>
      <c r="E2451" s="4">
        <f ca="1">IFERROR(AVERAGE(OFFSET(B2451,0,0,-Sheet1!B$18,1)),AVERAGE(OFFSET(B2451,0,0,-ROW(),1)))</f>
        <v>2813.4378333333339</v>
      </c>
      <c r="F2451" s="4" t="str">
        <f t="shared" ca="1" si="153"/>
        <v>多</v>
      </c>
      <c r="G2451" s="4" t="str">
        <f t="shared" ca="1" si="155"/>
        <v/>
      </c>
      <c r="H2451" s="3">
        <f ca="1">IF(B2450&gt;E2450,B2451/B2450-1,0)-IF(G2451=1,Sheet1!B$19,0)</f>
        <v>-1.0379787342361335E-2</v>
      </c>
      <c r="I2451" s="2">
        <f t="shared" ca="1" si="154"/>
        <v>7.640862732755294</v>
      </c>
      <c r="J2451" s="3">
        <f ca="1">1-I2451/MAX(I$2:I2451)</f>
        <v>6.6419854053059946E-2</v>
      </c>
    </row>
    <row r="2452" spans="1:10" x14ac:dyDescent="0.15">
      <c r="A2452" s="1">
        <v>42040</v>
      </c>
      <c r="B2452" s="2">
        <v>3366.95</v>
      </c>
      <c r="C2452" s="3">
        <f t="shared" si="152"/>
        <v>-1.0235847808640841E-2</v>
      </c>
      <c r="D2452" s="3">
        <f>1-B2452/MAX(B$2:B2452)</f>
        <v>0.42711665418906963</v>
      </c>
      <c r="E2452" s="4">
        <f ca="1">IFERROR(AVERAGE(OFFSET(B2452,0,0,-Sheet1!B$18,1)),AVERAGE(OFFSET(B2452,0,0,-ROW(),1)))</f>
        <v>2821.7845000000002</v>
      </c>
      <c r="F2452" s="4" t="str">
        <f t="shared" ca="1" si="153"/>
        <v>多</v>
      </c>
      <c r="G2452" s="4" t="str">
        <f t="shared" ca="1" si="155"/>
        <v/>
      </c>
      <c r="H2452" s="3">
        <f ca="1">IF(B2451&gt;E2451,B2452/B2451-1,0)-IF(G2452=1,Sheet1!B$19,0)</f>
        <v>-1.0235847808640841E-2</v>
      </c>
      <c r="I2452" s="2">
        <f t="shared" ca="1" si="154"/>
        <v>7.5626520246960949</v>
      </c>
      <c r="J2452" s="3">
        <f ca="1">1-I2452/MAX(I$2:I2452)</f>
        <v>7.5975838344141566E-2</v>
      </c>
    </row>
    <row r="2453" spans="1:10" x14ac:dyDescent="0.15">
      <c r="A2453" s="1">
        <v>42041</v>
      </c>
      <c r="B2453" s="2">
        <v>3312.42</v>
      </c>
      <c r="C2453" s="3">
        <f t="shared" si="152"/>
        <v>-1.6195666701317113E-2</v>
      </c>
      <c r="D2453" s="3">
        <f>1-B2453/MAX(B$2:B2453)</f>
        <v>0.43639488191655884</v>
      </c>
      <c r="E2453" s="4">
        <f ca="1">IFERROR(AVERAGE(OFFSET(B2453,0,0,-Sheet1!B$18,1)),AVERAGE(OFFSET(B2453,0,0,-ROW(),1)))</f>
        <v>2829.7459166666667</v>
      </c>
      <c r="F2453" s="4" t="str">
        <f t="shared" ca="1" si="153"/>
        <v>多</v>
      </c>
      <c r="G2453" s="4" t="str">
        <f t="shared" ca="1" si="155"/>
        <v/>
      </c>
      <c r="H2453" s="3">
        <f ca="1">IF(B2452&gt;E2452,B2453/B2452-1,0)-IF(G2453=1,Sheet1!B$19,0)</f>
        <v>-1.6195666701317113E-2</v>
      </c>
      <c r="I2453" s="2">
        <f t="shared" ca="1" si="154"/>
        <v>7.4401698331260757</v>
      </c>
      <c r="J2453" s="3">
        <f ca="1">1-I2453/MAX(I$2:I2453)</f>
        <v>9.0941025690283839E-2</v>
      </c>
    </row>
    <row r="2454" spans="1:10" x14ac:dyDescent="0.15">
      <c r="A2454" s="1">
        <v>42044</v>
      </c>
      <c r="B2454" s="2">
        <v>3345.92</v>
      </c>
      <c r="C2454" s="3">
        <f t="shared" si="152"/>
        <v>1.0113451796571749E-2</v>
      </c>
      <c r="D2454" s="3">
        <f>1-B2454/MAX(B$2:B2454)</f>
        <v>0.43069488872252093</v>
      </c>
      <c r="E2454" s="4">
        <f ca="1">IFERROR(AVERAGE(OFFSET(B2454,0,0,-Sheet1!B$18,1)),AVERAGE(OFFSET(B2454,0,0,-ROW(),1)))</f>
        <v>2837.9710833333329</v>
      </c>
      <c r="F2454" s="4" t="str">
        <f t="shared" ca="1" si="153"/>
        <v>多</v>
      </c>
      <c r="G2454" s="4" t="str">
        <f t="shared" ca="1" si="155"/>
        <v/>
      </c>
      <c r="H2454" s="3">
        <f ca="1">IF(B2453&gt;E2453,B2454/B2453-1,0)-IF(G2454=1,Sheet1!B$19,0)</f>
        <v>1.0113451796571749E-2</v>
      </c>
      <c r="I2454" s="2">
        <f t="shared" ca="1" si="154"/>
        <v>7.5154156320917034</v>
      </c>
      <c r="J2454" s="3">
        <f ca="1">1-I2454/MAX(I$2:I2454)</f>
        <v>8.174730157336163E-2</v>
      </c>
    </row>
    <row r="2455" spans="1:10" x14ac:dyDescent="0.15">
      <c r="A2455" s="1">
        <v>42045</v>
      </c>
      <c r="B2455" s="2">
        <v>3406.94</v>
      </c>
      <c r="C2455" s="3">
        <f t="shared" si="152"/>
        <v>1.8237136572303081E-2</v>
      </c>
      <c r="D2455" s="3">
        <f>1-B2455/MAX(B$2:B2455)</f>
        <v>0.42031239365684336</v>
      </c>
      <c r="E2455" s="4">
        <f ca="1">IFERROR(AVERAGE(OFFSET(B2455,0,0,-Sheet1!B$18,1)),AVERAGE(OFFSET(B2455,0,0,-ROW(),1)))</f>
        <v>2846.8960000000002</v>
      </c>
      <c r="F2455" s="4" t="str">
        <f t="shared" ca="1" si="153"/>
        <v>多</v>
      </c>
      <c r="G2455" s="4" t="str">
        <f t="shared" ca="1" si="155"/>
        <v/>
      </c>
      <c r="H2455" s="3">
        <f ca="1">IF(B2454&gt;E2454,B2455/B2454-1,0)-IF(G2455=1,Sheet1!B$19,0)</f>
        <v>1.8237136572303081E-2</v>
      </c>
      <c r="I2455" s="2">
        <f t="shared" ca="1" si="154"/>
        <v>7.652475293371781</v>
      </c>
      <c r="J2455" s="3">
        <f ca="1">1-I2455/MAX(I$2:I2455)</f>
        <v>6.5001001704269146E-2</v>
      </c>
    </row>
    <row r="2456" spans="1:10" x14ac:dyDescent="0.15">
      <c r="A2456" s="1">
        <v>42046</v>
      </c>
      <c r="B2456" s="2">
        <v>3434.12</v>
      </c>
      <c r="C2456" s="3">
        <f t="shared" si="152"/>
        <v>7.9778334810709506E-3</v>
      </c>
      <c r="D2456" s="3">
        <f>1-B2456/MAX(B$2:B2456)</f>
        <v>0.41568774246239704</v>
      </c>
      <c r="E2456" s="4">
        <f ca="1">IFERROR(AVERAGE(OFFSET(B2456,0,0,-Sheet1!B$18,1)),AVERAGE(OFFSET(B2456,0,0,-ROW(),1)))</f>
        <v>2855.84175</v>
      </c>
      <c r="F2456" s="4" t="str">
        <f t="shared" ca="1" si="153"/>
        <v>多</v>
      </c>
      <c r="G2456" s="4" t="str">
        <f t="shared" ca="1" si="155"/>
        <v/>
      </c>
      <c r="H2456" s="3">
        <f ca="1">IF(B2455&gt;E2455,B2456/B2455-1,0)-IF(G2456=1,Sheet1!B$19,0)</f>
        <v>7.9778334810709506E-3</v>
      </c>
      <c r="I2456" s="2">
        <f t="shared" ca="1" si="154"/>
        <v>7.7135254669803111</v>
      </c>
      <c r="J2456" s="3">
        <f ca="1">1-I2456/MAX(I$2:I2456)</f>
        <v>5.7541735390897686E-2</v>
      </c>
    </row>
    <row r="2457" spans="1:10" x14ac:dyDescent="0.15">
      <c r="A2457" s="1">
        <v>42047</v>
      </c>
      <c r="B2457" s="2">
        <v>3442.87</v>
      </c>
      <c r="C2457" s="3">
        <f t="shared" si="152"/>
        <v>2.5479598849196261E-3</v>
      </c>
      <c r="D2457" s="3">
        <f>1-B2457/MAX(B$2:B2457)</f>
        <v>0.41419893826992449</v>
      </c>
      <c r="E2457" s="4">
        <f ca="1">IFERROR(AVERAGE(OFFSET(B2457,0,0,-Sheet1!B$18,1)),AVERAGE(OFFSET(B2457,0,0,-ROW(),1)))</f>
        <v>2864.7443333333335</v>
      </c>
      <c r="F2457" s="4" t="str">
        <f t="shared" ca="1" si="153"/>
        <v>多</v>
      </c>
      <c r="G2457" s="4" t="str">
        <f t="shared" ca="1" si="155"/>
        <v/>
      </c>
      <c r="H2457" s="3">
        <f ca="1">IF(B2456&gt;E2456,B2457/B2456-1,0)-IF(G2457=1,Sheet1!B$19,0)</f>
        <v>2.5479598849196261E-3</v>
      </c>
      <c r="I2457" s="2">
        <f t="shared" ca="1" si="154"/>
        <v>7.7331792204414826</v>
      </c>
      <c r="J2457" s="3">
        <f ca="1">1-I2457/MAX(I$2:I2457)</f>
        <v>5.5140389539462653E-2</v>
      </c>
    </row>
    <row r="2458" spans="1:10" x14ac:dyDescent="0.15">
      <c r="A2458" s="1">
        <v>42048</v>
      </c>
      <c r="B2458" s="2">
        <v>3469.83</v>
      </c>
      <c r="C2458" s="3">
        <f t="shared" si="152"/>
        <v>7.8306761510018585E-3</v>
      </c>
      <c r="D2458" s="3">
        <f>1-B2458/MAX(B$2:B2458)</f>
        <v>0.40961171986660316</v>
      </c>
      <c r="E2458" s="4">
        <f ca="1">IFERROR(AVERAGE(OFFSET(B2458,0,0,-Sheet1!B$18,1)),AVERAGE(OFFSET(B2458,0,0,-ROW(),1)))</f>
        <v>2873.8698333333332</v>
      </c>
      <c r="F2458" s="4" t="str">
        <f t="shared" ca="1" si="153"/>
        <v>多</v>
      </c>
      <c r="G2458" s="4" t="str">
        <f t="shared" ca="1" si="155"/>
        <v/>
      </c>
      <c r="H2458" s="3">
        <f ca="1">IF(B2457&gt;E2457,B2458/B2457-1,0)-IF(G2458=1,Sheet1!B$19,0)</f>
        <v>7.8306761510018585E-3</v>
      </c>
      <c r="I2458" s="2">
        <f t="shared" ca="1" si="154"/>
        <v>7.7937352425344173</v>
      </c>
      <c r="J2458" s="3">
        <f ca="1">1-I2458/MAX(I$2:I2458)</f>
        <v>4.7741499921784447E-2</v>
      </c>
    </row>
    <row r="2459" spans="1:10" x14ac:dyDescent="0.15">
      <c r="A2459" s="1">
        <v>42051</v>
      </c>
      <c r="B2459" s="2">
        <v>3499.48</v>
      </c>
      <c r="C2459" s="3">
        <f t="shared" si="152"/>
        <v>8.5450872232932795E-3</v>
      </c>
      <c r="D2459" s="3">
        <f>1-B2459/MAX(B$2:B2459)</f>
        <v>0.40456680051725313</v>
      </c>
      <c r="E2459" s="4">
        <f ca="1">IFERROR(AVERAGE(OFFSET(B2459,0,0,-Sheet1!B$18,1)),AVERAGE(OFFSET(B2459,0,0,-ROW(),1)))</f>
        <v>2883.3143333333333</v>
      </c>
      <c r="F2459" s="4" t="str">
        <f t="shared" ca="1" si="153"/>
        <v>多</v>
      </c>
      <c r="G2459" s="4" t="str">
        <f t="shared" ca="1" si="155"/>
        <v/>
      </c>
      <c r="H2459" s="3">
        <f ca="1">IF(B2458&gt;E2458,B2459/B2458-1,0)-IF(G2459=1,Sheet1!B$19,0)</f>
        <v>8.5450872232932795E-3</v>
      </c>
      <c r="I2459" s="2">
        <f t="shared" ca="1" si="154"/>
        <v>7.8603333899771286</v>
      </c>
      <c r="J2459" s="3">
        <f ca="1">1-I2459/MAX(I$2:I2459)</f>
        <v>3.9604367979493627E-2</v>
      </c>
    </row>
    <row r="2460" spans="1:10" x14ac:dyDescent="0.15">
      <c r="A2460" s="1">
        <v>42052</v>
      </c>
      <c r="B2460" s="2">
        <v>3522.32</v>
      </c>
      <c r="C2460" s="3">
        <f t="shared" si="152"/>
        <v>6.5266839644748664E-3</v>
      </c>
      <c r="D2460" s="3">
        <f>1-B2460/MAX(B$2:B2460)</f>
        <v>0.40068059620227314</v>
      </c>
      <c r="E2460" s="4">
        <f ca="1">IFERROR(AVERAGE(OFFSET(B2460,0,0,-Sheet1!B$18,1)),AVERAGE(OFFSET(B2460,0,0,-ROW(),1)))</f>
        <v>2893.0483333333336</v>
      </c>
      <c r="F2460" s="4" t="str">
        <f t="shared" ca="1" si="153"/>
        <v>多</v>
      </c>
      <c r="G2460" s="4" t="str">
        <f t="shared" ca="1" si="155"/>
        <v/>
      </c>
      <c r="H2460" s="3">
        <f ca="1">IF(B2459&gt;E2459,B2460/B2459-1,0)-IF(G2460=1,Sheet1!B$19,0)</f>
        <v>6.5266839644748664E-3</v>
      </c>
      <c r="I2460" s="2">
        <f t="shared" ca="1" si="154"/>
        <v>7.9116353018689187</v>
      </c>
      <c r="J2460" s="3">
        <f ca="1">1-I2460/MAX(I$2:I2460)</f>
        <v>3.3336169208433741E-2</v>
      </c>
    </row>
    <row r="2461" spans="1:10" x14ac:dyDescent="0.15">
      <c r="A2461" s="1">
        <v>42060</v>
      </c>
      <c r="B2461" s="2">
        <v>3478.73</v>
      </c>
      <c r="C2461" s="3">
        <f t="shared" si="152"/>
        <v>-1.2375366235889973E-2</v>
      </c>
      <c r="D2461" s="3">
        <f>1-B2461/MAX(B$2:B2461)</f>
        <v>0.40809739331654526</v>
      </c>
      <c r="E2461" s="4">
        <f ca="1">IFERROR(AVERAGE(OFFSET(B2461,0,0,-Sheet1!B$18,1)),AVERAGE(OFFSET(B2461,0,0,-ROW(),1)))</f>
        <v>2902.3264166666672</v>
      </c>
      <c r="F2461" s="4" t="str">
        <f t="shared" ca="1" si="153"/>
        <v>多</v>
      </c>
      <c r="G2461" s="4" t="str">
        <f t="shared" ca="1" si="155"/>
        <v/>
      </c>
      <c r="H2461" s="3">
        <f ca="1">IF(B2460&gt;E2460,B2461/B2460-1,0)-IF(G2461=1,Sheet1!B$19,0)</f>
        <v>-1.2375366235889973E-2</v>
      </c>
      <c r="I2461" s="2">
        <f t="shared" ca="1" si="154"/>
        <v>7.8137259174834952</v>
      </c>
      <c r="J2461" s="3">
        <f ca="1">1-I2461/MAX(I$2:I2461)</f>
        <v>4.5298988141467711E-2</v>
      </c>
    </row>
    <row r="2462" spans="1:10" x14ac:dyDescent="0.15">
      <c r="A2462" s="1">
        <v>42061</v>
      </c>
      <c r="B2462" s="2">
        <v>3566.29</v>
      </c>
      <c r="C2462" s="3">
        <f t="shared" si="152"/>
        <v>2.517010518206364E-2</v>
      </c>
      <c r="D2462" s="3">
        <f>1-B2462/MAX(B$2:B2462)</f>
        <v>0.39319914244878518</v>
      </c>
      <c r="E2462" s="4">
        <f ca="1">IFERROR(AVERAGE(OFFSET(B2462,0,0,-Sheet1!B$18,1)),AVERAGE(OFFSET(B2462,0,0,-ROW(),1)))</f>
        <v>2912.5216666666665</v>
      </c>
      <c r="F2462" s="4" t="str">
        <f t="shared" ca="1" si="153"/>
        <v>多</v>
      </c>
      <c r="G2462" s="4" t="str">
        <f t="shared" ca="1" si="155"/>
        <v/>
      </c>
      <c r="H2462" s="3">
        <f ca="1">IF(B2461&gt;E2461,B2462/B2461-1,0)-IF(G2462=1,Sheet1!B$19,0)</f>
        <v>2.517010518206364E-2</v>
      </c>
      <c r="I2462" s="2">
        <f t="shared" ca="1" si="154"/>
        <v>8.0103982206903712</v>
      </c>
      <c r="J2462" s="3">
        <f ca="1">1-I2462/MAX(I$2:I2462)</f>
        <v>2.1269063255565879E-2</v>
      </c>
    </row>
    <row r="2463" spans="1:10" x14ac:dyDescent="0.15">
      <c r="A2463" s="1">
        <v>42062</v>
      </c>
      <c r="B2463" s="2">
        <v>3572.84</v>
      </c>
      <c r="C2463" s="3">
        <f t="shared" si="152"/>
        <v>1.8366425613172144E-3</v>
      </c>
      <c r="D2463" s="3">
        <f>1-B2463/MAX(B$2:B2463)</f>
        <v>0.39208466616756277</v>
      </c>
      <c r="E2463" s="4">
        <f ca="1">IFERROR(AVERAGE(OFFSET(B2463,0,0,-Sheet1!B$18,1)),AVERAGE(OFFSET(B2463,0,0,-ROW(),1)))</f>
        <v>2922.927916666667</v>
      </c>
      <c r="F2463" s="4" t="str">
        <f t="shared" ca="1" si="153"/>
        <v>多</v>
      </c>
      <c r="G2463" s="4" t="str">
        <f t="shared" ca="1" si="155"/>
        <v/>
      </c>
      <c r="H2463" s="3">
        <f ca="1">IF(B2462&gt;E2462,B2463/B2462-1,0)-IF(G2463=1,Sheet1!B$19,0)</f>
        <v>1.8366425613172144E-3</v>
      </c>
      <c r="I2463" s="2">
        <f t="shared" ca="1" si="154"/>
        <v>8.0251104589955915</v>
      </c>
      <c r="J2463" s="3">
        <f ca="1">1-I2463/MAX(I$2:I2463)</f>
        <v>1.9471484361063052E-2</v>
      </c>
    </row>
    <row r="2464" spans="1:10" x14ac:dyDescent="0.15">
      <c r="A2464" s="1">
        <v>42065</v>
      </c>
      <c r="B2464" s="2">
        <v>3601.27</v>
      </c>
      <c r="C2464" s="3">
        <f t="shared" si="152"/>
        <v>7.9572552927082985E-3</v>
      </c>
      <c r="D2464" s="3">
        <f>1-B2464/MAX(B$2:B2464)</f>
        <v>0.38724732865990608</v>
      </c>
      <c r="E2464" s="4">
        <f ca="1">IFERROR(AVERAGE(OFFSET(B2464,0,0,-Sheet1!B$18,1)),AVERAGE(OFFSET(B2464,0,0,-ROW(),1)))</f>
        <v>2933.5418333333337</v>
      </c>
      <c r="F2464" s="4" t="str">
        <f t="shared" ca="1" si="153"/>
        <v>多</v>
      </c>
      <c r="G2464" s="4" t="str">
        <f t="shared" ca="1" si="155"/>
        <v/>
      </c>
      <c r="H2464" s="3">
        <f ca="1">IF(B2463&gt;E2463,B2464/B2463-1,0)-IF(G2464=1,Sheet1!B$19,0)</f>
        <v>7.9572552927082985E-3</v>
      </c>
      <c r="I2464" s="2">
        <f t="shared" ca="1" si="154"/>
        <v>8.0889683116700031</v>
      </c>
      <c r="J2464" s="3">
        <f ca="1">1-I2464/MAX(I$2:I2464)</f>
        <v>1.166916864034373E-2</v>
      </c>
    </row>
    <row r="2465" spans="1:10" x14ac:dyDescent="0.15">
      <c r="A2465" s="1">
        <v>42066</v>
      </c>
      <c r="B2465" s="2">
        <v>3507.9</v>
      </c>
      <c r="C2465" s="3">
        <f t="shared" si="152"/>
        <v>-2.5926964654135909E-2</v>
      </c>
      <c r="D2465" s="3">
        <f>1-B2465/MAX(B$2:B2465)</f>
        <v>0.40313414551146798</v>
      </c>
      <c r="E2465" s="4">
        <f ca="1">IFERROR(AVERAGE(OFFSET(B2465,0,0,-Sheet1!B$18,1)),AVERAGE(OFFSET(B2465,0,0,-ROW(),1)))</f>
        <v>2943.5136666666667</v>
      </c>
      <c r="F2465" s="4" t="str">
        <f t="shared" ca="1" si="153"/>
        <v>多</v>
      </c>
      <c r="G2465" s="4" t="str">
        <f t="shared" ca="1" si="155"/>
        <v/>
      </c>
      <c r="H2465" s="3">
        <f ca="1">IF(B2464&gt;E2464,B2465/B2464-1,0)-IF(G2465=1,Sheet1!B$19,0)</f>
        <v>-2.5926964654135909E-2</v>
      </c>
      <c r="I2465" s="2">
        <f t="shared" ca="1" si="154"/>
        <v>7.8792459161649093</v>
      </c>
      <c r="J2465" s="3">
        <f ca="1">1-I2465/MAX(I$2:I2465)</f>
        <v>3.7293587171598253E-2</v>
      </c>
    </row>
    <row r="2466" spans="1:10" x14ac:dyDescent="0.15">
      <c r="A2466" s="1">
        <v>42067</v>
      </c>
      <c r="B2466" s="2">
        <v>3530.82</v>
      </c>
      <c r="C2466" s="3">
        <f t="shared" si="152"/>
        <v>6.5338236551784057E-3</v>
      </c>
      <c r="D2466" s="3">
        <f>1-B2466/MAX(B$2:B2466)</f>
        <v>0.39923432927244262</v>
      </c>
      <c r="E2466" s="4">
        <f ca="1">IFERROR(AVERAGE(OFFSET(B2466,0,0,-Sheet1!B$18,1)),AVERAGE(OFFSET(B2466,0,0,-ROW(),1)))</f>
        <v>2953.4514166666677</v>
      </c>
      <c r="F2466" s="4" t="str">
        <f t="shared" ca="1" si="153"/>
        <v>多</v>
      </c>
      <c r="G2466" s="4" t="str">
        <f t="shared" ca="1" si="155"/>
        <v/>
      </c>
      <c r="H2466" s="3">
        <f ca="1">IF(B2465&gt;E2465,B2466/B2465-1,0)-IF(G2466=1,Sheet1!B$19,0)</f>
        <v>6.5338236551784057E-3</v>
      </c>
      <c r="I2466" s="2">
        <f t="shared" ca="1" si="154"/>
        <v>7.9307275195169158</v>
      </c>
      <c r="J2466" s="3">
        <f ca="1">1-I2466/MAX(I$2:I2466)</f>
        <v>3.1003433238468103E-2</v>
      </c>
    </row>
    <row r="2467" spans="1:10" x14ac:dyDescent="0.15">
      <c r="A2467" s="1">
        <v>42068</v>
      </c>
      <c r="B2467" s="2">
        <v>3496.34</v>
      </c>
      <c r="C2467" s="3">
        <f t="shared" si="152"/>
        <v>-9.76543692400067E-3</v>
      </c>
      <c r="D2467" s="3">
        <f>1-B2467/MAX(B$2:B2467)</f>
        <v>0.40510106853603756</v>
      </c>
      <c r="E2467" s="4">
        <f ca="1">IFERROR(AVERAGE(OFFSET(B2467,0,0,-Sheet1!B$18,1)),AVERAGE(OFFSET(B2467,0,0,-ROW(),1)))</f>
        <v>2962.9599166666676</v>
      </c>
      <c r="F2467" s="4" t="str">
        <f t="shared" ca="1" si="153"/>
        <v>多</v>
      </c>
      <c r="G2467" s="4" t="str">
        <f t="shared" ca="1" si="155"/>
        <v/>
      </c>
      <c r="H2467" s="3">
        <f ca="1">IF(B2466&gt;E2466,B2467/B2466-1,0)-IF(G2467=1,Sheet1!B$19,0)</f>
        <v>-9.76543692400067E-3</v>
      </c>
      <c r="I2467" s="2">
        <f t="shared" ca="1" si="154"/>
        <v>7.8532805001636374</v>
      </c>
      <c r="J2467" s="3">
        <f ca="1">1-I2467/MAX(I$2:I2467)</f>
        <v>4.0466108090751018E-2</v>
      </c>
    </row>
    <row r="2468" spans="1:10" x14ac:dyDescent="0.15">
      <c r="A2468" s="1">
        <v>42069</v>
      </c>
      <c r="B2468" s="2">
        <v>3478.52</v>
      </c>
      <c r="C2468" s="3">
        <f t="shared" si="152"/>
        <v>-5.0967583244192483E-3</v>
      </c>
      <c r="D2468" s="3">
        <f>1-B2468/MAX(B$2:B2468)</f>
        <v>0.40813312461716467</v>
      </c>
      <c r="E2468" s="4">
        <f ca="1">IFERROR(AVERAGE(OFFSET(B2468,0,0,-Sheet1!B$18,1)),AVERAGE(OFFSET(B2468,0,0,-ROW(),1)))</f>
        <v>2972.0604166666676</v>
      </c>
      <c r="F2468" s="4" t="str">
        <f t="shared" ca="1" si="153"/>
        <v>多</v>
      </c>
      <c r="G2468" s="4" t="str">
        <f t="shared" ca="1" si="155"/>
        <v/>
      </c>
      <c r="H2468" s="3">
        <f ca="1">IF(B2467&gt;E2467,B2468/B2467-1,0)-IF(G2468=1,Sheet1!B$19,0)</f>
        <v>-5.0967583244192483E-3</v>
      </c>
      <c r="I2468" s="2">
        <f t="shared" ca="1" si="154"/>
        <v>7.8132542274004289</v>
      </c>
      <c r="J2468" s="3">
        <f ca="1">1-I2468/MAX(I$2:I2468)</f>
        <v>4.5356620441901918E-2</v>
      </c>
    </row>
    <row r="2469" spans="1:10" x14ac:dyDescent="0.15">
      <c r="A2469" s="1">
        <v>42072</v>
      </c>
      <c r="B2469" s="2">
        <v>3537.75</v>
      </c>
      <c r="C2469" s="3">
        <f t="shared" si="152"/>
        <v>1.7027356461943643E-2</v>
      </c>
      <c r="D2469" s="3">
        <f>1-B2469/MAX(B$2:B2469)</f>
        <v>0.39805519635200437</v>
      </c>
      <c r="E2469" s="4">
        <f ca="1">IFERROR(AVERAGE(OFFSET(B2469,0,0,-Sheet1!B$18,1)),AVERAGE(OFFSET(B2469,0,0,-ROW(),1)))</f>
        <v>2981.4680000000012</v>
      </c>
      <c r="F2469" s="4" t="str">
        <f t="shared" ca="1" si="153"/>
        <v>多</v>
      </c>
      <c r="G2469" s="4" t="str">
        <f t="shared" ca="1" si="155"/>
        <v/>
      </c>
      <c r="H2469" s="3">
        <f ca="1">IF(B2468&gt;E2468,B2469/B2468-1,0)-IF(G2469=1,Sheet1!B$19,0)</f>
        <v>1.7027356461943643E-2</v>
      </c>
      <c r="I2469" s="2">
        <f t="shared" ca="1" si="154"/>
        <v>7.9462932922581642</v>
      </c>
      <c r="J2469" s="3">
        <f ca="1">1-I2469/MAX(I$2:I2469)</f>
        <v>2.9101567324131605E-2</v>
      </c>
    </row>
    <row r="2470" spans="1:10" x14ac:dyDescent="0.15">
      <c r="A2470" s="1">
        <v>42073</v>
      </c>
      <c r="B2470" s="2">
        <v>3520.61</v>
      </c>
      <c r="C2470" s="3">
        <f t="shared" si="152"/>
        <v>-4.8448872871175164E-3</v>
      </c>
      <c r="D2470" s="3">
        <f>1-B2470/MAX(B$2:B2470)</f>
        <v>0.40097155107874494</v>
      </c>
      <c r="E2470" s="4">
        <f ca="1">IFERROR(AVERAGE(OFFSET(B2470,0,0,-Sheet1!B$18,1)),AVERAGE(OFFSET(B2470,0,0,-ROW(),1)))</f>
        <v>2990.5879166666682</v>
      </c>
      <c r="F2470" s="4" t="str">
        <f t="shared" ca="1" si="153"/>
        <v>多</v>
      </c>
      <c r="G2470" s="4" t="str">
        <f t="shared" ca="1" si="155"/>
        <v/>
      </c>
      <c r="H2470" s="3">
        <f ca="1">IF(B2469&gt;E2469,B2470/B2469-1,0)-IF(G2470=1,Sheet1!B$19,0)</f>
        <v>-4.8448872871175164E-3</v>
      </c>
      <c r="I2470" s="2">
        <f t="shared" ca="1" si="154"/>
        <v>7.9077943969067954</v>
      </c>
      <c r="J2470" s="3">
        <f ca="1">1-I2470/MAX(I$2:I2470)</f>
        <v>3.3805460797685205E-2</v>
      </c>
    </row>
    <row r="2471" spans="1:10" x14ac:dyDescent="0.15">
      <c r="A2471" s="1">
        <v>42074</v>
      </c>
      <c r="B2471" s="2">
        <v>3524.65</v>
      </c>
      <c r="C2471" s="3">
        <f t="shared" si="152"/>
        <v>1.1475284112696382E-3</v>
      </c>
      <c r="D2471" s="3">
        <f>1-B2471/MAX(B$2:B2471)</f>
        <v>0.40028414891444908</v>
      </c>
      <c r="E2471" s="4">
        <f ca="1">IFERROR(AVERAGE(OFFSET(B2471,0,0,-Sheet1!B$18,1)),AVERAGE(OFFSET(B2471,0,0,-ROW(),1)))</f>
        <v>2999.5495000000014</v>
      </c>
      <c r="F2471" s="4" t="str">
        <f t="shared" ca="1" si="153"/>
        <v>多</v>
      </c>
      <c r="G2471" s="4" t="str">
        <f t="shared" ca="1" si="155"/>
        <v/>
      </c>
      <c r="H2471" s="3">
        <f ca="1">IF(B2470&gt;E2470,B2471/B2470-1,0)-IF(G2471=1,Sheet1!B$19,0)</f>
        <v>1.1475284112696382E-3</v>
      </c>
      <c r="I2471" s="2">
        <f t="shared" ca="1" si="154"/>
        <v>7.9168688156477245</v>
      </c>
      <c r="J2471" s="3">
        <f ca="1">1-I2471/MAX(I$2:I2471)</f>
        <v>3.2696725113137037E-2</v>
      </c>
    </row>
    <row r="2472" spans="1:10" x14ac:dyDescent="0.15">
      <c r="A2472" s="1">
        <v>42075</v>
      </c>
      <c r="B2472" s="2">
        <v>3592.84</v>
      </c>
      <c r="C2472" s="3">
        <f t="shared" si="152"/>
        <v>1.9346601790248608E-2</v>
      </c>
      <c r="D2472" s="3">
        <f>1-B2472/MAX(B$2:B2472)</f>
        <v>0.38868168515619683</v>
      </c>
      <c r="E2472" s="4">
        <f ca="1">IFERROR(AVERAGE(OFFSET(B2472,0,0,-Sheet1!B$18,1)),AVERAGE(OFFSET(B2472,0,0,-ROW(),1)))</f>
        <v>3009.1130000000021</v>
      </c>
      <c r="F2472" s="4" t="str">
        <f t="shared" ca="1" si="153"/>
        <v>多</v>
      </c>
      <c r="G2472" s="4" t="str">
        <f t="shared" ca="1" si="155"/>
        <v/>
      </c>
      <c r="H2472" s="3">
        <f ca="1">IF(B2471&gt;E2471,B2472/B2471-1,0)-IF(G2472=1,Sheet1!B$19,0)</f>
        <v>1.9346601790248608E-2</v>
      </c>
      <c r="I2472" s="2">
        <f t="shared" ca="1" si="154"/>
        <v>8.0700333240496978</v>
      </c>
      <c r="J2472" s="3">
        <f ca="1">1-I2472/MAX(I$2:I2472)</f>
        <v>1.3982693843497596E-2</v>
      </c>
    </row>
    <row r="2473" spans="1:10" x14ac:dyDescent="0.15">
      <c r="A2473" s="1">
        <v>42076</v>
      </c>
      <c r="B2473" s="2">
        <v>3617.66</v>
      </c>
      <c r="C2473" s="3">
        <f t="shared" si="152"/>
        <v>6.9081840549536366E-3</v>
      </c>
      <c r="D2473" s="3">
        <f>1-B2473/MAX(B$2:B2473)</f>
        <v>0.38445858572109171</v>
      </c>
      <c r="E2473" s="4">
        <f ca="1">IFERROR(AVERAGE(OFFSET(B2473,0,0,-Sheet1!B$18,1)),AVERAGE(OFFSET(B2473,0,0,-ROW(),1)))</f>
        <v>3018.9899166666687</v>
      </c>
      <c r="F2473" s="4" t="str">
        <f t="shared" ca="1" si="153"/>
        <v>多</v>
      </c>
      <c r="G2473" s="4" t="str">
        <f t="shared" ca="1" si="155"/>
        <v/>
      </c>
      <c r="H2473" s="3">
        <f ca="1">IF(B2472&gt;E2472,B2473/B2472-1,0)-IF(G2473=1,Sheet1!B$19,0)</f>
        <v>6.9081840549536366E-3</v>
      </c>
      <c r="I2473" s="2">
        <f t="shared" ca="1" si="154"/>
        <v>8.1257825995818429</v>
      </c>
      <c r="J2473" s="3">
        <f ca="1">1-I2473/MAX(I$2:I2473)</f>
        <v>7.1711048111987585E-3</v>
      </c>
    </row>
    <row r="2474" spans="1:10" x14ac:dyDescent="0.15">
      <c r="A2474" s="1">
        <v>42079</v>
      </c>
      <c r="B2474" s="2">
        <v>3705.67</v>
      </c>
      <c r="C2474" s="3">
        <f t="shared" si="152"/>
        <v>2.4327880453110629E-2</v>
      </c>
      <c r="D2474" s="3">
        <f>1-B2474/MAX(B$2:B2474)</f>
        <v>0.36948376778057579</v>
      </c>
      <c r="E2474" s="4">
        <f ca="1">IFERROR(AVERAGE(OFFSET(B2474,0,0,-Sheet1!B$18,1)),AVERAGE(OFFSET(B2474,0,0,-ROW(),1)))</f>
        <v>3029.6750833333349</v>
      </c>
      <c r="F2474" s="4" t="str">
        <f t="shared" ca="1" si="153"/>
        <v>多</v>
      </c>
      <c r="G2474" s="4" t="str">
        <f t="shared" ca="1" si="155"/>
        <v/>
      </c>
      <c r="H2474" s="3">
        <f ca="1">IF(B2473&gt;E2473,B2474/B2473-1,0)-IF(G2474=1,Sheet1!B$19,0)</f>
        <v>2.4327880453110629E-2</v>
      </c>
      <c r="I2474" s="2">
        <f t="shared" ca="1" si="154"/>
        <v>8.323465667252437</v>
      </c>
      <c r="J2474" s="3">
        <f ca="1">1-I2474/MAX(I$2:I2474)</f>
        <v>0</v>
      </c>
    </row>
    <row r="2475" spans="1:10" x14ac:dyDescent="0.15">
      <c r="A2475" s="1">
        <v>42080</v>
      </c>
      <c r="B2475" s="2">
        <v>3757.12</v>
      </c>
      <c r="C2475" s="3">
        <f t="shared" si="152"/>
        <v>1.388412891595836E-2</v>
      </c>
      <c r="D2475" s="3">
        <f>1-B2475/MAX(B$2:B2475)</f>
        <v>0.36072959912883684</v>
      </c>
      <c r="E2475" s="4">
        <f ca="1">IFERROR(AVERAGE(OFFSET(B2475,0,0,-Sheet1!B$18,1)),AVERAGE(OFFSET(B2475,0,0,-ROW(),1)))</f>
        <v>3040.6647500000017</v>
      </c>
      <c r="F2475" s="4" t="str">
        <f t="shared" ca="1" si="153"/>
        <v>多</v>
      </c>
      <c r="G2475" s="4" t="str">
        <f t="shared" ca="1" si="155"/>
        <v/>
      </c>
      <c r="H2475" s="3">
        <f ca="1">IF(B2474&gt;E2474,B2475/B2474-1,0)-IF(G2475=1,Sheet1!B$19,0)</f>
        <v>1.388412891595836E-2</v>
      </c>
      <c r="I2475" s="2">
        <f t="shared" ca="1" si="154"/>
        <v>8.4390297376041232</v>
      </c>
      <c r="J2475" s="3">
        <f ca="1">1-I2475/MAX(I$2:I2475)</f>
        <v>0</v>
      </c>
    </row>
    <row r="2476" spans="1:10" x14ac:dyDescent="0.15">
      <c r="A2476" s="1">
        <v>42081</v>
      </c>
      <c r="B2476" s="2">
        <v>3846.06</v>
      </c>
      <c r="C2476" s="3">
        <f t="shared" si="152"/>
        <v>2.3672387360531566E-2</v>
      </c>
      <c r="D2476" s="3">
        <f>1-B2476/MAX(B$2:B2476)</f>
        <v>0.34559654257129246</v>
      </c>
      <c r="E2476" s="4">
        <f ca="1">IFERROR(AVERAGE(OFFSET(B2476,0,0,-Sheet1!B$18,1)),AVERAGE(OFFSET(B2476,0,0,-ROW(),1)))</f>
        <v>3052.4053333333354</v>
      </c>
      <c r="F2476" s="4" t="str">
        <f t="shared" ca="1" si="153"/>
        <v>多</v>
      </c>
      <c r="G2476" s="4" t="str">
        <f t="shared" ca="1" si="155"/>
        <v/>
      </c>
      <c r="H2476" s="3">
        <f ca="1">IF(B2475&gt;E2475,B2476/B2475-1,0)-IF(G2476=1,Sheet1!B$19,0)</f>
        <v>2.3672387360531566E-2</v>
      </c>
      <c r="I2476" s="2">
        <f t="shared" ca="1" si="154"/>
        <v>8.6388017184997334</v>
      </c>
      <c r="J2476" s="3">
        <f ca="1">1-I2476/MAX(I$2:I2476)</f>
        <v>0</v>
      </c>
    </row>
    <row r="2477" spans="1:10" x14ac:dyDescent="0.15">
      <c r="A2477" s="1">
        <v>42082</v>
      </c>
      <c r="B2477" s="2">
        <v>3839.74</v>
      </c>
      <c r="C2477" s="3">
        <f t="shared" si="152"/>
        <v>-1.6432400950583403E-3</v>
      </c>
      <c r="D2477" s="3">
        <f>1-B2477/MAX(B$2:B2477)</f>
        <v>0.34667188457088416</v>
      </c>
      <c r="E2477" s="4">
        <f ca="1">IFERROR(AVERAGE(OFFSET(B2477,0,0,-Sheet1!B$18,1)),AVERAGE(OFFSET(B2477,0,0,-ROW(),1)))</f>
        <v>3064.496833333335</v>
      </c>
      <c r="F2477" s="4" t="str">
        <f t="shared" ca="1" si="153"/>
        <v>多</v>
      </c>
      <c r="G2477" s="4" t="str">
        <f t="shared" ca="1" si="155"/>
        <v/>
      </c>
      <c r="H2477" s="3">
        <f ca="1">IF(B2476&gt;E2476,B2477/B2476-1,0)-IF(G2477=1,Sheet1!B$19,0)</f>
        <v>-1.6432400950583403E-3</v>
      </c>
      <c r="I2477" s="2">
        <f t="shared" ca="1" si="154"/>
        <v>8.6246060931426349</v>
      </c>
      <c r="J2477" s="3">
        <f ca="1">1-I2477/MAX(I$2:I2477)</f>
        <v>1.6432400950584514E-3</v>
      </c>
    </row>
    <row r="2478" spans="1:10" x14ac:dyDescent="0.15">
      <c r="A2478" s="1">
        <v>42083</v>
      </c>
      <c r="B2478" s="2">
        <v>3892.57</v>
      </c>
      <c r="C2478" s="3">
        <f t="shared" si="152"/>
        <v>1.3758744081630692E-2</v>
      </c>
      <c r="D2478" s="3">
        <f>1-B2478/MAX(B$2:B2478)</f>
        <v>0.33768291022936092</v>
      </c>
      <c r="E2478" s="4">
        <f ca="1">IFERROR(AVERAGE(OFFSET(B2478,0,0,-Sheet1!B$18,1)),AVERAGE(OFFSET(B2478,0,0,-ROW(),1)))</f>
        <v>3076.9238333333351</v>
      </c>
      <c r="F2478" s="4" t="str">
        <f t="shared" ca="1" si="153"/>
        <v>多</v>
      </c>
      <c r="G2478" s="4" t="str">
        <f t="shared" ca="1" si="155"/>
        <v/>
      </c>
      <c r="H2478" s="3">
        <f ca="1">IF(B2477&gt;E2477,B2478/B2477-1,0)-IF(G2478=1,Sheet1!B$19,0)</f>
        <v>1.3758744081630692E-2</v>
      </c>
      <c r="I2478" s="2">
        <f t="shared" ca="1" si="154"/>
        <v>8.7432698411830572</v>
      </c>
      <c r="J2478" s="3">
        <f ca="1">1-I2478/MAX(I$2:I2478)</f>
        <v>0</v>
      </c>
    </row>
    <row r="2479" spans="1:10" x14ac:dyDescent="0.15">
      <c r="A2479" s="1">
        <v>42086</v>
      </c>
      <c r="B2479" s="2">
        <v>3972.06</v>
      </c>
      <c r="C2479" s="3">
        <f t="shared" si="152"/>
        <v>2.0420955820961373E-2</v>
      </c>
      <c r="D2479" s="3">
        <f>1-B2479/MAX(B$2:B2479)</f>
        <v>0.32415776219968695</v>
      </c>
      <c r="E2479" s="4">
        <f ca="1">IFERROR(AVERAGE(OFFSET(B2479,0,0,-Sheet1!B$18,1)),AVERAGE(OFFSET(B2479,0,0,-ROW(),1)))</f>
        <v>3089.9521666666683</v>
      </c>
      <c r="F2479" s="4" t="str">
        <f t="shared" ca="1" si="153"/>
        <v>多</v>
      </c>
      <c r="G2479" s="4" t="str">
        <f t="shared" ca="1" si="155"/>
        <v/>
      </c>
      <c r="H2479" s="3">
        <f ca="1">IF(B2478&gt;E2478,B2479/B2478-1,0)-IF(G2479=1,Sheet1!B$19,0)</f>
        <v>2.0420955820961373E-2</v>
      </c>
      <c r="I2479" s="2">
        <f t="shared" ca="1" si="154"/>
        <v>8.9218157683406005</v>
      </c>
      <c r="J2479" s="3">
        <f ca="1">1-I2479/MAX(I$2:I2479)</f>
        <v>0</v>
      </c>
    </row>
    <row r="2480" spans="1:10" x14ac:dyDescent="0.15">
      <c r="A2480" s="1">
        <v>42087</v>
      </c>
      <c r="B2480" s="2">
        <v>3973.05</v>
      </c>
      <c r="C2480" s="3">
        <f t="shared" si="152"/>
        <v>2.4924094802192265E-4</v>
      </c>
      <c r="D2480" s="3">
        <f>1-B2480/MAX(B$2:B2480)</f>
        <v>0.32398931463962422</v>
      </c>
      <c r="E2480" s="4">
        <f ca="1">IFERROR(AVERAGE(OFFSET(B2480,0,0,-Sheet1!B$18,1)),AVERAGE(OFFSET(B2480,0,0,-ROW(),1)))</f>
        <v>3102.8508333333348</v>
      </c>
      <c r="F2480" s="4" t="str">
        <f t="shared" ca="1" si="153"/>
        <v>多</v>
      </c>
      <c r="G2480" s="4" t="str">
        <f t="shared" ca="1" si="155"/>
        <v/>
      </c>
      <c r="H2480" s="3">
        <f ca="1">IF(B2479&gt;E2479,B2480/B2479-1,0)-IF(G2480=1,Sheet1!B$19,0)</f>
        <v>2.4924094802192265E-4</v>
      </c>
      <c r="I2480" s="2">
        <f t="shared" ca="1" si="154"/>
        <v>8.9240394501607785</v>
      </c>
      <c r="J2480" s="3">
        <f ca="1">1-I2480/MAX(I$2:I2480)</f>
        <v>0</v>
      </c>
    </row>
    <row r="2481" spans="1:10" x14ac:dyDescent="0.15">
      <c r="A2481" s="1">
        <v>42088</v>
      </c>
      <c r="B2481" s="2">
        <v>3940.41</v>
      </c>
      <c r="C2481" s="3">
        <f t="shared" si="152"/>
        <v>-8.2153509268698688E-3</v>
      </c>
      <c r="D2481" s="3">
        <f>1-B2481/MAX(B$2:B2481)</f>
        <v>0.32954297965017354</v>
      </c>
      <c r="E2481" s="4">
        <f ca="1">IFERROR(AVERAGE(OFFSET(B2481,0,0,-Sheet1!B$18,1)),AVERAGE(OFFSET(B2481,0,0,-ROW(),1)))</f>
        <v>3115.8632500000012</v>
      </c>
      <c r="F2481" s="4" t="str">
        <f t="shared" ca="1" si="153"/>
        <v>多</v>
      </c>
      <c r="G2481" s="4" t="str">
        <f t="shared" ca="1" si="155"/>
        <v/>
      </c>
      <c r="H2481" s="3">
        <f ca="1">IF(B2480&gt;E2480,B2481/B2480-1,0)-IF(G2481=1,Sheet1!B$19,0)</f>
        <v>-8.2153509268698688E-3</v>
      </c>
      <c r="I2481" s="2">
        <f t="shared" ca="1" si="154"/>
        <v>8.850725334392477</v>
      </c>
      <c r="J2481" s="3">
        <f ca="1">1-I2481/MAX(I$2:I2481)</f>
        <v>8.2153509268698688E-3</v>
      </c>
    </row>
    <row r="2482" spans="1:10" x14ac:dyDescent="0.15">
      <c r="A2482" s="1">
        <v>42089</v>
      </c>
      <c r="B2482" s="2">
        <v>3950</v>
      </c>
      <c r="C2482" s="3">
        <f t="shared" si="152"/>
        <v>2.4337568933181508E-3</v>
      </c>
      <c r="D2482" s="3">
        <f>1-B2482/MAX(B$2:B2482)</f>
        <v>0.32791125025522361</v>
      </c>
      <c r="E2482" s="4">
        <f ca="1">IFERROR(AVERAGE(OFFSET(B2482,0,0,-Sheet1!B$18,1)),AVERAGE(OFFSET(B2482,0,0,-ROW(),1)))</f>
        <v>3128.7844166666678</v>
      </c>
      <c r="F2482" s="4" t="str">
        <f t="shared" ca="1" si="153"/>
        <v>多</v>
      </c>
      <c r="G2482" s="4" t="str">
        <f t="shared" ca="1" si="155"/>
        <v/>
      </c>
      <c r="H2482" s="3">
        <f ca="1">IF(B2481&gt;E2481,B2482/B2481-1,0)-IF(G2482=1,Sheet1!B$19,0)</f>
        <v>2.4337568933181508E-3</v>
      </c>
      <c r="I2482" s="2">
        <f t="shared" ca="1" si="154"/>
        <v>8.8722658481859202</v>
      </c>
      <c r="J2482" s="3">
        <f ca="1">1-I2482/MAX(I$2:I2482)</f>
        <v>5.8015882005010289E-3</v>
      </c>
    </row>
    <row r="2483" spans="1:10" x14ac:dyDescent="0.15">
      <c r="A2483" s="1">
        <v>42090</v>
      </c>
      <c r="B2483" s="2">
        <v>3971.7</v>
      </c>
      <c r="C2483" s="3">
        <f t="shared" si="152"/>
        <v>5.4936708860759964E-3</v>
      </c>
      <c r="D2483" s="3">
        <f>1-B2483/MAX(B$2:B2483)</f>
        <v>0.32421901585789148</v>
      </c>
      <c r="E2483" s="4">
        <f ca="1">IFERROR(AVERAGE(OFFSET(B2483,0,0,-Sheet1!B$18,1)),AVERAGE(OFFSET(B2483,0,0,-ROW(),1)))</f>
        <v>3141.5330833333346</v>
      </c>
      <c r="F2483" s="4" t="str">
        <f t="shared" ca="1" si="153"/>
        <v>多</v>
      </c>
      <c r="G2483" s="4" t="str">
        <f t="shared" ca="1" si="155"/>
        <v/>
      </c>
      <c r="H2483" s="3">
        <f ca="1">IF(B2482&gt;E2482,B2483/B2482-1,0)-IF(G2483=1,Sheet1!B$19,0)</f>
        <v>5.4936708860759964E-3</v>
      </c>
      <c r="I2483" s="2">
        <f t="shared" ca="1" si="154"/>
        <v>8.9210071567696261</v>
      </c>
      <c r="J2483" s="3">
        <f ca="1">1-I2483/MAX(I$2:I2483)</f>
        <v>3.3978933061507011E-4</v>
      </c>
    </row>
    <row r="2484" spans="1:10" x14ac:dyDescent="0.15">
      <c r="A2484" s="1">
        <v>42093</v>
      </c>
      <c r="B2484" s="2">
        <v>4088.18</v>
      </c>
      <c r="C2484" s="3">
        <f t="shared" si="152"/>
        <v>2.9327492005942091E-2</v>
      </c>
      <c r="D2484" s="3">
        <f>1-B2484/MAX(B$2:B2484)</f>
        <v>0.30440005444769613</v>
      </c>
      <c r="E2484" s="4">
        <f ca="1">IFERROR(AVERAGE(OFFSET(B2484,0,0,-Sheet1!B$18,1)),AVERAGE(OFFSET(B2484,0,0,-ROW(),1)))</f>
        <v>3155.2931666666677</v>
      </c>
      <c r="F2484" s="4" t="str">
        <f t="shared" ca="1" si="153"/>
        <v>多</v>
      </c>
      <c r="G2484" s="4" t="str">
        <f t="shared" ca="1" si="155"/>
        <v/>
      </c>
      <c r="H2484" s="3">
        <f ca="1">IF(B2483&gt;E2483,B2484/B2483-1,0)-IF(G2484=1,Sheet1!B$19,0)</f>
        <v>2.9327492005942091E-2</v>
      </c>
      <c r="I2484" s="2">
        <f t="shared" ca="1" si="154"/>
        <v>9.182637922844739</v>
      </c>
      <c r="J2484" s="3">
        <f ca="1">1-I2484/MAX(I$2:I2484)</f>
        <v>0</v>
      </c>
    </row>
    <row r="2485" spans="1:10" x14ac:dyDescent="0.15">
      <c r="A2485" s="1">
        <v>42094</v>
      </c>
      <c r="B2485" s="2">
        <v>4051.2</v>
      </c>
      <c r="C2485" s="3">
        <f t="shared" si="152"/>
        <v>-9.0455899691305186E-3</v>
      </c>
      <c r="D2485" s="3">
        <f>1-B2485/MAX(B$2:B2485)</f>
        <v>0.31069216633771179</v>
      </c>
      <c r="E2485" s="4">
        <f ca="1">IFERROR(AVERAGE(OFFSET(B2485,0,0,-Sheet1!B$18,1)),AVERAGE(OFFSET(B2485,0,0,-ROW(),1)))</f>
        <v>3168.743166666668</v>
      </c>
      <c r="F2485" s="4" t="str">
        <f t="shared" ca="1" si="153"/>
        <v>多</v>
      </c>
      <c r="G2485" s="4" t="str">
        <f t="shared" ca="1" si="155"/>
        <v/>
      </c>
      <c r="H2485" s="3">
        <f ca="1">IF(B2484&gt;E2484,B2485/B2484-1,0)-IF(G2485=1,Sheet1!B$19,0)</f>
        <v>-9.0455899691305186E-3</v>
      </c>
      <c r="I2485" s="2">
        <f t="shared" ca="1" si="154"/>
        <v>9.0995755453596967</v>
      </c>
      <c r="J2485" s="3">
        <f ca="1">1-I2485/MAX(I$2:I2485)</f>
        <v>9.0455899691305186E-3</v>
      </c>
    </row>
    <row r="2486" spans="1:10" x14ac:dyDescent="0.15">
      <c r="A2486" s="1">
        <v>42095</v>
      </c>
      <c r="B2486" s="2">
        <v>4123.8999999999996</v>
      </c>
      <c r="C2486" s="3">
        <f t="shared" si="152"/>
        <v>1.7945300157977906E-2</v>
      </c>
      <c r="D2486" s="3">
        <f>1-B2486/MAX(B$2:B2486)</f>
        <v>0.29832233036139666</v>
      </c>
      <c r="E2486" s="4">
        <f ca="1">IFERROR(AVERAGE(OFFSET(B2486,0,0,-Sheet1!B$18,1)),AVERAGE(OFFSET(B2486,0,0,-ROW(),1)))</f>
        <v>3182.7106666666682</v>
      </c>
      <c r="F2486" s="4" t="str">
        <f t="shared" ca="1" si="153"/>
        <v>多</v>
      </c>
      <c r="G2486" s="4" t="str">
        <f t="shared" ca="1" si="155"/>
        <v/>
      </c>
      <c r="H2486" s="3">
        <f ca="1">IF(B2485&gt;E2485,B2486/B2485-1,0)-IF(G2486=1,Sheet1!B$19,0)</f>
        <v>1.7945300157977906E-2</v>
      </c>
      <c r="I2486" s="2">
        <f t="shared" ca="1" si="154"/>
        <v>9.2628701598313725</v>
      </c>
      <c r="J2486" s="3">
        <f ca="1">1-I2486/MAX(I$2:I2486)</f>
        <v>0</v>
      </c>
    </row>
    <row r="2487" spans="1:10" x14ac:dyDescent="0.15">
      <c r="A2487" s="1">
        <v>42096</v>
      </c>
      <c r="B2487" s="2">
        <v>4124.78</v>
      </c>
      <c r="C2487" s="3">
        <f t="shared" si="152"/>
        <v>2.1339023739663787E-4</v>
      </c>
      <c r="D2487" s="3">
        <f>1-B2487/MAX(B$2:B2487)</f>
        <v>0.29817259919689654</v>
      </c>
      <c r="E2487" s="4">
        <f ca="1">IFERROR(AVERAGE(OFFSET(B2487,0,0,-Sheet1!B$18,1)),AVERAGE(OFFSET(B2487,0,0,-ROW(),1)))</f>
        <v>3196.6589166666681</v>
      </c>
      <c r="F2487" s="4" t="str">
        <f t="shared" ca="1" si="153"/>
        <v>多</v>
      </c>
      <c r="G2487" s="4" t="str">
        <f t="shared" ca="1" si="155"/>
        <v/>
      </c>
      <c r="H2487" s="3">
        <f ca="1">IF(B2486&gt;E2486,B2487/B2486-1,0)-IF(G2487=1,Sheet1!B$19,0)</f>
        <v>2.1339023739663787E-4</v>
      </c>
      <c r="I2487" s="2">
        <f t="shared" ca="1" si="154"/>
        <v>9.2648467658937523</v>
      </c>
      <c r="J2487" s="3">
        <f ca="1">1-I2487/MAX(I$2:I2487)</f>
        <v>0</v>
      </c>
    </row>
    <row r="2488" spans="1:10" x14ac:dyDescent="0.15">
      <c r="A2488" s="1">
        <v>42097</v>
      </c>
      <c r="B2488" s="2">
        <v>4170.54</v>
      </c>
      <c r="C2488" s="3">
        <f t="shared" si="152"/>
        <v>1.1093925009333816E-2</v>
      </c>
      <c r="D2488" s="3">
        <f>1-B2488/MAX(B$2:B2488)</f>
        <v>0.29038657864289119</v>
      </c>
      <c r="E2488" s="4">
        <f ca="1">IFERROR(AVERAGE(OFFSET(B2488,0,0,-Sheet1!B$18,1)),AVERAGE(OFFSET(B2488,0,0,-ROW(),1)))</f>
        <v>3210.7602500000012</v>
      </c>
      <c r="F2488" s="4" t="str">
        <f t="shared" ca="1" si="153"/>
        <v>多</v>
      </c>
      <c r="G2488" s="4" t="str">
        <f t="shared" ca="1" si="155"/>
        <v/>
      </c>
      <c r="H2488" s="3">
        <f ca="1">IF(B2487&gt;E2487,B2488/B2487-1,0)-IF(G2488=1,Sheet1!B$19,0)</f>
        <v>1.1093925009333816E-2</v>
      </c>
      <c r="I2488" s="2">
        <f t="shared" ca="1" si="154"/>
        <v>9.3676302811375471</v>
      </c>
      <c r="J2488" s="3">
        <f ca="1">1-I2488/MAX(I$2:I2488)</f>
        <v>0</v>
      </c>
    </row>
    <row r="2489" spans="1:10" x14ac:dyDescent="0.15">
      <c r="A2489" s="1">
        <v>42101</v>
      </c>
      <c r="B2489" s="2">
        <v>4260.04</v>
      </c>
      <c r="C2489" s="3">
        <f t="shared" si="152"/>
        <v>2.146005073683499E-2</v>
      </c>
      <c r="D2489" s="3">
        <f>1-B2489/MAX(B$2:B2489)</f>
        <v>0.27515823861702848</v>
      </c>
      <c r="E2489" s="4">
        <f ca="1">IFERROR(AVERAGE(OFFSET(B2489,0,0,-Sheet1!B$18,1)),AVERAGE(OFFSET(B2489,0,0,-ROW(),1)))</f>
        <v>3225.5776666666684</v>
      </c>
      <c r="F2489" s="4" t="str">
        <f t="shared" ca="1" si="153"/>
        <v>多</v>
      </c>
      <c r="G2489" s="4" t="str">
        <f t="shared" ca="1" si="155"/>
        <v/>
      </c>
      <c r="H2489" s="3">
        <f ca="1">IF(B2488&gt;E2488,B2489/B2488-1,0)-IF(G2489=1,Sheet1!B$19,0)</f>
        <v>2.146005073683499E-2</v>
      </c>
      <c r="I2489" s="2">
        <f t="shared" ca="1" si="154"/>
        <v>9.56866010225467</v>
      </c>
      <c r="J2489" s="3">
        <f ca="1">1-I2489/MAX(I$2:I2489)</f>
        <v>0</v>
      </c>
    </row>
    <row r="2490" spans="1:10" x14ac:dyDescent="0.15">
      <c r="A2490" s="1">
        <v>42102</v>
      </c>
      <c r="B2490" s="2">
        <v>4295.8</v>
      </c>
      <c r="C2490" s="3">
        <f t="shared" si="152"/>
        <v>8.3942873775832982E-3</v>
      </c>
      <c r="D2490" s="3">
        <f>1-B2490/MAX(B$2:B2490)</f>
        <v>0.26907370856870616</v>
      </c>
      <c r="E2490" s="4">
        <f ca="1">IFERROR(AVERAGE(OFFSET(B2490,0,0,-Sheet1!B$18,1)),AVERAGE(OFFSET(B2490,0,0,-ROW(),1)))</f>
        <v>3240.8194166666681</v>
      </c>
      <c r="F2490" s="4" t="str">
        <f t="shared" ca="1" si="153"/>
        <v>多</v>
      </c>
      <c r="G2490" s="4" t="str">
        <f t="shared" ca="1" si="155"/>
        <v/>
      </c>
      <c r="H2490" s="3">
        <f ca="1">IF(B2489&gt;E2489,B2490/B2489-1,0)-IF(G2490=1,Sheet1!B$19,0)</f>
        <v>8.3942873775832982E-3</v>
      </c>
      <c r="I2490" s="2">
        <f t="shared" ca="1" si="154"/>
        <v>9.6489821849714108</v>
      </c>
      <c r="J2490" s="3">
        <f ca="1">1-I2490/MAX(I$2:I2490)</f>
        <v>0</v>
      </c>
    </row>
    <row r="2491" spans="1:10" x14ac:dyDescent="0.15">
      <c r="A2491" s="1">
        <v>42103</v>
      </c>
      <c r="B2491" s="2">
        <v>4262.1400000000003</v>
      </c>
      <c r="C2491" s="3">
        <f t="shared" si="152"/>
        <v>-7.8355603147259867E-3</v>
      </c>
      <c r="D2491" s="3">
        <f>1-B2491/MAX(B$2:B2491)</f>
        <v>0.27480092561083502</v>
      </c>
      <c r="E2491" s="4">
        <f ca="1">IFERROR(AVERAGE(OFFSET(B2491,0,0,-Sheet1!B$18,1)),AVERAGE(OFFSET(B2491,0,0,-ROW(),1)))</f>
        <v>3255.8793333333347</v>
      </c>
      <c r="F2491" s="4" t="str">
        <f t="shared" ca="1" si="153"/>
        <v>多</v>
      </c>
      <c r="G2491" s="4" t="str">
        <f t="shared" ca="1" si="155"/>
        <v/>
      </c>
      <c r="H2491" s="3">
        <f ca="1">IF(B2490&gt;E2490,B2491/B2490-1,0)-IF(G2491=1,Sheet1!B$19,0)</f>
        <v>-7.8355603147259867E-3</v>
      </c>
      <c r="I2491" s="2">
        <f t="shared" ca="1" si="154"/>
        <v>9.5733770030853513</v>
      </c>
      <c r="J2491" s="3">
        <f ca="1">1-I2491/MAX(I$2:I2491)</f>
        <v>7.8355603147258757E-3</v>
      </c>
    </row>
    <row r="2492" spans="1:10" x14ac:dyDescent="0.15">
      <c r="A2492" s="1">
        <v>42104</v>
      </c>
      <c r="B2492" s="2">
        <v>4344.42</v>
      </c>
      <c r="C2492" s="3">
        <f t="shared" si="152"/>
        <v>1.9304856245923263E-2</v>
      </c>
      <c r="D2492" s="3">
        <f>1-B2492/MAX(B$2:B2492)</f>
        <v>0.26080106173007556</v>
      </c>
      <c r="E2492" s="4">
        <f ca="1">IFERROR(AVERAGE(OFFSET(B2492,0,0,-Sheet1!B$18,1)),AVERAGE(OFFSET(B2492,0,0,-ROW(),1)))</f>
        <v>3271.6948333333344</v>
      </c>
      <c r="F2492" s="4" t="str">
        <f t="shared" ca="1" si="153"/>
        <v>多</v>
      </c>
      <c r="G2492" s="4" t="str">
        <f t="shared" ca="1" si="155"/>
        <v/>
      </c>
      <c r="H2492" s="3">
        <f ca="1">IF(B2491&gt;E2491,B2492/B2491-1,0)-IF(G2492=1,Sheet1!B$19,0)</f>
        <v>1.9304856245923263E-2</v>
      </c>
      <c r="I2492" s="2">
        <f t="shared" ca="1" si="154"/>
        <v>9.7581896699179413</v>
      </c>
      <c r="J2492" s="3">
        <f ca="1">1-I2492/MAX(I$2:I2492)</f>
        <v>0</v>
      </c>
    </row>
    <row r="2493" spans="1:10" x14ac:dyDescent="0.15">
      <c r="A2493" s="1">
        <v>42107</v>
      </c>
      <c r="B2493" s="2">
        <v>4421.07</v>
      </c>
      <c r="C2493" s="3">
        <f t="shared" si="152"/>
        <v>1.7643321778280985E-2</v>
      </c>
      <c r="D2493" s="3">
        <f>1-B2493/MAX(B$2:B2493)</f>
        <v>0.24775913700401553</v>
      </c>
      <c r="E2493" s="4">
        <f ca="1">IFERROR(AVERAGE(OFFSET(B2493,0,0,-Sheet1!B$18,1)),AVERAGE(OFFSET(B2493,0,0,-ROW(),1)))</f>
        <v>3288.0048333333343</v>
      </c>
      <c r="F2493" s="4" t="str">
        <f t="shared" ca="1" si="153"/>
        <v>多</v>
      </c>
      <c r="G2493" s="4" t="str">
        <f t="shared" ca="1" si="155"/>
        <v/>
      </c>
      <c r="H2493" s="3">
        <f ca="1">IF(B2492&gt;E2492,B2493/B2492-1,0)-IF(G2493=1,Sheet1!B$19,0)</f>
        <v>1.7643321778280985E-2</v>
      </c>
      <c r="I2493" s="2">
        <f t="shared" ca="1" si="154"/>
        <v>9.9303565502378017</v>
      </c>
      <c r="J2493" s="3">
        <f ca="1">1-I2493/MAX(I$2:I2493)</f>
        <v>0</v>
      </c>
    </row>
    <row r="2494" spans="1:10" x14ac:dyDescent="0.15">
      <c r="A2494" s="1">
        <v>42108</v>
      </c>
      <c r="B2494" s="2">
        <v>4438.18</v>
      </c>
      <c r="C2494" s="3">
        <f t="shared" si="152"/>
        <v>3.8701038436397273E-3</v>
      </c>
      <c r="D2494" s="3">
        <f>1-B2494/MAX(B$2:B2494)</f>
        <v>0.24484788674879188</v>
      </c>
      <c r="E2494" s="4">
        <f ca="1">IFERROR(AVERAGE(OFFSET(B2494,0,0,-Sheet1!B$18,1)),AVERAGE(OFFSET(B2494,0,0,-ROW(),1)))</f>
        <v>3304.6197500000007</v>
      </c>
      <c r="F2494" s="4" t="str">
        <f t="shared" ca="1" si="153"/>
        <v>多</v>
      </c>
      <c r="G2494" s="4" t="str">
        <f t="shared" ca="1" si="155"/>
        <v/>
      </c>
      <c r="H2494" s="3">
        <f ca="1">IF(B2493&gt;E2493,B2494/B2493-1,0)-IF(G2494=1,Sheet1!B$19,0)</f>
        <v>3.8701038436397273E-3</v>
      </c>
      <c r="I2494" s="2">
        <f t="shared" ca="1" si="154"/>
        <v>9.9687880612915905</v>
      </c>
      <c r="J2494" s="3">
        <f ca="1">1-I2494/MAX(I$2:I2494)</f>
        <v>0</v>
      </c>
    </row>
    <row r="2495" spans="1:10" x14ac:dyDescent="0.15">
      <c r="A2495" s="1">
        <v>42109</v>
      </c>
      <c r="B2495" s="2">
        <v>4380.51</v>
      </c>
      <c r="C2495" s="3">
        <f t="shared" si="152"/>
        <v>-1.2994065134807498E-2</v>
      </c>
      <c r="D2495" s="3">
        <f>1-B2495/MAX(B$2:B2495)</f>
        <v>0.25466038249506562</v>
      </c>
      <c r="E2495" s="4">
        <f ca="1">IFERROR(AVERAGE(OFFSET(B2495,0,0,-Sheet1!B$18,1)),AVERAGE(OFFSET(B2495,0,0,-ROW(),1)))</f>
        <v>3320.7762500000008</v>
      </c>
      <c r="F2495" s="4" t="str">
        <f t="shared" ca="1" si="153"/>
        <v>多</v>
      </c>
      <c r="G2495" s="4" t="str">
        <f t="shared" ca="1" si="155"/>
        <v/>
      </c>
      <c r="H2495" s="3">
        <f ca="1">IF(B2494&gt;E2494,B2495/B2494-1,0)-IF(G2495=1,Sheet1!B$19,0)</f>
        <v>-1.2994065134807498E-2</v>
      </c>
      <c r="I2495" s="2">
        <f t="shared" ca="1" si="154"/>
        <v>9.8392529799080766</v>
      </c>
      <c r="J2495" s="3">
        <f ca="1">1-I2495/MAX(I$2:I2495)</f>
        <v>1.2994065134807498E-2</v>
      </c>
    </row>
    <row r="2496" spans="1:10" x14ac:dyDescent="0.15">
      <c r="A2496" s="1">
        <v>42110</v>
      </c>
      <c r="B2496" s="2">
        <v>4513.55</v>
      </c>
      <c r="C2496" s="3">
        <f t="shared" si="152"/>
        <v>3.0370892886901313E-2</v>
      </c>
      <c r="D2496" s="3">
        <f>1-B2496/MAX(B$2:B2496)</f>
        <v>0.23202375280745924</v>
      </c>
      <c r="E2496" s="4">
        <f ca="1">IFERROR(AVERAGE(OFFSET(B2496,0,0,-Sheet1!B$18,1)),AVERAGE(OFFSET(B2496,0,0,-ROW(),1)))</f>
        <v>3337.933250000001</v>
      </c>
      <c r="F2496" s="4" t="str">
        <f t="shared" ca="1" si="153"/>
        <v>多</v>
      </c>
      <c r="G2496" s="4" t="str">
        <f t="shared" ca="1" si="155"/>
        <v/>
      </c>
      <c r="H2496" s="3">
        <f ca="1">IF(B2495&gt;E2495,B2496/B2495-1,0)-IF(G2496=1,Sheet1!B$19,0)</f>
        <v>3.0370892886901313E-2</v>
      </c>
      <c r="I2496" s="2">
        <f t="shared" ca="1" si="154"/>
        <v>10.138079878247989</v>
      </c>
      <c r="J2496" s="3">
        <f ca="1">1-I2496/MAX(I$2:I2496)</f>
        <v>0</v>
      </c>
    </row>
    <row r="2497" spans="1:10" x14ac:dyDescent="0.15">
      <c r="A2497" s="1">
        <v>42111</v>
      </c>
      <c r="B2497" s="2">
        <v>4596.1400000000003</v>
      </c>
      <c r="C2497" s="3">
        <f t="shared" si="152"/>
        <v>1.82982353136667E-2</v>
      </c>
      <c r="D2497" s="3">
        <f>1-B2497/MAX(B$2:B2497)</f>
        <v>0.21797114272102358</v>
      </c>
      <c r="E2497" s="4">
        <f ca="1">IFERROR(AVERAGE(OFFSET(B2497,0,0,-Sheet1!B$18,1)),AVERAGE(OFFSET(B2497,0,0,-ROW(),1)))</f>
        <v>3355.9561666666682</v>
      </c>
      <c r="F2497" s="4" t="str">
        <f t="shared" ca="1" si="153"/>
        <v>多</v>
      </c>
      <c r="G2497" s="4" t="str">
        <f t="shared" ca="1" si="155"/>
        <v/>
      </c>
      <c r="H2497" s="3">
        <f ca="1">IF(B2496&gt;E2496,B2497/B2496-1,0)-IF(G2497=1,Sheet1!B$19,0)</f>
        <v>1.82982353136667E-2</v>
      </c>
      <c r="I2497" s="2">
        <f t="shared" ca="1" si="154"/>
        <v>10.323588849488921</v>
      </c>
      <c r="J2497" s="3">
        <f ca="1">1-I2497/MAX(I$2:I2497)</f>
        <v>0</v>
      </c>
    </row>
    <row r="2498" spans="1:10" x14ac:dyDescent="0.15">
      <c r="A2498" s="1">
        <v>42114</v>
      </c>
      <c r="B2498" s="2">
        <v>4521.92</v>
      </c>
      <c r="C2498" s="3">
        <f t="shared" si="152"/>
        <v>-1.6148333166526752E-2</v>
      </c>
      <c r="D2498" s="3">
        <f>1-B2498/MAX(B$2:B2498)</f>
        <v>0.23059960525420264</v>
      </c>
      <c r="E2498" s="4">
        <f ca="1">IFERROR(AVERAGE(OFFSET(B2498,0,0,-Sheet1!B$18,1)),AVERAGE(OFFSET(B2498,0,0,-ROW(),1)))</f>
        <v>3373.4835000000012</v>
      </c>
      <c r="F2498" s="4" t="str">
        <f t="shared" ca="1" si="153"/>
        <v>多</v>
      </c>
      <c r="G2498" s="4" t="str">
        <f t="shared" ca="1" si="155"/>
        <v/>
      </c>
      <c r="H2498" s="3">
        <f ca="1">IF(B2497&gt;E2497,B2498/B2497-1,0)-IF(G2498=1,Sheet1!B$19,0)</f>
        <v>-1.6148333166526752E-2</v>
      </c>
      <c r="I2498" s="2">
        <f t="shared" ca="1" si="154"/>
        <v>10.156880097273133</v>
      </c>
      <c r="J2498" s="3">
        <f ca="1">1-I2498/MAX(I$2:I2498)</f>
        <v>1.6148333166526752E-2</v>
      </c>
    </row>
    <row r="2499" spans="1:10" x14ac:dyDescent="0.15">
      <c r="A2499" s="1">
        <v>42115</v>
      </c>
      <c r="B2499" s="2">
        <v>4619.16</v>
      </c>
      <c r="C2499" s="3">
        <f t="shared" si="152"/>
        <v>2.1504139834406466E-2</v>
      </c>
      <c r="D2499" s="3">
        <f>1-B2499/MAX(B$2:B2499)</f>
        <v>0.21405431157694144</v>
      </c>
      <c r="E2499" s="4">
        <f ca="1">IFERROR(AVERAGE(OFFSET(B2499,0,0,-Sheet1!B$18,1)),AVERAGE(OFFSET(B2499,0,0,-ROW(),1)))</f>
        <v>3392.0103333333341</v>
      </c>
      <c r="F2499" s="4" t="str">
        <f t="shared" ca="1" si="153"/>
        <v>多</v>
      </c>
      <c r="G2499" s="4" t="str">
        <f t="shared" ca="1" si="155"/>
        <v/>
      </c>
      <c r="H2499" s="3">
        <f ca="1">IF(B2498&gt;E2498,B2499/B2498-1,0)-IF(G2499=1,Sheet1!B$19,0)</f>
        <v>2.1504139834406466E-2</v>
      </c>
      <c r="I2499" s="2">
        <f t="shared" ca="1" si="154"/>
        <v>10.375295067166194</v>
      </c>
      <c r="J2499" s="3">
        <f ca="1">1-I2499/MAX(I$2:I2499)</f>
        <v>0</v>
      </c>
    </row>
    <row r="2500" spans="1:10" x14ac:dyDescent="0.15">
      <c r="A2500" s="1">
        <v>42116</v>
      </c>
      <c r="B2500" s="2">
        <v>4739.8100000000004</v>
      </c>
      <c r="C2500" s="3">
        <f t="shared" ref="C2500:C2563" si="156">B2500/B2499-1</f>
        <v>2.6119467608829439E-2</v>
      </c>
      <c r="D2500" s="3">
        <f>1-B2500/MAX(B$2:B2500)</f>
        <v>0.1935258286258762</v>
      </c>
      <c r="E2500" s="4">
        <f ca="1">IFERROR(AVERAGE(OFFSET(B2500,0,0,-Sheet1!B$18,1)),AVERAGE(OFFSET(B2500,0,0,-ROW(),1)))</f>
        <v>3411.5861666666669</v>
      </c>
      <c r="F2500" s="4" t="str">
        <f t="shared" ref="F2500:F2563" ca="1" si="157">IF(B2500&gt;E2500,"多","空")</f>
        <v>多</v>
      </c>
      <c r="G2500" s="4" t="str">
        <f t="shared" ca="1" si="155"/>
        <v/>
      </c>
      <c r="H2500" s="3">
        <f ca="1">IF(B2499&gt;E2499,B2500/B2499-1,0)-IF(G2500=1,Sheet1!B$19,0)</f>
        <v>2.6119467608829439E-2</v>
      </c>
      <c r="I2500" s="2">
        <f t="shared" ref="I2500:I2563" ca="1" si="158">IFERROR(I2499*(1+H2500),I2499)</f>
        <v>10.646292250605089</v>
      </c>
      <c r="J2500" s="3">
        <f ca="1">1-I2500/MAX(I$2:I2500)</f>
        <v>0</v>
      </c>
    </row>
    <row r="2501" spans="1:10" x14ac:dyDescent="0.15">
      <c r="A2501" s="1">
        <v>42117</v>
      </c>
      <c r="B2501" s="2">
        <v>4740.8900000000003</v>
      </c>
      <c r="C2501" s="3">
        <f t="shared" si="156"/>
        <v>2.2785723478357944E-4</v>
      </c>
      <c r="D2501" s="3">
        <f>1-B2501/MAX(B$2:B2501)</f>
        <v>0.19334206765126238</v>
      </c>
      <c r="E2501" s="4">
        <f ca="1">IFERROR(AVERAGE(OFFSET(B2501,0,0,-Sheet1!B$18,1)),AVERAGE(OFFSET(B2501,0,0,-ROW(),1)))</f>
        <v>3431.3533333333339</v>
      </c>
      <c r="F2501" s="4" t="str">
        <f t="shared" ca="1" si="157"/>
        <v>多</v>
      </c>
      <c r="G2501" s="4" t="str">
        <f t="shared" ref="G2501:G2564" ca="1" si="159">IF(F2500&lt;&gt;F2501,1,"")</f>
        <v/>
      </c>
      <c r="H2501" s="3">
        <f ca="1">IF(B2500&gt;E2500,B2501/B2500-1,0)-IF(G2501=1,Sheet1!B$19,0)</f>
        <v>2.2785723478357944E-4</v>
      </c>
      <c r="I2501" s="2">
        <f t="shared" ca="1" si="158"/>
        <v>10.648718085318011</v>
      </c>
      <c r="J2501" s="3">
        <f ca="1">1-I2501/MAX(I$2:I2501)</f>
        <v>0</v>
      </c>
    </row>
    <row r="2502" spans="1:10" x14ac:dyDescent="0.15">
      <c r="A2502" s="1">
        <v>42118</v>
      </c>
      <c r="B2502" s="2">
        <v>4702.6400000000003</v>
      </c>
      <c r="C2502" s="3">
        <f t="shared" si="156"/>
        <v>-8.0681053557454252E-3</v>
      </c>
      <c r="D2502" s="3">
        <f>1-B2502/MAX(B$2:B2502)</f>
        <v>0.19985026883549983</v>
      </c>
      <c r="E2502" s="4">
        <f ca="1">IFERROR(AVERAGE(OFFSET(B2502,0,0,-Sheet1!B$18,1)),AVERAGE(OFFSET(B2502,0,0,-ROW(),1)))</f>
        <v>3450.4032500000008</v>
      </c>
      <c r="F2502" s="4" t="str">
        <f t="shared" ca="1" si="157"/>
        <v>多</v>
      </c>
      <c r="G2502" s="4" t="str">
        <f t="shared" ca="1" si="159"/>
        <v/>
      </c>
      <c r="H2502" s="3">
        <f ca="1">IF(B2501&gt;E2501,B2502/B2501-1,0)-IF(G2502=1,Sheet1!B$19,0)</f>
        <v>-8.0681053557454252E-3</v>
      </c>
      <c r="I2502" s="2">
        <f t="shared" ca="1" si="158"/>
        <v>10.562803105902034</v>
      </c>
      <c r="J2502" s="3">
        <f ca="1">1-I2502/MAX(I$2:I2502)</f>
        <v>8.0681053557453142E-3</v>
      </c>
    </row>
    <row r="2503" spans="1:10" x14ac:dyDescent="0.15">
      <c r="A2503" s="1">
        <v>42121</v>
      </c>
      <c r="B2503" s="2">
        <v>4807.59</v>
      </c>
      <c r="C2503" s="3">
        <f t="shared" si="156"/>
        <v>2.2317251586343012E-2</v>
      </c>
      <c r="D2503" s="3">
        <f>1-B2503/MAX(B$2:B2503)</f>
        <v>0.18199312597835704</v>
      </c>
      <c r="E2503" s="4">
        <f ca="1">IFERROR(AVERAGE(OFFSET(B2503,0,0,-Sheet1!B$18,1)),AVERAGE(OFFSET(B2503,0,0,-ROW(),1)))</f>
        <v>3470.0383333333343</v>
      </c>
      <c r="F2503" s="4" t="str">
        <f t="shared" ca="1" si="157"/>
        <v>多</v>
      </c>
      <c r="G2503" s="4" t="str">
        <f t="shared" ca="1" si="159"/>
        <v/>
      </c>
      <c r="H2503" s="3">
        <f ca="1">IF(B2502&gt;E2502,B2503/B2502-1,0)-IF(G2503=1,Sheet1!B$19,0)</f>
        <v>2.2317251586343012E-2</v>
      </c>
      <c r="I2503" s="2">
        <f t="shared" ca="1" si="158"/>
        <v>10.798535840273455</v>
      </c>
      <c r="J2503" s="3">
        <f ca="1">1-I2503/MAX(I$2:I2503)</f>
        <v>0</v>
      </c>
    </row>
    <row r="2504" spans="1:10" x14ac:dyDescent="0.15">
      <c r="A2504" s="1">
        <v>42122</v>
      </c>
      <c r="B2504" s="2">
        <v>4741.8599999999997</v>
      </c>
      <c r="C2504" s="3">
        <f t="shared" si="156"/>
        <v>-1.3672130942946614E-2</v>
      </c>
      <c r="D2504" s="3">
        <f>1-B2504/MAX(B$2:B2504)</f>
        <v>0.1931770230722113</v>
      </c>
      <c r="E2504" s="4">
        <f ca="1">IFERROR(AVERAGE(OFFSET(B2504,0,0,-Sheet1!B$18,1)),AVERAGE(OFFSET(B2504,0,0,-ROW(),1)))</f>
        <v>3488.979416666667</v>
      </c>
      <c r="F2504" s="4" t="str">
        <f t="shared" ca="1" si="157"/>
        <v>多</v>
      </c>
      <c r="G2504" s="4" t="str">
        <f t="shared" ca="1" si="159"/>
        <v/>
      </c>
      <c r="H2504" s="3">
        <f ca="1">IF(B2503&gt;E2503,B2504/B2503-1,0)-IF(G2504=1,Sheet1!B$19,0)</f>
        <v>-1.3672130942946614E-2</v>
      </c>
      <c r="I2504" s="2">
        <f t="shared" ca="1" si="158"/>
        <v>10.650896844273134</v>
      </c>
      <c r="J2504" s="3">
        <f ca="1">1-I2504/MAX(I$2:I2504)</f>
        <v>1.3672130942946614E-2</v>
      </c>
    </row>
    <row r="2505" spans="1:10" x14ac:dyDescent="0.15">
      <c r="A2505" s="1">
        <v>42123</v>
      </c>
      <c r="B2505" s="2">
        <v>4774.33</v>
      </c>
      <c r="C2505" s="3">
        <f t="shared" si="156"/>
        <v>6.8475239673884136E-3</v>
      </c>
      <c r="D2505" s="3">
        <f>1-B2505/MAX(B$2:B2505)</f>
        <v>0.18765228340025863</v>
      </c>
      <c r="E2505" s="4">
        <f ca="1">IFERROR(AVERAGE(OFFSET(B2505,0,0,-Sheet1!B$18,1)),AVERAGE(OFFSET(B2505,0,0,-ROW(),1)))</f>
        <v>3507.8627500000007</v>
      </c>
      <c r="F2505" s="4" t="str">
        <f t="shared" ca="1" si="157"/>
        <v>多</v>
      </c>
      <c r="G2505" s="4" t="str">
        <f t="shared" ca="1" si="159"/>
        <v/>
      </c>
      <c r="H2505" s="3">
        <f ca="1">IF(B2504&gt;E2504,B2505/B2504-1,0)-IF(G2505=1,Sheet1!B$19,0)</f>
        <v>6.8475239673884136E-3</v>
      </c>
      <c r="I2505" s="2">
        <f t="shared" ca="1" si="158"/>
        <v>10.723829115688476</v>
      </c>
      <c r="J2505" s="3">
        <f ca="1">1-I2505/MAX(I$2:I2505)</f>
        <v>6.9182272198753392E-3</v>
      </c>
    </row>
    <row r="2506" spans="1:10" x14ac:dyDescent="0.15">
      <c r="A2506" s="1">
        <v>42124</v>
      </c>
      <c r="B2506" s="2">
        <v>4749.8900000000003</v>
      </c>
      <c r="C2506" s="3">
        <f t="shared" si="156"/>
        <v>-5.119042881409408E-3</v>
      </c>
      <c r="D2506" s="3">
        <f>1-B2506/MAX(B$2:B2506)</f>
        <v>0.1918107261961477</v>
      </c>
      <c r="E2506" s="4">
        <f ca="1">IFERROR(AVERAGE(OFFSET(B2506,0,0,-Sheet1!B$18,1)),AVERAGE(OFFSET(B2506,0,0,-ROW(),1)))</f>
        <v>3526.5072500000006</v>
      </c>
      <c r="F2506" s="4" t="str">
        <f t="shared" ca="1" si="157"/>
        <v>多</v>
      </c>
      <c r="G2506" s="4" t="str">
        <f t="shared" ca="1" si="159"/>
        <v/>
      </c>
      <c r="H2506" s="3">
        <f ca="1">IF(B2505&gt;E2505,B2506/B2505-1,0)-IF(G2506=1,Sheet1!B$19,0)</f>
        <v>-5.119042881409408E-3</v>
      </c>
      <c r="I2506" s="2">
        <f t="shared" ca="1" si="158"/>
        <v>10.66893337459236</v>
      </c>
      <c r="J2506" s="3">
        <f ca="1">1-I2506/MAX(I$2:I2506)</f>
        <v>1.2001855399482952E-2</v>
      </c>
    </row>
    <row r="2507" spans="1:10" x14ac:dyDescent="0.15">
      <c r="A2507" s="1">
        <v>42128</v>
      </c>
      <c r="B2507" s="2">
        <v>4787.74</v>
      </c>
      <c r="C2507" s="3">
        <f t="shared" si="156"/>
        <v>7.9686055887608909E-3</v>
      </c>
      <c r="D2507" s="3">
        <f>1-B2507/MAX(B$2:B2507)</f>
        <v>0.18537058463213774</v>
      </c>
      <c r="E2507" s="4">
        <f ca="1">IFERROR(AVERAGE(OFFSET(B2507,0,0,-Sheet1!B$18,1)),AVERAGE(OFFSET(B2507,0,0,-ROW(),1)))</f>
        <v>3545.462</v>
      </c>
      <c r="F2507" s="4" t="str">
        <f t="shared" ca="1" si="157"/>
        <v>多</v>
      </c>
      <c r="G2507" s="4" t="str">
        <f t="shared" ca="1" si="159"/>
        <v/>
      </c>
      <c r="H2507" s="3">
        <f ca="1">IF(B2506&gt;E2506,B2507/B2506-1,0)-IF(G2507=1,Sheet1!B$19,0)</f>
        <v>7.9686055887608909E-3</v>
      </c>
      <c r="I2507" s="2">
        <f t="shared" ca="1" si="158"/>
        <v>10.753949896707255</v>
      </c>
      <c r="J2507" s="3">
        <f ca="1">1-I2507/MAX(I$2:I2507)</f>
        <v>4.1288878627337988E-3</v>
      </c>
    </row>
    <row r="2508" spans="1:10" x14ac:dyDescent="0.15">
      <c r="A2508" s="1">
        <v>42129</v>
      </c>
      <c r="B2508" s="2">
        <v>4596.84</v>
      </c>
      <c r="C2508" s="3">
        <f t="shared" si="156"/>
        <v>-3.9872674790193186E-2</v>
      </c>
      <c r="D2508" s="3">
        <f>1-B2508/MAX(B$2:B2508)</f>
        <v>0.21785203838562572</v>
      </c>
      <c r="E2508" s="4">
        <f ca="1">IFERROR(AVERAGE(OFFSET(B2508,0,0,-Sheet1!B$18,1)),AVERAGE(OFFSET(B2508,0,0,-ROW(),1)))</f>
        <v>3562.9069166666668</v>
      </c>
      <c r="F2508" s="4" t="str">
        <f t="shared" ca="1" si="157"/>
        <v>多</v>
      </c>
      <c r="G2508" s="4" t="str">
        <f t="shared" ca="1" si="159"/>
        <v/>
      </c>
      <c r="H2508" s="3">
        <f ca="1">IF(B2507&gt;E2507,B2508/B2507-1,0)-IF(G2508=1,Sheet1!B$19,0)</f>
        <v>-3.9872674790193186E-2</v>
      </c>
      <c r="I2508" s="2">
        <f t="shared" ca="1" si="158"/>
        <v>10.325161149765815</v>
      </c>
      <c r="J2508" s="3">
        <f ca="1">1-I2508/MAX(I$2:I2508)</f>
        <v>4.3836932849930954E-2</v>
      </c>
    </row>
    <row r="2509" spans="1:10" x14ac:dyDescent="0.15">
      <c r="A2509" s="1">
        <v>42130</v>
      </c>
      <c r="B2509" s="2">
        <v>4553.33</v>
      </c>
      <c r="C2509" s="3">
        <f t="shared" si="156"/>
        <v>-9.4651978315538621E-3</v>
      </c>
      <c r="D2509" s="3">
        <f>1-B2509/MAX(B$2:B2509)</f>
        <v>0.22525522357585248</v>
      </c>
      <c r="E2509" s="4">
        <f ca="1">IFERROR(AVERAGE(OFFSET(B2509,0,0,-Sheet1!B$18,1)),AVERAGE(OFFSET(B2509,0,0,-ROW(),1)))</f>
        <v>3579.9674166666668</v>
      </c>
      <c r="F2509" s="4" t="str">
        <f t="shared" ca="1" si="157"/>
        <v>多</v>
      </c>
      <c r="G2509" s="4" t="str">
        <f t="shared" ca="1" si="159"/>
        <v/>
      </c>
      <c r="H2509" s="3">
        <f ca="1">IF(B2508&gt;E2508,B2509/B2508-1,0)-IF(G2509=1,Sheet1!B$19,0)</f>
        <v>-9.4651978315538621E-3</v>
      </c>
      <c r="I2509" s="2">
        <f t="shared" ca="1" si="158"/>
        <v>10.227431456840607</v>
      </c>
      <c r="J2509" s="3">
        <f ca="1">1-I2509/MAX(I$2:I2509)</f>
        <v>5.2887205439731688E-2</v>
      </c>
    </row>
    <row r="2510" spans="1:10" x14ac:dyDescent="0.15">
      <c r="A2510" s="1">
        <v>42131</v>
      </c>
      <c r="B2510" s="2">
        <v>4470.09</v>
      </c>
      <c r="C2510" s="3">
        <f t="shared" si="156"/>
        <v>-1.8281126120882951E-2</v>
      </c>
      <c r="D2510" s="3">
        <f>1-B2510/MAX(B$2:B2510)</f>
        <v>0.23941843054515755</v>
      </c>
      <c r="E2510" s="4">
        <f ca="1">IFERROR(AVERAGE(OFFSET(B2510,0,0,-Sheet1!B$18,1)),AVERAGE(OFFSET(B2510,0,0,-ROW(),1)))</f>
        <v>3596.3669166666668</v>
      </c>
      <c r="F2510" s="4" t="str">
        <f t="shared" ca="1" si="157"/>
        <v>多</v>
      </c>
      <c r="G2510" s="4" t="str">
        <f t="shared" ca="1" si="159"/>
        <v/>
      </c>
      <c r="H2510" s="3">
        <f ca="1">IF(B2509&gt;E2509,B2510/B2509-1,0)-IF(G2510=1,Sheet1!B$19,0)</f>
        <v>-1.8281126120882951E-2</v>
      </c>
      <c r="I2510" s="2">
        <f t="shared" ca="1" si="158"/>
        <v>10.040462492485419</v>
      </c>
      <c r="J2510" s="3">
        <f ca="1">1-I2510/MAX(I$2:I2510)</f>
        <v>7.0201493887789845E-2</v>
      </c>
    </row>
    <row r="2511" spans="1:10" x14ac:dyDescent="0.15">
      <c r="A2511" s="1">
        <v>42132</v>
      </c>
      <c r="B2511" s="2">
        <v>4558.3999999999996</v>
      </c>
      <c r="C2511" s="3">
        <f t="shared" si="156"/>
        <v>1.9755754358413258E-2</v>
      </c>
      <c r="D2511" s="3">
        <f>1-B2511/MAX(B$2:B2511)</f>
        <v>0.22439256788947126</v>
      </c>
      <c r="E2511" s="4">
        <f ca="1">IFERROR(AVERAGE(OFFSET(B2511,0,0,-Sheet1!B$18,1)),AVERAGE(OFFSET(B2511,0,0,-ROW(),1)))</f>
        <v>3612.9725000000008</v>
      </c>
      <c r="F2511" s="4" t="str">
        <f t="shared" ca="1" si="157"/>
        <v>多</v>
      </c>
      <c r="G2511" s="4" t="str">
        <f t="shared" ca="1" si="159"/>
        <v/>
      </c>
      <c r="H2511" s="3">
        <f ca="1">IF(B2510&gt;E2510,B2511/B2510-1,0)-IF(G2511=1,Sheet1!B$19,0)</f>
        <v>1.9755754358413258E-2</v>
      </c>
      <c r="I2511" s="2">
        <f t="shared" ca="1" si="158"/>
        <v>10.238819403131822</v>
      </c>
      <c r="J2511" s="3">
        <f ca="1">1-I2511/MAX(I$2:I2511)</f>
        <v>5.1832622998217448E-2</v>
      </c>
    </row>
    <row r="2512" spans="1:10" x14ac:dyDescent="0.15">
      <c r="A2512" s="1">
        <v>42135</v>
      </c>
      <c r="B2512" s="2">
        <v>4690.53</v>
      </c>
      <c r="C2512" s="3">
        <f t="shared" si="156"/>
        <v>2.8986047736047738E-2</v>
      </c>
      <c r="D2512" s="3">
        <f>1-B2512/MAX(B$2:B2512)</f>
        <v>0.20191077383788203</v>
      </c>
      <c r="E2512" s="4">
        <f ca="1">IFERROR(AVERAGE(OFFSET(B2512,0,0,-Sheet1!B$18,1)),AVERAGE(OFFSET(B2512,0,0,-ROW(),1)))</f>
        <v>3630.7385000000004</v>
      </c>
      <c r="F2512" s="4" t="str">
        <f t="shared" ca="1" si="157"/>
        <v>多</v>
      </c>
      <c r="G2512" s="4" t="str">
        <f t="shared" ca="1" si="159"/>
        <v/>
      </c>
      <c r="H2512" s="3">
        <f ca="1">IF(B2511&gt;E2511,B2512/B2511-1,0)-IF(G2512=1,Sheet1!B$19,0)</f>
        <v>2.8986047736047738E-2</v>
      </c>
      <c r="I2512" s="2">
        <f t="shared" ca="1" si="158"/>
        <v>10.535602311111774</v>
      </c>
      <c r="J2512" s="3">
        <f ca="1">1-I2512/MAX(I$2:I2512)</f>
        <v>2.4348998146680567E-2</v>
      </c>
    </row>
    <row r="2513" spans="1:10" x14ac:dyDescent="0.15">
      <c r="A2513" s="1">
        <v>42136</v>
      </c>
      <c r="B2513" s="2">
        <v>4747.42</v>
      </c>
      <c r="C2513" s="3">
        <f t="shared" si="156"/>
        <v>1.2128693345954566E-2</v>
      </c>
      <c r="D2513" s="3">
        <f>1-B2513/MAX(B$2:B2513)</f>
        <v>0.19223099435105151</v>
      </c>
      <c r="E2513" s="4">
        <f ca="1">IFERROR(AVERAGE(OFFSET(B2513,0,0,-Sheet1!B$18,1)),AVERAGE(OFFSET(B2513,0,0,-ROW(),1)))</f>
        <v>3648.6810000000009</v>
      </c>
      <c r="F2513" s="4" t="str">
        <f t="shared" ca="1" si="157"/>
        <v>多</v>
      </c>
      <c r="G2513" s="4" t="str">
        <f t="shared" ca="1" si="159"/>
        <v/>
      </c>
      <c r="H2513" s="3">
        <f ca="1">IF(B2512&gt;E2512,B2513/B2512-1,0)-IF(G2513=1,Sheet1!B$19,0)</f>
        <v>1.2128693345954566E-2</v>
      </c>
      <c r="I2513" s="2">
        <f t="shared" ca="1" si="158"/>
        <v>10.663385400758179</v>
      </c>
      <c r="J2513" s="3">
        <f ca="1">1-I2513/MAX(I$2:I2513)</f>
        <v>1.251562633252834E-2</v>
      </c>
    </row>
    <row r="2514" spans="1:10" x14ac:dyDescent="0.15">
      <c r="A2514" s="1">
        <v>42137</v>
      </c>
      <c r="B2514" s="2">
        <v>4718.4399999999996</v>
      </c>
      <c r="C2514" s="3">
        <f t="shared" si="156"/>
        <v>-6.1043682673959099E-3</v>
      </c>
      <c r="D2514" s="3">
        <f>1-B2514/MAX(B$2:B2514)</f>
        <v>0.19716191383652082</v>
      </c>
      <c r="E2514" s="4">
        <f ca="1">IFERROR(AVERAGE(OFFSET(B2514,0,0,-Sheet1!B$18,1)),AVERAGE(OFFSET(B2514,0,0,-ROW(),1)))</f>
        <v>3666.5034166666674</v>
      </c>
      <c r="F2514" s="4" t="str">
        <f t="shared" ca="1" si="157"/>
        <v>多</v>
      </c>
      <c r="G2514" s="4" t="str">
        <f t="shared" ca="1" si="159"/>
        <v/>
      </c>
      <c r="H2514" s="3">
        <f ca="1">IF(B2513&gt;E2513,B2514/B2513-1,0)-IF(G2514=1,Sheet1!B$19,0)</f>
        <v>-6.1043682673959099E-3</v>
      </c>
      <c r="I2514" s="2">
        <f t="shared" ca="1" si="158"/>
        <v>10.598292169294778</v>
      </c>
      <c r="J2514" s="3">
        <f ca="1">1-I2514/MAX(I$2:I2514)</f>
        <v>1.8543594607693281E-2</v>
      </c>
    </row>
    <row r="2515" spans="1:10" x14ac:dyDescent="0.15">
      <c r="A2515" s="1">
        <v>42138</v>
      </c>
      <c r="B2515" s="2">
        <v>4700.78</v>
      </c>
      <c r="C2515" s="3">
        <f t="shared" si="156"/>
        <v>-3.7427624384329672E-3</v>
      </c>
      <c r="D2515" s="3">
        <f>1-B2515/MAX(B$2:B2515)</f>
        <v>0.20016674606955698</v>
      </c>
      <c r="E2515" s="4">
        <f ca="1">IFERROR(AVERAGE(OFFSET(B2515,0,0,-Sheet1!B$18,1)),AVERAGE(OFFSET(B2515,0,0,-ROW(),1)))</f>
        <v>3684.1675000000009</v>
      </c>
      <c r="F2515" s="4" t="str">
        <f t="shared" ca="1" si="157"/>
        <v>多</v>
      </c>
      <c r="G2515" s="4" t="str">
        <f t="shared" ca="1" si="159"/>
        <v/>
      </c>
      <c r="H2515" s="3">
        <f ca="1">IF(B2514&gt;E2514,B2515/B2514-1,0)-IF(G2515=1,Sheet1!B$19,0)</f>
        <v>-3.7427624384329672E-3</v>
      </c>
      <c r="I2515" s="2">
        <f t="shared" ca="1" si="158"/>
        <v>10.558625279452004</v>
      </c>
      <c r="J2515" s="3">
        <f ca="1">1-I2515/MAX(I$2:I2515)</f>
        <v>2.221695277675495E-2</v>
      </c>
    </row>
    <row r="2516" spans="1:10" x14ac:dyDescent="0.15">
      <c r="A2516" s="1">
        <v>42139</v>
      </c>
      <c r="B2516" s="2">
        <v>4617.47</v>
      </c>
      <c r="C2516" s="3">
        <f t="shared" si="156"/>
        <v>-1.7722590718986964E-2</v>
      </c>
      <c r="D2516" s="3">
        <f>1-B2516/MAX(B$2:B2516)</f>
        <v>0.21434186347240181</v>
      </c>
      <c r="E2516" s="4">
        <f ca="1">IFERROR(AVERAGE(OFFSET(B2516,0,0,-Sheet1!B$18,1)),AVERAGE(OFFSET(B2516,0,0,-ROW(),1)))</f>
        <v>3701.2539166666679</v>
      </c>
      <c r="F2516" s="4" t="str">
        <f t="shared" ca="1" si="157"/>
        <v>多</v>
      </c>
      <c r="G2516" s="4" t="str">
        <f t="shared" ca="1" si="159"/>
        <v/>
      </c>
      <c r="H2516" s="3">
        <f ca="1">IF(B2515&gt;E2515,B2516/B2515-1,0)-IF(G2516=1,Sheet1!B$19,0)</f>
        <v>-1.7722590718986964E-2</v>
      </c>
      <c r="I2516" s="2">
        <f t="shared" ca="1" si="158"/>
        <v>10.371499085069127</v>
      </c>
      <c r="J2516" s="3">
        <f ca="1">1-I2516/MAX(I$2:I2516)</f>
        <v>3.9545801534656477E-2</v>
      </c>
    </row>
    <row r="2517" spans="1:10" x14ac:dyDescent="0.15">
      <c r="A2517" s="1">
        <v>42142</v>
      </c>
      <c r="B2517" s="2">
        <v>4575.1400000000003</v>
      </c>
      <c r="C2517" s="3">
        <f t="shared" si="156"/>
        <v>-9.1673578821301893E-3</v>
      </c>
      <c r="D2517" s="3">
        <f>1-B2517/MAX(B$2:B2517)</f>
        <v>0.22154427278295774</v>
      </c>
      <c r="E2517" s="4">
        <f ca="1">IFERROR(AVERAGE(OFFSET(B2517,0,0,-Sheet1!B$18,1)),AVERAGE(OFFSET(B2517,0,0,-ROW(),1)))</f>
        <v>3718.2015833333344</v>
      </c>
      <c r="F2517" s="4" t="str">
        <f t="shared" ca="1" si="157"/>
        <v>多</v>
      </c>
      <c r="G2517" s="4" t="str">
        <f t="shared" ca="1" si="159"/>
        <v/>
      </c>
      <c r="H2517" s="3">
        <f ca="1">IF(B2516&gt;E2516,B2517/B2516-1,0)-IF(G2517=1,Sheet1!B$19,0)</f>
        <v>-9.1673578821301893E-3</v>
      </c>
      <c r="I2517" s="2">
        <f t="shared" ca="1" si="158"/>
        <v>10.276419841182113</v>
      </c>
      <c r="J2517" s="3">
        <f ca="1">1-I2517/MAX(I$2:I2517)</f>
        <v>4.8350628901382642E-2</v>
      </c>
    </row>
    <row r="2518" spans="1:10" x14ac:dyDescent="0.15">
      <c r="A2518" s="1">
        <v>42143</v>
      </c>
      <c r="B2518" s="2">
        <v>4731.22</v>
      </c>
      <c r="C2518" s="3">
        <f t="shared" si="156"/>
        <v>3.4114803044278386E-2</v>
      </c>
      <c r="D2518" s="3">
        <f>1-B2518/MAX(B$2:B2518)</f>
        <v>0.1949874089702579</v>
      </c>
      <c r="E2518" s="4">
        <f ca="1">IFERROR(AVERAGE(OFFSET(B2518,0,0,-Sheet1!B$18,1)),AVERAGE(OFFSET(B2518,0,0,-ROW(),1)))</f>
        <v>3736.4849166666677</v>
      </c>
      <c r="F2518" s="4" t="str">
        <f t="shared" ca="1" si="157"/>
        <v>多</v>
      </c>
      <c r="G2518" s="4" t="str">
        <f t="shared" ca="1" si="159"/>
        <v/>
      </c>
      <c r="H2518" s="3">
        <f ca="1">IF(B2517&gt;E2517,B2518/B2517-1,0)-IF(G2518=1,Sheet1!B$19,0)</f>
        <v>3.4114803044278386E-2</v>
      </c>
      <c r="I2518" s="2">
        <f t="shared" ca="1" si="158"/>
        <v>10.626997880064355</v>
      </c>
      <c r="J2518" s="3">
        <f ca="1">1-I2518/MAX(I$2:I2518)</f>
        <v>1.588529803914196E-2</v>
      </c>
    </row>
    <row r="2519" spans="1:10" x14ac:dyDescent="0.15">
      <c r="A2519" s="1">
        <v>42144</v>
      </c>
      <c r="B2519" s="2">
        <v>4754.92</v>
      </c>
      <c r="C2519" s="3">
        <f t="shared" si="156"/>
        <v>5.0092787906712566E-3</v>
      </c>
      <c r="D2519" s="3">
        <f>1-B2519/MAX(B$2:B2519)</f>
        <v>0.19095487647178921</v>
      </c>
      <c r="E2519" s="4">
        <f ca="1">IFERROR(AVERAGE(OFFSET(B2519,0,0,-Sheet1!B$18,1)),AVERAGE(OFFSET(B2519,0,0,-ROW(),1)))</f>
        <v>3754.9667500000005</v>
      </c>
      <c r="F2519" s="4" t="str">
        <f t="shared" ca="1" si="157"/>
        <v>多</v>
      </c>
      <c r="G2519" s="4" t="str">
        <f t="shared" ca="1" si="159"/>
        <v/>
      </c>
      <c r="H2519" s="3">
        <f ca="1">IF(B2518&gt;E2518,B2519/B2518-1,0)-IF(G2519=1,Sheet1!B$19,0)</f>
        <v>5.0092787906712566E-3</v>
      </c>
      <c r="I2519" s="2">
        <f t="shared" ca="1" si="158"/>
        <v>10.680231475153469</v>
      </c>
      <c r="J2519" s="3">
        <f ca="1">1-I2519/MAX(I$2:I2519)</f>
        <v>1.0955593135021702E-2</v>
      </c>
    </row>
    <row r="2520" spans="1:10" x14ac:dyDescent="0.15">
      <c r="A2520" s="1">
        <v>42145</v>
      </c>
      <c r="B2520" s="2">
        <v>4840.9799999999996</v>
      </c>
      <c r="C2520" s="3">
        <f t="shared" si="156"/>
        <v>1.8099147830036966E-2</v>
      </c>
      <c r="D2520" s="3">
        <f>1-B2520/MAX(B$2:B2520)</f>
        <v>0.17631184917988163</v>
      </c>
      <c r="E2520" s="4">
        <f ca="1">IFERROR(AVERAGE(OFFSET(B2520,0,0,-Sheet1!B$18,1)),AVERAGE(OFFSET(B2520,0,0,-ROW(),1)))</f>
        <v>3773.7794166666667</v>
      </c>
      <c r="F2520" s="4" t="str">
        <f t="shared" ca="1" si="157"/>
        <v>多</v>
      </c>
      <c r="G2520" s="4" t="str">
        <f t="shared" ca="1" si="159"/>
        <v/>
      </c>
      <c r="H2520" s="3">
        <f ca="1">IF(B2519&gt;E2519,B2520/B2519-1,0)-IF(G2520=1,Sheet1!B$19,0)</f>
        <v>1.8099147830036966E-2</v>
      </c>
      <c r="I2520" s="2">
        <f t="shared" ca="1" si="158"/>
        <v>10.873534563481286</v>
      </c>
      <c r="J2520" s="3">
        <f ca="1">1-I2520/MAX(I$2:I2520)</f>
        <v>0</v>
      </c>
    </row>
    <row r="2521" spans="1:10" x14ac:dyDescent="0.15">
      <c r="A2521" s="1">
        <v>42146</v>
      </c>
      <c r="B2521" s="2">
        <v>4951.33</v>
      </c>
      <c r="C2521" s="3">
        <f t="shared" si="156"/>
        <v>2.27949712661486E-2</v>
      </c>
      <c r="D2521" s="3">
        <f>1-B2521/MAX(B$2:B2521)</f>
        <v>0.15753590144966989</v>
      </c>
      <c r="E2521" s="4">
        <f ca="1">IFERROR(AVERAGE(OFFSET(B2521,0,0,-Sheet1!B$18,1)),AVERAGE(OFFSET(B2521,0,0,-ROW(),1)))</f>
        <v>3792.9633333333336</v>
      </c>
      <c r="F2521" s="4" t="str">
        <f t="shared" ca="1" si="157"/>
        <v>多</v>
      </c>
      <c r="G2521" s="4" t="str">
        <f t="shared" ca="1" si="159"/>
        <v/>
      </c>
      <c r="H2521" s="3">
        <f ca="1">IF(B2520&gt;E2520,B2521/B2520-1,0)-IF(G2521=1,Sheet1!B$19,0)</f>
        <v>2.27949712661486E-2</v>
      </c>
      <c r="I2521" s="2">
        <f t="shared" ca="1" si="158"/>
        <v>11.121396471417315</v>
      </c>
      <c r="J2521" s="3">
        <f ca="1">1-I2521/MAX(I$2:I2521)</f>
        <v>0</v>
      </c>
    </row>
    <row r="2522" spans="1:10" x14ac:dyDescent="0.15">
      <c r="A2522" s="1">
        <v>42149</v>
      </c>
      <c r="B2522" s="2">
        <v>5099.49</v>
      </c>
      <c r="C2522" s="3">
        <f t="shared" si="156"/>
        <v>2.992327314075216E-2</v>
      </c>
      <c r="D2522" s="3">
        <f>1-B2522/MAX(B$2:B2522)</f>
        <v>0.13232661811747093</v>
      </c>
      <c r="E2522" s="4">
        <f ca="1">IFERROR(AVERAGE(OFFSET(B2522,0,0,-Sheet1!B$18,1)),AVERAGE(OFFSET(B2522,0,0,-ROW(),1)))</f>
        <v>3813.0794166666674</v>
      </c>
      <c r="F2522" s="4" t="str">
        <f t="shared" ca="1" si="157"/>
        <v>多</v>
      </c>
      <c r="G2522" s="4" t="str">
        <f t="shared" ca="1" si="159"/>
        <v/>
      </c>
      <c r="H2522" s="3">
        <f ca="1">IF(B2521&gt;E2521,B2522/B2521-1,0)-IF(G2522=1,Sheet1!B$19,0)</f>
        <v>2.992327314075216E-2</v>
      </c>
      <c r="I2522" s="2">
        <f t="shared" ca="1" si="158"/>
        <v>11.454185055738133</v>
      </c>
      <c r="J2522" s="3">
        <f ca="1">1-I2522/MAX(I$2:I2522)</f>
        <v>0</v>
      </c>
    </row>
    <row r="2523" spans="1:10" x14ac:dyDescent="0.15">
      <c r="A2523" s="1">
        <v>42150</v>
      </c>
      <c r="B2523" s="2">
        <v>5198.92</v>
      </c>
      <c r="C2523" s="3">
        <f t="shared" si="156"/>
        <v>1.9498028234196108E-2</v>
      </c>
      <c r="D2523" s="3">
        <f>1-B2523/MAX(B$2:B2523)</f>
        <v>0.11540869801946496</v>
      </c>
      <c r="E2523" s="4">
        <f ca="1">IFERROR(AVERAGE(OFFSET(B2523,0,0,-Sheet1!B$18,1)),AVERAGE(OFFSET(B2523,0,0,-ROW(),1)))</f>
        <v>3833.7119166666671</v>
      </c>
      <c r="F2523" s="4" t="str">
        <f t="shared" ca="1" si="157"/>
        <v>多</v>
      </c>
      <c r="G2523" s="4" t="str">
        <f t="shared" ca="1" si="159"/>
        <v/>
      </c>
      <c r="H2523" s="3">
        <f ca="1">IF(B2522&gt;E2522,B2523/B2522-1,0)-IF(G2523=1,Sheet1!B$19,0)</f>
        <v>1.9498028234196108E-2</v>
      </c>
      <c r="I2523" s="2">
        <f t="shared" ca="1" si="158"/>
        <v>11.677519079354623</v>
      </c>
      <c r="J2523" s="3">
        <f ca="1">1-I2523/MAX(I$2:I2523)</f>
        <v>0</v>
      </c>
    </row>
    <row r="2524" spans="1:10" x14ac:dyDescent="0.15">
      <c r="A2524" s="1">
        <v>42151</v>
      </c>
      <c r="B2524" s="2">
        <v>5181.43</v>
      </c>
      <c r="C2524" s="3">
        <f t="shared" si="156"/>
        <v>-3.3641602486670363E-3</v>
      </c>
      <c r="D2524" s="3">
        <f>1-B2524/MAX(B$2:B2524)</f>
        <v>0.11838460491390446</v>
      </c>
      <c r="E2524" s="4">
        <f ca="1">IFERROR(AVERAGE(OFFSET(B2524,0,0,-Sheet1!B$18,1)),AVERAGE(OFFSET(B2524,0,0,-ROW(),1)))</f>
        <v>3853.9364166666669</v>
      </c>
      <c r="F2524" s="4" t="str">
        <f t="shared" ca="1" si="157"/>
        <v>多</v>
      </c>
      <c r="G2524" s="4" t="str">
        <f t="shared" ca="1" si="159"/>
        <v/>
      </c>
      <c r="H2524" s="3">
        <f ca="1">IF(B2523&gt;E2523,B2524/B2523-1,0)-IF(G2524=1,Sheet1!B$19,0)</f>
        <v>-3.3641602486670363E-3</v>
      </c>
      <c r="I2524" s="2">
        <f t="shared" ca="1" si="158"/>
        <v>11.638234033864807</v>
      </c>
      <c r="J2524" s="3">
        <f ca="1">1-I2524/MAX(I$2:I2524)</f>
        <v>3.3641602486670363E-3</v>
      </c>
    </row>
    <row r="2525" spans="1:10" x14ac:dyDescent="0.15">
      <c r="A2525" s="1">
        <v>42152</v>
      </c>
      <c r="B2525" s="2">
        <v>4834.01</v>
      </c>
      <c r="C2525" s="3">
        <f t="shared" si="156"/>
        <v>-6.7050987854704203E-2</v>
      </c>
      <c r="D2525" s="3">
        <f>1-B2525/MAX(B$2:B2525)</f>
        <v>0.17749778806234251</v>
      </c>
      <c r="E2525" s="4">
        <f ca="1">IFERROR(AVERAGE(OFFSET(B2525,0,0,-Sheet1!B$18,1)),AVERAGE(OFFSET(B2525,0,0,-ROW(),1)))</f>
        <v>3870.8130000000006</v>
      </c>
      <c r="F2525" s="4" t="str">
        <f t="shared" ca="1" si="157"/>
        <v>多</v>
      </c>
      <c r="G2525" s="4" t="str">
        <f t="shared" ca="1" si="159"/>
        <v/>
      </c>
      <c r="H2525" s="3">
        <f ca="1">IF(B2524&gt;E2524,B2525/B2524-1,0)-IF(G2525=1,Sheet1!B$19,0)</f>
        <v>-6.7050987854704203E-2</v>
      </c>
      <c r="I2525" s="2">
        <f t="shared" ca="1" si="158"/>
        <v>10.857878945009933</v>
      </c>
      <c r="J2525" s="3">
        <f ca="1">1-I2525/MAX(I$2:I2525)</f>
        <v>7.0189577835396588E-2</v>
      </c>
    </row>
    <row r="2526" spans="1:10" x14ac:dyDescent="0.15">
      <c r="A2526" s="1">
        <v>42153</v>
      </c>
      <c r="B2526" s="2">
        <v>4840.83</v>
      </c>
      <c r="C2526" s="3">
        <f t="shared" si="156"/>
        <v>1.4108369655834174E-3</v>
      </c>
      <c r="D2526" s="3">
        <f>1-B2526/MAX(B$2:B2526)</f>
        <v>0.17633737153746676</v>
      </c>
      <c r="E2526" s="4">
        <f ca="1">IFERROR(AVERAGE(OFFSET(B2526,0,0,-Sheet1!B$18,1)),AVERAGE(OFFSET(B2526,0,0,-ROW(),1)))</f>
        <v>3887.654833333334</v>
      </c>
      <c r="F2526" s="4" t="str">
        <f t="shared" ca="1" si="157"/>
        <v>多</v>
      </c>
      <c r="G2526" s="4" t="str">
        <f t="shared" ca="1" si="159"/>
        <v/>
      </c>
      <c r="H2526" s="3">
        <f ca="1">IF(B2525&gt;E2525,B2526/B2525-1,0)-IF(G2526=1,Sheet1!B$19,0)</f>
        <v>1.4108369655834174E-3</v>
      </c>
      <c r="I2526" s="2">
        <f t="shared" ca="1" si="158"/>
        <v>10.873197641993382</v>
      </c>
      <c r="J2526" s="3">
        <f ca="1">1-I2526/MAX(I$2:I2526)</f>
        <v>6.8877766920822037E-2</v>
      </c>
    </row>
    <row r="2527" spans="1:10" x14ac:dyDescent="0.15">
      <c r="A2527" s="1">
        <v>42156</v>
      </c>
      <c r="B2527" s="2">
        <v>5076.18</v>
      </c>
      <c r="C2527" s="3">
        <f t="shared" si="156"/>
        <v>4.8617695725733157E-2</v>
      </c>
      <c r="D2527" s="3">
        <f>1-B2527/MAX(B$2:B2527)</f>
        <v>0.13629279248621784</v>
      </c>
      <c r="E2527" s="4">
        <f ca="1">IFERROR(AVERAGE(OFFSET(B2527,0,0,-Sheet1!B$18,1)),AVERAGE(OFFSET(B2527,0,0,-ROW(),1)))</f>
        <v>3905.5901666666668</v>
      </c>
      <c r="F2527" s="4" t="str">
        <f t="shared" ca="1" si="157"/>
        <v>多</v>
      </c>
      <c r="G2527" s="4" t="str">
        <f t="shared" ca="1" si="159"/>
        <v/>
      </c>
      <c r="H2527" s="3">
        <f ca="1">IF(B2526&gt;E2526,B2527/B2526-1,0)-IF(G2527=1,Sheet1!B$19,0)</f>
        <v>4.8617695725733157E-2</v>
      </c>
      <c r="I2527" s="2">
        <f t="shared" ca="1" si="158"/>
        <v>11.401827456517577</v>
      </c>
      <c r="J2527" s="3">
        <f ca="1">1-I2527/MAX(I$2:I2527)</f>
        <v>2.3608749509513305E-2</v>
      </c>
    </row>
    <row r="2528" spans="1:10" x14ac:dyDescent="0.15">
      <c r="A2528" s="1">
        <v>42157</v>
      </c>
      <c r="B2528" s="2">
        <v>5161.87</v>
      </c>
      <c r="C2528" s="3">
        <f t="shared" si="156"/>
        <v>1.6880804069201671E-2</v>
      </c>
      <c r="D2528" s="3">
        <f>1-B2528/MAX(B$2:B2528)</f>
        <v>0.1217127203430205</v>
      </c>
      <c r="E2528" s="4">
        <f ca="1">IFERROR(AVERAGE(OFFSET(B2528,0,0,-Sheet1!B$18,1)),AVERAGE(OFFSET(B2528,0,0,-ROW(),1)))</f>
        <v>3923.8761666666674</v>
      </c>
      <c r="F2528" s="4" t="str">
        <f t="shared" ca="1" si="157"/>
        <v>多</v>
      </c>
      <c r="G2528" s="4" t="str">
        <f t="shared" ca="1" si="159"/>
        <v/>
      </c>
      <c r="H2528" s="3">
        <f ca="1">IF(B2527&gt;E2527,B2528/B2527-1,0)-IF(G2528=1,Sheet1!B$19,0)</f>
        <v>1.6880804069201671E-2</v>
      </c>
      <c r="I2528" s="2">
        <f t="shared" ca="1" si="158"/>
        <v>11.594299471841893</v>
      </c>
      <c r="J2528" s="3">
        <f ca="1">1-I2528/MAX(I$2:I2528)</f>
        <v>7.1264801151006418E-3</v>
      </c>
    </row>
    <row r="2529" spans="1:10" x14ac:dyDescent="0.15">
      <c r="A2529" s="1">
        <v>42158</v>
      </c>
      <c r="B2529" s="2">
        <v>5143.59</v>
      </c>
      <c r="C2529" s="3">
        <f t="shared" si="156"/>
        <v>-3.5413522618740201E-3</v>
      </c>
      <c r="D2529" s="3">
        <f>1-B2529/MAX(B$2:B2529)</f>
        <v>0.12482304498740893</v>
      </c>
      <c r="E2529" s="4">
        <f ca="1">IFERROR(AVERAGE(OFFSET(B2529,0,0,-Sheet1!B$18,1)),AVERAGE(OFFSET(B2529,0,0,-ROW(),1)))</f>
        <v>3940.8698333333346</v>
      </c>
      <c r="F2529" s="4" t="str">
        <f t="shared" ca="1" si="157"/>
        <v>多</v>
      </c>
      <c r="G2529" s="4" t="str">
        <f t="shared" ca="1" si="159"/>
        <v/>
      </c>
      <c r="H2529" s="3">
        <f ca="1">IF(B2528&gt;E2528,B2529/B2528-1,0)-IF(G2529=1,Sheet1!B$19,0)</f>
        <v>-3.5413522618740201E-3</v>
      </c>
      <c r="I2529" s="2">
        <f t="shared" ca="1" si="158"/>
        <v>11.553239973182441</v>
      </c>
      <c r="J2529" s="3">
        <f ca="1">1-I2529/MAX(I$2:I2529)</f>
        <v>1.064259500049991E-2</v>
      </c>
    </row>
    <row r="2530" spans="1:10" x14ac:dyDescent="0.15">
      <c r="A2530" s="1">
        <v>42159</v>
      </c>
      <c r="B2530" s="2">
        <v>5181.42</v>
      </c>
      <c r="C2530" s="3">
        <f t="shared" si="156"/>
        <v>7.3547852764315191E-3</v>
      </c>
      <c r="D2530" s="3">
        <f>1-B2530/MAX(B$2:B2530)</f>
        <v>0.11838630640441017</v>
      </c>
      <c r="E2530" s="4">
        <f ca="1">IFERROR(AVERAGE(OFFSET(B2530,0,0,-Sheet1!B$18,1)),AVERAGE(OFFSET(B2530,0,0,-ROW(),1)))</f>
        <v>3958.0076666666673</v>
      </c>
      <c r="F2530" s="4" t="str">
        <f t="shared" ca="1" si="157"/>
        <v>多</v>
      </c>
      <c r="G2530" s="4" t="str">
        <f t="shared" ca="1" si="159"/>
        <v/>
      </c>
      <c r="H2530" s="3">
        <f ca="1">IF(B2529&gt;E2529,B2530/B2529-1,0)-IF(G2530=1,Sheet1!B$19,0)</f>
        <v>7.3547852764315191E-3</v>
      </c>
      <c r="I2530" s="2">
        <f t="shared" ca="1" si="158"/>
        <v>11.638211572432283</v>
      </c>
      <c r="J2530" s="3">
        <f ca="1">1-I2530/MAX(I$2:I2530)</f>
        <v>3.3660837250810705E-3</v>
      </c>
    </row>
    <row r="2531" spans="1:10" x14ac:dyDescent="0.15">
      <c r="A2531" s="1">
        <v>42160</v>
      </c>
      <c r="B2531" s="2">
        <v>5230.55</v>
      </c>
      <c r="C2531" s="3">
        <f t="shared" si="156"/>
        <v>9.4819566836890079E-3</v>
      </c>
      <c r="D2531" s="3">
        <f>1-B2531/MAX(B$2:B2531)</f>
        <v>0.11002688354998968</v>
      </c>
      <c r="E2531" s="4">
        <f ca="1">IFERROR(AVERAGE(OFFSET(B2531,0,0,-Sheet1!B$18,1)),AVERAGE(OFFSET(B2531,0,0,-ROW(),1)))</f>
        <v>3974.4882500000008</v>
      </c>
      <c r="F2531" s="4" t="str">
        <f t="shared" ca="1" si="157"/>
        <v>多</v>
      </c>
      <c r="G2531" s="4" t="str">
        <f t="shared" ca="1" si="159"/>
        <v/>
      </c>
      <c r="H2531" s="3">
        <f ca="1">IF(B2530&gt;E2530,B2531/B2530-1,0)-IF(G2531=1,Sheet1!B$19,0)</f>
        <v>9.4819566836890079E-3</v>
      </c>
      <c r="I2531" s="2">
        <f t="shared" ca="1" si="158"/>
        <v>11.748564590437693</v>
      </c>
      <c r="J2531" s="3">
        <f ca="1">1-I2531/MAX(I$2:I2531)</f>
        <v>0</v>
      </c>
    </row>
    <row r="2532" spans="1:10" x14ac:dyDescent="0.15">
      <c r="A2532" s="1">
        <v>42163</v>
      </c>
      <c r="B2532" s="2">
        <v>5353.75</v>
      </c>
      <c r="C2532" s="3">
        <f t="shared" si="156"/>
        <v>2.3553928363174048E-2</v>
      </c>
      <c r="D2532" s="3">
        <f>1-B2532/MAX(B$2:B2532)</f>
        <v>8.9064520519975487E-2</v>
      </c>
      <c r="E2532" s="4">
        <f ca="1">IFERROR(AVERAGE(OFFSET(B2532,0,0,-Sheet1!B$18,1)),AVERAGE(OFFSET(B2532,0,0,-ROW(),1)))</f>
        <v>3993.2119166666671</v>
      </c>
      <c r="F2532" s="4" t="str">
        <f t="shared" ca="1" si="157"/>
        <v>多</v>
      </c>
      <c r="G2532" s="4" t="str">
        <f t="shared" ca="1" si="159"/>
        <v/>
      </c>
      <c r="H2532" s="3">
        <f ca="1">IF(B2531&gt;E2531,B2532/B2531-1,0)-IF(G2532=1,Sheet1!B$19,0)</f>
        <v>2.3553928363174048E-2</v>
      </c>
      <c r="I2532" s="2">
        <f t="shared" ca="1" si="158"/>
        <v>12.025289439170987</v>
      </c>
      <c r="J2532" s="3">
        <f ca="1">1-I2532/MAX(I$2:I2532)</f>
        <v>0</v>
      </c>
    </row>
    <row r="2533" spans="1:10" x14ac:dyDescent="0.15">
      <c r="A2533" s="1">
        <v>42164</v>
      </c>
      <c r="B2533" s="2">
        <v>5317.46</v>
      </c>
      <c r="C2533" s="3">
        <f t="shared" si="156"/>
        <v>-6.7784263366799102E-3</v>
      </c>
      <c r="D2533" s="3">
        <f>1-B2533/MAX(B$2:B2533)</f>
        <v>9.5239229565099004E-2</v>
      </c>
      <c r="E2533" s="4">
        <f ca="1">IFERROR(AVERAGE(OFFSET(B2533,0,0,-Sheet1!B$18,1)),AVERAGE(OFFSET(B2533,0,0,-ROW(),1)))</f>
        <v>4010.6778333333336</v>
      </c>
      <c r="F2533" s="4" t="str">
        <f t="shared" ca="1" si="157"/>
        <v>多</v>
      </c>
      <c r="G2533" s="4" t="str">
        <f t="shared" ca="1" si="159"/>
        <v/>
      </c>
      <c r="H2533" s="3">
        <f ca="1">IF(B2532&gt;E2532,B2533/B2532-1,0)-IF(G2533=1,Sheet1!B$19,0)</f>
        <v>-6.7784263366799102E-3</v>
      </c>
      <c r="I2533" s="2">
        <f t="shared" ca="1" si="158"/>
        <v>11.943776900530311</v>
      </c>
      <c r="J2533" s="3">
        <f ca="1">1-I2533/MAX(I$2:I2533)</f>
        <v>6.7784263366799102E-3</v>
      </c>
    </row>
    <row r="2534" spans="1:10" x14ac:dyDescent="0.15">
      <c r="A2534" s="1">
        <v>42165</v>
      </c>
      <c r="B2534" s="2">
        <v>5309.11</v>
      </c>
      <c r="C2534" s="3">
        <f t="shared" si="156"/>
        <v>-1.5702986012119391E-3</v>
      </c>
      <c r="D2534" s="3">
        <f>1-B2534/MAX(B$2:B2534)</f>
        <v>9.6659974137344395E-2</v>
      </c>
      <c r="E2534" s="4">
        <f ca="1">IFERROR(AVERAGE(OFFSET(B2534,0,0,-Sheet1!B$18,1)),AVERAGE(OFFSET(B2534,0,0,-ROW(),1)))</f>
        <v>4028.3953333333338</v>
      </c>
      <c r="F2534" s="4" t="str">
        <f t="shared" ca="1" si="157"/>
        <v>多</v>
      </c>
      <c r="G2534" s="4" t="str">
        <f t="shared" ca="1" si="159"/>
        <v/>
      </c>
      <c r="H2534" s="3">
        <f ca="1">IF(B2533&gt;E2533,B2534/B2533-1,0)-IF(G2534=1,Sheet1!B$19,0)</f>
        <v>-1.5702986012119391E-3</v>
      </c>
      <c r="I2534" s="2">
        <f t="shared" ca="1" si="158"/>
        <v>11.925021604370221</v>
      </c>
      <c r="J2534" s="3">
        <f ca="1">1-I2534/MAX(I$2:I2534)</f>
        <v>8.3380807844969373E-3</v>
      </c>
    </row>
    <row r="2535" spans="1:10" x14ac:dyDescent="0.15">
      <c r="A2535" s="1">
        <v>42166</v>
      </c>
      <c r="B2535" s="2">
        <v>5306.59</v>
      </c>
      <c r="C2535" s="3">
        <f t="shared" si="156"/>
        <v>-4.7465582743611012E-4</v>
      </c>
      <c r="D2535" s="3">
        <f>1-B2535/MAX(B$2:B2535)</f>
        <v>9.7088749744776326E-2</v>
      </c>
      <c r="E2535" s="4">
        <f ca="1">IFERROR(AVERAGE(OFFSET(B2535,0,0,-Sheet1!B$18,1)),AVERAGE(OFFSET(B2535,0,0,-ROW(),1)))</f>
        <v>4046.0066666666676</v>
      </c>
      <c r="F2535" s="4" t="str">
        <f t="shared" ca="1" si="157"/>
        <v>多</v>
      </c>
      <c r="G2535" s="4" t="str">
        <f t="shared" ca="1" si="159"/>
        <v/>
      </c>
      <c r="H2535" s="3">
        <f ca="1">IF(B2534&gt;E2534,B2535/B2534-1,0)-IF(G2535=1,Sheet1!B$19,0)</f>
        <v>-4.7465582743611012E-4</v>
      </c>
      <c r="I2535" s="2">
        <f t="shared" ca="1" si="158"/>
        <v>11.919361323373405</v>
      </c>
      <c r="J2535" s="3">
        <f ca="1">1-I2535/MAX(I$2:I2535)</f>
        <v>8.8087788932991185E-3</v>
      </c>
    </row>
    <row r="2536" spans="1:10" x14ac:dyDescent="0.15">
      <c r="A2536" s="1">
        <v>42167</v>
      </c>
      <c r="B2536" s="2">
        <v>5335.12</v>
      </c>
      <c r="C2536" s="3">
        <f t="shared" si="156"/>
        <v>5.3763339545733757E-3</v>
      </c>
      <c r="D2536" s="3">
        <f>1-B2536/MAX(B$2:B2536)</f>
        <v>9.2234397332062845E-2</v>
      </c>
      <c r="E2536" s="4">
        <f ca="1">IFERROR(AVERAGE(OFFSET(B2536,0,0,-Sheet1!B$18,1)),AVERAGE(OFFSET(B2536,0,0,-ROW(),1)))</f>
        <v>4063.6557500000008</v>
      </c>
      <c r="F2536" s="4" t="str">
        <f t="shared" ca="1" si="157"/>
        <v>多</v>
      </c>
      <c r="G2536" s="4" t="str">
        <f t="shared" ca="1" si="159"/>
        <v/>
      </c>
      <c r="H2536" s="3">
        <f ca="1">IF(B2535&gt;E2535,B2536/B2535-1,0)-IF(G2536=1,Sheet1!B$19,0)</f>
        <v>5.3763339545733757E-3</v>
      </c>
      <c r="I2536" s="2">
        <f t="shared" ca="1" si="158"/>
        <v>11.983443790373085</v>
      </c>
      <c r="J2536" s="3">
        <f ca="1">1-I2536/MAX(I$2:I2536)</f>
        <v>3.4798038757881677E-3</v>
      </c>
    </row>
    <row r="2537" spans="1:10" x14ac:dyDescent="0.15">
      <c r="A2537" s="1">
        <v>42170</v>
      </c>
      <c r="B2537" s="2">
        <v>5221.17</v>
      </c>
      <c r="C2537" s="3">
        <f t="shared" si="156"/>
        <v>-2.1358469912579281E-2</v>
      </c>
      <c r="D2537" s="3">
        <f>1-B2537/MAX(B$2:B2537)</f>
        <v>0.11162288164432044</v>
      </c>
      <c r="E2537" s="4">
        <f ca="1">IFERROR(AVERAGE(OFFSET(B2537,0,0,-Sheet1!B$18,1)),AVERAGE(OFFSET(B2537,0,0,-ROW(),1)))</f>
        <v>4079.6371666666673</v>
      </c>
      <c r="F2537" s="4" t="str">
        <f t="shared" ca="1" si="157"/>
        <v>多</v>
      </c>
      <c r="G2537" s="4" t="str">
        <f t="shared" ca="1" si="159"/>
        <v/>
      </c>
      <c r="H2537" s="3">
        <f ca="1">IF(B2536&gt;E2536,B2537/B2536-1,0)-IF(G2537=1,Sheet1!B$19,0)</f>
        <v>-2.1358469912579281E-2</v>
      </c>
      <c r="I2537" s="2">
        <f t="shared" ca="1" si="158"/>
        <v>11.727495766727317</v>
      </c>
      <c r="J2537" s="3">
        <f ca="1">1-I2537/MAX(I$2:I2537)</f>
        <v>2.4763950501984655E-2</v>
      </c>
    </row>
    <row r="2538" spans="1:10" x14ac:dyDescent="0.15">
      <c r="A2538" s="1">
        <v>42171</v>
      </c>
      <c r="B2538" s="2">
        <v>5064.82</v>
      </c>
      <c r="C2538" s="3">
        <f t="shared" si="156"/>
        <v>-2.9945395380728934E-2</v>
      </c>
      <c r="D2538" s="3">
        <f>1-B2538/MAX(B$2:B2538)</f>
        <v>0.13822568570067384</v>
      </c>
      <c r="E2538" s="4">
        <f ca="1">IFERROR(AVERAGE(OFFSET(B2538,0,0,-Sheet1!B$18,1)),AVERAGE(OFFSET(B2538,0,0,-ROW(),1)))</f>
        <v>4093.8390000000004</v>
      </c>
      <c r="F2538" s="4" t="str">
        <f t="shared" ca="1" si="157"/>
        <v>多</v>
      </c>
      <c r="G2538" s="4" t="str">
        <f t="shared" ca="1" si="159"/>
        <v/>
      </c>
      <c r="H2538" s="3">
        <f ca="1">IF(B2537&gt;E2537,B2538/B2537-1,0)-IF(G2538=1,Sheet1!B$19,0)</f>
        <v>-2.9945395380728934E-2</v>
      </c>
      <c r="I2538" s="2">
        <f t="shared" ca="1" si="158"/>
        <v>11.376311269166843</v>
      </c>
      <c r="J2538" s="3">
        <f ca="1">1-I2538/MAX(I$2:I2538)</f>
        <v>5.3967779593742882E-2</v>
      </c>
    </row>
    <row r="2539" spans="1:10" x14ac:dyDescent="0.15">
      <c r="A2539" s="1">
        <v>42172</v>
      </c>
      <c r="B2539" s="2">
        <v>5138.83</v>
      </c>
      <c r="C2539" s="3">
        <f t="shared" si="156"/>
        <v>1.4612562736681767E-2</v>
      </c>
      <c r="D2539" s="3">
        <f>1-B2539/MAX(B$2:B2539)</f>
        <v>0.12563295446811407</v>
      </c>
      <c r="E2539" s="4">
        <f ca="1">IFERROR(AVERAGE(OFFSET(B2539,0,0,-Sheet1!B$18,1)),AVERAGE(OFFSET(B2539,0,0,-ROW(),1)))</f>
        <v>4108.7798333333349</v>
      </c>
      <c r="F2539" s="4" t="str">
        <f t="shared" ca="1" si="157"/>
        <v>多</v>
      </c>
      <c r="G2539" s="4" t="str">
        <f t="shared" ca="1" si="159"/>
        <v/>
      </c>
      <c r="H2539" s="3">
        <f ca="1">IF(B2538&gt;E2538,B2539/B2538-1,0)-IF(G2539=1,Sheet1!B$19,0)</f>
        <v>1.4612562736681767E-2</v>
      </c>
      <c r="I2539" s="2">
        <f t="shared" ca="1" si="158"/>
        <v>11.542548331299564</v>
      </c>
      <c r="J2539" s="3">
        <f ca="1">1-I2539/MAX(I$2:I2539)</f>
        <v>4.0143824422134045E-2</v>
      </c>
    </row>
    <row r="2540" spans="1:10" x14ac:dyDescent="0.15">
      <c r="A2540" s="1">
        <v>42173</v>
      </c>
      <c r="B2540" s="2">
        <v>4930.55</v>
      </c>
      <c r="C2540" s="3">
        <f t="shared" si="156"/>
        <v>-4.0530626621234744E-2</v>
      </c>
      <c r="D2540" s="3">
        <f>1-B2540/MAX(B$2:B2540)</f>
        <v>0.16107159872047905</v>
      </c>
      <c r="E2540" s="4">
        <f ca="1">IFERROR(AVERAGE(OFFSET(B2540,0,0,-Sheet1!B$18,1)),AVERAGE(OFFSET(B2540,0,0,-ROW(),1)))</f>
        <v>4121.6746666666677</v>
      </c>
      <c r="F2540" s="4" t="str">
        <f t="shared" ca="1" si="157"/>
        <v>多</v>
      </c>
      <c r="G2540" s="4" t="str">
        <f t="shared" ca="1" si="159"/>
        <v/>
      </c>
      <c r="H2540" s="3">
        <f ca="1">IF(B2539&gt;E2539,B2540/B2539-1,0)-IF(G2540=1,Sheet1!B$19,0)</f>
        <v>-4.0530626621234744E-2</v>
      </c>
      <c r="I2540" s="2">
        <f t="shared" ca="1" si="158"/>
        <v>11.074721614626105</v>
      </c>
      <c r="J2540" s="3">
        <f ca="1">1-I2540/MAX(I$2:I2540)</f>
        <v>7.904739668456684E-2</v>
      </c>
    </row>
    <row r="2541" spans="1:10" x14ac:dyDescent="0.15">
      <c r="A2541" s="1">
        <v>42174</v>
      </c>
      <c r="B2541" s="2">
        <v>4637.05</v>
      </c>
      <c r="C2541" s="3">
        <f t="shared" si="156"/>
        <v>-5.9526827635862145E-2</v>
      </c>
      <c r="D2541" s="3">
        <f>1-B2541/MAX(B$2:B2541)</f>
        <v>0.21101034506227445</v>
      </c>
      <c r="E2541" s="4">
        <f ca="1">IFERROR(AVERAGE(OFFSET(B2541,0,0,-Sheet1!B$18,1)),AVERAGE(OFFSET(B2541,0,0,-ROW(),1)))</f>
        <v>4132.0294166666672</v>
      </c>
      <c r="F2541" s="4" t="str">
        <f t="shared" ca="1" si="157"/>
        <v>多</v>
      </c>
      <c r="G2541" s="4" t="str">
        <f t="shared" ca="1" si="159"/>
        <v/>
      </c>
      <c r="H2541" s="3">
        <f ca="1">IF(B2540&gt;E2540,B2541/B2540-1,0)-IF(G2541=1,Sheet1!B$19,0)</f>
        <v>-5.9526827635862145E-2</v>
      </c>
      <c r="I2541" s="2">
        <f t="shared" ca="1" si="158"/>
        <v>10.4154785699571</v>
      </c>
      <c r="J2541" s="3">
        <f ca="1">1-I2541/MAX(I$2:I2541)</f>
        <v>0.13386878356292309</v>
      </c>
    </row>
    <row r="2542" spans="1:10" x14ac:dyDescent="0.15">
      <c r="A2542" s="1">
        <v>42178</v>
      </c>
      <c r="B2542" s="2">
        <v>4786.09</v>
      </c>
      <c r="C2542" s="3">
        <f t="shared" si="156"/>
        <v>3.2141124206122473E-2</v>
      </c>
      <c r="D2542" s="3">
        <f>1-B2542/MAX(B$2:B2542)</f>
        <v>0.18565133056557537</v>
      </c>
      <c r="E2542" s="4">
        <f ca="1">IFERROR(AVERAGE(OFFSET(B2542,0,0,-Sheet1!B$18,1)),AVERAGE(OFFSET(B2542,0,0,-ROW(),1)))</f>
        <v>4144.2058333333343</v>
      </c>
      <c r="F2542" s="4" t="str">
        <f t="shared" ca="1" si="157"/>
        <v>多</v>
      </c>
      <c r="G2542" s="4" t="str">
        <f t="shared" ca="1" si="159"/>
        <v/>
      </c>
      <c r="H2542" s="3">
        <f ca="1">IF(B2541&gt;E2541,B2542/B2541-1,0)-IF(G2542=1,Sheet1!B$19,0)</f>
        <v>3.2141124206122473E-2</v>
      </c>
      <c r="I2542" s="2">
        <f t="shared" ca="1" si="158"/>
        <v>10.750243760340298</v>
      </c>
      <c r="J2542" s="3">
        <f ca="1">1-I2542/MAX(I$2:I2542)</f>
        <v>0.10603035255661908</v>
      </c>
    </row>
    <row r="2543" spans="1:10" x14ac:dyDescent="0.15">
      <c r="A2543" s="1">
        <v>42179</v>
      </c>
      <c r="B2543" s="2">
        <v>4880.13</v>
      </c>
      <c r="C2543" s="3">
        <f t="shared" si="156"/>
        <v>1.9648606691474724E-2</v>
      </c>
      <c r="D2543" s="3">
        <f>1-B2543/MAX(B$2:B2543)</f>
        <v>0.16965051385013263</v>
      </c>
      <c r="E2543" s="4">
        <f ca="1">IFERROR(AVERAGE(OFFSET(B2543,0,0,-Sheet1!B$18,1)),AVERAGE(OFFSET(B2543,0,0,-ROW(),1)))</f>
        <v>4157.9536666666672</v>
      </c>
      <c r="F2543" s="4" t="str">
        <f t="shared" ca="1" si="157"/>
        <v>多</v>
      </c>
      <c r="G2543" s="4" t="str">
        <f t="shared" ca="1" si="159"/>
        <v/>
      </c>
      <c r="H2543" s="3">
        <f ca="1">IF(B2542&gt;E2542,B2543/B2542-1,0)-IF(G2543=1,Sheet1!B$19,0)</f>
        <v>1.9648606691474724E-2</v>
      </c>
      <c r="I2543" s="2">
        <f t="shared" ca="1" si="158"/>
        <v>10.961471071824706</v>
      </c>
      <c r="J2543" s="3">
        <f ca="1">1-I2543/MAX(I$2:I2543)</f>
        <v>8.8465094559887714E-2</v>
      </c>
    </row>
    <row r="2544" spans="1:10" x14ac:dyDescent="0.15">
      <c r="A2544" s="1">
        <v>42180</v>
      </c>
      <c r="B2544" s="2">
        <v>4706.5200000000004</v>
      </c>
      <c r="C2544" s="3">
        <f t="shared" si="156"/>
        <v>-3.5574871980869283E-2</v>
      </c>
      <c r="D2544" s="3">
        <f>1-B2544/MAX(B$2:B2544)</f>
        <v>0.19919009051929482</v>
      </c>
      <c r="E2544" s="4">
        <f ca="1">IFERROR(AVERAGE(OFFSET(B2544,0,0,-Sheet1!B$18,1)),AVERAGE(OFFSET(B2544,0,0,-ROW(),1)))</f>
        <v>4169.3795000000009</v>
      </c>
      <c r="F2544" s="4" t="str">
        <f t="shared" ca="1" si="157"/>
        <v>多</v>
      </c>
      <c r="G2544" s="4" t="str">
        <f t="shared" ca="1" si="159"/>
        <v/>
      </c>
      <c r="H2544" s="3">
        <f ca="1">IF(B2543&gt;E2543,B2544/B2543-1,0)-IF(G2544=1,Sheet1!B$19,0)</f>
        <v>-3.5574871980869283E-2</v>
      </c>
      <c r="I2544" s="2">
        <f t="shared" ca="1" si="158"/>
        <v>10.571518141722541</v>
      </c>
      <c r="J2544" s="3">
        <f ca="1">1-I2544/MAX(I$2:I2544)</f>
        <v>0.12089283212701352</v>
      </c>
    </row>
    <row r="2545" spans="1:10" x14ac:dyDescent="0.15">
      <c r="A2545" s="1">
        <v>42181</v>
      </c>
      <c r="B2545" s="2">
        <v>4336.1899999999996</v>
      </c>
      <c r="C2545" s="3">
        <f t="shared" si="156"/>
        <v>-7.8684463255229042E-2</v>
      </c>
      <c r="D2545" s="3">
        <f>1-B2545/MAX(B$2:B2545)</f>
        <v>0.26220138841625273</v>
      </c>
      <c r="E2545" s="4">
        <f ca="1">IFERROR(AVERAGE(OFFSET(B2545,0,0,-Sheet1!B$18,1)),AVERAGE(OFFSET(B2545,0,0,-ROW(),1)))</f>
        <v>4176.7990833333342</v>
      </c>
      <c r="F2545" s="4" t="str">
        <f t="shared" ca="1" si="157"/>
        <v>多</v>
      </c>
      <c r="G2545" s="4" t="str">
        <f t="shared" ca="1" si="159"/>
        <v/>
      </c>
      <c r="H2545" s="3">
        <f ca="1">IF(B2544&gt;E2544,B2545/B2544-1,0)-IF(G2545=1,Sheet1!B$19,0)</f>
        <v>-7.8684463255229042E-2</v>
      </c>
      <c r="I2545" s="2">
        <f t="shared" ca="1" si="158"/>
        <v>9.7397039109481867</v>
      </c>
      <c r="J2545" s="3">
        <f ca="1">1-I2545/MAX(I$2:I2545)</f>
        <v>0.19006490777492391</v>
      </c>
    </row>
    <row r="2546" spans="1:10" x14ac:dyDescent="0.15">
      <c r="A2546" s="1">
        <v>42184</v>
      </c>
      <c r="B2546" s="2">
        <v>4191.55</v>
      </c>
      <c r="C2546" s="3">
        <f t="shared" si="156"/>
        <v>-3.3356471925814923E-2</v>
      </c>
      <c r="D2546" s="3">
        <f>1-B2546/MAX(B$2:B2546)</f>
        <v>0.28681174709045121</v>
      </c>
      <c r="E2546" s="4">
        <f ca="1">IFERROR(AVERAGE(OFFSET(B2546,0,0,-Sheet1!B$18,1)),AVERAGE(OFFSET(B2546,0,0,-ROW(),1)))</f>
        <v>4182.9331666666676</v>
      </c>
      <c r="F2546" s="4" t="str">
        <f t="shared" ca="1" si="157"/>
        <v>多</v>
      </c>
      <c r="G2546" s="4" t="str">
        <f t="shared" ca="1" si="159"/>
        <v/>
      </c>
      <c r="H2546" s="3">
        <f ca="1">IF(B2545&gt;E2545,B2546/B2545-1,0)-IF(G2546=1,Sheet1!B$19,0)</f>
        <v>-3.3356471925814923E-2</v>
      </c>
      <c r="I2546" s="2">
        <f t="shared" ca="1" si="158"/>
        <v>9.414821750876893</v>
      </c>
      <c r="J2546" s="3">
        <f ca="1">1-I2546/MAX(I$2:I2546)</f>
        <v>0.21708148494046198</v>
      </c>
    </row>
    <row r="2547" spans="1:10" x14ac:dyDescent="0.15">
      <c r="A2547" s="1">
        <v>42185</v>
      </c>
      <c r="B2547" s="2">
        <v>4473</v>
      </c>
      <c r="C2547" s="3">
        <f t="shared" si="156"/>
        <v>6.7146998127184387E-2</v>
      </c>
      <c r="D2547" s="3">
        <f>1-B2547/MAX(B$2:B2547)</f>
        <v>0.23892329680800384</v>
      </c>
      <c r="E2547" s="4">
        <f ca="1">IFERROR(AVERAGE(OFFSET(B2547,0,0,-Sheet1!B$18,1)),AVERAGE(OFFSET(B2547,0,0,-ROW(),1)))</f>
        <v>4191.3952500000014</v>
      </c>
      <c r="F2547" s="4" t="str">
        <f t="shared" ca="1" si="157"/>
        <v>多</v>
      </c>
      <c r="G2547" s="4" t="str">
        <f t="shared" ca="1" si="159"/>
        <v/>
      </c>
      <c r="H2547" s="3">
        <f ca="1">IF(B2546&gt;E2546,B2547/B2546-1,0)-IF(G2547=1,Sheet1!B$19,0)</f>
        <v>6.7146998127184387E-2</v>
      </c>
      <c r="I2547" s="2">
        <f t="shared" ca="1" si="158"/>
        <v>10.046998769350798</v>
      </c>
      <c r="J2547" s="3">
        <f ca="1">1-I2547/MAX(I$2:I2547)</f>
        <v>0.16451085687602129</v>
      </c>
    </row>
    <row r="2548" spans="1:10" x14ac:dyDescent="0.15">
      <c r="A2548" s="1">
        <v>42186</v>
      </c>
      <c r="B2548" s="2">
        <v>4253.0200000000004</v>
      </c>
      <c r="C2548" s="3">
        <f t="shared" si="156"/>
        <v>-4.9179521573887719E-2</v>
      </c>
      <c r="D2548" s="3">
        <f>1-B2548/MAX(B$2:B2548)</f>
        <v>0.27635268495201792</v>
      </c>
      <c r="E2548" s="4">
        <f ca="1">IFERROR(AVERAGE(OFFSET(B2548,0,0,-Sheet1!B$18,1)),AVERAGE(OFFSET(B2548,0,0,-ROW(),1)))</f>
        <v>4197.3895000000011</v>
      </c>
      <c r="F2548" s="4" t="str">
        <f t="shared" ca="1" si="157"/>
        <v>多</v>
      </c>
      <c r="G2548" s="4" t="str">
        <f t="shared" ca="1" si="159"/>
        <v/>
      </c>
      <c r="H2548" s="3">
        <f ca="1">IF(B2547&gt;E2547,B2548/B2547-1,0)-IF(G2548=1,Sheet1!B$19,0)</f>
        <v>-4.9179521573887719E-2</v>
      </c>
      <c r="I2548" s="2">
        <f t="shared" ca="1" si="158"/>
        <v>9.5528921766206878</v>
      </c>
      <c r="J2548" s="3">
        <f ca="1">1-I2548/MAX(I$2:I2548)</f>
        <v>0.20559981321503595</v>
      </c>
    </row>
    <row r="2549" spans="1:10" x14ac:dyDescent="0.15">
      <c r="A2549" s="1">
        <v>42187</v>
      </c>
      <c r="B2549" s="2">
        <v>4108</v>
      </c>
      <c r="C2549" s="3">
        <f t="shared" si="156"/>
        <v>-3.4098123215973719E-2</v>
      </c>
      <c r="D2549" s="3">
        <f>1-B2549/MAX(B$2:B2549)</f>
        <v>0.30102770026543246</v>
      </c>
      <c r="E2549" s="4">
        <f ca="1">IFERROR(AVERAGE(OFFSET(B2549,0,0,-Sheet1!B$18,1)),AVERAGE(OFFSET(B2549,0,0,-ROW(),1)))</f>
        <v>4201.2766666666685</v>
      </c>
      <c r="F2549" s="4" t="str">
        <f t="shared" ca="1" si="157"/>
        <v>空</v>
      </c>
      <c r="G2549" s="4">
        <f t="shared" ca="1" si="159"/>
        <v>1</v>
      </c>
      <c r="H2549" s="3">
        <f ca="1">IF(B2548&gt;E2548,B2549/B2548-1,0)-IF(G2549=1,Sheet1!B$19,0)</f>
        <v>-3.509812321597372E-2</v>
      </c>
      <c r="I2549" s="2">
        <f t="shared" ca="1" si="158"/>
        <v>9.2176035899367434</v>
      </c>
      <c r="J2549" s="3">
        <f ca="1">1-I2549/MAX(I$2:I2549)</f>
        <v>0.23348176885360716</v>
      </c>
    </row>
    <row r="2550" spans="1:10" x14ac:dyDescent="0.15">
      <c r="A2550" s="1">
        <v>42188</v>
      </c>
      <c r="B2550" s="2">
        <v>3885.92</v>
      </c>
      <c r="C2550" s="3">
        <f t="shared" si="156"/>
        <v>-5.4060370009737069E-2</v>
      </c>
      <c r="D2550" s="3">
        <f>1-B2550/MAX(B$2:B2550)</f>
        <v>0.33881440141564012</v>
      </c>
      <c r="E2550" s="4">
        <f ca="1">IFERROR(AVERAGE(OFFSET(B2550,0,0,-Sheet1!B$18,1)),AVERAGE(OFFSET(B2550,0,0,-ROW(),1)))</f>
        <v>4203.3171666666685</v>
      </c>
      <c r="F2550" s="4" t="str">
        <f t="shared" ca="1" si="157"/>
        <v>空</v>
      </c>
      <c r="G2550" s="4" t="str">
        <f t="shared" ca="1" si="159"/>
        <v/>
      </c>
      <c r="H2550" s="3">
        <f ca="1">IF(B2549&gt;E2549,B2550/B2549-1,0)-IF(G2550=1,Sheet1!B$19,0)</f>
        <v>0</v>
      </c>
      <c r="I2550" s="2">
        <f t="shared" ca="1" si="158"/>
        <v>9.2176035899367434</v>
      </c>
      <c r="J2550" s="3">
        <f ca="1">1-I2550/MAX(I$2:I2550)</f>
        <v>0.23348176885360716</v>
      </c>
    </row>
    <row r="2551" spans="1:10" x14ac:dyDescent="0.15">
      <c r="A2551" s="1">
        <v>42191</v>
      </c>
      <c r="B2551" s="2">
        <v>3998.54</v>
      </c>
      <c r="C2551" s="3">
        <f t="shared" si="156"/>
        <v>2.8981553917733827E-2</v>
      </c>
      <c r="D2551" s="3">
        <f>1-B2551/MAX(B$2:B2551)</f>
        <v>0.31965221534063837</v>
      </c>
      <c r="E2551" s="4">
        <f ca="1">IFERROR(AVERAGE(OFFSET(B2551,0,0,-Sheet1!B$18,1)),AVERAGE(OFFSET(B2551,0,0,-ROW(),1)))</f>
        <v>4206.2734166666678</v>
      </c>
      <c r="F2551" s="4" t="str">
        <f t="shared" ca="1" si="157"/>
        <v>空</v>
      </c>
      <c r="G2551" s="4" t="str">
        <f t="shared" ca="1" si="159"/>
        <v/>
      </c>
      <c r="H2551" s="3">
        <f ca="1">IF(B2550&gt;E2550,B2551/B2550-1,0)-IF(G2551=1,Sheet1!B$19,0)</f>
        <v>0</v>
      </c>
      <c r="I2551" s="2">
        <f t="shared" ca="1" si="158"/>
        <v>9.2176035899367434</v>
      </c>
      <c r="J2551" s="3">
        <f ca="1">1-I2551/MAX(I$2:I2551)</f>
        <v>0.23348176885360716</v>
      </c>
    </row>
    <row r="2552" spans="1:10" x14ac:dyDescent="0.15">
      <c r="A2552" s="1">
        <v>42192</v>
      </c>
      <c r="B2552" s="2">
        <v>3928</v>
      </c>
      <c r="C2552" s="3">
        <f t="shared" si="156"/>
        <v>-1.7641439125280711E-2</v>
      </c>
      <c r="D2552" s="3">
        <f>1-B2552/MAX(B$2:B2552)</f>
        <v>0.3316545293677261</v>
      </c>
      <c r="E2552" s="4">
        <f ca="1">IFERROR(AVERAGE(OFFSET(B2552,0,0,-Sheet1!B$18,1)),AVERAGE(OFFSET(B2552,0,0,-ROW(),1)))</f>
        <v>4209.3462500000014</v>
      </c>
      <c r="F2552" s="4" t="str">
        <f t="shared" ca="1" si="157"/>
        <v>空</v>
      </c>
      <c r="G2552" s="4" t="str">
        <f t="shared" ca="1" si="159"/>
        <v/>
      </c>
      <c r="H2552" s="3">
        <f ca="1">IF(B2551&gt;E2551,B2552/B2551-1,0)-IF(G2552=1,Sheet1!B$19,0)</f>
        <v>0</v>
      </c>
      <c r="I2552" s="2">
        <f t="shared" ca="1" si="158"/>
        <v>9.2176035899367434</v>
      </c>
      <c r="J2552" s="3">
        <f ca="1">1-I2552/MAX(I$2:I2552)</f>
        <v>0.23348176885360716</v>
      </c>
    </row>
    <row r="2553" spans="1:10" x14ac:dyDescent="0.15">
      <c r="A2553" s="1">
        <v>42193</v>
      </c>
      <c r="B2553" s="2">
        <v>3663.04</v>
      </c>
      <c r="C2553" s="3">
        <f t="shared" si="156"/>
        <v>-6.745417515274954E-2</v>
      </c>
      <c r="D2553" s="3">
        <f>1-B2553/MAX(B$2:B2553)</f>
        <v>0.37673722180630231</v>
      </c>
      <c r="E2553" s="4">
        <f ca="1">IFERROR(AVERAGE(OFFSET(B2553,0,0,-Sheet1!B$18,1)),AVERAGE(OFFSET(B2553,0,0,-ROW(),1)))</f>
        <v>4210.3155833333349</v>
      </c>
      <c r="F2553" s="4" t="str">
        <f t="shared" ca="1" si="157"/>
        <v>空</v>
      </c>
      <c r="G2553" s="4" t="str">
        <f t="shared" ca="1" si="159"/>
        <v/>
      </c>
      <c r="H2553" s="3">
        <f ca="1">IF(B2552&gt;E2552,B2553/B2552-1,0)-IF(G2553=1,Sheet1!B$19,0)</f>
        <v>0</v>
      </c>
      <c r="I2553" s="2">
        <f t="shared" ca="1" si="158"/>
        <v>9.2176035899367434</v>
      </c>
      <c r="J2553" s="3">
        <f ca="1">1-I2553/MAX(I$2:I2553)</f>
        <v>0.23348176885360716</v>
      </c>
    </row>
    <row r="2554" spans="1:10" x14ac:dyDescent="0.15">
      <c r="A2554" s="1">
        <v>42194</v>
      </c>
      <c r="B2554" s="2">
        <v>3897.63</v>
      </c>
      <c r="C2554" s="3">
        <f t="shared" si="156"/>
        <v>6.4042434699047801E-2</v>
      </c>
      <c r="D2554" s="3">
        <f>1-B2554/MAX(B$2:B2554)</f>
        <v>0.3368219560334853</v>
      </c>
      <c r="E2554" s="4">
        <f ca="1">IFERROR(AVERAGE(OFFSET(B2554,0,0,-Sheet1!B$18,1)),AVERAGE(OFFSET(B2554,0,0,-ROW(),1)))</f>
        <v>4213.5160000000014</v>
      </c>
      <c r="F2554" s="4" t="str">
        <f t="shared" ca="1" si="157"/>
        <v>空</v>
      </c>
      <c r="G2554" s="4" t="str">
        <f t="shared" ca="1" si="159"/>
        <v/>
      </c>
      <c r="H2554" s="3">
        <f ca="1">IF(B2553&gt;E2553,B2554/B2553-1,0)-IF(G2554=1,Sheet1!B$19,0)</f>
        <v>0</v>
      </c>
      <c r="I2554" s="2">
        <f t="shared" ca="1" si="158"/>
        <v>9.2176035899367434</v>
      </c>
      <c r="J2554" s="3">
        <f ca="1">1-I2554/MAX(I$2:I2554)</f>
        <v>0.23348176885360716</v>
      </c>
    </row>
    <row r="2555" spans="1:10" x14ac:dyDescent="0.15">
      <c r="A2555" s="1">
        <v>42195</v>
      </c>
      <c r="B2555" s="2">
        <v>4106.5600000000004</v>
      </c>
      <c r="C2555" s="3">
        <f t="shared" si="156"/>
        <v>5.3604369835002386E-2</v>
      </c>
      <c r="D2555" s="3">
        <f>1-B2555/MAX(B$2:B2555)</f>
        <v>0.3012727148982508</v>
      </c>
      <c r="E2555" s="4">
        <f ca="1">IFERROR(AVERAGE(OFFSET(B2555,0,0,-Sheet1!B$18,1)),AVERAGE(OFFSET(B2555,0,0,-ROW(),1)))</f>
        <v>4218.4536666666672</v>
      </c>
      <c r="F2555" s="4" t="str">
        <f t="shared" ca="1" si="157"/>
        <v>空</v>
      </c>
      <c r="G2555" s="4" t="str">
        <f t="shared" ca="1" si="159"/>
        <v/>
      </c>
      <c r="H2555" s="3">
        <f ca="1">IF(B2554&gt;E2554,B2555/B2554-1,0)-IF(G2555=1,Sheet1!B$19,0)</f>
        <v>0</v>
      </c>
      <c r="I2555" s="2">
        <f t="shared" ca="1" si="158"/>
        <v>9.2176035899367434</v>
      </c>
      <c r="J2555" s="3">
        <f ca="1">1-I2555/MAX(I$2:I2555)</f>
        <v>0.23348176885360716</v>
      </c>
    </row>
    <row r="2556" spans="1:10" x14ac:dyDescent="0.15">
      <c r="A2556" s="1">
        <v>42198</v>
      </c>
      <c r="B2556" s="2">
        <v>4211.8100000000004</v>
      </c>
      <c r="C2556" s="3">
        <f t="shared" si="156"/>
        <v>2.5629724148679145E-2</v>
      </c>
      <c r="D2556" s="3">
        <f>1-B2556/MAX(B$2:B2556)</f>
        <v>0.28336452732593742</v>
      </c>
      <c r="E2556" s="4">
        <f ca="1">IFERROR(AVERAGE(OFFSET(B2556,0,0,-Sheet1!B$18,1)),AVERAGE(OFFSET(B2556,0,0,-ROW(),1)))</f>
        <v>4224.3652500000007</v>
      </c>
      <c r="F2556" s="4" t="str">
        <f t="shared" ca="1" si="157"/>
        <v>空</v>
      </c>
      <c r="G2556" s="4" t="str">
        <f t="shared" ca="1" si="159"/>
        <v/>
      </c>
      <c r="H2556" s="3">
        <f ca="1">IF(B2555&gt;E2555,B2556/B2555-1,0)-IF(G2556=1,Sheet1!B$19,0)</f>
        <v>0</v>
      </c>
      <c r="I2556" s="2">
        <f t="shared" ca="1" si="158"/>
        <v>9.2176035899367434</v>
      </c>
      <c r="J2556" s="3">
        <f ca="1">1-I2556/MAX(I$2:I2556)</f>
        <v>0.23348176885360716</v>
      </c>
    </row>
    <row r="2557" spans="1:10" x14ac:dyDescent="0.15">
      <c r="A2557" s="1">
        <v>42199</v>
      </c>
      <c r="B2557" s="2">
        <v>4112.1499999999996</v>
      </c>
      <c r="C2557" s="3">
        <f t="shared" si="156"/>
        <v>-2.3662036036763423E-2</v>
      </c>
      <c r="D2557" s="3">
        <f>1-B2557/MAX(B$2:B2557)</f>
        <v>0.3003215817055741</v>
      </c>
      <c r="E2557" s="4">
        <f ca="1">IFERROR(AVERAGE(OFFSET(B2557,0,0,-Sheet1!B$18,1)),AVERAGE(OFFSET(B2557,0,0,-ROW(),1)))</f>
        <v>4228.5988333333344</v>
      </c>
      <c r="F2557" s="4" t="str">
        <f t="shared" ca="1" si="157"/>
        <v>空</v>
      </c>
      <c r="G2557" s="4" t="str">
        <f t="shared" ca="1" si="159"/>
        <v/>
      </c>
      <c r="H2557" s="3">
        <f ca="1">IF(B2556&gt;E2556,B2557/B2556-1,0)-IF(G2557=1,Sheet1!B$19,0)</f>
        <v>0</v>
      </c>
      <c r="I2557" s="2">
        <f t="shared" ca="1" si="158"/>
        <v>9.2176035899367434</v>
      </c>
      <c r="J2557" s="3">
        <f ca="1">1-I2557/MAX(I$2:I2557)</f>
        <v>0.23348176885360716</v>
      </c>
    </row>
    <row r="2558" spans="1:10" x14ac:dyDescent="0.15">
      <c r="A2558" s="1">
        <v>42200</v>
      </c>
      <c r="B2558" s="2">
        <v>3966.76</v>
      </c>
      <c r="C2558" s="3">
        <f t="shared" si="156"/>
        <v>-3.5356200527704384E-2</v>
      </c>
      <c r="D2558" s="3">
        <f>1-B2558/MAX(B$2:B2558)</f>
        <v>0.32505955216769888</v>
      </c>
      <c r="E2558" s="4">
        <f ca="1">IFERROR(AVERAGE(OFFSET(B2558,0,0,-Sheet1!B$18,1)),AVERAGE(OFFSET(B2558,0,0,-ROW(),1)))</f>
        <v>4231.362250000001</v>
      </c>
      <c r="F2558" s="4" t="str">
        <f t="shared" ca="1" si="157"/>
        <v>空</v>
      </c>
      <c r="G2558" s="4" t="str">
        <f t="shared" ca="1" si="159"/>
        <v/>
      </c>
      <c r="H2558" s="3">
        <f ca="1">IF(B2557&gt;E2557,B2558/B2557-1,0)-IF(G2558=1,Sheet1!B$19,0)</f>
        <v>0</v>
      </c>
      <c r="I2558" s="2">
        <f t="shared" ca="1" si="158"/>
        <v>9.2176035899367434</v>
      </c>
      <c r="J2558" s="3">
        <f ca="1">1-I2558/MAX(I$2:I2558)</f>
        <v>0.23348176885360716</v>
      </c>
    </row>
    <row r="2559" spans="1:10" x14ac:dyDescent="0.15">
      <c r="A2559" s="1">
        <v>42201</v>
      </c>
      <c r="B2559" s="2">
        <v>3997.36</v>
      </c>
      <c r="C2559" s="3">
        <f t="shared" si="156"/>
        <v>7.714104205951422E-3</v>
      </c>
      <c r="D2559" s="3">
        <f>1-B2559/MAX(B$2:B2559)</f>
        <v>0.31985299122030897</v>
      </c>
      <c r="E2559" s="4">
        <f ca="1">IFERROR(AVERAGE(OFFSET(B2559,0,0,-Sheet1!B$18,1)),AVERAGE(OFFSET(B2559,0,0,-ROW(),1)))</f>
        <v>4236.7139166666684</v>
      </c>
      <c r="F2559" s="4" t="str">
        <f t="shared" ca="1" si="157"/>
        <v>空</v>
      </c>
      <c r="G2559" s="4" t="str">
        <f t="shared" ca="1" si="159"/>
        <v/>
      </c>
      <c r="H2559" s="3">
        <f ca="1">IF(B2558&gt;E2558,B2559/B2558-1,0)-IF(G2559=1,Sheet1!B$19,0)</f>
        <v>0</v>
      </c>
      <c r="I2559" s="2">
        <f t="shared" ca="1" si="158"/>
        <v>9.2176035899367434</v>
      </c>
      <c r="J2559" s="3">
        <f ca="1">1-I2559/MAX(I$2:I2559)</f>
        <v>0.23348176885360716</v>
      </c>
    </row>
    <row r="2560" spans="1:10" x14ac:dyDescent="0.15">
      <c r="A2560" s="1">
        <v>42202</v>
      </c>
      <c r="B2560" s="2">
        <v>4151.5</v>
      </c>
      <c r="C2560" s="3">
        <f t="shared" si="156"/>
        <v>3.8560449896931859E-2</v>
      </c>
      <c r="D2560" s="3">
        <f>1-B2560/MAX(B$2:B2560)</f>
        <v>0.29362621656571153</v>
      </c>
      <c r="E2560" s="4">
        <f ca="1">IFERROR(AVERAGE(OFFSET(B2560,0,0,-Sheet1!B$18,1)),AVERAGE(OFFSET(B2560,0,0,-ROW(),1)))</f>
        <v>4243.0079166666674</v>
      </c>
      <c r="F2560" s="4" t="str">
        <f t="shared" ca="1" si="157"/>
        <v>空</v>
      </c>
      <c r="G2560" s="4" t="str">
        <f t="shared" ca="1" si="159"/>
        <v/>
      </c>
      <c r="H2560" s="3">
        <f ca="1">IF(B2559&gt;E2559,B2560/B2559-1,0)-IF(G2560=1,Sheet1!B$19,0)</f>
        <v>0</v>
      </c>
      <c r="I2560" s="2">
        <f t="shared" ca="1" si="158"/>
        <v>9.2176035899367434</v>
      </c>
      <c r="J2560" s="3">
        <f ca="1">1-I2560/MAX(I$2:I2560)</f>
        <v>0.23348176885360716</v>
      </c>
    </row>
    <row r="2561" spans="1:10" x14ac:dyDescent="0.15">
      <c r="A2561" s="1">
        <v>42205</v>
      </c>
      <c r="B2561" s="2">
        <v>4160.6099999999997</v>
      </c>
      <c r="C2561" s="3">
        <f t="shared" si="156"/>
        <v>2.1943875707575167E-3</v>
      </c>
      <c r="D2561" s="3">
        <f>1-B2561/MAX(B$2:B2561)</f>
        <v>0.29207615871503445</v>
      </c>
      <c r="E2561" s="4">
        <f ca="1">IFERROR(AVERAGE(OFFSET(B2561,0,0,-Sheet1!B$18,1)),AVERAGE(OFFSET(B2561,0,0,-ROW(),1)))</f>
        <v>4248.1056666666673</v>
      </c>
      <c r="F2561" s="4" t="str">
        <f t="shared" ca="1" si="157"/>
        <v>空</v>
      </c>
      <c r="G2561" s="4" t="str">
        <f t="shared" ca="1" si="159"/>
        <v/>
      </c>
      <c r="H2561" s="3">
        <f ca="1">IF(B2560&gt;E2560,B2561/B2560-1,0)-IF(G2561=1,Sheet1!B$19,0)</f>
        <v>0</v>
      </c>
      <c r="I2561" s="2">
        <f t="shared" ca="1" si="158"/>
        <v>9.2176035899367434</v>
      </c>
      <c r="J2561" s="3">
        <f ca="1">1-I2561/MAX(I$2:I2561)</f>
        <v>0.23348176885360716</v>
      </c>
    </row>
    <row r="2562" spans="1:10" x14ac:dyDescent="0.15">
      <c r="A2562" s="1">
        <v>42206</v>
      </c>
      <c r="B2562" s="2">
        <v>4166.01</v>
      </c>
      <c r="C2562" s="3">
        <f t="shared" si="156"/>
        <v>1.2978866079735862E-3</v>
      </c>
      <c r="D2562" s="3">
        <f>1-B2562/MAX(B$2:B2562)</f>
        <v>0.2911573538419655</v>
      </c>
      <c r="E2562" s="4">
        <f ca="1">IFERROR(AVERAGE(OFFSET(B2562,0,0,-Sheet1!B$18,1)),AVERAGE(OFFSET(B2562,0,0,-ROW(),1)))</f>
        <v>4253.092333333334</v>
      </c>
      <c r="F2562" s="4" t="str">
        <f t="shared" ca="1" si="157"/>
        <v>空</v>
      </c>
      <c r="G2562" s="4" t="str">
        <f t="shared" ca="1" si="159"/>
        <v/>
      </c>
      <c r="H2562" s="3">
        <f ca="1">IF(B2561&gt;E2561,B2562/B2561-1,0)-IF(G2562=1,Sheet1!B$19,0)</f>
        <v>0</v>
      </c>
      <c r="I2562" s="2">
        <f t="shared" ca="1" si="158"/>
        <v>9.2176035899367434</v>
      </c>
      <c r="J2562" s="3">
        <f ca="1">1-I2562/MAX(I$2:I2562)</f>
        <v>0.23348176885360716</v>
      </c>
    </row>
    <row r="2563" spans="1:10" x14ac:dyDescent="0.15">
      <c r="A2563" s="1">
        <v>42207</v>
      </c>
      <c r="B2563" s="2">
        <v>4157.16</v>
      </c>
      <c r="C2563" s="3">
        <f t="shared" si="156"/>
        <v>-2.1243347951638292E-3</v>
      </c>
      <c r="D2563" s="3">
        <f>1-B2563/MAX(B$2:B2563)</f>
        <v>0.29266317293949495</v>
      </c>
      <c r="E2563" s="4">
        <f ca="1">IFERROR(AVERAGE(OFFSET(B2563,0,0,-Sheet1!B$18,1)),AVERAGE(OFFSET(B2563,0,0,-ROW(),1)))</f>
        <v>4257.9709166666671</v>
      </c>
      <c r="F2563" s="4" t="str">
        <f t="shared" ca="1" si="157"/>
        <v>空</v>
      </c>
      <c r="G2563" s="4" t="str">
        <f t="shared" ca="1" si="159"/>
        <v/>
      </c>
      <c r="H2563" s="3">
        <f ca="1">IF(B2562&gt;E2562,B2563/B2562-1,0)-IF(G2563=1,Sheet1!B$19,0)</f>
        <v>0</v>
      </c>
      <c r="I2563" s="2">
        <f t="shared" ca="1" si="158"/>
        <v>9.2176035899367434</v>
      </c>
      <c r="J2563" s="3">
        <f ca="1">1-I2563/MAX(I$2:I2563)</f>
        <v>0.23348176885360716</v>
      </c>
    </row>
    <row r="2564" spans="1:10" x14ac:dyDescent="0.15">
      <c r="A2564" s="1">
        <v>42208</v>
      </c>
      <c r="B2564" s="2">
        <v>4250.8100000000004</v>
      </c>
      <c r="C2564" s="3">
        <f t="shared" ref="C2564:C2627" si="160">B2564/B2563-1</f>
        <v>2.2527398512446117E-2</v>
      </c>
      <c r="D2564" s="3">
        <f>1-B2564/MAX(B$2:B2564)</f>
        <v>0.27672871435377377</v>
      </c>
      <c r="E2564" s="4">
        <f ca="1">IFERROR(AVERAGE(OFFSET(B2564,0,0,-Sheet1!B$18,1)),AVERAGE(OFFSET(B2564,0,0,-ROW(),1)))</f>
        <v>4263.3278333333337</v>
      </c>
      <c r="F2564" s="4" t="str">
        <f t="shared" ref="F2564:F2627" ca="1" si="161">IF(B2564&gt;E2564,"多","空")</f>
        <v>空</v>
      </c>
      <c r="G2564" s="4" t="str">
        <f t="shared" ca="1" si="159"/>
        <v/>
      </c>
      <c r="H2564" s="3">
        <f ca="1">IF(B2563&gt;E2563,B2564/B2563-1,0)-IF(G2564=1,Sheet1!B$19,0)</f>
        <v>0</v>
      </c>
      <c r="I2564" s="2">
        <f t="shared" ref="I2564:I2627" ca="1" si="162">IFERROR(I2563*(1+H2564),I2563)</f>
        <v>9.2176035899367434</v>
      </c>
      <c r="J2564" s="3">
        <f ca="1">1-I2564/MAX(I$2:I2564)</f>
        <v>0.23348176885360716</v>
      </c>
    </row>
    <row r="2565" spans="1:10" x14ac:dyDescent="0.15">
      <c r="A2565" s="1">
        <v>42209</v>
      </c>
      <c r="B2565" s="2">
        <v>4176.28</v>
      </c>
      <c r="C2565" s="3">
        <f t="shared" si="160"/>
        <v>-1.7533128980123935E-2</v>
      </c>
      <c r="D2565" s="3">
        <f>1-B2565/MAX(B$2:B2565)</f>
        <v>0.28940992309262914</v>
      </c>
      <c r="E2565" s="4">
        <f ca="1">IFERROR(AVERAGE(OFFSET(B2565,0,0,-Sheet1!B$18,1)),AVERAGE(OFFSET(B2565,0,0,-ROW(),1)))</f>
        <v>4268.3390833333342</v>
      </c>
      <c r="F2565" s="4" t="str">
        <f t="shared" ca="1" si="161"/>
        <v>空</v>
      </c>
      <c r="G2565" s="4" t="str">
        <f t="shared" ref="G2565:G2628" ca="1" si="163">IF(F2564&lt;&gt;F2565,1,"")</f>
        <v/>
      </c>
      <c r="H2565" s="3">
        <f ca="1">IF(B2564&gt;E2564,B2565/B2564-1,0)-IF(G2565=1,Sheet1!B$19,0)</f>
        <v>0</v>
      </c>
      <c r="I2565" s="2">
        <f t="shared" ca="1" si="162"/>
        <v>9.2176035899367434</v>
      </c>
      <c r="J2565" s="3">
        <f ca="1">1-I2565/MAX(I$2:I2565)</f>
        <v>0.23348176885360716</v>
      </c>
    </row>
    <row r="2566" spans="1:10" x14ac:dyDescent="0.15">
      <c r="A2566" s="1">
        <v>42212</v>
      </c>
      <c r="B2566" s="2">
        <v>3818.73</v>
      </c>
      <c r="C2566" s="3">
        <f t="shared" si="160"/>
        <v>-8.5614470294137268E-2</v>
      </c>
      <c r="D2566" s="3">
        <f>1-B2566/MAX(B$2:B2566)</f>
        <v>0.35024671612332403</v>
      </c>
      <c r="E2566" s="4">
        <f ca="1">IFERROR(AVERAGE(OFFSET(B2566,0,0,-Sheet1!B$18,1)),AVERAGE(OFFSET(B2566,0,0,-ROW(),1)))</f>
        <v>4270.7841666666673</v>
      </c>
      <c r="F2566" s="4" t="str">
        <f t="shared" ca="1" si="161"/>
        <v>空</v>
      </c>
      <c r="G2566" s="4" t="str">
        <f t="shared" ca="1" si="163"/>
        <v/>
      </c>
      <c r="H2566" s="3">
        <f ca="1">IF(B2565&gt;E2565,B2566/B2565-1,0)-IF(G2566=1,Sheet1!B$19,0)</f>
        <v>0</v>
      </c>
      <c r="I2566" s="2">
        <f t="shared" ca="1" si="162"/>
        <v>9.2176035899367434</v>
      </c>
      <c r="J2566" s="3">
        <f ca="1">1-I2566/MAX(I$2:I2566)</f>
        <v>0.23348176885360716</v>
      </c>
    </row>
    <row r="2567" spans="1:10" x14ac:dyDescent="0.15">
      <c r="A2567" s="1">
        <v>42213</v>
      </c>
      <c r="B2567" s="2">
        <v>3811.09</v>
      </c>
      <c r="C2567" s="3">
        <f t="shared" si="160"/>
        <v>-2.0006651425997779E-3</v>
      </c>
      <c r="D2567" s="3">
        <f>1-B2567/MAX(B$2:B2567)</f>
        <v>0.35154665486966574</v>
      </c>
      <c r="E2567" s="4">
        <f ca="1">IFERROR(AVERAGE(OFFSET(B2567,0,0,-Sheet1!B$18,1)),AVERAGE(OFFSET(B2567,0,0,-ROW(),1)))</f>
        <v>4273.5282500000003</v>
      </c>
      <c r="F2567" s="4" t="str">
        <f t="shared" ca="1" si="161"/>
        <v>空</v>
      </c>
      <c r="G2567" s="4" t="str">
        <f t="shared" ca="1" si="163"/>
        <v/>
      </c>
      <c r="H2567" s="3">
        <f ca="1">IF(B2566&gt;E2566,B2567/B2566-1,0)-IF(G2567=1,Sheet1!B$19,0)</f>
        <v>0</v>
      </c>
      <c r="I2567" s="2">
        <f t="shared" ca="1" si="162"/>
        <v>9.2176035899367434</v>
      </c>
      <c r="J2567" s="3">
        <f ca="1">1-I2567/MAX(I$2:I2567)</f>
        <v>0.23348176885360716</v>
      </c>
    </row>
    <row r="2568" spans="1:10" x14ac:dyDescent="0.15">
      <c r="A2568" s="1">
        <v>42214</v>
      </c>
      <c r="B2568" s="2">
        <v>3930.38</v>
      </c>
      <c r="C2568" s="3">
        <f t="shared" si="160"/>
        <v>3.1300756476493552E-2</v>
      </c>
      <c r="D2568" s="3">
        <f>1-B2568/MAX(B$2:B2568)</f>
        <v>0.33124957462737359</v>
      </c>
      <c r="E2568" s="4">
        <f ca="1">IFERROR(AVERAGE(OFFSET(B2568,0,0,-Sheet1!B$18,1)),AVERAGE(OFFSET(B2568,0,0,-ROW(),1)))</f>
        <v>4277.6615000000002</v>
      </c>
      <c r="F2568" s="4" t="str">
        <f t="shared" ca="1" si="161"/>
        <v>空</v>
      </c>
      <c r="G2568" s="4" t="str">
        <f t="shared" ca="1" si="163"/>
        <v/>
      </c>
      <c r="H2568" s="3">
        <f ca="1">IF(B2567&gt;E2567,B2568/B2567-1,0)-IF(G2568=1,Sheet1!B$19,0)</f>
        <v>0</v>
      </c>
      <c r="I2568" s="2">
        <f t="shared" ca="1" si="162"/>
        <v>9.2176035899367434</v>
      </c>
      <c r="J2568" s="3">
        <f ca="1">1-I2568/MAX(I$2:I2568)</f>
        <v>0.23348176885360716</v>
      </c>
    </row>
    <row r="2569" spans="1:10" x14ac:dyDescent="0.15">
      <c r="A2569" s="1">
        <v>42215</v>
      </c>
      <c r="B2569" s="2">
        <v>3815.41</v>
      </c>
      <c r="C2569" s="3">
        <f t="shared" si="160"/>
        <v>-2.9251624524855191E-2</v>
      </c>
      <c r="D2569" s="3">
        <f>1-B2569/MAX(B$2:B2569)</f>
        <v>0.35081161097121083</v>
      </c>
      <c r="E2569" s="4">
        <f ca="1">IFERROR(AVERAGE(OFFSET(B2569,0,0,-Sheet1!B$18,1)),AVERAGE(OFFSET(B2569,0,0,-ROW(),1)))</f>
        <v>4281.5069166666672</v>
      </c>
      <c r="F2569" s="4" t="str">
        <f t="shared" ca="1" si="161"/>
        <v>空</v>
      </c>
      <c r="G2569" s="4" t="str">
        <f t="shared" ca="1" si="163"/>
        <v/>
      </c>
      <c r="H2569" s="3">
        <f ca="1">IF(B2568&gt;E2568,B2569/B2568-1,0)-IF(G2569=1,Sheet1!B$19,0)</f>
        <v>0</v>
      </c>
      <c r="I2569" s="2">
        <f t="shared" ca="1" si="162"/>
        <v>9.2176035899367434</v>
      </c>
      <c r="J2569" s="3">
        <f ca="1">1-I2569/MAX(I$2:I2569)</f>
        <v>0.23348176885360716</v>
      </c>
    </row>
    <row r="2570" spans="1:10" x14ac:dyDescent="0.15">
      <c r="A2570" s="1">
        <v>42216</v>
      </c>
      <c r="B2570" s="2">
        <v>3816.7</v>
      </c>
      <c r="C2570" s="3">
        <f t="shared" si="160"/>
        <v>3.3810258923683278E-4</v>
      </c>
      <c r="D2570" s="3">
        <f>1-B2570/MAX(B$2:B2570)</f>
        <v>0.35059211869597773</v>
      </c>
      <c r="E2570" s="4">
        <f ca="1">IFERROR(AVERAGE(OFFSET(B2570,0,0,-Sheet1!B$18,1)),AVERAGE(OFFSET(B2570,0,0,-ROW(),1)))</f>
        <v>4284.6673333333338</v>
      </c>
      <c r="F2570" s="4" t="str">
        <f t="shared" ca="1" si="161"/>
        <v>空</v>
      </c>
      <c r="G2570" s="4" t="str">
        <f t="shared" ca="1" si="163"/>
        <v/>
      </c>
      <c r="H2570" s="3">
        <f ca="1">IF(B2569&gt;E2569,B2570/B2569-1,0)-IF(G2570=1,Sheet1!B$19,0)</f>
        <v>0</v>
      </c>
      <c r="I2570" s="2">
        <f t="shared" ca="1" si="162"/>
        <v>9.2176035899367434</v>
      </c>
      <c r="J2570" s="3">
        <f ca="1">1-I2570/MAX(I$2:I2570)</f>
        <v>0.23348176885360716</v>
      </c>
    </row>
    <row r="2571" spans="1:10" x14ac:dyDescent="0.15">
      <c r="A2571" s="1">
        <v>42219</v>
      </c>
      <c r="B2571" s="2">
        <v>3829.24</v>
      </c>
      <c r="C2571" s="3">
        <f t="shared" si="160"/>
        <v>3.285560824796363E-3</v>
      </c>
      <c r="D2571" s="3">
        <f>1-B2571/MAX(B$2:B2571)</f>
        <v>0.34845844960185124</v>
      </c>
      <c r="E2571" s="4">
        <f ca="1">IFERROR(AVERAGE(OFFSET(B2571,0,0,-Sheet1!B$18,1)),AVERAGE(OFFSET(B2571,0,0,-ROW(),1)))</f>
        <v>4288.2295833333328</v>
      </c>
      <c r="F2571" s="4" t="str">
        <f t="shared" ca="1" si="161"/>
        <v>空</v>
      </c>
      <c r="G2571" s="4" t="str">
        <f t="shared" ca="1" si="163"/>
        <v/>
      </c>
      <c r="H2571" s="3">
        <f ca="1">IF(B2570&gt;E2570,B2571/B2570-1,0)-IF(G2571=1,Sheet1!B$19,0)</f>
        <v>0</v>
      </c>
      <c r="I2571" s="2">
        <f t="shared" ca="1" si="162"/>
        <v>9.2176035899367434</v>
      </c>
      <c r="J2571" s="3">
        <f ca="1">1-I2571/MAX(I$2:I2571)</f>
        <v>0.23348176885360716</v>
      </c>
    </row>
    <row r="2572" spans="1:10" x14ac:dyDescent="0.15">
      <c r="A2572" s="1">
        <v>42220</v>
      </c>
      <c r="B2572" s="2">
        <v>3948.16</v>
      </c>
      <c r="C2572" s="3">
        <f t="shared" si="160"/>
        <v>3.105577085792488E-2</v>
      </c>
      <c r="D2572" s="3">
        <f>1-B2572/MAX(B$2:B2572)</f>
        <v>0.32822432450826922</v>
      </c>
      <c r="E2572" s="4">
        <f ca="1">IFERROR(AVERAGE(OFFSET(B2572,0,0,-Sheet1!B$18,1)),AVERAGE(OFFSET(B2572,0,0,-ROW(),1)))</f>
        <v>4293.0729999999994</v>
      </c>
      <c r="F2572" s="4" t="str">
        <f t="shared" ca="1" si="161"/>
        <v>空</v>
      </c>
      <c r="G2572" s="4" t="str">
        <f t="shared" ca="1" si="163"/>
        <v/>
      </c>
      <c r="H2572" s="3">
        <f ca="1">IF(B2571&gt;E2571,B2572/B2571-1,0)-IF(G2572=1,Sheet1!B$19,0)</f>
        <v>0</v>
      </c>
      <c r="I2572" s="2">
        <f t="shared" ca="1" si="162"/>
        <v>9.2176035899367434</v>
      </c>
      <c r="J2572" s="3">
        <f ca="1">1-I2572/MAX(I$2:I2572)</f>
        <v>0.23348176885360716</v>
      </c>
    </row>
    <row r="2573" spans="1:10" x14ac:dyDescent="0.15">
      <c r="A2573" s="1">
        <v>42221</v>
      </c>
      <c r="B2573" s="2">
        <v>3866.9</v>
      </c>
      <c r="C2573" s="3">
        <f t="shared" si="160"/>
        <v>-2.0581739341870575E-2</v>
      </c>
      <c r="D2573" s="3">
        <f>1-B2573/MAX(B$2:B2573)</f>
        <v>0.34205063635744914</v>
      </c>
      <c r="E2573" s="4">
        <f ca="1">IFERROR(AVERAGE(OFFSET(B2573,0,0,-Sheet1!B$18,1)),AVERAGE(OFFSET(B2573,0,0,-ROW(),1)))</f>
        <v>4297.6936666666661</v>
      </c>
      <c r="F2573" s="4" t="str">
        <f t="shared" ca="1" si="161"/>
        <v>空</v>
      </c>
      <c r="G2573" s="4" t="str">
        <f t="shared" ca="1" si="163"/>
        <v/>
      </c>
      <c r="H2573" s="3">
        <f ca="1">IF(B2572&gt;E2572,B2573/B2572-1,0)-IF(G2573=1,Sheet1!B$19,0)</f>
        <v>0</v>
      </c>
      <c r="I2573" s="2">
        <f t="shared" ca="1" si="162"/>
        <v>9.2176035899367434</v>
      </c>
      <c r="J2573" s="3">
        <f ca="1">1-I2573/MAX(I$2:I2573)</f>
        <v>0.23348176885360716</v>
      </c>
    </row>
    <row r="2574" spans="1:10" x14ac:dyDescent="0.15">
      <c r="A2574" s="1">
        <v>42222</v>
      </c>
      <c r="B2574" s="2">
        <v>3831.85</v>
      </c>
      <c r="C2574" s="3">
        <f t="shared" si="160"/>
        <v>-9.0641082003672935E-3</v>
      </c>
      <c r="D2574" s="3">
        <f>1-B2574/MAX(B$2:B2574)</f>
        <v>0.34801436057986801</v>
      </c>
      <c r="E2574" s="4">
        <f ca="1">IFERROR(AVERAGE(OFFSET(B2574,0,0,-Sheet1!B$18,1)),AVERAGE(OFFSET(B2574,0,0,-ROW(),1)))</f>
        <v>4301.7430833333328</v>
      </c>
      <c r="F2574" s="4" t="str">
        <f t="shared" ca="1" si="161"/>
        <v>空</v>
      </c>
      <c r="G2574" s="4" t="str">
        <f t="shared" ca="1" si="163"/>
        <v/>
      </c>
      <c r="H2574" s="3">
        <f ca="1">IF(B2573&gt;E2573,B2574/B2573-1,0)-IF(G2574=1,Sheet1!B$19,0)</f>
        <v>0</v>
      </c>
      <c r="I2574" s="2">
        <f t="shared" ca="1" si="162"/>
        <v>9.2176035899367434</v>
      </c>
      <c r="J2574" s="3">
        <f ca="1">1-I2574/MAX(I$2:I2574)</f>
        <v>0.23348176885360716</v>
      </c>
    </row>
    <row r="2575" spans="1:10" x14ac:dyDescent="0.15">
      <c r="A2575" s="1">
        <v>42223</v>
      </c>
      <c r="B2575" s="2">
        <v>3906.94</v>
      </c>
      <c r="C2575" s="3">
        <f t="shared" si="160"/>
        <v>1.9596278559964597E-2</v>
      </c>
      <c r="D2575" s="3">
        <f>1-B2575/MAX(B$2:B2575)</f>
        <v>0.33523786837269443</v>
      </c>
      <c r="E2575" s="4">
        <f ca="1">IFERROR(AVERAGE(OFFSET(B2575,0,0,-Sheet1!B$18,1)),AVERAGE(OFFSET(B2575,0,0,-ROW(),1)))</f>
        <v>4305.9097499999998</v>
      </c>
      <c r="F2575" s="4" t="str">
        <f t="shared" ca="1" si="161"/>
        <v>空</v>
      </c>
      <c r="G2575" s="4" t="str">
        <f t="shared" ca="1" si="163"/>
        <v/>
      </c>
      <c r="H2575" s="3">
        <f ca="1">IF(B2574&gt;E2574,B2575/B2574-1,0)-IF(G2575=1,Sheet1!B$19,0)</f>
        <v>0</v>
      </c>
      <c r="I2575" s="2">
        <f t="shared" ca="1" si="162"/>
        <v>9.2176035899367434</v>
      </c>
      <c r="J2575" s="3">
        <f ca="1">1-I2575/MAX(I$2:I2575)</f>
        <v>0.23348176885360716</v>
      </c>
    </row>
    <row r="2576" spans="1:10" x14ac:dyDescent="0.15">
      <c r="A2576" s="1">
        <v>42226</v>
      </c>
      <c r="B2576" s="2">
        <v>4084.36</v>
      </c>
      <c r="C2576" s="3">
        <f t="shared" si="160"/>
        <v>4.5411498512902604E-2</v>
      </c>
      <c r="D2576" s="3">
        <f>1-B2576/MAX(B$2:B2576)</f>
        <v>0.30505002382086699</v>
      </c>
      <c r="E2576" s="4">
        <f ca="1">IFERROR(AVERAGE(OFFSET(B2576,0,0,-Sheet1!B$18,1)),AVERAGE(OFFSET(B2576,0,0,-ROW(),1)))</f>
        <v>4311.3284166666672</v>
      </c>
      <c r="F2576" s="4" t="str">
        <f t="shared" ca="1" si="161"/>
        <v>空</v>
      </c>
      <c r="G2576" s="4" t="str">
        <f t="shared" ca="1" si="163"/>
        <v/>
      </c>
      <c r="H2576" s="3">
        <f ca="1">IF(B2575&gt;E2575,B2576/B2575-1,0)-IF(G2576=1,Sheet1!B$19,0)</f>
        <v>0</v>
      </c>
      <c r="I2576" s="2">
        <f t="shared" ca="1" si="162"/>
        <v>9.2176035899367434</v>
      </c>
      <c r="J2576" s="3">
        <f ca="1">1-I2576/MAX(I$2:I2576)</f>
        <v>0.23348176885360716</v>
      </c>
    </row>
    <row r="2577" spans="1:10" x14ac:dyDescent="0.15">
      <c r="A2577" s="1">
        <v>42227</v>
      </c>
      <c r="B2577" s="2">
        <v>4066.67</v>
      </c>
      <c r="C2577" s="3">
        <f t="shared" si="160"/>
        <v>-4.3311559216131501E-3</v>
      </c>
      <c r="D2577" s="3">
        <f>1-B2577/MAX(B$2:B2577)</f>
        <v>0.30805996052542028</v>
      </c>
      <c r="E2577" s="4">
        <f ca="1">IFERROR(AVERAGE(OFFSET(B2577,0,0,-Sheet1!B$18,1)),AVERAGE(OFFSET(B2577,0,0,-ROW(),1)))</f>
        <v>4316.52675</v>
      </c>
      <c r="F2577" s="4" t="str">
        <f t="shared" ca="1" si="161"/>
        <v>空</v>
      </c>
      <c r="G2577" s="4" t="str">
        <f t="shared" ca="1" si="163"/>
        <v/>
      </c>
      <c r="H2577" s="3">
        <f ca="1">IF(B2576&gt;E2576,B2577/B2576-1,0)-IF(G2577=1,Sheet1!B$19,0)</f>
        <v>0</v>
      </c>
      <c r="I2577" s="2">
        <f t="shared" ca="1" si="162"/>
        <v>9.2176035899367434</v>
      </c>
      <c r="J2577" s="3">
        <f ca="1">1-I2577/MAX(I$2:I2577)</f>
        <v>0.23348176885360716</v>
      </c>
    </row>
    <row r="2578" spans="1:10" x14ac:dyDescent="0.15">
      <c r="A2578" s="1">
        <v>42228</v>
      </c>
      <c r="B2578" s="2">
        <v>4016.13</v>
      </c>
      <c r="C2578" s="3">
        <f t="shared" si="160"/>
        <v>-1.2427858665689628E-2</v>
      </c>
      <c r="D2578" s="3">
        <f>1-B2578/MAX(B$2:B2578)</f>
        <v>0.31665929354114197</v>
      </c>
      <c r="E2578" s="4">
        <f ca="1">IFERROR(AVERAGE(OFFSET(B2578,0,0,-Sheet1!B$18,1)),AVERAGE(OFFSET(B2578,0,0,-ROW(),1)))</f>
        <v>4321.0792499999998</v>
      </c>
      <c r="F2578" s="4" t="str">
        <f t="shared" ca="1" si="161"/>
        <v>空</v>
      </c>
      <c r="G2578" s="4" t="str">
        <f t="shared" ca="1" si="163"/>
        <v/>
      </c>
      <c r="H2578" s="3">
        <f ca="1">IF(B2577&gt;E2577,B2578/B2577-1,0)-IF(G2578=1,Sheet1!B$19,0)</f>
        <v>0</v>
      </c>
      <c r="I2578" s="2">
        <f t="shared" ca="1" si="162"/>
        <v>9.2176035899367434</v>
      </c>
      <c r="J2578" s="3">
        <f ca="1">1-I2578/MAX(I$2:I2578)</f>
        <v>0.23348176885360716</v>
      </c>
    </row>
    <row r="2579" spans="1:10" x14ac:dyDescent="0.15">
      <c r="A2579" s="1">
        <v>42229</v>
      </c>
      <c r="B2579" s="2">
        <v>4075.46</v>
      </c>
      <c r="C2579" s="3">
        <f t="shared" si="160"/>
        <v>1.47729281671658E-2</v>
      </c>
      <c r="D2579" s="3">
        <f>1-B2579/MAX(B$2:B2579)</f>
        <v>0.30656435037092489</v>
      </c>
      <c r="E2579" s="4">
        <f ca="1">IFERROR(AVERAGE(OFFSET(B2579,0,0,-Sheet1!B$18,1)),AVERAGE(OFFSET(B2579,0,0,-ROW(),1)))</f>
        <v>4325.8790833333333</v>
      </c>
      <c r="F2579" s="4" t="str">
        <f t="shared" ca="1" si="161"/>
        <v>空</v>
      </c>
      <c r="G2579" s="4" t="str">
        <f t="shared" ca="1" si="163"/>
        <v/>
      </c>
      <c r="H2579" s="3">
        <f ca="1">IF(B2578&gt;E2578,B2579/B2578-1,0)-IF(G2579=1,Sheet1!B$19,0)</f>
        <v>0</v>
      </c>
      <c r="I2579" s="2">
        <f t="shared" ca="1" si="162"/>
        <v>9.2176035899367434</v>
      </c>
      <c r="J2579" s="3">
        <f ca="1">1-I2579/MAX(I$2:I2579)</f>
        <v>0.23348176885360716</v>
      </c>
    </row>
    <row r="2580" spans="1:10" x14ac:dyDescent="0.15">
      <c r="A2580" s="1">
        <v>42230</v>
      </c>
      <c r="B2580" s="2">
        <v>4073.54</v>
      </c>
      <c r="C2580" s="3">
        <f t="shared" si="160"/>
        <v>-4.7111246337838697E-4</v>
      </c>
      <c r="D2580" s="3">
        <f>1-B2580/MAX(B$2:B2580)</f>
        <v>0.30689103654801608</v>
      </c>
      <c r="E2580" s="4">
        <f ca="1">IFERROR(AVERAGE(OFFSET(B2580,0,0,-Sheet1!B$18,1)),AVERAGE(OFFSET(B2580,0,0,-ROW(),1)))</f>
        <v>4330.4725833333332</v>
      </c>
      <c r="F2580" s="4" t="str">
        <f t="shared" ca="1" si="161"/>
        <v>空</v>
      </c>
      <c r="G2580" s="4" t="str">
        <f t="shared" ca="1" si="163"/>
        <v/>
      </c>
      <c r="H2580" s="3">
        <f ca="1">IF(B2579&gt;E2579,B2580/B2579-1,0)-IF(G2580=1,Sheet1!B$19,0)</f>
        <v>0</v>
      </c>
      <c r="I2580" s="2">
        <f t="shared" ca="1" si="162"/>
        <v>9.2176035899367434</v>
      </c>
      <c r="J2580" s="3">
        <f ca="1">1-I2580/MAX(I$2:I2580)</f>
        <v>0.23348176885360716</v>
      </c>
    </row>
    <row r="2581" spans="1:10" x14ac:dyDescent="0.15">
      <c r="A2581" s="1">
        <v>42233</v>
      </c>
      <c r="B2581" s="2">
        <v>4077.87</v>
      </c>
      <c r="C2581" s="3">
        <f t="shared" si="160"/>
        <v>1.0629575258864765E-3</v>
      </c>
      <c r="D2581" s="3">
        <f>1-B2581/MAX(B$2:B2581)</f>
        <v>0.30615429115905535</v>
      </c>
      <c r="E2581" s="4">
        <f ca="1">IFERROR(AVERAGE(OFFSET(B2581,0,0,-Sheet1!B$18,1)),AVERAGE(OFFSET(B2581,0,0,-ROW(),1)))</f>
        <v>4335.4654166666669</v>
      </c>
      <c r="F2581" s="4" t="str">
        <f t="shared" ca="1" si="161"/>
        <v>空</v>
      </c>
      <c r="G2581" s="4" t="str">
        <f t="shared" ca="1" si="163"/>
        <v/>
      </c>
      <c r="H2581" s="3">
        <f ca="1">IF(B2580&gt;E2580,B2581/B2580-1,0)-IF(G2581=1,Sheet1!B$19,0)</f>
        <v>0</v>
      </c>
      <c r="I2581" s="2">
        <f t="shared" ca="1" si="162"/>
        <v>9.2176035899367434</v>
      </c>
      <c r="J2581" s="3">
        <f ca="1">1-I2581/MAX(I$2:I2581)</f>
        <v>0.23348176885360716</v>
      </c>
    </row>
    <row r="2582" spans="1:10" x14ac:dyDescent="0.15">
      <c r="A2582" s="1">
        <v>42234</v>
      </c>
      <c r="B2582" s="2">
        <v>3825.41</v>
      </c>
      <c r="C2582" s="3">
        <f t="shared" si="160"/>
        <v>-6.1909771522878354E-2</v>
      </c>
      <c r="D2582" s="3">
        <f>1-B2582/MAX(B$2:B2582)</f>
        <v>0.34911012046552781</v>
      </c>
      <c r="E2582" s="4">
        <f ca="1">IFERROR(AVERAGE(OFFSET(B2582,0,0,-Sheet1!B$18,1)),AVERAGE(OFFSET(B2582,0,0,-ROW(),1)))</f>
        <v>4337.6247499999999</v>
      </c>
      <c r="F2582" s="4" t="str">
        <f t="shared" ca="1" si="161"/>
        <v>空</v>
      </c>
      <c r="G2582" s="4" t="str">
        <f t="shared" ca="1" si="163"/>
        <v/>
      </c>
      <c r="H2582" s="3">
        <f ca="1">IF(B2581&gt;E2581,B2582/B2581-1,0)-IF(G2582=1,Sheet1!B$19,0)</f>
        <v>0</v>
      </c>
      <c r="I2582" s="2">
        <f t="shared" ca="1" si="162"/>
        <v>9.2176035899367434</v>
      </c>
      <c r="J2582" s="3">
        <f ca="1">1-I2582/MAX(I$2:I2582)</f>
        <v>0.23348176885360716</v>
      </c>
    </row>
    <row r="2583" spans="1:10" x14ac:dyDescent="0.15">
      <c r="A2583" s="1">
        <v>42235</v>
      </c>
      <c r="B2583" s="2">
        <v>3886.14</v>
      </c>
      <c r="C2583" s="3">
        <f t="shared" si="160"/>
        <v>1.587542250373164E-2</v>
      </c>
      <c r="D2583" s="3">
        <f>1-B2583/MAX(B$2:B2583)</f>
        <v>0.33877696862451512</v>
      </c>
      <c r="E2583" s="4">
        <f ca="1">IFERROR(AVERAGE(OFFSET(B2583,0,0,-Sheet1!B$18,1)),AVERAGE(OFFSET(B2583,0,0,-ROW(),1)))</f>
        <v>4340.2355833333331</v>
      </c>
      <c r="F2583" s="4" t="str">
        <f t="shared" ca="1" si="161"/>
        <v>空</v>
      </c>
      <c r="G2583" s="4" t="str">
        <f t="shared" ca="1" si="163"/>
        <v/>
      </c>
      <c r="H2583" s="3">
        <f ca="1">IF(B2582&gt;E2582,B2583/B2582-1,0)-IF(G2583=1,Sheet1!B$19,0)</f>
        <v>0</v>
      </c>
      <c r="I2583" s="2">
        <f t="shared" ca="1" si="162"/>
        <v>9.2176035899367434</v>
      </c>
      <c r="J2583" s="3">
        <f ca="1">1-I2583/MAX(I$2:I2583)</f>
        <v>0.23348176885360716</v>
      </c>
    </row>
    <row r="2584" spans="1:10" x14ac:dyDescent="0.15">
      <c r="A2584" s="1">
        <v>42236</v>
      </c>
      <c r="B2584" s="2">
        <v>3761.45</v>
      </c>
      <c r="C2584" s="3">
        <f t="shared" si="160"/>
        <v>-3.208582295027973E-2</v>
      </c>
      <c r="D2584" s="3">
        <f>1-B2584/MAX(B$2:B2584)</f>
        <v>0.35999285373987611</v>
      </c>
      <c r="E2584" s="4">
        <f ca="1">IFERROR(AVERAGE(OFFSET(B2584,0,0,-Sheet1!B$18,1)),AVERAGE(OFFSET(B2584,0,0,-ROW(),1)))</f>
        <v>4341.5704166666665</v>
      </c>
      <c r="F2584" s="4" t="str">
        <f t="shared" ca="1" si="161"/>
        <v>空</v>
      </c>
      <c r="G2584" s="4" t="str">
        <f t="shared" ca="1" si="163"/>
        <v/>
      </c>
      <c r="H2584" s="3">
        <f ca="1">IF(B2583&gt;E2583,B2584/B2583-1,0)-IF(G2584=1,Sheet1!B$19,0)</f>
        <v>0</v>
      </c>
      <c r="I2584" s="2">
        <f t="shared" ca="1" si="162"/>
        <v>9.2176035899367434</v>
      </c>
      <c r="J2584" s="3">
        <f ca="1">1-I2584/MAX(I$2:I2584)</f>
        <v>0.23348176885360716</v>
      </c>
    </row>
    <row r="2585" spans="1:10" x14ac:dyDescent="0.15">
      <c r="A2585" s="1">
        <v>42237</v>
      </c>
      <c r="B2585" s="2">
        <v>3589.54</v>
      </c>
      <c r="C2585" s="3">
        <f t="shared" si="160"/>
        <v>-4.5703119807520953E-2</v>
      </c>
      <c r="D2585" s="3">
        <f>1-B2585/MAX(B$2:B2585)</f>
        <v>0.38924317702307221</v>
      </c>
      <c r="E2585" s="4">
        <f ca="1">IFERROR(AVERAGE(OFFSET(B2585,0,0,-Sheet1!B$18,1)),AVERAGE(OFFSET(B2585,0,0,-ROW(),1)))</f>
        <v>4342.2507499999992</v>
      </c>
      <c r="F2585" s="4" t="str">
        <f t="shared" ca="1" si="161"/>
        <v>空</v>
      </c>
      <c r="G2585" s="4" t="str">
        <f t="shared" ca="1" si="163"/>
        <v/>
      </c>
      <c r="H2585" s="3">
        <f ca="1">IF(B2584&gt;E2584,B2585/B2584-1,0)-IF(G2585=1,Sheet1!B$19,0)</f>
        <v>0</v>
      </c>
      <c r="I2585" s="2">
        <f t="shared" ca="1" si="162"/>
        <v>9.2176035899367434</v>
      </c>
      <c r="J2585" s="3">
        <f ca="1">1-I2585/MAX(I$2:I2585)</f>
        <v>0.23348176885360716</v>
      </c>
    </row>
    <row r="2586" spans="1:10" x14ac:dyDescent="0.15">
      <c r="A2586" s="1">
        <v>42240</v>
      </c>
      <c r="B2586" s="2">
        <v>3275.53</v>
      </c>
      <c r="C2586" s="3">
        <f t="shared" si="160"/>
        <v>-8.7479175604673554E-2</v>
      </c>
      <c r="D2586" s="3">
        <f>1-B2586/MAX(B$2:B2586)</f>
        <v>0.44267168039202331</v>
      </c>
      <c r="E2586" s="4">
        <f ca="1">IFERROR(AVERAGE(OFFSET(B2586,0,0,-Sheet1!B$18,1)),AVERAGE(OFFSET(B2586,0,0,-ROW(),1)))</f>
        <v>4340.123333333333</v>
      </c>
      <c r="F2586" s="4" t="str">
        <f t="shared" ca="1" si="161"/>
        <v>空</v>
      </c>
      <c r="G2586" s="4" t="str">
        <f t="shared" ca="1" si="163"/>
        <v/>
      </c>
      <c r="H2586" s="3">
        <f ca="1">IF(B2585&gt;E2585,B2586/B2585-1,0)-IF(G2586=1,Sheet1!B$19,0)</f>
        <v>0</v>
      </c>
      <c r="I2586" s="2">
        <f t="shared" ca="1" si="162"/>
        <v>9.2176035899367434</v>
      </c>
      <c r="J2586" s="3">
        <f ca="1">1-I2586/MAX(I$2:I2586)</f>
        <v>0.23348176885360716</v>
      </c>
    </row>
    <row r="2587" spans="1:10" x14ac:dyDescent="0.15">
      <c r="A2587" s="1">
        <v>42241</v>
      </c>
      <c r="B2587" s="2">
        <v>3042.93</v>
      </c>
      <c r="C2587" s="3">
        <f t="shared" si="160"/>
        <v>-7.101140884070678E-2</v>
      </c>
      <c r="D2587" s="3">
        <f>1-B2587/MAX(B$2:B2587)</f>
        <v>0.48224834955420948</v>
      </c>
      <c r="E2587" s="4">
        <f ca="1">IFERROR(AVERAGE(OFFSET(B2587,0,0,-Sheet1!B$18,1)),AVERAGE(OFFSET(B2587,0,0,-ROW(),1)))</f>
        <v>4336.344916666666</v>
      </c>
      <c r="F2587" s="4" t="str">
        <f t="shared" ca="1" si="161"/>
        <v>空</v>
      </c>
      <c r="G2587" s="4" t="str">
        <f t="shared" ca="1" si="163"/>
        <v/>
      </c>
      <c r="H2587" s="3">
        <f ca="1">IF(B2586&gt;E2586,B2587/B2586-1,0)-IF(G2587=1,Sheet1!B$19,0)</f>
        <v>0</v>
      </c>
      <c r="I2587" s="2">
        <f t="shared" ca="1" si="162"/>
        <v>9.2176035899367434</v>
      </c>
      <c r="J2587" s="3">
        <f ca="1">1-I2587/MAX(I$2:I2587)</f>
        <v>0.23348176885360716</v>
      </c>
    </row>
    <row r="2588" spans="1:10" x14ac:dyDescent="0.15">
      <c r="A2588" s="1">
        <v>42242</v>
      </c>
      <c r="B2588" s="2">
        <v>3025.69</v>
      </c>
      <c r="C2588" s="3">
        <f t="shared" si="160"/>
        <v>-5.6655920445096708E-3</v>
      </c>
      <c r="D2588" s="3">
        <f>1-B2588/MAX(B$2:B2588)</f>
        <v>0.48518171918600694</v>
      </c>
      <c r="E2588" s="4">
        <f ca="1">IFERROR(AVERAGE(OFFSET(B2588,0,0,-Sheet1!B$18,1)),AVERAGE(OFFSET(B2588,0,0,-ROW(),1)))</f>
        <v>4332.5713333333324</v>
      </c>
      <c r="F2588" s="4" t="str">
        <f t="shared" ca="1" si="161"/>
        <v>空</v>
      </c>
      <c r="G2588" s="4" t="str">
        <f t="shared" ca="1" si="163"/>
        <v/>
      </c>
      <c r="H2588" s="3">
        <f ca="1">IF(B2587&gt;E2587,B2588/B2587-1,0)-IF(G2588=1,Sheet1!B$19,0)</f>
        <v>0</v>
      </c>
      <c r="I2588" s="2">
        <f t="shared" ca="1" si="162"/>
        <v>9.2176035899367434</v>
      </c>
      <c r="J2588" s="3">
        <f ca="1">1-I2588/MAX(I$2:I2588)</f>
        <v>0.23348176885360716</v>
      </c>
    </row>
    <row r="2589" spans="1:10" x14ac:dyDescent="0.15">
      <c r="A2589" s="1">
        <v>42243</v>
      </c>
      <c r="B2589" s="2">
        <v>3205.64</v>
      </c>
      <c r="C2589" s="3">
        <f t="shared" si="160"/>
        <v>5.9474037327022833E-2</v>
      </c>
      <c r="D2589" s="3">
        <f>1-B2589/MAX(B$2:B2589)</f>
        <v>0.45456339753624175</v>
      </c>
      <c r="E2589" s="4">
        <f ca="1">IFERROR(AVERAGE(OFFSET(B2589,0,0,-Sheet1!B$18,1)),AVERAGE(OFFSET(B2589,0,0,-ROW(),1)))</f>
        <v>4329.80375</v>
      </c>
      <c r="F2589" s="4" t="str">
        <f t="shared" ca="1" si="161"/>
        <v>空</v>
      </c>
      <c r="G2589" s="4" t="str">
        <f t="shared" ca="1" si="163"/>
        <v/>
      </c>
      <c r="H2589" s="3">
        <f ca="1">IF(B2588&gt;E2588,B2589/B2588-1,0)-IF(G2589=1,Sheet1!B$19,0)</f>
        <v>0</v>
      </c>
      <c r="I2589" s="2">
        <f t="shared" ca="1" si="162"/>
        <v>9.2176035899367434</v>
      </c>
      <c r="J2589" s="3">
        <f ca="1">1-I2589/MAX(I$2:I2589)</f>
        <v>0.23348176885360716</v>
      </c>
    </row>
    <row r="2590" spans="1:10" x14ac:dyDescent="0.15">
      <c r="A2590" s="1">
        <v>42244</v>
      </c>
      <c r="B2590" s="2">
        <v>3342.29</v>
      </c>
      <c r="C2590" s="3">
        <f t="shared" si="160"/>
        <v>4.2627993162051903E-2</v>
      </c>
      <c r="D2590" s="3">
        <f>1-B2590/MAX(B$2:B2590)</f>
        <v>0.43131252977608381</v>
      </c>
      <c r="E2590" s="4">
        <f ca="1">IFERROR(AVERAGE(OFFSET(B2590,0,0,-Sheet1!B$18,1)),AVERAGE(OFFSET(B2590,0,0,-ROW(),1)))</f>
        <v>4328.3177499999993</v>
      </c>
      <c r="F2590" s="4" t="str">
        <f t="shared" ca="1" si="161"/>
        <v>空</v>
      </c>
      <c r="G2590" s="4" t="str">
        <f t="shared" ca="1" si="163"/>
        <v/>
      </c>
      <c r="H2590" s="3">
        <f ca="1">IF(B2589&gt;E2589,B2590/B2589-1,0)-IF(G2590=1,Sheet1!B$19,0)</f>
        <v>0</v>
      </c>
      <c r="I2590" s="2">
        <f t="shared" ca="1" si="162"/>
        <v>9.2176035899367434</v>
      </c>
      <c r="J2590" s="3">
        <f ca="1">1-I2590/MAX(I$2:I2590)</f>
        <v>0.23348176885360716</v>
      </c>
    </row>
    <row r="2591" spans="1:10" x14ac:dyDescent="0.15">
      <c r="A2591" s="1">
        <v>42247</v>
      </c>
      <c r="B2591" s="2">
        <v>3366.54</v>
      </c>
      <c r="C2591" s="3">
        <f t="shared" si="160"/>
        <v>7.2555044595172813E-3</v>
      </c>
      <c r="D2591" s="3">
        <f>1-B2591/MAX(B$2:B2591)</f>
        <v>0.42718641529980261</v>
      </c>
      <c r="E2591" s="4">
        <f ca="1">IFERROR(AVERAGE(OFFSET(B2591,0,0,-Sheet1!B$18,1)),AVERAGE(OFFSET(B2591,0,0,-ROW(),1)))</f>
        <v>4327.0001666666658</v>
      </c>
      <c r="F2591" s="4" t="str">
        <f t="shared" ca="1" si="161"/>
        <v>空</v>
      </c>
      <c r="G2591" s="4" t="str">
        <f t="shared" ca="1" si="163"/>
        <v/>
      </c>
      <c r="H2591" s="3">
        <f ca="1">IF(B2590&gt;E2590,B2591/B2590-1,0)-IF(G2591=1,Sheet1!B$19,0)</f>
        <v>0</v>
      </c>
      <c r="I2591" s="2">
        <f t="shared" ca="1" si="162"/>
        <v>9.2176035899367434</v>
      </c>
      <c r="J2591" s="3">
        <f ca="1">1-I2591/MAX(I$2:I2591)</f>
        <v>0.23348176885360716</v>
      </c>
    </row>
    <row r="2592" spans="1:10" x14ac:dyDescent="0.15">
      <c r="A2592" s="1">
        <v>42248</v>
      </c>
      <c r="B2592" s="2">
        <v>3362.08</v>
      </c>
      <c r="C2592" s="3">
        <f t="shared" si="160"/>
        <v>-1.3248023192952152E-3</v>
      </c>
      <c r="D2592" s="3">
        <f>1-B2592/MAX(B$2:B2592)</f>
        <v>0.42794528006533727</v>
      </c>
      <c r="E2592" s="4">
        <f ca="1">IFERROR(AVERAGE(OFFSET(B2592,0,0,-Sheet1!B$18,1)),AVERAGE(OFFSET(B2592,0,0,-ROW(),1)))</f>
        <v>4325.077166666666</v>
      </c>
      <c r="F2592" s="4" t="str">
        <f t="shared" ca="1" si="161"/>
        <v>空</v>
      </c>
      <c r="G2592" s="4" t="str">
        <f t="shared" ca="1" si="163"/>
        <v/>
      </c>
      <c r="H2592" s="3">
        <f ca="1">IF(B2591&gt;E2591,B2592/B2591-1,0)-IF(G2592=1,Sheet1!B$19,0)</f>
        <v>0</v>
      </c>
      <c r="I2592" s="2">
        <f t="shared" ca="1" si="162"/>
        <v>9.2176035899367434</v>
      </c>
      <c r="J2592" s="3">
        <f ca="1">1-I2592/MAX(I$2:I2592)</f>
        <v>0.23348176885360716</v>
      </c>
    </row>
    <row r="2593" spans="1:10" x14ac:dyDescent="0.15">
      <c r="A2593" s="1">
        <v>42249</v>
      </c>
      <c r="B2593" s="2">
        <v>3365.83</v>
      </c>
      <c r="C2593" s="3">
        <f t="shared" si="160"/>
        <v>1.1153809546471383E-3</v>
      </c>
      <c r="D2593" s="3">
        <f>1-B2593/MAX(B$2:B2593)</f>
        <v>0.42730722112570607</v>
      </c>
      <c r="E2593" s="4">
        <f ca="1">IFERROR(AVERAGE(OFFSET(B2593,0,0,-Sheet1!B$18,1)),AVERAGE(OFFSET(B2593,0,0,-ROW(),1)))</f>
        <v>4322.9785833333326</v>
      </c>
      <c r="F2593" s="4" t="str">
        <f t="shared" ca="1" si="161"/>
        <v>空</v>
      </c>
      <c r="G2593" s="4" t="str">
        <f t="shared" ca="1" si="163"/>
        <v/>
      </c>
      <c r="H2593" s="3">
        <f ca="1">IF(B2592&gt;E2592,B2593/B2592-1,0)-IF(G2593=1,Sheet1!B$19,0)</f>
        <v>0</v>
      </c>
      <c r="I2593" s="2">
        <f t="shared" ca="1" si="162"/>
        <v>9.2176035899367434</v>
      </c>
      <c r="J2593" s="3">
        <f ca="1">1-I2593/MAX(I$2:I2593)</f>
        <v>0.23348176885360716</v>
      </c>
    </row>
    <row r="2594" spans="1:10" x14ac:dyDescent="0.15">
      <c r="A2594" s="1">
        <v>42254</v>
      </c>
      <c r="B2594" s="2">
        <v>3250.49</v>
      </c>
      <c r="C2594" s="3">
        <f t="shared" si="160"/>
        <v>-3.4267922028147657E-2</v>
      </c>
      <c r="D2594" s="3">
        <f>1-B2594/MAX(B$2:B2594)</f>
        <v>0.44693221261825355</v>
      </c>
      <c r="E2594" s="4">
        <f ca="1">IFERROR(AVERAGE(OFFSET(B2594,0,0,-Sheet1!B$18,1)),AVERAGE(OFFSET(B2594,0,0,-ROW(),1)))</f>
        <v>4319.1854166666662</v>
      </c>
      <c r="F2594" s="4" t="str">
        <f t="shared" ca="1" si="161"/>
        <v>空</v>
      </c>
      <c r="G2594" s="4" t="str">
        <f t="shared" ca="1" si="163"/>
        <v/>
      </c>
      <c r="H2594" s="3">
        <f ca="1">IF(B2593&gt;E2593,B2594/B2593-1,0)-IF(G2594=1,Sheet1!B$19,0)</f>
        <v>0</v>
      </c>
      <c r="I2594" s="2">
        <f t="shared" ca="1" si="162"/>
        <v>9.2176035899367434</v>
      </c>
      <c r="J2594" s="3">
        <f ca="1">1-I2594/MAX(I$2:I2594)</f>
        <v>0.23348176885360716</v>
      </c>
    </row>
    <row r="2595" spans="1:10" x14ac:dyDescent="0.15">
      <c r="A2595" s="1">
        <v>42255</v>
      </c>
      <c r="B2595" s="2">
        <v>3334.02</v>
      </c>
      <c r="C2595" s="3">
        <f t="shared" si="160"/>
        <v>2.5697664044497914E-2</v>
      </c>
      <c r="D2595" s="3">
        <f>1-B2595/MAX(B$2:B2595)</f>
        <v>0.43271966242428361</v>
      </c>
      <c r="E2595" s="4">
        <f ca="1">IFERROR(AVERAGE(OFFSET(B2595,0,0,-Sheet1!B$18,1)),AVERAGE(OFFSET(B2595,0,0,-ROW(),1)))</f>
        <v>4315.6595833333331</v>
      </c>
      <c r="F2595" s="4" t="str">
        <f t="shared" ca="1" si="161"/>
        <v>空</v>
      </c>
      <c r="G2595" s="4" t="str">
        <f t="shared" ca="1" si="163"/>
        <v/>
      </c>
      <c r="H2595" s="3">
        <f ca="1">IF(B2594&gt;E2594,B2595/B2594-1,0)-IF(G2595=1,Sheet1!B$19,0)</f>
        <v>0</v>
      </c>
      <c r="I2595" s="2">
        <f t="shared" ca="1" si="162"/>
        <v>9.2176035899367434</v>
      </c>
      <c r="J2595" s="3">
        <f ca="1">1-I2595/MAX(I$2:I2595)</f>
        <v>0.23348176885360716</v>
      </c>
    </row>
    <row r="2596" spans="1:10" x14ac:dyDescent="0.15">
      <c r="A2596" s="1">
        <v>42256</v>
      </c>
      <c r="B2596" s="2">
        <v>3399.31</v>
      </c>
      <c r="C2596" s="3">
        <f t="shared" si="160"/>
        <v>1.9582965909022754E-2</v>
      </c>
      <c r="D2596" s="3">
        <f>1-B2596/MAX(B$2:B2596)</f>
        <v>0.42161063091267947</v>
      </c>
      <c r="E2596" s="4">
        <f ca="1">IFERROR(AVERAGE(OFFSET(B2596,0,0,-Sheet1!B$18,1)),AVERAGE(OFFSET(B2596,0,0,-ROW(),1)))</f>
        <v>4311.9366666666665</v>
      </c>
      <c r="F2596" s="4" t="str">
        <f t="shared" ca="1" si="161"/>
        <v>空</v>
      </c>
      <c r="G2596" s="4" t="str">
        <f t="shared" ca="1" si="163"/>
        <v/>
      </c>
      <c r="H2596" s="3">
        <f ca="1">IF(B2595&gt;E2595,B2596/B2595-1,0)-IF(G2596=1,Sheet1!B$19,0)</f>
        <v>0</v>
      </c>
      <c r="I2596" s="2">
        <f t="shared" ca="1" si="162"/>
        <v>9.2176035899367434</v>
      </c>
      <c r="J2596" s="3">
        <f ca="1">1-I2596/MAX(I$2:I2596)</f>
        <v>0.23348176885360716</v>
      </c>
    </row>
    <row r="2597" spans="1:10" x14ac:dyDescent="0.15">
      <c r="A2597" s="1">
        <v>42257</v>
      </c>
      <c r="B2597" s="2">
        <v>3357.56</v>
      </c>
      <c r="C2597" s="3">
        <f t="shared" si="160"/>
        <v>-1.2281904268807486E-2</v>
      </c>
      <c r="D2597" s="3">
        <f>1-B2597/MAX(B$2:B2597)</f>
        <v>0.42871435377390599</v>
      </c>
      <c r="E2597" s="4">
        <f ca="1">IFERROR(AVERAGE(OFFSET(B2597,0,0,-Sheet1!B$18,1)),AVERAGE(OFFSET(B2597,0,0,-ROW(),1)))</f>
        <v>4307.9184999999998</v>
      </c>
      <c r="F2597" s="4" t="str">
        <f t="shared" ca="1" si="161"/>
        <v>空</v>
      </c>
      <c r="G2597" s="4" t="str">
        <f t="shared" ca="1" si="163"/>
        <v/>
      </c>
      <c r="H2597" s="3">
        <f ca="1">IF(B2596&gt;E2596,B2597/B2596-1,0)-IF(G2597=1,Sheet1!B$19,0)</f>
        <v>0</v>
      </c>
      <c r="I2597" s="2">
        <f t="shared" ca="1" si="162"/>
        <v>9.2176035899367434</v>
      </c>
      <c r="J2597" s="3">
        <f ca="1">1-I2597/MAX(I$2:I2597)</f>
        <v>0.23348176885360716</v>
      </c>
    </row>
    <row r="2598" spans="1:10" x14ac:dyDescent="0.15">
      <c r="A2598" s="1">
        <v>42258</v>
      </c>
      <c r="B2598" s="2">
        <v>3347.19</v>
      </c>
      <c r="C2598" s="3">
        <f t="shared" si="160"/>
        <v>-3.08855240114847E-3</v>
      </c>
      <c r="D2598" s="3">
        <f>1-B2598/MAX(B$2:B2598)</f>
        <v>0.43047879942829914</v>
      </c>
      <c r="E2598" s="4">
        <f ca="1">IFERROR(AVERAGE(OFFSET(B2598,0,0,-Sheet1!B$18,1)),AVERAGE(OFFSET(B2598,0,0,-ROW(),1)))</f>
        <v>4303.3736666666655</v>
      </c>
      <c r="F2598" s="4" t="str">
        <f t="shared" ca="1" si="161"/>
        <v>空</v>
      </c>
      <c r="G2598" s="4" t="str">
        <f t="shared" ca="1" si="163"/>
        <v/>
      </c>
      <c r="H2598" s="3">
        <f ca="1">IF(B2597&gt;E2597,B2598/B2597-1,0)-IF(G2598=1,Sheet1!B$19,0)</f>
        <v>0</v>
      </c>
      <c r="I2598" s="2">
        <f t="shared" ca="1" si="162"/>
        <v>9.2176035899367434</v>
      </c>
      <c r="J2598" s="3">
        <f ca="1">1-I2598/MAX(I$2:I2598)</f>
        <v>0.23348176885360716</v>
      </c>
    </row>
    <row r="2599" spans="1:10" x14ac:dyDescent="0.15">
      <c r="A2599" s="1">
        <v>42261</v>
      </c>
      <c r="B2599" s="2">
        <v>3281.13</v>
      </c>
      <c r="C2599" s="3">
        <f t="shared" si="160"/>
        <v>-1.9735957624156364E-2</v>
      </c>
      <c r="D2599" s="3">
        <f>1-B2599/MAX(B$2:B2599)</f>
        <v>0.4417188457088409</v>
      </c>
      <c r="E2599" s="4">
        <f ca="1">IFERROR(AVERAGE(OFFSET(B2599,0,0,-Sheet1!B$18,1)),AVERAGE(OFFSET(B2599,0,0,-ROW(),1)))</f>
        <v>4297.6159166666657</v>
      </c>
      <c r="F2599" s="4" t="str">
        <f t="shared" ca="1" si="161"/>
        <v>空</v>
      </c>
      <c r="G2599" s="4" t="str">
        <f t="shared" ca="1" si="163"/>
        <v/>
      </c>
      <c r="H2599" s="3">
        <f ca="1">IF(B2598&gt;E2598,B2599/B2598-1,0)-IF(G2599=1,Sheet1!B$19,0)</f>
        <v>0</v>
      </c>
      <c r="I2599" s="2">
        <f t="shared" ca="1" si="162"/>
        <v>9.2176035899367434</v>
      </c>
      <c r="J2599" s="3">
        <f ca="1">1-I2599/MAX(I$2:I2599)</f>
        <v>0.23348176885360716</v>
      </c>
    </row>
    <row r="2600" spans="1:10" x14ac:dyDescent="0.15">
      <c r="A2600" s="1">
        <v>42262</v>
      </c>
      <c r="B2600" s="2">
        <v>3152.23</v>
      </c>
      <c r="C2600" s="3">
        <f t="shared" si="160"/>
        <v>-3.9285246241386407E-2</v>
      </c>
      <c r="D2600" s="3">
        <f>1-B2600/MAX(B$2:B2600)</f>
        <v>0.46365105832709452</v>
      </c>
      <c r="E2600" s="4">
        <f ca="1">IFERROR(AVERAGE(OFFSET(B2600,0,0,-Sheet1!B$18,1)),AVERAGE(OFFSET(B2600,0,0,-ROW(),1)))</f>
        <v>4290.7757499999989</v>
      </c>
      <c r="F2600" s="4" t="str">
        <f t="shared" ca="1" si="161"/>
        <v>空</v>
      </c>
      <c r="G2600" s="4" t="str">
        <f t="shared" ca="1" si="163"/>
        <v/>
      </c>
      <c r="H2600" s="3">
        <f ca="1">IF(B2599&gt;E2599,B2600/B2599-1,0)-IF(G2600=1,Sheet1!B$19,0)</f>
        <v>0</v>
      </c>
      <c r="I2600" s="2">
        <f t="shared" ca="1" si="162"/>
        <v>9.2176035899367434</v>
      </c>
      <c r="J2600" s="3">
        <f ca="1">1-I2600/MAX(I$2:I2600)</f>
        <v>0.23348176885360716</v>
      </c>
    </row>
    <row r="2601" spans="1:10" x14ac:dyDescent="0.15">
      <c r="A2601" s="1">
        <v>42263</v>
      </c>
      <c r="B2601" s="2">
        <v>3309.25</v>
      </c>
      <c r="C2601" s="3">
        <f t="shared" si="160"/>
        <v>4.9812355062923697E-2</v>
      </c>
      <c r="D2601" s="3">
        <f>1-B2601/MAX(B$2:B2601)</f>
        <v>0.4369342544068604</v>
      </c>
      <c r="E2601" s="4">
        <f ca="1">IFERROR(AVERAGE(OFFSET(B2601,0,0,-Sheet1!B$18,1)),AVERAGE(OFFSET(B2601,0,0,-ROW(),1)))</f>
        <v>4285.516083333333</v>
      </c>
      <c r="F2601" s="4" t="str">
        <f t="shared" ca="1" si="161"/>
        <v>空</v>
      </c>
      <c r="G2601" s="4" t="str">
        <f t="shared" ca="1" si="163"/>
        <v/>
      </c>
      <c r="H2601" s="3">
        <f ca="1">IF(B2600&gt;E2600,B2601/B2600-1,0)-IF(G2601=1,Sheet1!B$19,0)</f>
        <v>0</v>
      </c>
      <c r="I2601" s="2">
        <f t="shared" ca="1" si="162"/>
        <v>9.2176035899367434</v>
      </c>
      <c r="J2601" s="3">
        <f ca="1">1-I2601/MAX(I$2:I2601)</f>
        <v>0.23348176885360716</v>
      </c>
    </row>
    <row r="2602" spans="1:10" x14ac:dyDescent="0.15">
      <c r="A2602" s="1">
        <v>42264</v>
      </c>
      <c r="B2602" s="2">
        <v>3237</v>
      </c>
      <c r="C2602" s="3">
        <f t="shared" si="160"/>
        <v>-2.1832741557754831E-2</v>
      </c>
      <c r="D2602" s="3">
        <f>1-B2602/MAX(B$2:B2602)</f>
        <v>0.44922752331041993</v>
      </c>
      <c r="E2602" s="4">
        <f ca="1">IFERROR(AVERAGE(OFFSET(B2602,0,0,-Sheet1!B$18,1)),AVERAGE(OFFSET(B2602,0,0,-ROW(),1)))</f>
        <v>4279.5744166666664</v>
      </c>
      <c r="F2602" s="4" t="str">
        <f t="shared" ca="1" si="161"/>
        <v>空</v>
      </c>
      <c r="G2602" s="4" t="str">
        <f t="shared" ca="1" si="163"/>
        <v/>
      </c>
      <c r="H2602" s="3">
        <f ca="1">IF(B2601&gt;E2601,B2602/B2601-1,0)-IF(G2602=1,Sheet1!B$19,0)</f>
        <v>0</v>
      </c>
      <c r="I2602" s="2">
        <f t="shared" ca="1" si="162"/>
        <v>9.2176035899367434</v>
      </c>
      <c r="J2602" s="3">
        <f ca="1">1-I2602/MAX(I$2:I2602)</f>
        <v>0.23348176885360716</v>
      </c>
    </row>
    <row r="2603" spans="1:10" x14ac:dyDescent="0.15">
      <c r="A2603" s="1">
        <v>42265</v>
      </c>
      <c r="B2603" s="2">
        <v>3251.27</v>
      </c>
      <c r="C2603" s="3">
        <f t="shared" si="160"/>
        <v>4.4084028421378374E-3</v>
      </c>
      <c r="D2603" s="3">
        <f>1-B2603/MAX(B$2:B2603)</f>
        <v>0.44679949635881033</v>
      </c>
      <c r="E2603" s="4">
        <f ca="1">IFERROR(AVERAGE(OFFSET(B2603,0,0,-Sheet1!B$18,1)),AVERAGE(OFFSET(B2603,0,0,-ROW(),1)))</f>
        <v>4273.5708333333332</v>
      </c>
      <c r="F2603" s="4" t="str">
        <f t="shared" ca="1" si="161"/>
        <v>空</v>
      </c>
      <c r="G2603" s="4" t="str">
        <f t="shared" ca="1" si="163"/>
        <v/>
      </c>
      <c r="H2603" s="3">
        <f ca="1">IF(B2602&gt;E2602,B2603/B2602-1,0)-IF(G2603=1,Sheet1!B$19,0)</f>
        <v>0</v>
      </c>
      <c r="I2603" s="2">
        <f t="shared" ca="1" si="162"/>
        <v>9.2176035899367434</v>
      </c>
      <c r="J2603" s="3">
        <f ca="1">1-I2603/MAX(I$2:I2603)</f>
        <v>0.23348176885360716</v>
      </c>
    </row>
    <row r="2604" spans="1:10" x14ac:dyDescent="0.15">
      <c r="A2604" s="1">
        <v>42268</v>
      </c>
      <c r="B2604" s="2">
        <v>3308.25</v>
      </c>
      <c r="C2604" s="3">
        <f t="shared" si="160"/>
        <v>1.7525459282065059E-2</v>
      </c>
      <c r="D2604" s="3">
        <f>1-B2604/MAX(B$2:B2604)</f>
        <v>0.43710440345742874</v>
      </c>
      <c r="E2604" s="4">
        <f ca="1">IFERROR(AVERAGE(OFFSET(B2604,0,0,-Sheet1!B$18,1)),AVERAGE(OFFSET(B2604,0,0,-ROW(),1)))</f>
        <v>4267.0714166666667</v>
      </c>
      <c r="F2604" s="4" t="str">
        <f t="shared" ca="1" si="161"/>
        <v>空</v>
      </c>
      <c r="G2604" s="4" t="str">
        <f t="shared" ca="1" si="163"/>
        <v/>
      </c>
      <c r="H2604" s="3">
        <f ca="1">IF(B2603&gt;E2603,B2604/B2603-1,0)-IF(G2604=1,Sheet1!B$19,0)</f>
        <v>0</v>
      </c>
      <c r="I2604" s="2">
        <f t="shared" ca="1" si="162"/>
        <v>9.2176035899367434</v>
      </c>
      <c r="J2604" s="3">
        <f ca="1">1-I2604/MAX(I$2:I2604)</f>
        <v>0.23348176885360716</v>
      </c>
    </row>
    <row r="2605" spans="1:10" x14ac:dyDescent="0.15">
      <c r="A2605" s="1">
        <v>42269</v>
      </c>
      <c r="B2605" s="2">
        <v>3339.03</v>
      </c>
      <c r="C2605" s="3">
        <f t="shared" si="160"/>
        <v>9.3040126955339364E-3</v>
      </c>
      <c r="D2605" s="3">
        <f>1-B2605/MAX(B$2:B2605)</f>
        <v>0.43186721568093644</v>
      </c>
      <c r="E2605" s="4">
        <f ca="1">IFERROR(AVERAGE(OFFSET(B2605,0,0,-Sheet1!B$18,1)),AVERAGE(OFFSET(B2605,0,0,-ROW(),1)))</f>
        <v>4261.1366666666663</v>
      </c>
      <c r="F2605" s="4" t="str">
        <f t="shared" ca="1" si="161"/>
        <v>空</v>
      </c>
      <c r="G2605" s="4" t="str">
        <f t="shared" ca="1" si="163"/>
        <v/>
      </c>
      <c r="H2605" s="3">
        <f ca="1">IF(B2604&gt;E2604,B2605/B2604-1,0)-IF(G2605=1,Sheet1!B$19,0)</f>
        <v>0</v>
      </c>
      <c r="I2605" s="2">
        <f t="shared" ca="1" si="162"/>
        <v>9.2176035899367434</v>
      </c>
      <c r="J2605" s="3">
        <f ca="1">1-I2605/MAX(I$2:I2605)</f>
        <v>0.23348176885360716</v>
      </c>
    </row>
    <row r="2606" spans="1:10" x14ac:dyDescent="0.15">
      <c r="A2606" s="1">
        <v>42270</v>
      </c>
      <c r="B2606" s="2">
        <v>3263.03</v>
      </c>
      <c r="C2606" s="3">
        <f t="shared" si="160"/>
        <v>-2.2761101277916085E-2</v>
      </c>
      <c r="D2606" s="3">
        <f>1-B2606/MAX(B$2:B2606)</f>
        <v>0.44479854352412707</v>
      </c>
      <c r="E2606" s="4">
        <f ca="1">IFERROR(AVERAGE(OFFSET(B2606,0,0,-Sheet1!B$18,1)),AVERAGE(OFFSET(B2606,0,0,-ROW(),1)))</f>
        <v>4253.9627499999997</v>
      </c>
      <c r="F2606" s="4" t="str">
        <f t="shared" ca="1" si="161"/>
        <v>空</v>
      </c>
      <c r="G2606" s="4" t="str">
        <f t="shared" ca="1" si="163"/>
        <v/>
      </c>
      <c r="H2606" s="3">
        <f ca="1">IF(B2605&gt;E2605,B2606/B2605-1,0)-IF(G2606=1,Sheet1!B$19,0)</f>
        <v>0</v>
      </c>
      <c r="I2606" s="2">
        <f t="shared" ca="1" si="162"/>
        <v>9.2176035899367434</v>
      </c>
      <c r="J2606" s="3">
        <f ca="1">1-I2606/MAX(I$2:I2606)</f>
        <v>0.23348176885360716</v>
      </c>
    </row>
    <row r="2607" spans="1:10" x14ac:dyDescent="0.15">
      <c r="A2607" s="1">
        <v>42271</v>
      </c>
      <c r="B2607" s="2">
        <v>3285</v>
      </c>
      <c r="C2607" s="3">
        <f t="shared" si="160"/>
        <v>6.7330058258734393E-3</v>
      </c>
      <c r="D2607" s="3">
        <f>1-B2607/MAX(B$2:B2607)</f>
        <v>0.4410603688831416</v>
      </c>
      <c r="E2607" s="4">
        <f ca="1">IFERROR(AVERAGE(OFFSET(B2607,0,0,-Sheet1!B$18,1)),AVERAGE(OFFSET(B2607,0,0,-ROW(),1)))</f>
        <v>4246.9645833333325</v>
      </c>
      <c r="F2607" s="4" t="str">
        <f t="shared" ca="1" si="161"/>
        <v>空</v>
      </c>
      <c r="G2607" s="4" t="str">
        <f t="shared" ca="1" si="163"/>
        <v/>
      </c>
      <c r="H2607" s="3">
        <f ca="1">IF(B2606&gt;E2606,B2607/B2606-1,0)-IF(G2607=1,Sheet1!B$19,0)</f>
        <v>0</v>
      </c>
      <c r="I2607" s="2">
        <f t="shared" ca="1" si="162"/>
        <v>9.2176035899367434</v>
      </c>
      <c r="J2607" s="3">
        <f ca="1">1-I2607/MAX(I$2:I2607)</f>
        <v>0.23348176885360716</v>
      </c>
    </row>
    <row r="2608" spans="1:10" x14ac:dyDescent="0.15">
      <c r="A2608" s="1">
        <v>42272</v>
      </c>
      <c r="B2608" s="2">
        <v>3231.95</v>
      </c>
      <c r="C2608" s="3">
        <f t="shared" si="160"/>
        <v>-1.6149162861491706E-2</v>
      </c>
      <c r="D2608" s="3">
        <f>1-B2608/MAX(B$2:B2608)</f>
        <v>0.45008677601578984</v>
      </c>
      <c r="E2608" s="4">
        <f ca="1">IFERROR(AVERAGE(OFFSET(B2608,0,0,-Sheet1!B$18,1)),AVERAGE(OFFSET(B2608,0,0,-ROW(),1)))</f>
        <v>4239.1429999999991</v>
      </c>
      <c r="F2608" s="4" t="str">
        <f t="shared" ca="1" si="161"/>
        <v>空</v>
      </c>
      <c r="G2608" s="4" t="str">
        <f t="shared" ca="1" si="163"/>
        <v/>
      </c>
      <c r="H2608" s="3">
        <f ca="1">IF(B2607&gt;E2607,B2608/B2607-1,0)-IF(G2608=1,Sheet1!B$19,0)</f>
        <v>0</v>
      </c>
      <c r="I2608" s="2">
        <f t="shared" ca="1" si="162"/>
        <v>9.2176035899367434</v>
      </c>
      <c r="J2608" s="3">
        <f ca="1">1-I2608/MAX(I$2:I2608)</f>
        <v>0.23348176885360716</v>
      </c>
    </row>
    <row r="2609" spans="1:10" x14ac:dyDescent="0.15">
      <c r="A2609" s="1">
        <v>42275</v>
      </c>
      <c r="B2609" s="2">
        <v>3242.75</v>
      </c>
      <c r="C2609" s="3">
        <f t="shared" si="160"/>
        <v>3.3416358545150793E-3</v>
      </c>
      <c r="D2609" s="3">
        <f>1-B2609/MAX(B$2:B2609)</f>
        <v>0.44824916626965217</v>
      </c>
      <c r="E2609" s="4">
        <f ca="1">IFERROR(AVERAGE(OFFSET(B2609,0,0,-Sheet1!B$18,1)),AVERAGE(OFFSET(B2609,0,0,-ROW(),1)))</f>
        <v>4230.6655833333325</v>
      </c>
      <c r="F2609" s="4" t="str">
        <f t="shared" ca="1" si="161"/>
        <v>空</v>
      </c>
      <c r="G2609" s="4" t="str">
        <f t="shared" ca="1" si="163"/>
        <v/>
      </c>
      <c r="H2609" s="3">
        <f ca="1">IF(B2608&gt;E2608,B2609/B2608-1,0)-IF(G2609=1,Sheet1!B$19,0)</f>
        <v>0</v>
      </c>
      <c r="I2609" s="2">
        <f t="shared" ca="1" si="162"/>
        <v>9.2176035899367434</v>
      </c>
      <c r="J2609" s="3">
        <f ca="1">1-I2609/MAX(I$2:I2609)</f>
        <v>0.23348176885360716</v>
      </c>
    </row>
    <row r="2610" spans="1:10" x14ac:dyDescent="0.15">
      <c r="A2610" s="1">
        <v>42276</v>
      </c>
      <c r="B2610" s="2">
        <v>3178.85</v>
      </c>
      <c r="C2610" s="3">
        <f t="shared" si="160"/>
        <v>-1.9705496877650219E-2</v>
      </c>
      <c r="D2610" s="3">
        <f>1-B2610/MAX(B$2:B2610)</f>
        <v>0.45912169060096641</v>
      </c>
      <c r="E2610" s="4">
        <f ca="1">IFERROR(AVERAGE(OFFSET(B2610,0,0,-Sheet1!B$18,1)),AVERAGE(OFFSET(B2610,0,0,-ROW(),1)))</f>
        <v>4221.3576666666659</v>
      </c>
      <c r="F2610" s="4" t="str">
        <f t="shared" ca="1" si="161"/>
        <v>空</v>
      </c>
      <c r="G2610" s="4" t="str">
        <f t="shared" ca="1" si="163"/>
        <v/>
      </c>
      <c r="H2610" s="3">
        <f ca="1">IF(B2609&gt;E2609,B2610/B2609-1,0)-IF(G2610=1,Sheet1!B$19,0)</f>
        <v>0</v>
      </c>
      <c r="I2610" s="2">
        <f t="shared" ca="1" si="162"/>
        <v>9.2176035899367434</v>
      </c>
      <c r="J2610" s="3">
        <f ca="1">1-I2610/MAX(I$2:I2610)</f>
        <v>0.23348176885360716</v>
      </c>
    </row>
    <row r="2611" spans="1:10" x14ac:dyDescent="0.15">
      <c r="A2611" s="1">
        <v>42277</v>
      </c>
      <c r="B2611" s="2">
        <v>3202.95</v>
      </c>
      <c r="C2611" s="3">
        <f t="shared" si="160"/>
        <v>7.5813580382841916E-3</v>
      </c>
      <c r="D2611" s="3">
        <f>1-B2611/MAX(B$2:B2611)</f>
        <v>0.45502109848227046</v>
      </c>
      <c r="E2611" s="4">
        <f ca="1">IFERROR(AVERAGE(OFFSET(B2611,0,0,-Sheet1!B$18,1)),AVERAGE(OFFSET(B2611,0,0,-ROW(),1)))</f>
        <v>4212.5310833333324</v>
      </c>
      <c r="F2611" s="4" t="str">
        <f t="shared" ca="1" si="161"/>
        <v>空</v>
      </c>
      <c r="G2611" s="4" t="str">
        <f t="shared" ca="1" si="163"/>
        <v/>
      </c>
      <c r="H2611" s="3">
        <f ca="1">IF(B2610&gt;E2610,B2611/B2610-1,0)-IF(G2611=1,Sheet1!B$19,0)</f>
        <v>0</v>
      </c>
      <c r="I2611" s="2">
        <f t="shared" ca="1" si="162"/>
        <v>9.2176035899367434</v>
      </c>
      <c r="J2611" s="3">
        <f ca="1">1-I2611/MAX(I$2:I2611)</f>
        <v>0.23348176885360716</v>
      </c>
    </row>
    <row r="2612" spans="1:10" x14ac:dyDescent="0.15">
      <c r="A2612" s="1">
        <v>42285</v>
      </c>
      <c r="B2612" s="2">
        <v>3296.48</v>
      </c>
      <c r="C2612" s="3">
        <f t="shared" si="160"/>
        <v>2.9201205139012476E-2</v>
      </c>
      <c r="D2612" s="3">
        <f>1-B2612/MAX(B$2:B2612)</f>
        <v>0.4391070577826176</v>
      </c>
      <c r="E2612" s="4">
        <f ca="1">IFERROR(AVERAGE(OFFSET(B2612,0,0,-Sheet1!B$18,1)),AVERAGE(OFFSET(B2612,0,0,-ROW(),1)))</f>
        <v>4203.7982499999989</v>
      </c>
      <c r="F2612" s="4" t="str">
        <f t="shared" ca="1" si="161"/>
        <v>空</v>
      </c>
      <c r="G2612" s="4" t="str">
        <f t="shared" ca="1" si="163"/>
        <v/>
      </c>
      <c r="H2612" s="3">
        <f ca="1">IF(B2611&gt;E2611,B2612/B2611-1,0)-IF(G2612=1,Sheet1!B$19,0)</f>
        <v>0</v>
      </c>
      <c r="I2612" s="2">
        <f t="shared" ca="1" si="162"/>
        <v>9.2176035899367434</v>
      </c>
      <c r="J2612" s="3">
        <f ca="1">1-I2612/MAX(I$2:I2612)</f>
        <v>0.23348176885360716</v>
      </c>
    </row>
    <row r="2613" spans="1:10" x14ac:dyDescent="0.15">
      <c r="A2613" s="1">
        <v>42286</v>
      </c>
      <c r="B2613" s="2">
        <v>3340.12</v>
      </c>
      <c r="C2613" s="3">
        <f t="shared" si="160"/>
        <v>1.3238363345143833E-2</v>
      </c>
      <c r="D2613" s="3">
        <f>1-B2613/MAX(B$2:B2613)</f>
        <v>0.43168175321581703</v>
      </c>
      <c r="E2613" s="4">
        <f ca="1">IFERROR(AVERAGE(OFFSET(B2613,0,0,-Sheet1!B$18,1)),AVERAGE(OFFSET(B2613,0,0,-ROW(),1)))</f>
        <v>4194.7903333333325</v>
      </c>
      <c r="F2613" s="4" t="str">
        <f t="shared" ca="1" si="161"/>
        <v>空</v>
      </c>
      <c r="G2613" s="4" t="str">
        <f t="shared" ca="1" si="163"/>
        <v/>
      </c>
      <c r="H2613" s="3">
        <f ca="1">IF(B2612&gt;E2612,B2613/B2612-1,0)-IF(G2613=1,Sheet1!B$19,0)</f>
        <v>0</v>
      </c>
      <c r="I2613" s="2">
        <f t="shared" ca="1" si="162"/>
        <v>9.2176035899367434</v>
      </c>
      <c r="J2613" s="3">
        <f ca="1">1-I2613/MAX(I$2:I2613)</f>
        <v>0.23348176885360716</v>
      </c>
    </row>
    <row r="2614" spans="1:10" x14ac:dyDescent="0.15">
      <c r="A2614" s="1">
        <v>42289</v>
      </c>
      <c r="B2614" s="2">
        <v>3447.69</v>
      </c>
      <c r="C2614" s="3">
        <f t="shared" si="160"/>
        <v>3.2205429745039149E-2</v>
      </c>
      <c r="D2614" s="3">
        <f>1-B2614/MAX(B$2:B2614)</f>
        <v>0.41337881984618519</v>
      </c>
      <c r="E2614" s="4">
        <f ca="1">IFERROR(AVERAGE(OFFSET(B2614,0,0,-Sheet1!B$18,1)),AVERAGE(OFFSET(B2614,0,0,-ROW(),1)))</f>
        <v>4186.5362499999992</v>
      </c>
      <c r="F2614" s="4" t="str">
        <f t="shared" ca="1" si="161"/>
        <v>空</v>
      </c>
      <c r="G2614" s="4" t="str">
        <f t="shared" ca="1" si="163"/>
        <v/>
      </c>
      <c r="H2614" s="3">
        <f ca="1">IF(B2613&gt;E2613,B2614/B2613-1,0)-IF(G2614=1,Sheet1!B$19,0)</f>
        <v>0</v>
      </c>
      <c r="I2614" s="2">
        <f t="shared" ca="1" si="162"/>
        <v>9.2176035899367434</v>
      </c>
      <c r="J2614" s="3">
        <f ca="1">1-I2614/MAX(I$2:I2614)</f>
        <v>0.23348176885360716</v>
      </c>
    </row>
    <row r="2615" spans="1:10" x14ac:dyDescent="0.15">
      <c r="A2615" s="1">
        <v>42290</v>
      </c>
      <c r="B2615" s="2">
        <v>3445.04</v>
      </c>
      <c r="C2615" s="3">
        <f t="shared" si="160"/>
        <v>-7.6863059033727144E-4</v>
      </c>
      <c r="D2615" s="3">
        <f>1-B2615/MAX(B$2:B2615)</f>
        <v>0.41382971483019126</v>
      </c>
      <c r="E2615" s="4">
        <f ca="1">IFERROR(AVERAGE(OFFSET(B2615,0,0,-Sheet1!B$18,1)),AVERAGE(OFFSET(B2615,0,0,-ROW(),1)))</f>
        <v>4178.7406666666657</v>
      </c>
      <c r="F2615" s="4" t="str">
        <f t="shared" ca="1" si="161"/>
        <v>空</v>
      </c>
      <c r="G2615" s="4" t="str">
        <f t="shared" ca="1" si="163"/>
        <v/>
      </c>
      <c r="H2615" s="3">
        <f ca="1">IF(B2614&gt;E2614,B2615/B2614-1,0)-IF(G2615=1,Sheet1!B$19,0)</f>
        <v>0</v>
      </c>
      <c r="I2615" s="2">
        <f t="shared" ca="1" si="162"/>
        <v>9.2176035899367434</v>
      </c>
      <c r="J2615" s="3">
        <f ca="1">1-I2615/MAX(I$2:I2615)</f>
        <v>0.23348176885360716</v>
      </c>
    </row>
    <row r="2616" spans="1:10" x14ac:dyDescent="0.15">
      <c r="A2616" s="1">
        <v>42291</v>
      </c>
      <c r="B2616" s="2">
        <v>3406.11</v>
      </c>
      <c r="C2616" s="3">
        <f t="shared" si="160"/>
        <v>-1.1300304205466349E-2</v>
      </c>
      <c r="D2616" s="3">
        <f>1-B2616/MAX(B$2:B2616)</f>
        <v>0.42045361736881504</v>
      </c>
      <c r="E2616" s="4">
        <f ca="1">IFERROR(AVERAGE(OFFSET(B2616,0,0,-Sheet1!B$18,1)),AVERAGE(OFFSET(B2616,0,0,-ROW(),1)))</f>
        <v>4169.5119999999988</v>
      </c>
      <c r="F2616" s="4" t="str">
        <f t="shared" ca="1" si="161"/>
        <v>空</v>
      </c>
      <c r="G2616" s="4" t="str">
        <f t="shared" ca="1" si="163"/>
        <v/>
      </c>
      <c r="H2616" s="3">
        <f ca="1">IF(B2615&gt;E2615,B2616/B2615-1,0)-IF(G2616=1,Sheet1!B$19,0)</f>
        <v>0</v>
      </c>
      <c r="I2616" s="2">
        <f t="shared" ca="1" si="162"/>
        <v>9.2176035899367434</v>
      </c>
      <c r="J2616" s="3">
        <f ca="1">1-I2616/MAX(I$2:I2616)</f>
        <v>0.23348176885360716</v>
      </c>
    </row>
    <row r="2617" spans="1:10" x14ac:dyDescent="0.15">
      <c r="A2617" s="1">
        <v>42292</v>
      </c>
      <c r="B2617" s="2">
        <v>3486.81</v>
      </c>
      <c r="C2617" s="3">
        <f t="shared" si="160"/>
        <v>2.3692716911667411E-2</v>
      </c>
      <c r="D2617" s="3">
        <f>1-B2617/MAX(B$2:B2617)</f>
        <v>0.40672258898795344</v>
      </c>
      <c r="E2617" s="4">
        <f ca="1">IFERROR(AVERAGE(OFFSET(B2617,0,0,-Sheet1!B$18,1)),AVERAGE(OFFSET(B2617,0,0,-ROW(),1)))</f>
        <v>4160.2675833333324</v>
      </c>
      <c r="F2617" s="4" t="str">
        <f t="shared" ca="1" si="161"/>
        <v>空</v>
      </c>
      <c r="G2617" s="4" t="str">
        <f t="shared" ca="1" si="163"/>
        <v/>
      </c>
      <c r="H2617" s="3">
        <f ca="1">IF(B2616&gt;E2616,B2617/B2616-1,0)-IF(G2617=1,Sheet1!B$19,0)</f>
        <v>0</v>
      </c>
      <c r="I2617" s="2">
        <f t="shared" ca="1" si="162"/>
        <v>9.2176035899367434</v>
      </c>
      <c r="J2617" s="3">
        <f ca="1">1-I2617/MAX(I$2:I2617)</f>
        <v>0.23348176885360716</v>
      </c>
    </row>
    <row r="2618" spans="1:10" x14ac:dyDescent="0.15">
      <c r="A2618" s="1">
        <v>42293</v>
      </c>
      <c r="B2618" s="2">
        <v>3534.07</v>
      </c>
      <c r="C2618" s="3">
        <f t="shared" si="160"/>
        <v>1.3553936119260923E-2</v>
      </c>
      <c r="D2618" s="3">
        <f>1-B2618/MAX(B$2:B2618)</f>
        <v>0.3986813448580957</v>
      </c>
      <c r="E2618" s="4">
        <f ca="1">IFERROR(AVERAGE(OFFSET(B2618,0,0,-Sheet1!B$18,1)),AVERAGE(OFFSET(B2618,0,0,-ROW(),1)))</f>
        <v>4152.035499999999</v>
      </c>
      <c r="F2618" s="4" t="str">
        <f t="shared" ca="1" si="161"/>
        <v>空</v>
      </c>
      <c r="G2618" s="4" t="str">
        <f t="shared" ca="1" si="163"/>
        <v/>
      </c>
      <c r="H2618" s="3">
        <f ca="1">IF(B2617&gt;E2617,B2618/B2617-1,0)-IF(G2618=1,Sheet1!B$19,0)</f>
        <v>0</v>
      </c>
      <c r="I2618" s="2">
        <f t="shared" ca="1" si="162"/>
        <v>9.2176035899367434</v>
      </c>
      <c r="J2618" s="3">
        <f ca="1">1-I2618/MAX(I$2:I2618)</f>
        <v>0.23348176885360716</v>
      </c>
    </row>
    <row r="2619" spans="1:10" x14ac:dyDescent="0.15">
      <c r="A2619" s="1">
        <v>42296</v>
      </c>
      <c r="B2619" s="2">
        <v>3534.18</v>
      </c>
      <c r="C2619" s="3">
        <f t="shared" si="160"/>
        <v>3.112558608053817E-5</v>
      </c>
      <c r="D2619" s="3">
        <f>1-B2619/MAX(B$2:B2619)</f>
        <v>0.3986626284625332</v>
      </c>
      <c r="E2619" s="4">
        <f ca="1">IFERROR(AVERAGE(OFFSET(B2619,0,0,-Sheet1!B$18,1)),AVERAGE(OFFSET(B2619,0,0,-ROW(),1)))</f>
        <v>4142.9939999999997</v>
      </c>
      <c r="F2619" s="4" t="str">
        <f t="shared" ca="1" si="161"/>
        <v>空</v>
      </c>
      <c r="G2619" s="4" t="str">
        <f t="shared" ca="1" si="163"/>
        <v/>
      </c>
      <c r="H2619" s="3">
        <f ca="1">IF(B2618&gt;E2618,B2619/B2618-1,0)-IF(G2619=1,Sheet1!B$19,0)</f>
        <v>0</v>
      </c>
      <c r="I2619" s="2">
        <f t="shared" ca="1" si="162"/>
        <v>9.2176035899367434</v>
      </c>
      <c r="J2619" s="3">
        <f ca="1">1-I2619/MAX(I$2:I2619)</f>
        <v>0.23348176885360716</v>
      </c>
    </row>
    <row r="2620" spans="1:10" x14ac:dyDescent="0.15">
      <c r="A2620" s="1">
        <v>42297</v>
      </c>
      <c r="B2620" s="2">
        <v>3577.7</v>
      </c>
      <c r="C2620" s="3">
        <f t="shared" si="160"/>
        <v>1.2314030411580523E-2</v>
      </c>
      <c r="D2620" s="3">
        <f>1-B2620/MAX(B$2:B2620)</f>
        <v>0.39125774178180084</v>
      </c>
      <c r="E2620" s="4">
        <f ca="1">IFERROR(AVERAGE(OFFSET(B2620,0,0,-Sheet1!B$18,1)),AVERAGE(OFFSET(B2620,0,0,-ROW(),1)))</f>
        <v>4133.3097499999994</v>
      </c>
      <c r="F2620" s="4" t="str">
        <f t="shared" ca="1" si="161"/>
        <v>空</v>
      </c>
      <c r="G2620" s="4" t="str">
        <f t="shared" ca="1" si="163"/>
        <v/>
      </c>
      <c r="H2620" s="3">
        <f ca="1">IF(B2619&gt;E2619,B2620/B2619-1,0)-IF(G2620=1,Sheet1!B$19,0)</f>
        <v>0</v>
      </c>
      <c r="I2620" s="2">
        <f t="shared" ca="1" si="162"/>
        <v>9.2176035899367434</v>
      </c>
      <c r="J2620" s="3">
        <f ca="1">1-I2620/MAX(I$2:I2620)</f>
        <v>0.23348176885360716</v>
      </c>
    </row>
    <row r="2621" spans="1:10" x14ac:dyDescent="0.15">
      <c r="A2621" s="1">
        <v>42298</v>
      </c>
      <c r="B2621" s="2">
        <v>3473.25</v>
      </c>
      <c r="C2621" s="3">
        <f t="shared" si="160"/>
        <v>-2.9194734047013449E-2</v>
      </c>
      <c r="D2621" s="3">
        <f>1-B2621/MAX(B$2:B2621)</f>
        <v>0.40902981011365958</v>
      </c>
      <c r="E2621" s="4">
        <f ca="1">IFERROR(AVERAGE(OFFSET(B2621,0,0,-Sheet1!B$18,1)),AVERAGE(OFFSET(B2621,0,0,-ROW(),1)))</f>
        <v>4122.7460833333325</v>
      </c>
      <c r="F2621" s="4" t="str">
        <f t="shared" ca="1" si="161"/>
        <v>空</v>
      </c>
      <c r="G2621" s="4" t="str">
        <f t="shared" ca="1" si="163"/>
        <v/>
      </c>
      <c r="H2621" s="3">
        <f ca="1">IF(B2620&gt;E2620,B2621/B2620-1,0)-IF(G2621=1,Sheet1!B$19,0)</f>
        <v>0</v>
      </c>
      <c r="I2621" s="2">
        <f t="shared" ca="1" si="162"/>
        <v>9.2176035899367434</v>
      </c>
      <c r="J2621" s="3">
        <f ca="1">1-I2621/MAX(I$2:I2621)</f>
        <v>0.23348176885360716</v>
      </c>
    </row>
    <row r="2622" spans="1:10" x14ac:dyDescent="0.15">
      <c r="A2622" s="1">
        <v>42299</v>
      </c>
      <c r="B2622" s="2">
        <v>3524.53</v>
      </c>
      <c r="C2622" s="3">
        <f t="shared" si="160"/>
        <v>1.476426977614631E-2</v>
      </c>
      <c r="D2622" s="3">
        <f>1-B2622/MAX(B$2:B2622)</f>
        <v>0.40030456680051718</v>
      </c>
      <c r="E2622" s="4">
        <f ca="1">IFERROR(AVERAGE(OFFSET(B2622,0,0,-Sheet1!B$18,1)),AVERAGE(OFFSET(B2622,0,0,-ROW(),1)))</f>
        <v>4112.9284999999991</v>
      </c>
      <c r="F2622" s="4" t="str">
        <f t="shared" ca="1" si="161"/>
        <v>空</v>
      </c>
      <c r="G2622" s="4" t="str">
        <f t="shared" ca="1" si="163"/>
        <v/>
      </c>
      <c r="H2622" s="3">
        <f ca="1">IF(B2621&gt;E2621,B2622/B2621-1,0)-IF(G2622=1,Sheet1!B$19,0)</f>
        <v>0</v>
      </c>
      <c r="I2622" s="2">
        <f t="shared" ca="1" si="162"/>
        <v>9.2176035899367434</v>
      </c>
      <c r="J2622" s="3">
        <f ca="1">1-I2622/MAX(I$2:I2622)</f>
        <v>0.23348176885360716</v>
      </c>
    </row>
    <row r="2623" spans="1:10" x14ac:dyDescent="0.15">
      <c r="A2623" s="1">
        <v>42300</v>
      </c>
      <c r="B2623" s="2">
        <v>3571.24</v>
      </c>
      <c r="C2623" s="3">
        <f t="shared" si="160"/>
        <v>1.325283087390372E-2</v>
      </c>
      <c r="D2623" s="3">
        <f>1-B2623/MAX(B$2:B2623)</f>
        <v>0.39235690464847206</v>
      </c>
      <c r="E2623" s="4">
        <f ca="1">IFERROR(AVERAGE(OFFSET(B2623,0,0,-Sheet1!B$18,1)),AVERAGE(OFFSET(B2623,0,0,-ROW(),1)))</f>
        <v>4102.6255833333325</v>
      </c>
      <c r="F2623" s="4" t="str">
        <f t="shared" ca="1" si="161"/>
        <v>空</v>
      </c>
      <c r="G2623" s="4" t="str">
        <f t="shared" ca="1" si="163"/>
        <v/>
      </c>
      <c r="H2623" s="3">
        <f ca="1">IF(B2622&gt;E2622,B2623/B2622-1,0)-IF(G2623=1,Sheet1!B$19,0)</f>
        <v>0</v>
      </c>
      <c r="I2623" s="2">
        <f t="shared" ca="1" si="162"/>
        <v>9.2176035899367434</v>
      </c>
      <c r="J2623" s="3">
        <f ca="1">1-I2623/MAX(I$2:I2623)</f>
        <v>0.23348176885360716</v>
      </c>
    </row>
    <row r="2624" spans="1:10" x14ac:dyDescent="0.15">
      <c r="A2624" s="1">
        <v>42303</v>
      </c>
      <c r="B2624" s="2">
        <v>3589.26</v>
      </c>
      <c r="C2624" s="3">
        <f t="shared" si="160"/>
        <v>5.0458664217472027E-3</v>
      </c>
      <c r="D2624" s="3">
        <f>1-B2624/MAX(B$2:B2624)</f>
        <v>0.38929081875723126</v>
      </c>
      <c r="E2624" s="4">
        <f ca="1">IFERROR(AVERAGE(OFFSET(B2624,0,0,-Sheet1!B$18,1)),AVERAGE(OFFSET(B2624,0,0,-ROW(),1)))</f>
        <v>4093.0205833333325</v>
      </c>
      <c r="F2624" s="4" t="str">
        <f t="shared" ca="1" si="161"/>
        <v>空</v>
      </c>
      <c r="G2624" s="4" t="str">
        <f t="shared" ca="1" si="163"/>
        <v/>
      </c>
      <c r="H2624" s="3">
        <f ca="1">IF(B2623&gt;E2623,B2624/B2623-1,0)-IF(G2624=1,Sheet1!B$19,0)</f>
        <v>0</v>
      </c>
      <c r="I2624" s="2">
        <f t="shared" ca="1" si="162"/>
        <v>9.2176035899367434</v>
      </c>
      <c r="J2624" s="3">
        <f ca="1">1-I2624/MAX(I$2:I2624)</f>
        <v>0.23348176885360716</v>
      </c>
    </row>
    <row r="2625" spans="1:10" x14ac:dyDescent="0.15">
      <c r="A2625" s="1">
        <v>42304</v>
      </c>
      <c r="B2625" s="2">
        <v>3592.88</v>
      </c>
      <c r="C2625" s="3">
        <f t="shared" si="160"/>
        <v>1.0085644394666193E-3</v>
      </c>
      <c r="D2625" s="3">
        <f>1-B2625/MAX(B$2:B2625)</f>
        <v>0.38867487919417409</v>
      </c>
      <c r="E2625" s="4">
        <f ca="1">IFERROR(AVERAGE(OFFSET(B2625,0,0,-Sheet1!B$18,1)),AVERAGE(OFFSET(B2625,0,0,-ROW(),1)))</f>
        <v>4083.175166666666</v>
      </c>
      <c r="F2625" s="4" t="str">
        <f t="shared" ca="1" si="161"/>
        <v>空</v>
      </c>
      <c r="G2625" s="4" t="str">
        <f t="shared" ca="1" si="163"/>
        <v/>
      </c>
      <c r="H2625" s="3">
        <f ca="1">IF(B2624&gt;E2624,B2625/B2624-1,0)-IF(G2625=1,Sheet1!B$19,0)</f>
        <v>0</v>
      </c>
      <c r="I2625" s="2">
        <f t="shared" ca="1" si="162"/>
        <v>9.2176035899367434</v>
      </c>
      <c r="J2625" s="3">
        <f ca="1">1-I2625/MAX(I$2:I2625)</f>
        <v>0.23348176885360716</v>
      </c>
    </row>
    <row r="2626" spans="1:10" x14ac:dyDescent="0.15">
      <c r="A2626" s="1">
        <v>42305</v>
      </c>
      <c r="B2626" s="2">
        <v>3524.92</v>
      </c>
      <c r="C2626" s="3">
        <f t="shared" si="160"/>
        <v>-1.8915187815902623E-2</v>
      </c>
      <c r="D2626" s="3">
        <f>1-B2626/MAX(B$2:B2626)</f>
        <v>0.40023820867079563</v>
      </c>
      <c r="E2626" s="4">
        <f ca="1">IFERROR(AVERAGE(OFFSET(B2626,0,0,-Sheet1!B$18,1)),AVERAGE(OFFSET(B2626,0,0,-ROW(),1)))</f>
        <v>4072.9670833333325</v>
      </c>
      <c r="F2626" s="4" t="str">
        <f t="shared" ca="1" si="161"/>
        <v>空</v>
      </c>
      <c r="G2626" s="4" t="str">
        <f t="shared" ca="1" si="163"/>
        <v/>
      </c>
      <c r="H2626" s="3">
        <f ca="1">IF(B2625&gt;E2625,B2626/B2625-1,0)-IF(G2626=1,Sheet1!B$19,0)</f>
        <v>0</v>
      </c>
      <c r="I2626" s="2">
        <f t="shared" ca="1" si="162"/>
        <v>9.2176035899367434</v>
      </c>
      <c r="J2626" s="3">
        <f ca="1">1-I2626/MAX(I$2:I2626)</f>
        <v>0.23348176885360716</v>
      </c>
    </row>
    <row r="2627" spans="1:10" x14ac:dyDescent="0.15">
      <c r="A2627" s="1">
        <v>42306</v>
      </c>
      <c r="B2627" s="2">
        <v>3533.31</v>
      </c>
      <c r="C2627" s="3">
        <f t="shared" si="160"/>
        <v>2.3801958626010755E-3</v>
      </c>
      <c r="D2627" s="3">
        <f>1-B2627/MAX(B$2:B2627)</f>
        <v>0.39881065813652761</v>
      </c>
      <c r="E2627" s="4">
        <f ca="1">IFERROR(AVERAGE(OFFSET(B2627,0,0,-Sheet1!B$18,1)),AVERAGE(OFFSET(B2627,0,0,-ROW(),1)))</f>
        <v>4062.5135</v>
      </c>
      <c r="F2627" s="4" t="str">
        <f t="shared" ca="1" si="161"/>
        <v>空</v>
      </c>
      <c r="G2627" s="4" t="str">
        <f t="shared" ca="1" si="163"/>
        <v/>
      </c>
      <c r="H2627" s="3">
        <f ca="1">IF(B2626&gt;E2626,B2627/B2626-1,0)-IF(G2627=1,Sheet1!B$19,0)</f>
        <v>0</v>
      </c>
      <c r="I2627" s="2">
        <f t="shared" ca="1" si="162"/>
        <v>9.2176035899367434</v>
      </c>
      <c r="J2627" s="3">
        <f ca="1">1-I2627/MAX(I$2:I2627)</f>
        <v>0.23348176885360716</v>
      </c>
    </row>
    <row r="2628" spans="1:10" x14ac:dyDescent="0.15">
      <c r="A2628" s="1">
        <v>42307</v>
      </c>
      <c r="B2628" s="2">
        <v>3534.08</v>
      </c>
      <c r="C2628" s="3">
        <f t="shared" ref="C2628:C2691" si="164">B2628/B2627-1</f>
        <v>2.1792596743552828E-4</v>
      </c>
      <c r="D2628" s="3">
        <f>1-B2628/MAX(B$2:B2628)</f>
        <v>0.39867964336758999</v>
      </c>
      <c r="E2628" s="4">
        <f ca="1">IFERROR(AVERAGE(OFFSET(B2628,0,0,-Sheet1!B$18,1)),AVERAGE(OFFSET(B2628,0,0,-ROW(),1)))</f>
        <v>4053.6571666666659</v>
      </c>
      <c r="F2628" s="4" t="str">
        <f t="shared" ref="F2628:F2691" ca="1" si="165">IF(B2628&gt;E2628,"多","空")</f>
        <v>空</v>
      </c>
      <c r="G2628" s="4" t="str">
        <f t="shared" ca="1" si="163"/>
        <v/>
      </c>
      <c r="H2628" s="3">
        <f ca="1">IF(B2627&gt;E2627,B2628/B2627-1,0)-IF(G2628=1,Sheet1!B$19,0)</f>
        <v>0</v>
      </c>
      <c r="I2628" s="2">
        <f t="shared" ref="I2628:I2691" ca="1" si="166">IFERROR(I2627*(1+H2628),I2627)</f>
        <v>9.2176035899367434</v>
      </c>
      <c r="J2628" s="3">
        <f ca="1">1-I2628/MAX(I$2:I2628)</f>
        <v>0.23348176885360716</v>
      </c>
    </row>
    <row r="2629" spans="1:10" x14ac:dyDescent="0.15">
      <c r="A2629" s="1">
        <v>42310</v>
      </c>
      <c r="B2629" s="2">
        <v>3475.96</v>
      </c>
      <c r="C2629" s="3">
        <f t="shared" si="164"/>
        <v>-1.6445581311119173E-2</v>
      </c>
      <c r="D2629" s="3">
        <f>1-B2629/MAX(B$2:B2629)</f>
        <v>0.40856870618661945</v>
      </c>
      <c r="E2629" s="4">
        <f ca="1">IFERROR(AVERAGE(OFFSET(B2629,0,0,-Sheet1!B$18,1)),AVERAGE(OFFSET(B2629,0,0,-ROW(),1)))</f>
        <v>4044.6790833333334</v>
      </c>
      <c r="F2629" s="4" t="str">
        <f t="shared" ca="1" si="165"/>
        <v>空</v>
      </c>
      <c r="G2629" s="4" t="str">
        <f t="shared" ref="G2629:G2692" ca="1" si="167">IF(F2628&lt;&gt;F2629,1,"")</f>
        <v/>
      </c>
      <c r="H2629" s="3">
        <f ca="1">IF(B2628&gt;E2628,B2629/B2628-1,0)-IF(G2629=1,Sheet1!B$19,0)</f>
        <v>0</v>
      </c>
      <c r="I2629" s="2">
        <f t="shared" ca="1" si="166"/>
        <v>9.2176035899367434</v>
      </c>
      <c r="J2629" s="3">
        <f ca="1">1-I2629/MAX(I$2:I2629)</f>
        <v>0.23348176885360716</v>
      </c>
    </row>
    <row r="2630" spans="1:10" x14ac:dyDescent="0.15">
      <c r="A2630" s="1">
        <v>42311</v>
      </c>
      <c r="B2630" s="2">
        <v>3465.49</v>
      </c>
      <c r="C2630" s="3">
        <f t="shared" si="164"/>
        <v>-3.0121175157367119E-3</v>
      </c>
      <c r="D2630" s="3">
        <f>1-B2630/MAX(B$2:B2630)</f>
        <v>0.41035016674606961</v>
      </c>
      <c r="E2630" s="4">
        <f ca="1">IFERROR(AVERAGE(OFFSET(B2630,0,0,-Sheet1!B$18,1)),AVERAGE(OFFSET(B2630,0,0,-ROW(),1)))</f>
        <v>4036.3074166666661</v>
      </c>
      <c r="F2630" s="4" t="str">
        <f t="shared" ca="1" si="165"/>
        <v>空</v>
      </c>
      <c r="G2630" s="4" t="str">
        <f t="shared" ca="1" si="167"/>
        <v/>
      </c>
      <c r="H2630" s="3">
        <f ca="1">IF(B2629&gt;E2629,B2630/B2629-1,0)-IF(G2630=1,Sheet1!B$19,0)</f>
        <v>0</v>
      </c>
      <c r="I2630" s="2">
        <f t="shared" ca="1" si="166"/>
        <v>9.2176035899367434</v>
      </c>
      <c r="J2630" s="3">
        <f ca="1">1-I2630/MAX(I$2:I2630)</f>
        <v>0.23348176885360716</v>
      </c>
    </row>
    <row r="2631" spans="1:10" x14ac:dyDescent="0.15">
      <c r="A2631" s="1">
        <v>42312</v>
      </c>
      <c r="B2631" s="2">
        <v>3628.54</v>
      </c>
      <c r="C2631" s="3">
        <f t="shared" si="164"/>
        <v>4.7049623574155541E-2</v>
      </c>
      <c r="D2631" s="3">
        <f>1-B2631/MAX(B$2:B2631)</f>
        <v>0.38260736405090856</v>
      </c>
      <c r="E2631" s="4">
        <f ca="1">IFERROR(AVERAGE(OFFSET(B2631,0,0,-Sheet1!B$18,1)),AVERAGE(OFFSET(B2631,0,0,-ROW(),1)))</f>
        <v>4028.5585833333325</v>
      </c>
      <c r="F2631" s="4" t="str">
        <f t="shared" ca="1" si="165"/>
        <v>空</v>
      </c>
      <c r="G2631" s="4" t="str">
        <f t="shared" ca="1" si="167"/>
        <v/>
      </c>
      <c r="H2631" s="3">
        <f ca="1">IF(B2630&gt;E2630,B2631/B2630-1,0)-IF(G2631=1,Sheet1!B$19,0)</f>
        <v>0</v>
      </c>
      <c r="I2631" s="2">
        <f t="shared" ca="1" si="166"/>
        <v>9.2176035899367434</v>
      </c>
      <c r="J2631" s="3">
        <f ca="1">1-I2631/MAX(I$2:I2631)</f>
        <v>0.23348176885360716</v>
      </c>
    </row>
    <row r="2632" spans="1:10" x14ac:dyDescent="0.15">
      <c r="A2632" s="1">
        <v>42313</v>
      </c>
      <c r="B2632" s="2">
        <v>3705.97</v>
      </c>
      <c r="C2632" s="3">
        <f t="shared" si="164"/>
        <v>2.1339161205333301E-2</v>
      </c>
      <c r="D2632" s="3">
        <f>1-B2632/MAX(B$2:B2632)</f>
        <v>0.36943272306540531</v>
      </c>
      <c r="E2632" s="4">
        <f ca="1">IFERROR(AVERAGE(OFFSET(B2632,0,0,-Sheet1!B$18,1)),AVERAGE(OFFSET(B2632,0,0,-ROW(),1)))</f>
        <v>4020.353916666666</v>
      </c>
      <c r="F2632" s="4" t="str">
        <f t="shared" ca="1" si="165"/>
        <v>空</v>
      </c>
      <c r="G2632" s="4" t="str">
        <f t="shared" ca="1" si="167"/>
        <v/>
      </c>
      <c r="H2632" s="3">
        <f ca="1">IF(B2631&gt;E2631,B2632/B2631-1,0)-IF(G2632=1,Sheet1!B$19,0)</f>
        <v>0</v>
      </c>
      <c r="I2632" s="2">
        <f t="shared" ca="1" si="166"/>
        <v>9.2176035899367434</v>
      </c>
      <c r="J2632" s="3">
        <f ca="1">1-I2632/MAX(I$2:I2632)</f>
        <v>0.23348176885360716</v>
      </c>
    </row>
    <row r="2633" spans="1:10" x14ac:dyDescent="0.15">
      <c r="A2633" s="1">
        <v>42314</v>
      </c>
      <c r="B2633" s="2">
        <v>3793.37</v>
      </c>
      <c r="C2633" s="3">
        <f t="shared" si="164"/>
        <v>2.3583569213998068E-2</v>
      </c>
      <c r="D2633" s="3">
        <f>1-B2633/MAX(B$2:B2633)</f>
        <v>0.35456169604573606</v>
      </c>
      <c r="E2633" s="4">
        <f ca="1">IFERROR(AVERAGE(OFFSET(B2633,0,0,-Sheet1!B$18,1)),AVERAGE(OFFSET(B2633,0,0,-ROW(),1)))</f>
        <v>4012.4034999999999</v>
      </c>
      <c r="F2633" s="4" t="str">
        <f t="shared" ca="1" si="165"/>
        <v>空</v>
      </c>
      <c r="G2633" s="4" t="str">
        <f t="shared" ca="1" si="167"/>
        <v/>
      </c>
      <c r="H2633" s="3">
        <f ca="1">IF(B2632&gt;E2632,B2633/B2632-1,0)-IF(G2633=1,Sheet1!B$19,0)</f>
        <v>0</v>
      </c>
      <c r="I2633" s="2">
        <f t="shared" ca="1" si="166"/>
        <v>9.2176035899367434</v>
      </c>
      <c r="J2633" s="3">
        <f ca="1">1-I2633/MAX(I$2:I2633)</f>
        <v>0.23348176885360716</v>
      </c>
    </row>
    <row r="2634" spans="1:10" x14ac:dyDescent="0.15">
      <c r="A2634" s="1">
        <v>42317</v>
      </c>
      <c r="B2634" s="2">
        <v>3840.35</v>
      </c>
      <c r="C2634" s="3">
        <f t="shared" si="164"/>
        <v>1.2384766052349283E-2</v>
      </c>
      <c r="D2634" s="3">
        <f>1-B2634/MAX(B$2:B2634)</f>
        <v>0.34656809365003738</v>
      </c>
      <c r="E2634" s="4">
        <f ca="1">IFERROR(AVERAGE(OFFSET(B2634,0,0,-Sheet1!B$18,1)),AVERAGE(OFFSET(B2634,0,0,-ROW(),1)))</f>
        <v>4005.0860833333331</v>
      </c>
      <c r="F2634" s="4" t="str">
        <f t="shared" ca="1" si="165"/>
        <v>空</v>
      </c>
      <c r="G2634" s="4" t="str">
        <f t="shared" ca="1" si="167"/>
        <v/>
      </c>
      <c r="H2634" s="3">
        <f ca="1">IF(B2633&gt;E2633,B2634/B2633-1,0)-IF(G2634=1,Sheet1!B$19,0)</f>
        <v>0</v>
      </c>
      <c r="I2634" s="2">
        <f t="shared" ca="1" si="166"/>
        <v>9.2176035899367434</v>
      </c>
      <c r="J2634" s="3">
        <f ca="1">1-I2634/MAX(I$2:I2634)</f>
        <v>0.23348176885360716</v>
      </c>
    </row>
    <row r="2635" spans="1:10" x14ac:dyDescent="0.15">
      <c r="A2635" s="1">
        <v>42318</v>
      </c>
      <c r="B2635" s="2">
        <v>3833.24</v>
      </c>
      <c r="C2635" s="3">
        <f t="shared" si="164"/>
        <v>-1.851393753173558E-3</v>
      </c>
      <c r="D2635" s="3">
        <f>1-B2635/MAX(B$2:B2635)</f>
        <v>0.34777785339957801</v>
      </c>
      <c r="E2635" s="4">
        <f ca="1">IFERROR(AVERAGE(OFFSET(B2635,0,0,-Sheet1!B$18,1)),AVERAGE(OFFSET(B2635,0,0,-ROW(),1)))</f>
        <v>3997.8565833333332</v>
      </c>
      <c r="F2635" s="4" t="str">
        <f t="shared" ca="1" si="165"/>
        <v>空</v>
      </c>
      <c r="G2635" s="4" t="str">
        <f t="shared" ca="1" si="167"/>
        <v/>
      </c>
      <c r="H2635" s="3">
        <f ca="1">IF(B2634&gt;E2634,B2635/B2634-1,0)-IF(G2635=1,Sheet1!B$19,0)</f>
        <v>0</v>
      </c>
      <c r="I2635" s="2">
        <f t="shared" ca="1" si="166"/>
        <v>9.2176035899367434</v>
      </c>
      <c r="J2635" s="3">
        <f ca="1">1-I2635/MAX(I$2:I2635)</f>
        <v>0.23348176885360716</v>
      </c>
    </row>
    <row r="2636" spans="1:10" x14ac:dyDescent="0.15">
      <c r="A2636" s="1">
        <v>42319</v>
      </c>
      <c r="B2636" s="2">
        <v>3833.65</v>
      </c>
      <c r="C2636" s="3">
        <f t="shared" si="164"/>
        <v>1.0695912596148105E-4</v>
      </c>
      <c r="D2636" s="3">
        <f>1-B2636/MAX(B$2:B2636)</f>
        <v>0.34770809228884503</v>
      </c>
      <c r="E2636" s="4">
        <f ca="1">IFERROR(AVERAGE(OFFSET(B2636,0,0,-Sheet1!B$18,1)),AVERAGE(OFFSET(B2636,0,0,-ROW(),1)))</f>
        <v>3991.3247499999998</v>
      </c>
      <c r="F2636" s="4" t="str">
        <f t="shared" ca="1" si="165"/>
        <v>空</v>
      </c>
      <c r="G2636" s="4" t="str">
        <f t="shared" ca="1" si="167"/>
        <v/>
      </c>
      <c r="H2636" s="3">
        <f ca="1">IF(B2635&gt;E2635,B2636/B2635-1,0)-IF(G2636=1,Sheet1!B$19,0)</f>
        <v>0</v>
      </c>
      <c r="I2636" s="2">
        <f t="shared" ca="1" si="166"/>
        <v>9.2176035899367434</v>
      </c>
      <c r="J2636" s="3">
        <f ca="1">1-I2636/MAX(I$2:I2636)</f>
        <v>0.23348176885360716</v>
      </c>
    </row>
    <row r="2637" spans="1:10" x14ac:dyDescent="0.15">
      <c r="A2637" s="1">
        <v>42320</v>
      </c>
      <c r="B2637" s="2">
        <v>3795.32</v>
      </c>
      <c r="C2637" s="3">
        <f t="shared" si="164"/>
        <v>-9.9983044878900751E-3</v>
      </c>
      <c r="D2637" s="3">
        <f>1-B2637/MAX(B$2:B2637)</f>
        <v>0.35422990539712784</v>
      </c>
      <c r="E2637" s="4">
        <f ca="1">IFERROR(AVERAGE(OFFSET(B2637,0,0,-Sheet1!B$18,1)),AVERAGE(OFFSET(B2637,0,0,-ROW(),1)))</f>
        <v>3984.8262500000001</v>
      </c>
      <c r="F2637" s="4" t="str">
        <f t="shared" ca="1" si="165"/>
        <v>空</v>
      </c>
      <c r="G2637" s="4" t="str">
        <f t="shared" ca="1" si="167"/>
        <v/>
      </c>
      <c r="H2637" s="3">
        <f ca="1">IF(B2636&gt;E2636,B2637/B2636-1,0)-IF(G2637=1,Sheet1!B$19,0)</f>
        <v>0</v>
      </c>
      <c r="I2637" s="2">
        <f t="shared" ca="1" si="166"/>
        <v>9.2176035899367434</v>
      </c>
      <c r="J2637" s="3">
        <f ca="1">1-I2637/MAX(I$2:I2637)</f>
        <v>0.23348176885360716</v>
      </c>
    </row>
    <row r="2638" spans="1:10" x14ac:dyDescent="0.15">
      <c r="A2638" s="1">
        <v>42321</v>
      </c>
      <c r="B2638" s="2">
        <v>3746.24</v>
      </c>
      <c r="C2638" s="3">
        <f t="shared" si="164"/>
        <v>-1.2931715902743446E-2</v>
      </c>
      <c r="D2638" s="3">
        <f>1-B2638/MAX(B$2:B2638)</f>
        <v>0.36258082079901999</v>
      </c>
      <c r="E2638" s="4">
        <f ca="1">IFERROR(AVERAGE(OFFSET(B2638,0,0,-Sheet1!B$18,1)),AVERAGE(OFFSET(B2638,0,0,-ROW(),1)))</f>
        <v>3976.6180833333337</v>
      </c>
      <c r="F2638" s="4" t="str">
        <f t="shared" ca="1" si="165"/>
        <v>空</v>
      </c>
      <c r="G2638" s="4" t="str">
        <f t="shared" ca="1" si="167"/>
        <v/>
      </c>
      <c r="H2638" s="3">
        <f ca="1">IF(B2637&gt;E2637,B2638/B2637-1,0)-IF(G2638=1,Sheet1!B$19,0)</f>
        <v>0</v>
      </c>
      <c r="I2638" s="2">
        <f t="shared" ca="1" si="166"/>
        <v>9.2176035899367434</v>
      </c>
      <c r="J2638" s="3">
        <f ca="1">1-I2638/MAX(I$2:I2638)</f>
        <v>0.23348176885360716</v>
      </c>
    </row>
    <row r="2639" spans="1:10" x14ac:dyDescent="0.15">
      <c r="A2639" s="1">
        <v>42324</v>
      </c>
      <c r="B2639" s="2">
        <v>3764.13</v>
      </c>
      <c r="C2639" s="3">
        <f t="shared" si="164"/>
        <v>4.7754548560690058E-3</v>
      </c>
      <c r="D2639" s="3">
        <f>1-B2639/MAX(B$2:B2639)</f>
        <v>0.359536854284353</v>
      </c>
      <c r="E2639" s="4">
        <f ca="1">IFERROR(AVERAGE(OFFSET(B2639,0,0,-Sheet1!B$18,1)),AVERAGE(OFFSET(B2639,0,0,-ROW(),1)))</f>
        <v>3968.3615</v>
      </c>
      <c r="F2639" s="4" t="str">
        <f t="shared" ca="1" si="165"/>
        <v>空</v>
      </c>
      <c r="G2639" s="4" t="str">
        <f t="shared" ca="1" si="167"/>
        <v/>
      </c>
      <c r="H2639" s="3">
        <f ca="1">IF(B2638&gt;E2638,B2639/B2638-1,0)-IF(G2639=1,Sheet1!B$19,0)</f>
        <v>0</v>
      </c>
      <c r="I2639" s="2">
        <f t="shared" ca="1" si="166"/>
        <v>9.2176035899367434</v>
      </c>
      <c r="J2639" s="3">
        <f ca="1">1-I2639/MAX(I$2:I2639)</f>
        <v>0.23348176885360716</v>
      </c>
    </row>
    <row r="2640" spans="1:10" x14ac:dyDescent="0.15">
      <c r="A2640" s="1">
        <v>42325</v>
      </c>
      <c r="B2640" s="2">
        <v>3758.39</v>
      </c>
      <c r="C2640" s="3">
        <f t="shared" si="164"/>
        <v>-1.5249207652233698E-3</v>
      </c>
      <c r="D2640" s="3">
        <f>1-B2640/MAX(B$2:B2640)</f>
        <v>0.36051350983461516</v>
      </c>
      <c r="E2640" s="4">
        <f ca="1">IFERROR(AVERAGE(OFFSET(B2640,0,0,-Sheet1!B$18,1)),AVERAGE(OFFSET(B2640,0,0,-ROW(),1)))</f>
        <v>3959.3399166666672</v>
      </c>
      <c r="F2640" s="4" t="str">
        <f t="shared" ca="1" si="165"/>
        <v>空</v>
      </c>
      <c r="G2640" s="4" t="str">
        <f t="shared" ca="1" si="167"/>
        <v/>
      </c>
      <c r="H2640" s="3">
        <f ca="1">IF(B2639&gt;E2639,B2640/B2639-1,0)-IF(G2640=1,Sheet1!B$19,0)</f>
        <v>0</v>
      </c>
      <c r="I2640" s="2">
        <f t="shared" ca="1" si="166"/>
        <v>9.2176035899367434</v>
      </c>
      <c r="J2640" s="3">
        <f ca="1">1-I2640/MAX(I$2:I2640)</f>
        <v>0.23348176885360716</v>
      </c>
    </row>
    <row r="2641" spans="1:10" x14ac:dyDescent="0.15">
      <c r="A2641" s="1">
        <v>42326</v>
      </c>
      <c r="B2641" s="2">
        <v>3715.58</v>
      </c>
      <c r="C2641" s="3">
        <f t="shared" si="164"/>
        <v>-1.1390515619720154E-2</v>
      </c>
      <c r="D2641" s="3">
        <f>1-B2641/MAX(B$2:B2641)</f>
        <v>0.36779759068944395</v>
      </c>
      <c r="E2641" s="4">
        <f ca="1">IFERROR(AVERAGE(OFFSET(B2641,0,0,-Sheet1!B$18,1)),AVERAGE(OFFSET(B2641,0,0,-ROW(),1)))</f>
        <v>3949.0420000000008</v>
      </c>
      <c r="F2641" s="4" t="str">
        <f t="shared" ca="1" si="165"/>
        <v>空</v>
      </c>
      <c r="G2641" s="4" t="str">
        <f t="shared" ca="1" si="167"/>
        <v/>
      </c>
      <c r="H2641" s="3">
        <f ca="1">IF(B2640&gt;E2640,B2641/B2640-1,0)-IF(G2641=1,Sheet1!B$19,0)</f>
        <v>0</v>
      </c>
      <c r="I2641" s="2">
        <f t="shared" ca="1" si="166"/>
        <v>9.2176035899367434</v>
      </c>
      <c r="J2641" s="3">
        <f ca="1">1-I2641/MAX(I$2:I2641)</f>
        <v>0.23348176885360716</v>
      </c>
    </row>
    <row r="2642" spans="1:10" x14ac:dyDescent="0.15">
      <c r="A2642" s="1">
        <v>42327</v>
      </c>
      <c r="B2642" s="2">
        <v>3774.97</v>
      </c>
      <c r="C2642" s="3">
        <f t="shared" si="164"/>
        <v>1.598404555950883E-2</v>
      </c>
      <c r="D2642" s="3">
        <f>1-B2642/MAX(B$2:B2642)</f>
        <v>0.35769243857619271</v>
      </c>
      <c r="E2642" s="4">
        <f ca="1">IFERROR(AVERAGE(OFFSET(B2642,0,0,-Sheet1!B$18,1)),AVERAGE(OFFSET(B2642,0,0,-ROW(),1)))</f>
        <v>3938.0043333333338</v>
      </c>
      <c r="F2642" s="4" t="str">
        <f t="shared" ca="1" si="165"/>
        <v>空</v>
      </c>
      <c r="G2642" s="4" t="str">
        <f t="shared" ca="1" si="167"/>
        <v/>
      </c>
      <c r="H2642" s="3">
        <f ca="1">IF(B2641&gt;E2641,B2642/B2641-1,0)-IF(G2642=1,Sheet1!B$19,0)</f>
        <v>0</v>
      </c>
      <c r="I2642" s="2">
        <f t="shared" ca="1" si="166"/>
        <v>9.2176035899367434</v>
      </c>
      <c r="J2642" s="3">
        <f ca="1">1-I2642/MAX(I$2:I2642)</f>
        <v>0.23348176885360716</v>
      </c>
    </row>
    <row r="2643" spans="1:10" x14ac:dyDescent="0.15">
      <c r="A2643" s="1">
        <v>42328</v>
      </c>
      <c r="B2643" s="2">
        <v>3774.38</v>
      </c>
      <c r="C2643" s="3">
        <f t="shared" si="164"/>
        <v>-1.562926327890457E-4</v>
      </c>
      <c r="D2643" s="3">
        <f>1-B2643/MAX(B$2:B2643)</f>
        <v>0.35779282651602795</v>
      </c>
      <c r="E2643" s="4">
        <f ca="1">IFERROR(AVERAGE(OFFSET(B2643,0,0,-Sheet1!B$18,1)),AVERAGE(OFFSET(B2643,0,0,-ROW(),1)))</f>
        <v>3926.1331666666674</v>
      </c>
      <c r="F2643" s="4" t="str">
        <f t="shared" ca="1" si="165"/>
        <v>空</v>
      </c>
      <c r="G2643" s="4" t="str">
        <f t="shared" ca="1" si="167"/>
        <v/>
      </c>
      <c r="H2643" s="3">
        <f ca="1">IF(B2642&gt;E2642,B2643/B2642-1,0)-IF(G2643=1,Sheet1!B$19,0)</f>
        <v>0</v>
      </c>
      <c r="I2643" s="2">
        <f t="shared" ca="1" si="166"/>
        <v>9.2176035899367434</v>
      </c>
      <c r="J2643" s="3">
        <f ca="1">1-I2643/MAX(I$2:I2643)</f>
        <v>0.23348176885360716</v>
      </c>
    </row>
    <row r="2644" spans="1:10" x14ac:dyDescent="0.15">
      <c r="A2644" s="1">
        <v>42331</v>
      </c>
      <c r="B2644" s="2">
        <v>3753.34</v>
      </c>
      <c r="C2644" s="3">
        <f t="shared" si="164"/>
        <v>-5.5744254685538008E-3</v>
      </c>
      <c r="D2644" s="3">
        <f>1-B2644/MAX(B$2:B2644)</f>
        <v>0.36137276253998496</v>
      </c>
      <c r="E2644" s="4">
        <f ca="1">IFERROR(AVERAGE(OFFSET(B2644,0,0,-Sheet1!B$18,1)),AVERAGE(OFFSET(B2644,0,0,-ROW(),1)))</f>
        <v>3914.2324166666676</v>
      </c>
      <c r="F2644" s="4" t="str">
        <f t="shared" ca="1" si="165"/>
        <v>空</v>
      </c>
      <c r="G2644" s="4" t="str">
        <f t="shared" ca="1" si="167"/>
        <v/>
      </c>
      <c r="H2644" s="3">
        <f ca="1">IF(B2643&gt;E2643,B2644/B2643-1,0)-IF(G2644=1,Sheet1!B$19,0)</f>
        <v>0</v>
      </c>
      <c r="I2644" s="2">
        <f t="shared" ca="1" si="166"/>
        <v>9.2176035899367434</v>
      </c>
      <c r="J2644" s="3">
        <f ca="1">1-I2644/MAX(I$2:I2644)</f>
        <v>0.23348176885360716</v>
      </c>
    </row>
    <row r="2645" spans="1:10" x14ac:dyDescent="0.15">
      <c r="A2645" s="1">
        <v>42332</v>
      </c>
      <c r="B2645" s="2">
        <v>3753.89</v>
      </c>
      <c r="C2645" s="3">
        <f t="shared" si="164"/>
        <v>1.4653615180071355E-4</v>
      </c>
      <c r="D2645" s="3">
        <f>1-B2645/MAX(B$2:B2645)</f>
        <v>0.36127918056217245</v>
      </c>
      <c r="E2645" s="4">
        <f ca="1">IFERROR(AVERAGE(OFFSET(B2645,0,0,-Sheet1!B$18,1)),AVERAGE(OFFSET(B2645,0,0,-ROW(),1)))</f>
        <v>3905.2314166666679</v>
      </c>
      <c r="F2645" s="4" t="str">
        <f t="shared" ca="1" si="165"/>
        <v>空</v>
      </c>
      <c r="G2645" s="4" t="str">
        <f t="shared" ca="1" si="167"/>
        <v/>
      </c>
      <c r="H2645" s="3">
        <f ca="1">IF(B2644&gt;E2644,B2645/B2644-1,0)-IF(G2645=1,Sheet1!B$19,0)</f>
        <v>0</v>
      </c>
      <c r="I2645" s="2">
        <f t="shared" ca="1" si="166"/>
        <v>9.2176035899367434</v>
      </c>
      <c r="J2645" s="3">
        <f ca="1">1-I2645/MAX(I$2:I2645)</f>
        <v>0.23348176885360716</v>
      </c>
    </row>
    <row r="2646" spans="1:10" x14ac:dyDescent="0.15">
      <c r="A2646" s="1">
        <v>42333</v>
      </c>
      <c r="B2646" s="2">
        <v>3781.61</v>
      </c>
      <c r="C2646" s="3">
        <f t="shared" si="164"/>
        <v>7.3843399779962571E-3</v>
      </c>
      <c r="D2646" s="3">
        <f>1-B2646/MAX(B$2:B2646)</f>
        <v>0.35656264888041922</v>
      </c>
      <c r="E2646" s="4">
        <f ca="1">IFERROR(AVERAGE(OFFSET(B2646,0,0,-Sheet1!B$18,1)),AVERAGE(OFFSET(B2646,0,0,-ROW(),1)))</f>
        <v>3896.4045833333344</v>
      </c>
      <c r="F2646" s="4" t="str">
        <f t="shared" ca="1" si="165"/>
        <v>空</v>
      </c>
      <c r="G2646" s="4" t="str">
        <f t="shared" ca="1" si="167"/>
        <v/>
      </c>
      <c r="H2646" s="3">
        <f ca="1">IF(B2645&gt;E2645,B2646/B2645-1,0)-IF(G2646=1,Sheet1!B$19,0)</f>
        <v>0</v>
      </c>
      <c r="I2646" s="2">
        <f t="shared" ca="1" si="166"/>
        <v>9.2176035899367434</v>
      </c>
      <c r="J2646" s="3">
        <f ca="1">1-I2646/MAX(I$2:I2646)</f>
        <v>0.23348176885360716</v>
      </c>
    </row>
    <row r="2647" spans="1:10" x14ac:dyDescent="0.15">
      <c r="A2647" s="1">
        <v>42334</v>
      </c>
      <c r="B2647" s="2">
        <v>3759.43</v>
      </c>
      <c r="C2647" s="3">
        <f t="shared" si="164"/>
        <v>-5.8652267156052984E-3</v>
      </c>
      <c r="D2647" s="3">
        <f>1-B2647/MAX(B$2:B2647)</f>
        <v>0.36033655482202409</v>
      </c>
      <c r="E2647" s="4">
        <f ca="1">IFERROR(AVERAGE(OFFSET(B2647,0,0,-Sheet1!B$18,1)),AVERAGE(OFFSET(B2647,0,0,-ROW(),1)))</f>
        <v>3885.4316666666668</v>
      </c>
      <c r="F2647" s="4" t="str">
        <f t="shared" ca="1" si="165"/>
        <v>空</v>
      </c>
      <c r="G2647" s="4" t="str">
        <f t="shared" ca="1" si="167"/>
        <v/>
      </c>
      <c r="H2647" s="3">
        <f ca="1">IF(B2646&gt;E2646,B2647/B2646-1,0)-IF(G2647=1,Sheet1!B$19,0)</f>
        <v>0</v>
      </c>
      <c r="I2647" s="2">
        <f t="shared" ca="1" si="166"/>
        <v>9.2176035899367434</v>
      </c>
      <c r="J2647" s="3">
        <f ca="1">1-I2647/MAX(I$2:I2647)</f>
        <v>0.23348176885360716</v>
      </c>
    </row>
    <row r="2648" spans="1:10" x14ac:dyDescent="0.15">
      <c r="A2648" s="1">
        <v>42335</v>
      </c>
      <c r="B2648" s="2">
        <v>3556.99</v>
      </c>
      <c r="C2648" s="3">
        <f t="shared" si="164"/>
        <v>-5.3848588748826254E-2</v>
      </c>
      <c r="D2648" s="3">
        <f>1-B2648/MAX(B$2:B2648)</f>
        <v>0.39478152861907034</v>
      </c>
      <c r="E2648" s="4">
        <f ca="1">IFERROR(AVERAGE(OFFSET(B2648,0,0,-Sheet1!B$18,1)),AVERAGE(OFFSET(B2648,0,0,-ROW(),1)))</f>
        <v>3872.0576666666675</v>
      </c>
      <c r="F2648" s="4" t="str">
        <f t="shared" ca="1" si="165"/>
        <v>空</v>
      </c>
      <c r="G2648" s="4" t="str">
        <f t="shared" ca="1" si="167"/>
        <v/>
      </c>
      <c r="H2648" s="3">
        <f ca="1">IF(B2647&gt;E2647,B2648/B2647-1,0)-IF(G2648=1,Sheet1!B$19,0)</f>
        <v>0</v>
      </c>
      <c r="I2648" s="2">
        <f t="shared" ca="1" si="166"/>
        <v>9.2176035899367434</v>
      </c>
      <c r="J2648" s="3">
        <f ca="1">1-I2648/MAX(I$2:I2648)</f>
        <v>0.23348176885360716</v>
      </c>
    </row>
    <row r="2649" spans="1:10" x14ac:dyDescent="0.15">
      <c r="A2649" s="1">
        <v>42338</v>
      </c>
      <c r="B2649" s="2">
        <v>3566.41</v>
      </c>
      <c r="C2649" s="3">
        <f t="shared" si="164"/>
        <v>2.648306573816539E-3</v>
      </c>
      <c r="D2649" s="3">
        <f>1-B2649/MAX(B$2:B2649)</f>
        <v>0.39317872456271696</v>
      </c>
      <c r="E2649" s="4">
        <f ca="1">IFERROR(AVERAGE(OFFSET(B2649,0,0,-Sheet1!B$18,1)),AVERAGE(OFFSET(B2649,0,0,-ROW(),1)))</f>
        <v>3858.9145000000008</v>
      </c>
      <c r="F2649" s="4" t="str">
        <f t="shared" ca="1" si="165"/>
        <v>空</v>
      </c>
      <c r="G2649" s="4" t="str">
        <f t="shared" ca="1" si="167"/>
        <v/>
      </c>
      <c r="H2649" s="3">
        <f ca="1">IF(B2648&gt;E2648,B2649/B2648-1,0)-IF(G2649=1,Sheet1!B$19,0)</f>
        <v>0</v>
      </c>
      <c r="I2649" s="2">
        <f t="shared" ca="1" si="166"/>
        <v>9.2176035899367434</v>
      </c>
      <c r="J2649" s="3">
        <f ca="1">1-I2649/MAX(I$2:I2649)</f>
        <v>0.23348176885360716</v>
      </c>
    </row>
    <row r="2650" spans="1:10" x14ac:dyDescent="0.15">
      <c r="A2650" s="1">
        <v>42339</v>
      </c>
      <c r="B2650" s="2">
        <v>3591.7</v>
      </c>
      <c r="C2650" s="3">
        <f t="shared" si="164"/>
        <v>7.0911645043614246E-3</v>
      </c>
      <c r="D2650" s="3">
        <f>1-B2650/MAX(B$2:B2650)</f>
        <v>0.38887565507384469</v>
      </c>
      <c r="E2650" s="4">
        <f ca="1">IFERROR(AVERAGE(OFFSET(B2650,0,0,-Sheet1!B$18,1)),AVERAGE(OFFSET(B2650,0,0,-ROW(),1)))</f>
        <v>3845.6668333333341</v>
      </c>
      <c r="F2650" s="4" t="str">
        <f t="shared" ca="1" si="165"/>
        <v>空</v>
      </c>
      <c r="G2650" s="4" t="str">
        <f t="shared" ca="1" si="167"/>
        <v/>
      </c>
      <c r="H2650" s="3">
        <f ca="1">IF(B2649&gt;E2649,B2650/B2649-1,0)-IF(G2650=1,Sheet1!B$19,0)</f>
        <v>0</v>
      </c>
      <c r="I2650" s="2">
        <f t="shared" ca="1" si="166"/>
        <v>9.2176035899367434</v>
      </c>
      <c r="J2650" s="3">
        <f ca="1">1-I2650/MAX(I$2:I2650)</f>
        <v>0.23348176885360716</v>
      </c>
    </row>
    <row r="2651" spans="1:10" x14ac:dyDescent="0.15">
      <c r="A2651" s="1">
        <v>42340</v>
      </c>
      <c r="B2651" s="2">
        <v>3721.95</v>
      </c>
      <c r="C2651" s="3">
        <f t="shared" si="164"/>
        <v>3.626416460172055E-2</v>
      </c>
      <c r="D2651" s="3">
        <f>1-B2651/MAX(B$2:B2651)</f>
        <v>0.36671374123732392</v>
      </c>
      <c r="E2651" s="4">
        <f ca="1">IFERROR(AVERAGE(OFFSET(B2651,0,0,-Sheet1!B$18,1)),AVERAGE(OFFSET(B2651,0,0,-ROW(),1)))</f>
        <v>3833.095166666667</v>
      </c>
      <c r="F2651" s="4" t="str">
        <f t="shared" ca="1" si="165"/>
        <v>空</v>
      </c>
      <c r="G2651" s="4" t="str">
        <f t="shared" ca="1" si="167"/>
        <v/>
      </c>
      <c r="H2651" s="3">
        <f ca="1">IF(B2650&gt;E2650,B2651/B2650-1,0)-IF(G2651=1,Sheet1!B$19,0)</f>
        <v>0</v>
      </c>
      <c r="I2651" s="2">
        <f t="shared" ca="1" si="166"/>
        <v>9.2176035899367434</v>
      </c>
      <c r="J2651" s="3">
        <f ca="1">1-I2651/MAX(I$2:I2651)</f>
        <v>0.23348176885360716</v>
      </c>
    </row>
    <row r="2652" spans="1:10" x14ac:dyDescent="0.15">
      <c r="A2652" s="1">
        <v>42341</v>
      </c>
      <c r="B2652" s="2">
        <v>3749.3</v>
      </c>
      <c r="C2652" s="3">
        <f t="shared" si="164"/>
        <v>7.3482986069131062E-3</v>
      </c>
      <c r="D2652" s="3">
        <f>1-B2652/MAX(B$2:B2652)</f>
        <v>0.36206016470428093</v>
      </c>
      <c r="E2652" s="4">
        <f ca="1">IFERROR(AVERAGE(OFFSET(B2652,0,0,-Sheet1!B$18,1)),AVERAGE(OFFSET(B2652,0,0,-ROW(),1)))</f>
        <v>3819.7247500000003</v>
      </c>
      <c r="F2652" s="4" t="str">
        <f t="shared" ca="1" si="165"/>
        <v>空</v>
      </c>
      <c r="G2652" s="4" t="str">
        <f t="shared" ca="1" si="167"/>
        <v/>
      </c>
      <c r="H2652" s="3">
        <f ca="1">IF(B2651&gt;E2651,B2652/B2651-1,0)-IF(G2652=1,Sheet1!B$19,0)</f>
        <v>0</v>
      </c>
      <c r="I2652" s="2">
        <f t="shared" ca="1" si="166"/>
        <v>9.2176035899367434</v>
      </c>
      <c r="J2652" s="3">
        <f ca="1">1-I2652/MAX(I$2:I2652)</f>
        <v>0.23348176885360716</v>
      </c>
    </row>
    <row r="2653" spans="1:10" x14ac:dyDescent="0.15">
      <c r="A2653" s="1">
        <v>42342</v>
      </c>
      <c r="B2653" s="2">
        <v>3677.59</v>
      </c>
      <c r="C2653" s="3">
        <f t="shared" si="164"/>
        <v>-1.9126236897554216E-2</v>
      </c>
      <c r="D2653" s="3">
        <f>1-B2653/MAX(B$2:B2653)</f>
        <v>0.37426155312053355</v>
      </c>
      <c r="E2653" s="4">
        <f ca="1">IFERROR(AVERAGE(OFFSET(B2653,0,0,-Sheet1!B$18,1)),AVERAGE(OFFSET(B2653,0,0,-ROW(),1)))</f>
        <v>3806.0591666666669</v>
      </c>
      <c r="F2653" s="4" t="str">
        <f t="shared" ca="1" si="165"/>
        <v>空</v>
      </c>
      <c r="G2653" s="4" t="str">
        <f t="shared" ca="1" si="167"/>
        <v/>
      </c>
      <c r="H2653" s="3">
        <f ca="1">IF(B2652&gt;E2652,B2653/B2652-1,0)-IF(G2653=1,Sheet1!B$19,0)</f>
        <v>0</v>
      </c>
      <c r="I2653" s="2">
        <f t="shared" ca="1" si="166"/>
        <v>9.2176035899367434</v>
      </c>
      <c r="J2653" s="3">
        <f ca="1">1-I2653/MAX(I$2:I2653)</f>
        <v>0.23348176885360716</v>
      </c>
    </row>
    <row r="2654" spans="1:10" x14ac:dyDescent="0.15">
      <c r="A2654" s="1">
        <v>42345</v>
      </c>
      <c r="B2654" s="2">
        <v>3687.61</v>
      </c>
      <c r="C2654" s="3">
        <f t="shared" si="164"/>
        <v>2.7246104106222191E-3</v>
      </c>
      <c r="D2654" s="3">
        <f>1-B2654/MAX(B$2:B2654)</f>
        <v>0.37255665963383922</v>
      </c>
      <c r="E2654" s="4">
        <f ca="1">IFERROR(AVERAGE(OFFSET(B2654,0,0,-Sheet1!B$18,1)),AVERAGE(OFFSET(B2654,0,0,-ROW(),1)))</f>
        <v>3792.5466666666671</v>
      </c>
      <c r="F2654" s="4" t="str">
        <f t="shared" ca="1" si="165"/>
        <v>空</v>
      </c>
      <c r="G2654" s="4" t="str">
        <f t="shared" ca="1" si="167"/>
        <v/>
      </c>
      <c r="H2654" s="3">
        <f ca="1">IF(B2653&gt;E2653,B2654/B2653-1,0)-IF(G2654=1,Sheet1!B$19,0)</f>
        <v>0</v>
      </c>
      <c r="I2654" s="2">
        <f t="shared" ca="1" si="166"/>
        <v>9.2176035899367434</v>
      </c>
      <c r="J2654" s="3">
        <f ca="1">1-I2654/MAX(I$2:I2654)</f>
        <v>0.23348176885360716</v>
      </c>
    </row>
    <row r="2655" spans="1:10" x14ac:dyDescent="0.15">
      <c r="A2655" s="1">
        <v>42346</v>
      </c>
      <c r="B2655" s="2">
        <v>3623.02</v>
      </c>
      <c r="C2655" s="3">
        <f t="shared" si="164"/>
        <v>-1.7515409709812135E-2</v>
      </c>
      <c r="D2655" s="3">
        <f>1-B2655/MAX(B$2:B2655)</f>
        <v>0.38354658681004561</v>
      </c>
      <c r="E2655" s="4">
        <f ca="1">IFERROR(AVERAGE(OFFSET(B2655,0,0,-Sheet1!B$18,1)),AVERAGE(OFFSET(B2655,0,0,-ROW(),1)))</f>
        <v>3778.5169166666669</v>
      </c>
      <c r="F2655" s="4" t="str">
        <f t="shared" ca="1" si="165"/>
        <v>空</v>
      </c>
      <c r="G2655" s="4" t="str">
        <f t="shared" ca="1" si="167"/>
        <v/>
      </c>
      <c r="H2655" s="3">
        <f ca="1">IF(B2654&gt;E2654,B2655/B2654-1,0)-IF(G2655=1,Sheet1!B$19,0)</f>
        <v>0</v>
      </c>
      <c r="I2655" s="2">
        <f t="shared" ca="1" si="166"/>
        <v>9.2176035899367434</v>
      </c>
      <c r="J2655" s="3">
        <f ca="1">1-I2655/MAX(I$2:I2655)</f>
        <v>0.23348176885360716</v>
      </c>
    </row>
    <row r="2656" spans="1:10" x14ac:dyDescent="0.15">
      <c r="A2656" s="1">
        <v>42347</v>
      </c>
      <c r="B2656" s="2">
        <v>3635.94</v>
      </c>
      <c r="C2656" s="3">
        <f t="shared" si="164"/>
        <v>3.5660857516657263E-3</v>
      </c>
      <c r="D2656" s="3">
        <f>1-B2656/MAX(B$2:B2656)</f>
        <v>0.38134826107670317</v>
      </c>
      <c r="E2656" s="4">
        <f ca="1">IFERROR(AVERAGE(OFFSET(B2656,0,0,-Sheet1!B$18,1)),AVERAGE(OFFSET(B2656,0,0,-ROW(),1)))</f>
        <v>3764.3570833333338</v>
      </c>
      <c r="F2656" s="4" t="str">
        <f t="shared" ca="1" si="165"/>
        <v>空</v>
      </c>
      <c r="G2656" s="4" t="str">
        <f t="shared" ca="1" si="167"/>
        <v/>
      </c>
      <c r="H2656" s="3">
        <f ca="1">IF(B2655&gt;E2655,B2656/B2655-1,0)-IF(G2656=1,Sheet1!B$19,0)</f>
        <v>0</v>
      </c>
      <c r="I2656" s="2">
        <f t="shared" ca="1" si="166"/>
        <v>9.2176035899367434</v>
      </c>
      <c r="J2656" s="3">
        <f ca="1">1-I2656/MAX(I$2:I2656)</f>
        <v>0.23348176885360716</v>
      </c>
    </row>
    <row r="2657" spans="1:10" x14ac:dyDescent="0.15">
      <c r="A2657" s="1">
        <v>42348</v>
      </c>
      <c r="B2657" s="2">
        <v>3623.08</v>
      </c>
      <c r="C2657" s="3">
        <f t="shared" si="164"/>
        <v>-3.5369120502538598E-3</v>
      </c>
      <c r="D2657" s="3">
        <f>1-B2657/MAX(B$2:B2657)</f>
        <v>0.38353637786701145</v>
      </c>
      <c r="E2657" s="4">
        <f ca="1">IFERROR(AVERAGE(OFFSET(B2657,0,0,-Sheet1!B$18,1)),AVERAGE(OFFSET(B2657,0,0,-ROW(),1)))</f>
        <v>3751.039666666667</v>
      </c>
      <c r="F2657" s="4" t="str">
        <f t="shared" ca="1" si="165"/>
        <v>空</v>
      </c>
      <c r="G2657" s="4" t="str">
        <f t="shared" ca="1" si="167"/>
        <v/>
      </c>
      <c r="H2657" s="3">
        <f ca="1">IF(B2656&gt;E2656,B2657/B2656-1,0)-IF(G2657=1,Sheet1!B$19,0)</f>
        <v>0</v>
      </c>
      <c r="I2657" s="2">
        <f t="shared" ca="1" si="166"/>
        <v>9.2176035899367434</v>
      </c>
      <c r="J2657" s="3">
        <f ca="1">1-I2657/MAX(I$2:I2657)</f>
        <v>0.23348176885360716</v>
      </c>
    </row>
    <row r="2658" spans="1:10" x14ac:dyDescent="0.15">
      <c r="A2658" s="1">
        <v>42349</v>
      </c>
      <c r="B2658" s="2">
        <v>3608.06</v>
      </c>
      <c r="C2658" s="3">
        <f t="shared" si="164"/>
        <v>-4.1456440376695936E-3</v>
      </c>
      <c r="D2658" s="3">
        <f>1-B2658/MAX(B$2:B2658)</f>
        <v>0.38609201660654735</v>
      </c>
      <c r="E2658" s="4">
        <f ca="1">IFERROR(AVERAGE(OFFSET(B2658,0,0,-Sheet1!B$18,1)),AVERAGE(OFFSET(B2658,0,0,-ROW(),1)))</f>
        <v>3738.9</v>
      </c>
      <c r="F2658" s="4" t="str">
        <f t="shared" ca="1" si="165"/>
        <v>空</v>
      </c>
      <c r="G2658" s="4" t="str">
        <f t="shared" ca="1" si="167"/>
        <v/>
      </c>
      <c r="H2658" s="3">
        <f ca="1">IF(B2657&gt;E2657,B2658/B2657-1,0)-IF(G2658=1,Sheet1!B$19,0)</f>
        <v>0</v>
      </c>
      <c r="I2658" s="2">
        <f t="shared" ca="1" si="166"/>
        <v>9.2176035899367434</v>
      </c>
      <c r="J2658" s="3">
        <f ca="1">1-I2658/MAX(I$2:I2658)</f>
        <v>0.23348176885360716</v>
      </c>
    </row>
    <row r="2659" spans="1:10" x14ac:dyDescent="0.15">
      <c r="A2659" s="1">
        <v>42352</v>
      </c>
      <c r="B2659" s="2">
        <v>3711.32</v>
      </c>
      <c r="C2659" s="3">
        <f t="shared" si="164"/>
        <v>2.8619257994600966E-2</v>
      </c>
      <c r="D2659" s="3">
        <f>1-B2659/MAX(B$2:B2659)</f>
        <v>0.36852242564486482</v>
      </c>
      <c r="E2659" s="4">
        <f ca="1">IFERROR(AVERAGE(OFFSET(B2659,0,0,-Sheet1!B$18,1)),AVERAGE(OFFSET(B2659,0,0,-ROW(),1)))</f>
        <v>3727.0040833333333</v>
      </c>
      <c r="F2659" s="4" t="str">
        <f t="shared" ca="1" si="165"/>
        <v>空</v>
      </c>
      <c r="G2659" s="4" t="str">
        <f t="shared" ca="1" si="167"/>
        <v/>
      </c>
      <c r="H2659" s="3">
        <f ca="1">IF(B2658&gt;E2658,B2659/B2658-1,0)-IF(G2659=1,Sheet1!B$19,0)</f>
        <v>0</v>
      </c>
      <c r="I2659" s="2">
        <f t="shared" ca="1" si="166"/>
        <v>9.2176035899367434</v>
      </c>
      <c r="J2659" s="3">
        <f ca="1">1-I2659/MAX(I$2:I2659)</f>
        <v>0.23348176885360716</v>
      </c>
    </row>
    <row r="2660" spans="1:10" x14ac:dyDescent="0.15">
      <c r="A2660" s="1">
        <v>42353</v>
      </c>
      <c r="B2660" s="2">
        <v>3694.39</v>
      </c>
      <c r="C2660" s="3">
        <f t="shared" si="164"/>
        <v>-4.5617192804716655E-3</v>
      </c>
      <c r="D2660" s="3">
        <f>1-B2660/MAX(B$2:B2660)</f>
        <v>0.3714030490709862</v>
      </c>
      <c r="E2660" s="4">
        <f ca="1">IFERROR(AVERAGE(OFFSET(B2660,0,0,-Sheet1!B$18,1)),AVERAGE(OFFSET(B2660,0,0,-ROW(),1)))</f>
        <v>3716.7027499999999</v>
      </c>
      <c r="F2660" s="4" t="str">
        <f t="shared" ca="1" si="165"/>
        <v>空</v>
      </c>
      <c r="G2660" s="4" t="str">
        <f t="shared" ca="1" si="167"/>
        <v/>
      </c>
      <c r="H2660" s="3">
        <f ca="1">IF(B2659&gt;E2659,B2660/B2659-1,0)-IF(G2660=1,Sheet1!B$19,0)</f>
        <v>0</v>
      </c>
      <c r="I2660" s="2">
        <f t="shared" ca="1" si="166"/>
        <v>9.2176035899367434</v>
      </c>
      <c r="J2660" s="3">
        <f ca="1">1-I2660/MAX(I$2:I2660)</f>
        <v>0.23348176885360716</v>
      </c>
    </row>
    <row r="2661" spans="1:10" x14ac:dyDescent="0.15">
      <c r="A2661" s="1">
        <v>42354</v>
      </c>
      <c r="B2661" s="2">
        <v>3685.44</v>
      </c>
      <c r="C2661" s="3">
        <f t="shared" si="164"/>
        <v>-2.4225920923345301E-3</v>
      </c>
      <c r="D2661" s="3">
        <f>1-B2661/MAX(B$2:B2661)</f>
        <v>0.37292588307357244</v>
      </c>
      <c r="E2661" s="4">
        <f ca="1">IFERROR(AVERAGE(OFFSET(B2661,0,0,-Sheet1!B$18,1)),AVERAGE(OFFSET(B2661,0,0,-ROW(),1)))</f>
        <v>3708.7726666666667</v>
      </c>
      <c r="F2661" s="4" t="str">
        <f t="shared" ca="1" si="165"/>
        <v>空</v>
      </c>
      <c r="G2661" s="4" t="str">
        <f t="shared" ca="1" si="167"/>
        <v/>
      </c>
      <c r="H2661" s="3">
        <f ca="1">IF(B2660&gt;E2660,B2661/B2660-1,0)-IF(G2661=1,Sheet1!B$19,0)</f>
        <v>0</v>
      </c>
      <c r="I2661" s="2">
        <f t="shared" ca="1" si="166"/>
        <v>9.2176035899367434</v>
      </c>
      <c r="J2661" s="3">
        <f ca="1">1-I2661/MAX(I$2:I2661)</f>
        <v>0.23348176885360716</v>
      </c>
    </row>
    <row r="2662" spans="1:10" x14ac:dyDescent="0.15">
      <c r="A2662" s="1">
        <v>42355</v>
      </c>
      <c r="B2662" s="2">
        <v>3755.89</v>
      </c>
      <c r="C2662" s="3">
        <f t="shared" si="164"/>
        <v>1.9115763653729134E-2</v>
      </c>
      <c r="D2662" s="3">
        <f>1-B2662/MAX(B$2:B2662)</f>
        <v>0.36093888246103589</v>
      </c>
      <c r="E2662" s="4">
        <f ca="1">IFERROR(AVERAGE(OFFSET(B2662,0,0,-Sheet1!B$18,1)),AVERAGE(OFFSET(B2662,0,0,-ROW(),1)))</f>
        <v>3700.1876666666672</v>
      </c>
      <c r="F2662" s="4" t="str">
        <f t="shared" ca="1" si="165"/>
        <v>多</v>
      </c>
      <c r="G2662" s="4">
        <f t="shared" ca="1" si="167"/>
        <v>1</v>
      </c>
      <c r="H2662" s="3">
        <f ca="1">IF(B2661&gt;E2661,B2662/B2661-1,0)-IF(G2662=1,Sheet1!B$19,0)</f>
        <v>-1E-3</v>
      </c>
      <c r="I2662" s="2">
        <f t="shared" ca="1" si="166"/>
        <v>9.2083859863468067</v>
      </c>
      <c r="J2662" s="3">
        <f ca="1">1-I2662/MAX(I$2:I2662)</f>
        <v>0.23424828708475354</v>
      </c>
    </row>
    <row r="2663" spans="1:10" x14ac:dyDescent="0.15">
      <c r="A2663" s="1">
        <v>42356</v>
      </c>
      <c r="B2663" s="2">
        <v>3767.91</v>
      </c>
      <c r="C2663" s="3">
        <f t="shared" si="164"/>
        <v>3.2003067182477807E-3</v>
      </c>
      <c r="D2663" s="3">
        <f>1-B2663/MAX(B$2:B2663)</f>
        <v>0.35889369087320488</v>
      </c>
      <c r="E2663" s="4">
        <f ca="1">IFERROR(AVERAGE(OFFSET(B2663,0,0,-Sheet1!B$18,1)),AVERAGE(OFFSET(B2663,0,0,-ROW(),1)))</f>
        <v>3690.919166666667</v>
      </c>
      <c r="F2663" s="4" t="str">
        <f t="shared" ca="1" si="165"/>
        <v>多</v>
      </c>
      <c r="G2663" s="4" t="str">
        <f t="shared" ca="1" si="167"/>
        <v/>
      </c>
      <c r="H2663" s="3">
        <f ca="1">IF(B2662&gt;E2662,B2663/B2662-1,0)-IF(G2663=1,Sheet1!B$19,0)</f>
        <v>3.2003067182477807E-3</v>
      </c>
      <c r="I2663" s="2">
        <f t="shared" ca="1" si="166"/>
        <v>9.2378556458831316</v>
      </c>
      <c r="J2663" s="3">
        <f ca="1">1-I2663/MAX(I$2:I2663)</f>
        <v>0.23179764673340109</v>
      </c>
    </row>
    <row r="2664" spans="1:10" x14ac:dyDescent="0.15">
      <c r="A2664" s="1">
        <v>42359</v>
      </c>
      <c r="B2664" s="2">
        <v>3865.96</v>
      </c>
      <c r="C2664" s="3">
        <f t="shared" si="164"/>
        <v>2.6022383761820311E-2</v>
      </c>
      <c r="D2664" s="3">
        <f>1-B2664/MAX(B$2:B2664)</f>
        <v>0.34221057646498332</v>
      </c>
      <c r="E2664" s="4">
        <f ca="1">IFERROR(AVERAGE(OFFSET(B2664,0,0,-Sheet1!B$18,1)),AVERAGE(OFFSET(B2664,0,0,-ROW(),1)))</f>
        <v>3683.9145000000008</v>
      </c>
      <c r="F2664" s="4" t="str">
        <f t="shared" ca="1" si="165"/>
        <v>多</v>
      </c>
      <c r="G2664" s="4" t="str">
        <f t="shared" ca="1" si="167"/>
        <v/>
      </c>
      <c r="H2664" s="3">
        <f ca="1">IF(B2663&gt;E2663,B2664/B2663-1,0)-IF(G2664=1,Sheet1!B$19,0)</f>
        <v>2.6022383761820311E-2</v>
      </c>
      <c r="I2664" s="2">
        <f t="shared" ca="1" si="166"/>
        <v>9.4782466706366009</v>
      </c>
      <c r="J2664" s="3">
        <f ca="1">1-I2664/MAX(I$2:I2664)</f>
        <v>0.2118071902899642</v>
      </c>
    </row>
    <row r="2665" spans="1:10" x14ac:dyDescent="0.15">
      <c r="A2665" s="1">
        <v>42360</v>
      </c>
      <c r="B2665" s="2">
        <v>3876.73</v>
      </c>
      <c r="C2665" s="3">
        <f t="shared" si="164"/>
        <v>2.7858539664145088E-3</v>
      </c>
      <c r="D2665" s="3">
        <f>1-B2665/MAX(B$2:B2665)</f>
        <v>0.34037807119036279</v>
      </c>
      <c r="E2665" s="4">
        <f ca="1">IFERROR(AVERAGE(OFFSET(B2665,0,0,-Sheet1!B$18,1)),AVERAGE(OFFSET(B2665,0,0,-ROW(),1)))</f>
        <v>3680.0856666666673</v>
      </c>
      <c r="F2665" s="4" t="str">
        <f t="shared" ca="1" si="165"/>
        <v>多</v>
      </c>
      <c r="G2665" s="4" t="str">
        <f t="shared" ca="1" si="167"/>
        <v/>
      </c>
      <c r="H2665" s="3">
        <f ca="1">IF(B2664&gt;E2664,B2665/B2664-1,0)-IF(G2665=1,Sheet1!B$19,0)</f>
        <v>2.7858539664145088E-3</v>
      </c>
      <c r="I2665" s="2">
        <f t="shared" ca="1" si="166"/>
        <v>9.5046516817186486</v>
      </c>
      <c r="J2665" s="3">
        <f ca="1">1-I2665/MAX(I$2:I2665)</f>
        <v>0.20961140022473412</v>
      </c>
    </row>
    <row r="2666" spans="1:10" x14ac:dyDescent="0.15">
      <c r="A2666" s="1">
        <v>42361</v>
      </c>
      <c r="B2666" s="2">
        <v>3866.38</v>
      </c>
      <c r="C2666" s="3">
        <f t="shared" si="164"/>
        <v>-2.6697758162161911E-3</v>
      </c>
      <c r="D2666" s="3">
        <f>1-B2666/MAX(B$2:B2666)</f>
        <v>0.34213911386374463</v>
      </c>
      <c r="E2666" s="4">
        <f ca="1">IFERROR(AVERAGE(OFFSET(B2666,0,0,-Sheet1!B$18,1)),AVERAGE(OFFSET(B2666,0,0,-ROW(),1)))</f>
        <v>3677.3759166666673</v>
      </c>
      <c r="F2666" s="4" t="str">
        <f t="shared" ca="1" si="165"/>
        <v>多</v>
      </c>
      <c r="G2666" s="4" t="str">
        <f t="shared" ca="1" si="167"/>
        <v/>
      </c>
      <c r="H2666" s="3">
        <f ca="1">IF(B2665&gt;E2665,B2666/B2665-1,0)-IF(G2666=1,Sheet1!B$19,0)</f>
        <v>-2.6697758162161911E-3</v>
      </c>
      <c r="I2666" s="2">
        <f t="shared" ca="1" si="166"/>
        <v>9.479276392517237</v>
      </c>
      <c r="J2666" s="3">
        <f ca="1">1-I2666/MAX(I$2:I2666)</f>
        <v>0.21172156059382718</v>
      </c>
    </row>
    <row r="2667" spans="1:10" x14ac:dyDescent="0.15">
      <c r="A2667" s="1">
        <v>42362</v>
      </c>
      <c r="B2667" s="2">
        <v>3829.4</v>
      </c>
      <c r="C2667" s="3">
        <f t="shared" si="164"/>
        <v>-9.5645021958524756E-3</v>
      </c>
      <c r="D2667" s="3">
        <f>1-B2667/MAX(B$2:B2667)</f>
        <v>0.34843122575376029</v>
      </c>
      <c r="E2667" s="4">
        <f ca="1">IFERROR(AVERAGE(OFFSET(B2667,0,0,-Sheet1!B$18,1)),AVERAGE(OFFSET(B2667,0,0,-ROW(),1)))</f>
        <v>3672.012583333335</v>
      </c>
      <c r="F2667" s="4" t="str">
        <f t="shared" ca="1" si="165"/>
        <v>多</v>
      </c>
      <c r="G2667" s="4" t="str">
        <f t="shared" ca="1" si="167"/>
        <v/>
      </c>
      <c r="H2667" s="3">
        <f ca="1">IF(B2666&gt;E2666,B2667/B2666-1,0)-IF(G2667=1,Sheet1!B$19,0)</f>
        <v>-9.5645021958524756E-3</v>
      </c>
      <c r="I2667" s="2">
        <f t="shared" ca="1" si="166"/>
        <v>9.388611832645914</v>
      </c>
      <c r="J2667" s="3">
        <f ca="1">1-I2667/MAX(I$2:I2667)</f>
        <v>0.21926105145847063</v>
      </c>
    </row>
    <row r="2668" spans="1:10" x14ac:dyDescent="0.15">
      <c r="A2668" s="1">
        <v>42363</v>
      </c>
      <c r="B2668" s="2">
        <v>3838.2</v>
      </c>
      <c r="C2668" s="3">
        <f t="shared" si="164"/>
        <v>2.2980101321354862E-3</v>
      </c>
      <c r="D2668" s="3">
        <f>1-B2668/MAX(B$2:B2668)</f>
        <v>0.34693391410875929</v>
      </c>
      <c r="E2668" s="4">
        <f ca="1">IFERROR(AVERAGE(OFFSET(B2668,0,0,-Sheet1!B$18,1)),AVERAGE(OFFSET(B2668,0,0,-ROW(),1)))</f>
        <v>3668.5557500000009</v>
      </c>
      <c r="F2668" s="4" t="str">
        <f t="shared" ca="1" si="165"/>
        <v>多</v>
      </c>
      <c r="G2668" s="4" t="str">
        <f t="shared" ca="1" si="167"/>
        <v/>
      </c>
      <c r="H2668" s="3">
        <f ca="1">IF(B2667&gt;E2667,B2668/B2667-1,0)-IF(G2668=1,Sheet1!B$19,0)</f>
        <v>2.2980101321354862E-3</v>
      </c>
      <c r="I2668" s="2">
        <f t="shared" ca="1" si="166"/>
        <v>9.4101869577640223</v>
      </c>
      <c r="J2668" s="3">
        <f ca="1">1-I2668/MAX(I$2:I2668)</f>
        <v>0.21746690544416925</v>
      </c>
    </row>
    <row r="2669" spans="1:10" x14ac:dyDescent="0.15">
      <c r="A2669" s="1">
        <v>42366</v>
      </c>
      <c r="B2669" s="2">
        <v>3727.63</v>
      </c>
      <c r="C2669" s="3">
        <f t="shared" si="164"/>
        <v>-2.8807774477619619E-2</v>
      </c>
      <c r="D2669" s="3">
        <f>1-B2669/MAX(B$2:B2669)</f>
        <v>0.36574729463009592</v>
      </c>
      <c r="E2669" s="4">
        <f ca="1">IFERROR(AVERAGE(OFFSET(B2669,0,0,-Sheet1!B$18,1)),AVERAGE(OFFSET(B2669,0,0,-ROW(),1)))</f>
        <v>3665.3860000000013</v>
      </c>
      <c r="F2669" s="4" t="str">
        <f t="shared" ca="1" si="165"/>
        <v>多</v>
      </c>
      <c r="G2669" s="4" t="str">
        <f t="shared" ca="1" si="167"/>
        <v/>
      </c>
      <c r="H2669" s="3">
        <f ca="1">IF(B2668&gt;E2668,B2669/B2668-1,0)-IF(G2669=1,Sheet1!B$19,0)</f>
        <v>-2.8807774477619619E-2</v>
      </c>
      <c r="I2669" s="2">
        <f t="shared" ca="1" si="166"/>
        <v>9.1391004140925194</v>
      </c>
      <c r="J2669" s="3">
        <f ca="1">1-I2669/MAX(I$2:I2669)</f>
        <v>0.24000994235340745</v>
      </c>
    </row>
    <row r="2670" spans="1:10" x14ac:dyDescent="0.15">
      <c r="A2670" s="1">
        <v>42367</v>
      </c>
      <c r="B2670" s="2">
        <v>3761.87</v>
      </c>
      <c r="C2670" s="3">
        <f t="shared" si="164"/>
        <v>9.1854610033721418E-3</v>
      </c>
      <c r="D2670" s="3">
        <f>1-B2670/MAX(B$2:B2670)</f>
        <v>0.35992139113863741</v>
      </c>
      <c r="E2670" s="4">
        <f ca="1">IFERROR(AVERAGE(OFFSET(B2670,0,0,-Sheet1!B$18,1)),AVERAGE(OFFSET(B2670,0,0,-ROW(),1)))</f>
        <v>3664.3522500000013</v>
      </c>
      <c r="F2670" s="4" t="str">
        <f t="shared" ca="1" si="165"/>
        <v>多</v>
      </c>
      <c r="G2670" s="4" t="str">
        <f t="shared" ca="1" si="167"/>
        <v/>
      </c>
      <c r="H2670" s="3">
        <f ca="1">IF(B2669&gt;E2669,B2670/B2669-1,0)-IF(G2670=1,Sheet1!B$19,0)</f>
        <v>9.1854610033721418E-3</v>
      </c>
      <c r="I2670" s="2">
        <f t="shared" ca="1" si="166"/>
        <v>9.2230472645520685</v>
      </c>
      <c r="J2670" s="3">
        <f ca="1">1-I2670/MAX(I$2:I2670)</f>
        <v>0.23302908331594407</v>
      </c>
    </row>
    <row r="2671" spans="1:10" x14ac:dyDescent="0.15">
      <c r="A2671" s="1">
        <v>42368</v>
      </c>
      <c r="B2671" s="2">
        <v>3765.18</v>
      </c>
      <c r="C2671" s="3">
        <f t="shared" si="164"/>
        <v>8.7988154827245424E-4</v>
      </c>
      <c r="D2671" s="3">
        <f>1-B2671/MAX(B$2:B2671)</f>
        <v>0.35935819778125644</v>
      </c>
      <c r="E2671" s="4">
        <f ca="1">IFERROR(AVERAGE(OFFSET(B2671,0,0,-Sheet1!B$18,1)),AVERAGE(OFFSET(B2671,0,0,-ROW(),1)))</f>
        <v>3662.4075833333341</v>
      </c>
      <c r="F2671" s="4" t="str">
        <f t="shared" ca="1" si="165"/>
        <v>多</v>
      </c>
      <c r="G2671" s="4" t="str">
        <f t="shared" ca="1" si="167"/>
        <v/>
      </c>
      <c r="H2671" s="3">
        <f ca="1">IF(B2670&gt;E2670,B2671/B2670-1,0)-IF(G2671=1,Sheet1!B$19,0)</f>
        <v>8.7988154827245424E-4</v>
      </c>
      <c r="I2671" s="2">
        <f t="shared" ca="1" si="166"/>
        <v>9.2311624536589925</v>
      </c>
      <c r="J2671" s="3">
        <f ca="1">1-I2671/MAX(I$2:I2671)</f>
        <v>0.23235423975829217</v>
      </c>
    </row>
    <row r="2672" spans="1:10" x14ac:dyDescent="0.15">
      <c r="A2672" s="1">
        <v>42369</v>
      </c>
      <c r="B2672" s="2">
        <v>3731</v>
      </c>
      <c r="C2672" s="3">
        <f t="shared" si="164"/>
        <v>-9.077919249544486E-3</v>
      </c>
      <c r="D2672" s="3">
        <f>1-B2672/MAX(B$2:B2672)</f>
        <v>0.36517389232968078</v>
      </c>
      <c r="E2672" s="4">
        <f ca="1">IFERROR(AVERAGE(OFFSET(B2672,0,0,-Sheet1!B$18,1)),AVERAGE(OFFSET(B2672,0,0,-ROW(),1)))</f>
        <v>3660.7659166666676</v>
      </c>
      <c r="F2672" s="4" t="str">
        <f t="shared" ca="1" si="165"/>
        <v>多</v>
      </c>
      <c r="G2672" s="4" t="str">
        <f t="shared" ca="1" si="167"/>
        <v/>
      </c>
      <c r="H2672" s="3">
        <f ca="1">IF(B2671&gt;E2671,B2672/B2671-1,0)-IF(G2672=1,Sheet1!B$19,0)</f>
        <v>-9.077919249544486E-3</v>
      </c>
      <c r="I2672" s="2">
        <f t="shared" ca="1" si="166"/>
        <v>9.1473627063252501</v>
      </c>
      <c r="J2672" s="3">
        <f ca="1">1-I2672/MAX(I$2:I2672)</f>
        <v>0.23932286598202146</v>
      </c>
    </row>
    <row r="2673" spans="1:10" x14ac:dyDescent="0.15">
      <c r="A2673" s="1">
        <v>42373</v>
      </c>
      <c r="B2673" s="2">
        <v>3469.07</v>
      </c>
      <c r="C2673" s="3">
        <f t="shared" si="164"/>
        <v>-7.0203698740284093E-2</v>
      </c>
      <c r="D2673" s="3">
        <f>1-B2673/MAX(B$2:B2673)</f>
        <v>0.40974103314503496</v>
      </c>
      <c r="E2673" s="4">
        <f ca="1">IFERROR(AVERAGE(OFFSET(B2673,0,0,-Sheet1!B$18,1)),AVERAGE(OFFSET(B2673,0,0,-ROW(),1)))</f>
        <v>3659.1495000000009</v>
      </c>
      <c r="F2673" s="4" t="str">
        <f t="shared" ca="1" si="165"/>
        <v>空</v>
      </c>
      <c r="G2673" s="4">
        <f t="shared" ca="1" si="167"/>
        <v>1</v>
      </c>
      <c r="H2673" s="3">
        <f ca="1">IF(B2672&gt;E2672,B2673/B2672-1,0)-IF(G2673=1,Sheet1!B$19,0)</f>
        <v>-7.1203698740284094E-2</v>
      </c>
      <c r="I2673" s="2">
        <f t="shared" ca="1" si="166"/>
        <v>8.4960366479159575</v>
      </c>
      <c r="J2673" s="3">
        <f ca="1">1-I2673/MAX(I$2:I2673)</f>
        <v>0.29348589147126036</v>
      </c>
    </row>
    <row r="2674" spans="1:10" x14ac:dyDescent="0.15">
      <c r="A2674" s="1">
        <v>42374</v>
      </c>
      <c r="B2674" s="2">
        <v>3478.78</v>
      </c>
      <c r="C2674" s="3">
        <f t="shared" si="164"/>
        <v>2.7990210632820034E-3</v>
      </c>
      <c r="D2674" s="3">
        <f>1-B2674/MAX(B$2:B2674)</f>
        <v>0.40808888586401681</v>
      </c>
      <c r="E2674" s="4">
        <f ca="1">IFERROR(AVERAGE(OFFSET(B2674,0,0,-Sheet1!B$18,1)),AVERAGE(OFFSET(B2674,0,0,-ROW(),1)))</f>
        <v>3655.6590833333344</v>
      </c>
      <c r="F2674" s="4" t="str">
        <f t="shared" ca="1" si="165"/>
        <v>空</v>
      </c>
      <c r="G2674" s="4" t="str">
        <f t="shared" ca="1" si="167"/>
        <v/>
      </c>
      <c r="H2674" s="3">
        <f ca="1">IF(B2673&gt;E2673,B2674/B2673-1,0)-IF(G2674=1,Sheet1!B$19,0)</f>
        <v>0</v>
      </c>
      <c r="I2674" s="2">
        <f t="shared" ca="1" si="166"/>
        <v>8.4960366479159575</v>
      </c>
      <c r="J2674" s="3">
        <f ca="1">1-I2674/MAX(I$2:I2674)</f>
        <v>0.29348589147126036</v>
      </c>
    </row>
    <row r="2675" spans="1:10" x14ac:dyDescent="0.15">
      <c r="A2675" s="1">
        <v>42375</v>
      </c>
      <c r="B2675" s="2">
        <v>3539.81</v>
      </c>
      <c r="C2675" s="3">
        <f t="shared" si="164"/>
        <v>1.7543506631635175E-2</v>
      </c>
      <c r="D2675" s="3">
        <f>1-B2675/MAX(B$2:B2675)</f>
        <v>0.39770468930783365</v>
      </c>
      <c r="E2675" s="4">
        <f ca="1">IFERROR(AVERAGE(OFFSET(B2675,0,0,-Sheet1!B$18,1)),AVERAGE(OFFSET(B2675,0,0,-ROW(),1)))</f>
        <v>3650.9361666666673</v>
      </c>
      <c r="F2675" s="4" t="str">
        <f t="shared" ca="1" si="165"/>
        <v>空</v>
      </c>
      <c r="G2675" s="4" t="str">
        <f t="shared" ca="1" si="167"/>
        <v/>
      </c>
      <c r="H2675" s="3">
        <f ca="1">IF(B2674&gt;E2674,B2675/B2674-1,0)-IF(G2675=1,Sheet1!B$19,0)</f>
        <v>0</v>
      </c>
      <c r="I2675" s="2">
        <f t="shared" ca="1" si="166"/>
        <v>8.4960366479159575</v>
      </c>
      <c r="J2675" s="3">
        <f ca="1">1-I2675/MAX(I$2:I2675)</f>
        <v>0.29348589147126036</v>
      </c>
    </row>
    <row r="2676" spans="1:10" x14ac:dyDescent="0.15">
      <c r="A2676" s="1">
        <v>42376</v>
      </c>
      <c r="B2676" s="2">
        <v>3294.38</v>
      </c>
      <c r="C2676" s="3">
        <f t="shared" si="164"/>
        <v>-6.9334229803294511E-2</v>
      </c>
      <c r="D2676" s="3">
        <f>1-B2676/MAX(B$2:B2676)</f>
        <v>0.43946437078881095</v>
      </c>
      <c r="E2676" s="4">
        <f ca="1">IFERROR(AVERAGE(OFFSET(B2676,0,0,-Sheet1!B$18,1)),AVERAGE(OFFSET(B2676,0,0,-ROW(),1)))</f>
        <v>3643.2909166666668</v>
      </c>
      <c r="F2676" s="4" t="str">
        <f t="shared" ca="1" si="165"/>
        <v>空</v>
      </c>
      <c r="G2676" s="4" t="str">
        <f t="shared" ca="1" si="167"/>
        <v/>
      </c>
      <c r="H2676" s="3">
        <f ca="1">IF(B2675&gt;E2675,B2676/B2675-1,0)-IF(G2676=1,Sheet1!B$19,0)</f>
        <v>0</v>
      </c>
      <c r="I2676" s="2">
        <f t="shared" ca="1" si="166"/>
        <v>8.4960366479159575</v>
      </c>
      <c r="J2676" s="3">
        <f ca="1">1-I2676/MAX(I$2:I2676)</f>
        <v>0.29348589147126036</v>
      </c>
    </row>
    <row r="2677" spans="1:10" x14ac:dyDescent="0.15">
      <c r="A2677" s="1">
        <v>42377</v>
      </c>
      <c r="B2677" s="2">
        <v>3361.56</v>
      </c>
      <c r="C2677" s="3">
        <f t="shared" si="164"/>
        <v>2.0392304470036704E-2</v>
      </c>
      <c r="D2677" s="3">
        <f>1-B2677/MAX(B$2:B2677)</f>
        <v>0.42803375757163276</v>
      </c>
      <c r="E2677" s="4">
        <f ca="1">IFERROR(AVERAGE(OFFSET(B2677,0,0,-Sheet1!B$18,1)),AVERAGE(OFFSET(B2677,0,0,-ROW(),1)))</f>
        <v>3637.0360000000001</v>
      </c>
      <c r="F2677" s="4" t="str">
        <f t="shared" ca="1" si="165"/>
        <v>空</v>
      </c>
      <c r="G2677" s="4" t="str">
        <f t="shared" ca="1" si="167"/>
        <v/>
      </c>
      <c r="H2677" s="3">
        <f ca="1">IF(B2676&gt;E2676,B2677/B2676-1,0)-IF(G2677=1,Sheet1!B$19,0)</f>
        <v>0</v>
      </c>
      <c r="I2677" s="2">
        <f t="shared" ca="1" si="166"/>
        <v>8.4960366479159575</v>
      </c>
      <c r="J2677" s="3">
        <f ca="1">1-I2677/MAX(I$2:I2677)</f>
        <v>0.29348589147126036</v>
      </c>
    </row>
    <row r="2678" spans="1:10" x14ac:dyDescent="0.15">
      <c r="A2678" s="1">
        <v>42380</v>
      </c>
      <c r="B2678" s="2">
        <v>3192.45</v>
      </c>
      <c r="C2678" s="3">
        <f t="shared" si="164"/>
        <v>-5.0307000321279438E-2</v>
      </c>
      <c r="D2678" s="3">
        <f>1-B2678/MAX(B$2:B2678)</f>
        <v>0.45680766351323765</v>
      </c>
      <c r="E2678" s="4">
        <f ca="1">IFERROR(AVERAGE(OFFSET(B2678,0,0,-Sheet1!B$18,1)),AVERAGE(OFFSET(B2678,0,0,-ROW(),1)))</f>
        <v>3630.5834166666673</v>
      </c>
      <c r="F2678" s="4" t="str">
        <f t="shared" ca="1" si="165"/>
        <v>空</v>
      </c>
      <c r="G2678" s="4" t="str">
        <f t="shared" ca="1" si="167"/>
        <v/>
      </c>
      <c r="H2678" s="3">
        <f ca="1">IF(B2677&gt;E2677,B2678/B2677-1,0)-IF(G2678=1,Sheet1!B$19,0)</f>
        <v>0</v>
      </c>
      <c r="I2678" s="2">
        <f t="shared" ca="1" si="166"/>
        <v>8.4960366479159575</v>
      </c>
      <c r="J2678" s="3">
        <f ca="1">1-I2678/MAX(I$2:I2678)</f>
        <v>0.29348589147126036</v>
      </c>
    </row>
    <row r="2679" spans="1:10" x14ac:dyDescent="0.15">
      <c r="A2679" s="1">
        <v>42381</v>
      </c>
      <c r="B2679" s="2">
        <v>3215.71</v>
      </c>
      <c r="C2679" s="3">
        <f t="shared" si="164"/>
        <v>7.2859402653135952E-3</v>
      </c>
      <c r="D2679" s="3">
        <f>1-B2679/MAX(B$2:B2679)</f>
        <v>0.45284999659701897</v>
      </c>
      <c r="E2679" s="4">
        <f ca="1">IFERROR(AVERAGE(OFFSET(B2679,0,0,-Sheet1!B$18,1)),AVERAGE(OFFSET(B2679,0,0,-ROW(),1)))</f>
        <v>3624.0696666666681</v>
      </c>
      <c r="F2679" s="4" t="str">
        <f t="shared" ca="1" si="165"/>
        <v>空</v>
      </c>
      <c r="G2679" s="4" t="str">
        <f t="shared" ca="1" si="167"/>
        <v/>
      </c>
      <c r="H2679" s="3">
        <f ca="1">IF(B2678&gt;E2678,B2679/B2678-1,0)-IF(G2679=1,Sheet1!B$19,0)</f>
        <v>0</v>
      </c>
      <c r="I2679" s="2">
        <f t="shared" ca="1" si="166"/>
        <v>8.4960366479159575</v>
      </c>
      <c r="J2679" s="3">
        <f ca="1">1-I2679/MAX(I$2:I2679)</f>
        <v>0.29348589147126036</v>
      </c>
    </row>
    <row r="2680" spans="1:10" x14ac:dyDescent="0.15">
      <c r="A2680" s="1">
        <v>42382</v>
      </c>
      <c r="B2680" s="2">
        <v>3155.88</v>
      </c>
      <c r="C2680" s="3">
        <f t="shared" si="164"/>
        <v>-1.8605533459173818E-2</v>
      </c>
      <c r="D2680" s="3">
        <f>1-B2680/MAX(B$2:B2680)</f>
        <v>0.46303001429252022</v>
      </c>
      <c r="E2680" s="4">
        <f ca="1">IFERROR(AVERAGE(OFFSET(B2680,0,0,-Sheet1!B$18,1)),AVERAGE(OFFSET(B2680,0,0,-ROW(),1)))</f>
        <v>3615.7728333333348</v>
      </c>
      <c r="F2680" s="4" t="str">
        <f t="shared" ca="1" si="165"/>
        <v>空</v>
      </c>
      <c r="G2680" s="4" t="str">
        <f t="shared" ca="1" si="167"/>
        <v/>
      </c>
      <c r="H2680" s="3">
        <f ca="1">IF(B2679&gt;E2679,B2680/B2679-1,0)-IF(G2680=1,Sheet1!B$19,0)</f>
        <v>0</v>
      </c>
      <c r="I2680" s="2">
        <f t="shared" ca="1" si="166"/>
        <v>8.4960366479159575</v>
      </c>
      <c r="J2680" s="3">
        <f ca="1">1-I2680/MAX(I$2:I2680)</f>
        <v>0.29348589147126036</v>
      </c>
    </row>
    <row r="2681" spans="1:10" x14ac:dyDescent="0.15">
      <c r="A2681" s="1">
        <v>42383</v>
      </c>
      <c r="B2681" s="2">
        <v>3221.57</v>
      </c>
      <c r="C2681" s="3">
        <f t="shared" si="164"/>
        <v>2.0815113375667105E-2</v>
      </c>
      <c r="D2681" s="3">
        <f>1-B2681/MAX(B$2:B2681)</f>
        <v>0.4518529231606887</v>
      </c>
      <c r="E2681" s="4">
        <f ca="1">IFERROR(AVERAGE(OFFSET(B2681,0,0,-Sheet1!B$18,1)),AVERAGE(OFFSET(B2681,0,0,-ROW(),1)))</f>
        <v>3607.947500000002</v>
      </c>
      <c r="F2681" s="4" t="str">
        <f t="shared" ca="1" si="165"/>
        <v>空</v>
      </c>
      <c r="G2681" s="4" t="str">
        <f t="shared" ca="1" si="167"/>
        <v/>
      </c>
      <c r="H2681" s="3">
        <f ca="1">IF(B2680&gt;E2680,B2681/B2680-1,0)-IF(G2681=1,Sheet1!B$19,0)</f>
        <v>0</v>
      </c>
      <c r="I2681" s="2">
        <f t="shared" ca="1" si="166"/>
        <v>8.4960366479159575</v>
      </c>
      <c r="J2681" s="3">
        <f ca="1">1-I2681/MAX(I$2:I2681)</f>
        <v>0.29348589147126036</v>
      </c>
    </row>
    <row r="2682" spans="1:10" x14ac:dyDescent="0.15">
      <c r="A2682" s="1">
        <v>42384</v>
      </c>
      <c r="B2682" s="2">
        <v>3118.73</v>
      </c>
      <c r="C2682" s="3">
        <f t="shared" si="164"/>
        <v>-3.1922323587567636E-2</v>
      </c>
      <c r="D2682" s="3">
        <f>1-B2682/MAX(B$2:B2682)</f>
        <v>0.46935105152113255</v>
      </c>
      <c r="E2682" s="4">
        <f ca="1">IFERROR(AVERAGE(OFFSET(B2682,0,0,-Sheet1!B$18,1)),AVERAGE(OFFSET(B2682,0,0,-ROW(),1)))</f>
        <v>3599.2201666666679</v>
      </c>
      <c r="F2682" s="4" t="str">
        <f t="shared" ca="1" si="165"/>
        <v>空</v>
      </c>
      <c r="G2682" s="4" t="str">
        <f t="shared" ca="1" si="167"/>
        <v/>
      </c>
      <c r="H2682" s="3">
        <f ca="1">IF(B2681&gt;E2681,B2682/B2681-1,0)-IF(G2682=1,Sheet1!B$19,0)</f>
        <v>0</v>
      </c>
      <c r="I2682" s="2">
        <f t="shared" ca="1" si="166"/>
        <v>8.4960366479159575</v>
      </c>
      <c r="J2682" s="3">
        <f ca="1">1-I2682/MAX(I$2:I2682)</f>
        <v>0.29348589147126036</v>
      </c>
    </row>
    <row r="2683" spans="1:10" x14ac:dyDescent="0.15">
      <c r="A2683" s="1">
        <v>42387</v>
      </c>
      <c r="B2683" s="2">
        <v>3130.73</v>
      </c>
      <c r="C2683" s="3">
        <f t="shared" si="164"/>
        <v>3.8477200655395727E-3</v>
      </c>
      <c r="D2683" s="3">
        <f>1-B2683/MAX(B$2:B2683)</f>
        <v>0.46730926291431296</v>
      </c>
      <c r="E2683" s="4">
        <f ca="1">IFERROR(AVERAGE(OFFSET(B2683,0,0,-Sheet1!B$18,1)),AVERAGE(OFFSET(B2683,0,0,-ROW(),1)))</f>
        <v>3590.6665833333341</v>
      </c>
      <c r="F2683" s="4" t="str">
        <f t="shared" ca="1" si="165"/>
        <v>空</v>
      </c>
      <c r="G2683" s="4" t="str">
        <f t="shared" ca="1" si="167"/>
        <v/>
      </c>
      <c r="H2683" s="3">
        <f ca="1">IF(B2682&gt;E2682,B2683/B2682-1,0)-IF(G2683=1,Sheet1!B$19,0)</f>
        <v>0</v>
      </c>
      <c r="I2683" s="2">
        <f t="shared" ca="1" si="166"/>
        <v>8.4960366479159575</v>
      </c>
      <c r="J2683" s="3">
        <f ca="1">1-I2683/MAX(I$2:I2683)</f>
        <v>0.29348589147126036</v>
      </c>
    </row>
    <row r="2684" spans="1:10" x14ac:dyDescent="0.15">
      <c r="A2684" s="1">
        <v>42388</v>
      </c>
      <c r="B2684" s="2">
        <v>3223.13</v>
      </c>
      <c r="C2684" s="3">
        <f t="shared" si="164"/>
        <v>2.9513883343501357E-2</v>
      </c>
      <c r="D2684" s="3">
        <f>1-B2684/MAX(B$2:B2684)</f>
        <v>0.45158749064180215</v>
      </c>
      <c r="E2684" s="4">
        <f ca="1">IFERROR(AVERAGE(OFFSET(B2684,0,0,-Sheet1!B$18,1)),AVERAGE(OFFSET(B2684,0,0,-ROW(),1)))</f>
        <v>3582.1025833333347</v>
      </c>
      <c r="F2684" s="4" t="str">
        <f t="shared" ca="1" si="165"/>
        <v>空</v>
      </c>
      <c r="G2684" s="4" t="str">
        <f t="shared" ca="1" si="167"/>
        <v/>
      </c>
      <c r="H2684" s="3">
        <f ca="1">IF(B2683&gt;E2683,B2684/B2683-1,0)-IF(G2684=1,Sheet1!B$19,0)</f>
        <v>0</v>
      </c>
      <c r="I2684" s="2">
        <f t="shared" ca="1" si="166"/>
        <v>8.4960366479159575</v>
      </c>
      <c r="J2684" s="3">
        <f ca="1">1-I2684/MAX(I$2:I2684)</f>
        <v>0.29348589147126036</v>
      </c>
    </row>
    <row r="2685" spans="1:10" x14ac:dyDescent="0.15">
      <c r="A2685" s="1">
        <v>42389</v>
      </c>
      <c r="B2685" s="2">
        <v>3174.38</v>
      </c>
      <c r="C2685" s="3">
        <f t="shared" si="164"/>
        <v>-1.5125049253365552E-2</v>
      </c>
      <c r="D2685" s="3">
        <f>1-B2685/MAX(B$2:B2685)</f>
        <v>0.45988225685700668</v>
      </c>
      <c r="E2685" s="4">
        <f ca="1">IFERROR(AVERAGE(OFFSET(B2685,0,0,-Sheet1!B$18,1)),AVERAGE(OFFSET(B2685,0,0,-ROW(),1)))</f>
        <v>3573.7534166666678</v>
      </c>
      <c r="F2685" s="4" t="str">
        <f t="shared" ca="1" si="165"/>
        <v>空</v>
      </c>
      <c r="G2685" s="4" t="str">
        <f t="shared" ca="1" si="167"/>
        <v/>
      </c>
      <c r="H2685" s="3">
        <f ca="1">IF(B2684&gt;E2684,B2685/B2684-1,0)-IF(G2685=1,Sheet1!B$19,0)</f>
        <v>0</v>
      </c>
      <c r="I2685" s="2">
        <f t="shared" ca="1" si="166"/>
        <v>8.4960366479159575</v>
      </c>
      <c r="J2685" s="3">
        <f ca="1">1-I2685/MAX(I$2:I2685)</f>
        <v>0.29348589147126036</v>
      </c>
    </row>
    <row r="2686" spans="1:10" x14ac:dyDescent="0.15">
      <c r="A2686" s="1">
        <v>42390</v>
      </c>
      <c r="B2686" s="2">
        <v>3081.35</v>
      </c>
      <c r="C2686" s="3">
        <f t="shared" si="164"/>
        <v>-2.9306510247670503E-2</v>
      </c>
      <c r="D2686" s="3">
        <f>1-B2686/MAX(B$2:B2686)</f>
        <v>0.47571122303137547</v>
      </c>
      <c r="E2686" s="4">
        <f ca="1">IFERROR(AVERAGE(OFFSET(B2686,0,0,-Sheet1!B$18,1)),AVERAGE(OFFSET(B2686,0,0,-ROW(),1)))</f>
        <v>3567.6085833333341</v>
      </c>
      <c r="F2686" s="4" t="str">
        <f t="shared" ca="1" si="165"/>
        <v>空</v>
      </c>
      <c r="G2686" s="4" t="str">
        <f t="shared" ca="1" si="167"/>
        <v/>
      </c>
      <c r="H2686" s="3">
        <f ca="1">IF(B2685&gt;E2685,B2686/B2685-1,0)-IF(G2686=1,Sheet1!B$19,0)</f>
        <v>0</v>
      </c>
      <c r="I2686" s="2">
        <f t="shared" ca="1" si="166"/>
        <v>8.4960366479159575</v>
      </c>
      <c r="J2686" s="3">
        <f ca="1">1-I2686/MAX(I$2:I2686)</f>
        <v>0.29348589147126036</v>
      </c>
    </row>
    <row r="2687" spans="1:10" x14ac:dyDescent="0.15">
      <c r="A2687" s="1">
        <v>42391</v>
      </c>
      <c r="B2687" s="2">
        <v>3113.46</v>
      </c>
      <c r="C2687" s="3">
        <f t="shared" si="164"/>
        <v>1.0420757135671144E-2</v>
      </c>
      <c r="D2687" s="3">
        <f>1-B2687/MAX(B$2:B2687)</f>
        <v>0.47024773701762745</v>
      </c>
      <c r="E2687" s="4">
        <f ca="1">IFERROR(AVERAGE(OFFSET(B2687,0,0,-Sheet1!B$18,1)),AVERAGE(OFFSET(B2687,0,0,-ROW(),1)))</f>
        <v>3561.795000000001</v>
      </c>
      <c r="F2687" s="4" t="str">
        <f t="shared" ca="1" si="165"/>
        <v>空</v>
      </c>
      <c r="G2687" s="4" t="str">
        <f t="shared" ca="1" si="167"/>
        <v/>
      </c>
      <c r="H2687" s="3">
        <f ca="1">IF(B2686&gt;E2686,B2687/B2686-1,0)-IF(G2687=1,Sheet1!B$19,0)</f>
        <v>0</v>
      </c>
      <c r="I2687" s="2">
        <f t="shared" ca="1" si="166"/>
        <v>8.4960366479159575</v>
      </c>
      <c r="J2687" s="3">
        <f ca="1">1-I2687/MAX(I$2:I2687)</f>
        <v>0.29348589147126036</v>
      </c>
    </row>
    <row r="2688" spans="1:10" x14ac:dyDescent="0.15">
      <c r="A2688" s="1">
        <v>42394</v>
      </c>
      <c r="B2688" s="2">
        <v>3128.89</v>
      </c>
      <c r="C2688" s="3">
        <f t="shared" si="164"/>
        <v>4.9559011517732454E-3</v>
      </c>
      <c r="D2688" s="3">
        <f>1-B2688/MAX(B$2:B2688)</f>
        <v>0.46762233716735857</v>
      </c>
      <c r="E2688" s="4">
        <f ca="1">IFERROR(AVERAGE(OFFSET(B2688,0,0,-Sheet1!B$18,1)),AVERAGE(OFFSET(B2688,0,0,-ROW(),1)))</f>
        <v>3555.115916666668</v>
      </c>
      <c r="F2688" s="4" t="str">
        <f t="shared" ca="1" si="165"/>
        <v>空</v>
      </c>
      <c r="G2688" s="4" t="str">
        <f t="shared" ca="1" si="167"/>
        <v/>
      </c>
      <c r="H2688" s="3">
        <f ca="1">IF(B2687&gt;E2687,B2688/B2687-1,0)-IF(G2688=1,Sheet1!B$19,0)</f>
        <v>0</v>
      </c>
      <c r="I2688" s="2">
        <f t="shared" ca="1" si="166"/>
        <v>8.4960366479159575</v>
      </c>
      <c r="J2688" s="3">
        <f ca="1">1-I2688/MAX(I$2:I2688)</f>
        <v>0.29348589147126036</v>
      </c>
    </row>
    <row r="2689" spans="1:10" x14ac:dyDescent="0.15">
      <c r="A2689" s="1">
        <v>42395</v>
      </c>
      <c r="B2689" s="2">
        <v>2940.51</v>
      </c>
      <c r="C2689" s="3">
        <f t="shared" si="164"/>
        <v>-6.0206654756159383E-2</v>
      </c>
      <c r="D2689" s="3">
        <f>1-B2689/MAX(B$2:B2689)</f>
        <v>0.49967501531341452</v>
      </c>
      <c r="E2689" s="4">
        <f ca="1">IFERROR(AVERAGE(OFFSET(B2689,0,0,-Sheet1!B$18,1)),AVERAGE(OFFSET(B2689,0,0,-ROW(),1)))</f>
        <v>3547.825083333335</v>
      </c>
      <c r="F2689" s="4" t="str">
        <f t="shared" ca="1" si="165"/>
        <v>空</v>
      </c>
      <c r="G2689" s="4" t="str">
        <f t="shared" ca="1" si="167"/>
        <v/>
      </c>
      <c r="H2689" s="3">
        <f ca="1">IF(B2688&gt;E2688,B2689/B2688-1,0)-IF(G2689=1,Sheet1!B$19,0)</f>
        <v>0</v>
      </c>
      <c r="I2689" s="2">
        <f t="shared" ca="1" si="166"/>
        <v>8.4960366479159575</v>
      </c>
      <c r="J2689" s="3">
        <f ca="1">1-I2689/MAX(I$2:I2689)</f>
        <v>0.29348589147126036</v>
      </c>
    </row>
    <row r="2690" spans="1:10" x14ac:dyDescent="0.15">
      <c r="A2690" s="1">
        <v>42396</v>
      </c>
      <c r="B2690" s="2">
        <v>2930.35</v>
      </c>
      <c r="C2690" s="3">
        <f t="shared" si="164"/>
        <v>-3.4551829444553483E-3</v>
      </c>
      <c r="D2690" s="3">
        <f>1-B2690/MAX(B$2:B2690)</f>
        <v>0.50140372966718849</v>
      </c>
      <c r="E2690" s="4">
        <f ca="1">IFERROR(AVERAGE(OFFSET(B2690,0,0,-Sheet1!B$18,1)),AVERAGE(OFFSET(B2690,0,0,-ROW(),1)))</f>
        <v>3540.4388333333345</v>
      </c>
      <c r="F2690" s="4" t="str">
        <f t="shared" ca="1" si="165"/>
        <v>空</v>
      </c>
      <c r="G2690" s="4" t="str">
        <f t="shared" ca="1" si="167"/>
        <v/>
      </c>
      <c r="H2690" s="3">
        <f ca="1">IF(B2689&gt;E2689,B2690/B2689-1,0)-IF(G2690=1,Sheet1!B$19,0)</f>
        <v>0</v>
      </c>
      <c r="I2690" s="2">
        <f t="shared" ca="1" si="166"/>
        <v>8.4960366479159575</v>
      </c>
      <c r="J2690" s="3">
        <f ca="1">1-I2690/MAX(I$2:I2690)</f>
        <v>0.29348589147126036</v>
      </c>
    </row>
    <row r="2691" spans="1:10" x14ac:dyDescent="0.15">
      <c r="A2691" s="1">
        <v>42397</v>
      </c>
      <c r="B2691" s="2">
        <v>2853.76</v>
      </c>
      <c r="C2691" s="3">
        <f t="shared" si="164"/>
        <v>-2.6136809596123189E-2</v>
      </c>
      <c r="D2691" s="3">
        <f>1-B2691/MAX(B$2:B2691)</f>
        <v>0.51443544545021436</v>
      </c>
      <c r="E2691" s="4">
        <f ca="1">IFERROR(AVERAGE(OFFSET(B2691,0,0,-Sheet1!B$18,1)),AVERAGE(OFFSET(B2691,0,0,-ROW(),1)))</f>
        <v>3532.3098333333342</v>
      </c>
      <c r="F2691" s="4" t="str">
        <f t="shared" ca="1" si="165"/>
        <v>空</v>
      </c>
      <c r="G2691" s="4" t="str">
        <f t="shared" ca="1" si="167"/>
        <v/>
      </c>
      <c r="H2691" s="3">
        <f ca="1">IF(B2690&gt;E2690,B2691/B2690-1,0)-IF(G2691=1,Sheet1!B$19,0)</f>
        <v>0</v>
      </c>
      <c r="I2691" s="2">
        <f t="shared" ca="1" si="166"/>
        <v>8.4960366479159575</v>
      </c>
      <c r="J2691" s="3">
        <f ca="1">1-I2691/MAX(I$2:I2691)</f>
        <v>0.29348589147126036</v>
      </c>
    </row>
    <row r="2692" spans="1:10" x14ac:dyDescent="0.15">
      <c r="A2692" s="1">
        <v>42398</v>
      </c>
      <c r="B2692" s="2">
        <v>2946.09</v>
      </c>
      <c r="C2692" s="3">
        <f t="shared" ref="C2692:C2755" si="168">B2692/B2691-1</f>
        <v>3.2353806907378324E-2</v>
      </c>
      <c r="D2692" s="3">
        <f>1-B2692/MAX(B$2:B2692)</f>
        <v>0.49872558361124342</v>
      </c>
      <c r="E2692" s="4">
        <f ca="1">IFERROR(AVERAGE(OFFSET(B2692,0,0,-Sheet1!B$18,1)),AVERAGE(OFFSET(B2692,0,0,-ROW(),1)))</f>
        <v>3523.9592500000012</v>
      </c>
      <c r="F2692" s="4" t="str">
        <f t="shared" ref="F2692:F2755" ca="1" si="169">IF(B2692&gt;E2692,"多","空")</f>
        <v>空</v>
      </c>
      <c r="G2692" s="4" t="str">
        <f t="shared" ca="1" si="167"/>
        <v/>
      </c>
      <c r="H2692" s="3">
        <f ca="1">IF(B2691&gt;E2691,B2692/B2691-1,0)-IF(G2692=1,Sheet1!B$19,0)</f>
        <v>0</v>
      </c>
      <c r="I2692" s="2">
        <f t="shared" ref="I2692:I2755" ca="1" si="170">IFERROR(I2691*(1+H2692),I2691)</f>
        <v>8.4960366479159575</v>
      </c>
      <c r="J2692" s="3">
        <f ca="1">1-I2692/MAX(I$2:I2692)</f>
        <v>0.29348589147126036</v>
      </c>
    </row>
    <row r="2693" spans="1:10" x14ac:dyDescent="0.15">
      <c r="A2693" s="1">
        <v>42401</v>
      </c>
      <c r="B2693" s="2">
        <v>2901.05</v>
      </c>
      <c r="C2693" s="3">
        <f t="shared" si="168"/>
        <v>-1.5288059767352702E-2</v>
      </c>
      <c r="D2693" s="3">
        <f>1-B2693/MAX(B$2:B2693)</f>
        <v>0.50638909684883959</v>
      </c>
      <c r="E2693" s="4">
        <f ca="1">IFERROR(AVERAGE(OFFSET(B2693,0,0,-Sheet1!B$18,1)),AVERAGE(OFFSET(B2693,0,0,-ROW(),1)))</f>
        <v>3515.9105000000013</v>
      </c>
      <c r="F2693" s="4" t="str">
        <f t="shared" ca="1" si="169"/>
        <v>空</v>
      </c>
      <c r="G2693" s="4" t="str">
        <f t="shared" ref="G2693:G2756" ca="1" si="171">IF(F2692&lt;&gt;F2693,1,"")</f>
        <v/>
      </c>
      <c r="H2693" s="3">
        <f ca="1">IF(B2692&gt;E2692,B2693/B2692-1,0)-IF(G2693=1,Sheet1!B$19,0)</f>
        <v>0</v>
      </c>
      <c r="I2693" s="2">
        <f t="shared" ca="1" si="170"/>
        <v>8.4960366479159575</v>
      </c>
      <c r="J2693" s="3">
        <f ca="1">1-I2693/MAX(I$2:I2693)</f>
        <v>0.29348589147126036</v>
      </c>
    </row>
    <row r="2694" spans="1:10" x14ac:dyDescent="0.15">
      <c r="A2694" s="1">
        <v>42402</v>
      </c>
      <c r="B2694" s="2">
        <v>2961.33</v>
      </c>
      <c r="C2694" s="3">
        <f t="shared" si="168"/>
        <v>2.0778683580082946E-2</v>
      </c>
      <c r="D2694" s="3">
        <f>1-B2694/MAX(B$2:B2694)</f>
        <v>0.49613251208058262</v>
      </c>
      <c r="E2694" s="4">
        <f ca="1">IFERROR(AVERAGE(OFFSET(B2694,0,0,-Sheet1!B$18,1)),AVERAGE(OFFSET(B2694,0,0,-ROW(),1)))</f>
        <v>3508.656166666668</v>
      </c>
      <c r="F2694" s="4" t="str">
        <f t="shared" ca="1" si="169"/>
        <v>空</v>
      </c>
      <c r="G2694" s="4" t="str">
        <f t="shared" ca="1" si="171"/>
        <v/>
      </c>
      <c r="H2694" s="3">
        <f ca="1">IF(B2693&gt;E2693,B2694/B2693-1,0)-IF(G2694=1,Sheet1!B$19,0)</f>
        <v>0</v>
      </c>
      <c r="I2694" s="2">
        <f t="shared" ca="1" si="170"/>
        <v>8.4960366479159575</v>
      </c>
      <c r="J2694" s="3">
        <f ca="1">1-I2694/MAX(I$2:I2694)</f>
        <v>0.29348589147126036</v>
      </c>
    </row>
    <row r="2695" spans="1:10" x14ac:dyDescent="0.15">
      <c r="A2695" s="1">
        <v>42403</v>
      </c>
      <c r="B2695" s="2">
        <v>2948.64</v>
      </c>
      <c r="C2695" s="3">
        <f t="shared" si="168"/>
        <v>-4.2852367010769443E-3</v>
      </c>
      <c r="D2695" s="3">
        <f>1-B2695/MAX(B$2:B2695)</f>
        <v>0.49829170353229435</v>
      </c>
      <c r="E2695" s="4">
        <f ca="1">IFERROR(AVERAGE(OFFSET(B2695,0,0,-Sheet1!B$18,1)),AVERAGE(OFFSET(B2695,0,0,-ROW(),1)))</f>
        <v>3500.6703333333348</v>
      </c>
      <c r="F2695" s="4" t="str">
        <f t="shared" ca="1" si="169"/>
        <v>空</v>
      </c>
      <c r="G2695" s="4" t="str">
        <f t="shared" ca="1" si="171"/>
        <v/>
      </c>
      <c r="H2695" s="3">
        <f ca="1">IF(B2694&gt;E2694,B2695/B2694-1,0)-IF(G2695=1,Sheet1!B$19,0)</f>
        <v>0</v>
      </c>
      <c r="I2695" s="2">
        <f t="shared" ca="1" si="170"/>
        <v>8.4960366479159575</v>
      </c>
      <c r="J2695" s="3">
        <f ca="1">1-I2695/MAX(I$2:I2695)</f>
        <v>0.29348589147126036</v>
      </c>
    </row>
    <row r="2696" spans="1:10" x14ac:dyDescent="0.15">
      <c r="A2696" s="1">
        <v>42404</v>
      </c>
      <c r="B2696" s="2">
        <v>2984.76</v>
      </c>
      <c r="C2696" s="3">
        <f t="shared" si="168"/>
        <v>1.2249715122904181E-2</v>
      </c>
      <c r="D2696" s="3">
        <f>1-B2696/MAX(B$2:B2696)</f>
        <v>0.49214591982576728</v>
      </c>
      <c r="E2696" s="4">
        <f ca="1">IFERROR(AVERAGE(OFFSET(B2696,0,0,-Sheet1!B$18,1)),AVERAGE(OFFSET(B2696,0,0,-ROW(),1)))</f>
        <v>3491.507000000001</v>
      </c>
      <c r="F2696" s="4" t="str">
        <f t="shared" ca="1" si="169"/>
        <v>空</v>
      </c>
      <c r="G2696" s="4" t="str">
        <f t="shared" ca="1" si="171"/>
        <v/>
      </c>
      <c r="H2696" s="3">
        <f ca="1">IF(B2695&gt;E2695,B2696/B2695-1,0)-IF(G2696=1,Sheet1!B$19,0)</f>
        <v>0</v>
      </c>
      <c r="I2696" s="2">
        <f t="shared" ca="1" si="170"/>
        <v>8.4960366479159575</v>
      </c>
      <c r="J2696" s="3">
        <f ca="1">1-I2696/MAX(I$2:I2696)</f>
        <v>0.29348589147126036</v>
      </c>
    </row>
    <row r="2697" spans="1:10" x14ac:dyDescent="0.15">
      <c r="A2697" s="1">
        <v>42405</v>
      </c>
      <c r="B2697" s="2">
        <v>2963.79</v>
      </c>
      <c r="C2697" s="3">
        <f t="shared" si="168"/>
        <v>-7.0256905077795695E-3</v>
      </c>
      <c r="D2697" s="3">
        <f>1-B2697/MAX(B$2:B2697)</f>
        <v>0.49571394541618452</v>
      </c>
      <c r="E2697" s="4">
        <f ca="1">IFERROR(AVERAGE(OFFSET(B2697,0,0,-Sheet1!B$18,1)),AVERAGE(OFFSET(B2697,0,0,-ROW(),1)))</f>
        <v>3482.316333333335</v>
      </c>
      <c r="F2697" s="4" t="str">
        <f t="shared" ca="1" si="169"/>
        <v>空</v>
      </c>
      <c r="G2697" s="4" t="str">
        <f t="shared" ca="1" si="171"/>
        <v/>
      </c>
      <c r="H2697" s="3">
        <f ca="1">IF(B2696&gt;E2696,B2697/B2696-1,0)-IF(G2697=1,Sheet1!B$19,0)</f>
        <v>0</v>
      </c>
      <c r="I2697" s="2">
        <f t="shared" ca="1" si="170"/>
        <v>8.4960366479159575</v>
      </c>
      <c r="J2697" s="3">
        <f ca="1">1-I2697/MAX(I$2:I2697)</f>
        <v>0.29348589147126036</v>
      </c>
    </row>
    <row r="2698" spans="1:10" x14ac:dyDescent="0.15">
      <c r="A2698" s="1">
        <v>42415</v>
      </c>
      <c r="B2698" s="2">
        <v>2946.71</v>
      </c>
      <c r="C2698" s="3">
        <f t="shared" si="168"/>
        <v>-5.7628914329287406E-3</v>
      </c>
      <c r="D2698" s="3">
        <f>1-B2698/MAX(B$2:B2698)</f>
        <v>0.49862009119989104</v>
      </c>
      <c r="E2698" s="4">
        <f ca="1">IFERROR(AVERAGE(OFFSET(B2698,0,0,-Sheet1!B$18,1)),AVERAGE(OFFSET(B2698,0,0,-ROW(),1)))</f>
        <v>3473.4045000000015</v>
      </c>
      <c r="F2698" s="4" t="str">
        <f t="shared" ca="1" si="169"/>
        <v>空</v>
      </c>
      <c r="G2698" s="4" t="str">
        <f t="shared" ca="1" si="171"/>
        <v/>
      </c>
      <c r="H2698" s="3">
        <f ca="1">IF(B2697&gt;E2697,B2698/B2697-1,0)-IF(G2698=1,Sheet1!B$19,0)</f>
        <v>0</v>
      </c>
      <c r="I2698" s="2">
        <f t="shared" ca="1" si="170"/>
        <v>8.4960366479159575</v>
      </c>
      <c r="J2698" s="3">
        <f ca="1">1-I2698/MAX(I$2:I2698)</f>
        <v>0.29348589147126036</v>
      </c>
    </row>
    <row r="2699" spans="1:10" x14ac:dyDescent="0.15">
      <c r="A2699" s="1">
        <v>42416</v>
      </c>
      <c r="B2699" s="2">
        <v>3037.04</v>
      </c>
      <c r="C2699" s="3">
        <f t="shared" si="168"/>
        <v>3.0654526573704155E-2</v>
      </c>
      <c r="D2699" s="3">
        <f>1-B2699/MAX(B$2:B2699)</f>
        <v>0.48325052746205677</v>
      </c>
      <c r="E2699" s="4">
        <f ca="1">IFERROR(AVERAGE(OFFSET(B2699,0,0,-Sheet1!B$18,1)),AVERAGE(OFFSET(B2699,0,0,-ROW(),1)))</f>
        <v>3464.7510000000011</v>
      </c>
      <c r="F2699" s="4" t="str">
        <f t="shared" ca="1" si="169"/>
        <v>空</v>
      </c>
      <c r="G2699" s="4" t="str">
        <f t="shared" ca="1" si="171"/>
        <v/>
      </c>
      <c r="H2699" s="3">
        <f ca="1">IF(B2698&gt;E2698,B2699/B2698-1,0)-IF(G2699=1,Sheet1!B$19,0)</f>
        <v>0</v>
      </c>
      <c r="I2699" s="2">
        <f t="shared" ca="1" si="170"/>
        <v>8.4960366479159575</v>
      </c>
      <c r="J2699" s="3">
        <f ca="1">1-I2699/MAX(I$2:I2699)</f>
        <v>0.29348589147126036</v>
      </c>
    </row>
    <row r="2700" spans="1:10" x14ac:dyDescent="0.15">
      <c r="A2700" s="1">
        <v>42417</v>
      </c>
      <c r="B2700" s="2">
        <v>3063.32</v>
      </c>
      <c r="C2700" s="3">
        <f t="shared" si="168"/>
        <v>8.6531622895977822E-3</v>
      </c>
      <c r="D2700" s="3">
        <f>1-B2700/MAX(B$2:B2700)</f>
        <v>0.47877901041312187</v>
      </c>
      <c r="E2700" s="4">
        <f ca="1">IFERROR(AVERAGE(OFFSET(B2700,0,0,-Sheet1!B$18,1)),AVERAGE(OFFSET(B2700,0,0,-ROW(),1)))</f>
        <v>3456.3325000000013</v>
      </c>
      <c r="F2700" s="4" t="str">
        <f t="shared" ca="1" si="169"/>
        <v>空</v>
      </c>
      <c r="G2700" s="4" t="str">
        <f t="shared" ca="1" si="171"/>
        <v/>
      </c>
      <c r="H2700" s="3">
        <f ca="1">IF(B2699&gt;E2699,B2700/B2699-1,0)-IF(G2700=1,Sheet1!B$19,0)</f>
        <v>0</v>
      </c>
      <c r="I2700" s="2">
        <f t="shared" ca="1" si="170"/>
        <v>8.4960366479159575</v>
      </c>
      <c r="J2700" s="3">
        <f ca="1">1-I2700/MAX(I$2:I2700)</f>
        <v>0.29348589147126036</v>
      </c>
    </row>
    <row r="2701" spans="1:10" x14ac:dyDescent="0.15">
      <c r="A2701" s="1">
        <v>42418</v>
      </c>
      <c r="B2701" s="2">
        <v>3053.7</v>
      </c>
      <c r="C2701" s="3">
        <f t="shared" si="168"/>
        <v>-3.1403836360550663E-3</v>
      </c>
      <c r="D2701" s="3">
        <f>1-B2701/MAX(B$2:B2701)</f>
        <v>0.48041584427958894</v>
      </c>
      <c r="E2701" s="4">
        <f ca="1">IFERROR(AVERAGE(OFFSET(B2701,0,0,-Sheet1!B$18,1)),AVERAGE(OFFSET(B2701,0,0,-ROW(),1)))</f>
        <v>3447.7977500000006</v>
      </c>
      <c r="F2701" s="4" t="str">
        <f t="shared" ca="1" si="169"/>
        <v>空</v>
      </c>
      <c r="G2701" s="4" t="str">
        <f t="shared" ca="1" si="171"/>
        <v/>
      </c>
      <c r="H2701" s="3">
        <f ca="1">IF(B2700&gt;E2700,B2701/B2700-1,0)-IF(G2701=1,Sheet1!B$19,0)</f>
        <v>0</v>
      </c>
      <c r="I2701" s="2">
        <f t="shared" ca="1" si="170"/>
        <v>8.4960366479159575</v>
      </c>
      <c r="J2701" s="3">
        <f ca="1">1-I2701/MAX(I$2:I2701)</f>
        <v>0.29348589147126036</v>
      </c>
    </row>
    <row r="2702" spans="1:10" x14ac:dyDescent="0.15">
      <c r="A2702" s="1">
        <v>42419</v>
      </c>
      <c r="B2702" s="2">
        <v>3051.58</v>
      </c>
      <c r="C2702" s="3">
        <f t="shared" si="168"/>
        <v>-6.9423977469951215E-4</v>
      </c>
      <c r="D2702" s="3">
        <f>1-B2702/MAX(B$2:B2702)</f>
        <v>0.48077656026679372</v>
      </c>
      <c r="E2702" s="4">
        <f ca="1">IFERROR(AVERAGE(OFFSET(B2702,0,0,-Sheet1!B$18,1)),AVERAGE(OFFSET(B2702,0,0,-ROW(),1)))</f>
        <v>3441.3491666666678</v>
      </c>
      <c r="F2702" s="4" t="str">
        <f t="shared" ca="1" si="169"/>
        <v>空</v>
      </c>
      <c r="G2702" s="4" t="str">
        <f t="shared" ca="1" si="171"/>
        <v/>
      </c>
      <c r="H2702" s="3">
        <f ca="1">IF(B2701&gt;E2701,B2702/B2701-1,0)-IF(G2702=1,Sheet1!B$19,0)</f>
        <v>0</v>
      </c>
      <c r="I2702" s="2">
        <f t="shared" ca="1" si="170"/>
        <v>8.4960366479159575</v>
      </c>
      <c r="J2702" s="3">
        <f ca="1">1-I2702/MAX(I$2:I2702)</f>
        <v>0.29348589147126036</v>
      </c>
    </row>
    <row r="2703" spans="1:10" x14ac:dyDescent="0.15">
      <c r="A2703" s="1">
        <v>42422</v>
      </c>
      <c r="B2703" s="2">
        <v>3118.87</v>
      </c>
      <c r="C2703" s="3">
        <f t="shared" si="168"/>
        <v>2.2050872007288058E-2</v>
      </c>
      <c r="D2703" s="3">
        <f>1-B2703/MAX(B$2:B2703)</f>
        <v>0.46932723065405291</v>
      </c>
      <c r="E2703" s="4">
        <f ca="1">IFERROR(AVERAGE(OFFSET(B2703,0,0,-Sheet1!B$18,1)),AVERAGE(OFFSET(B2703,0,0,-ROW(),1)))</f>
        <v>3434.9552500000009</v>
      </c>
      <c r="F2703" s="4" t="str">
        <f t="shared" ca="1" si="169"/>
        <v>空</v>
      </c>
      <c r="G2703" s="4" t="str">
        <f t="shared" ca="1" si="171"/>
        <v/>
      </c>
      <c r="H2703" s="3">
        <f ca="1">IF(B2702&gt;E2702,B2703/B2702-1,0)-IF(G2703=1,Sheet1!B$19,0)</f>
        <v>0</v>
      </c>
      <c r="I2703" s="2">
        <f t="shared" ca="1" si="170"/>
        <v>8.4960366479159575</v>
      </c>
      <c r="J2703" s="3">
        <f ca="1">1-I2703/MAX(I$2:I2703)</f>
        <v>0.29348589147126036</v>
      </c>
    </row>
    <row r="2704" spans="1:10" x14ac:dyDescent="0.15">
      <c r="A2704" s="1">
        <v>42423</v>
      </c>
      <c r="B2704" s="2">
        <v>3089.36</v>
      </c>
      <c r="C2704" s="3">
        <f t="shared" si="168"/>
        <v>-9.4617601887861946E-3</v>
      </c>
      <c r="D2704" s="3">
        <f>1-B2704/MAX(B$2:B2704)</f>
        <v>0.47434832913632341</v>
      </c>
      <c r="E2704" s="4">
        <f ca="1">IFERROR(AVERAGE(OFFSET(B2704,0,0,-Sheet1!B$18,1)),AVERAGE(OFFSET(B2704,0,0,-ROW(),1)))</f>
        <v>3429.3545000000004</v>
      </c>
      <c r="F2704" s="4" t="str">
        <f t="shared" ca="1" si="169"/>
        <v>空</v>
      </c>
      <c r="G2704" s="4" t="str">
        <f t="shared" ca="1" si="171"/>
        <v/>
      </c>
      <c r="H2704" s="3">
        <f ca="1">IF(B2703&gt;E2703,B2704/B2703-1,0)-IF(G2704=1,Sheet1!B$19,0)</f>
        <v>0</v>
      </c>
      <c r="I2704" s="2">
        <f t="shared" ca="1" si="170"/>
        <v>8.4960366479159575</v>
      </c>
      <c r="J2704" s="3">
        <f ca="1">1-I2704/MAX(I$2:I2704)</f>
        <v>0.29348589147126036</v>
      </c>
    </row>
    <row r="2705" spans="1:10" x14ac:dyDescent="0.15">
      <c r="A2705" s="1">
        <v>42424</v>
      </c>
      <c r="B2705" s="2">
        <v>3109.55</v>
      </c>
      <c r="C2705" s="3">
        <f t="shared" si="168"/>
        <v>6.535334179247565E-3</v>
      </c>
      <c r="D2705" s="3">
        <f>1-B2705/MAX(B$2:B2705)</f>
        <v>0.47091301980534939</v>
      </c>
      <c r="E2705" s="4">
        <f ca="1">IFERROR(AVERAGE(OFFSET(B2705,0,0,-Sheet1!B$18,1)),AVERAGE(OFFSET(B2705,0,0,-ROW(),1)))</f>
        <v>3425.3545833333337</v>
      </c>
      <c r="F2705" s="4" t="str">
        <f t="shared" ca="1" si="169"/>
        <v>空</v>
      </c>
      <c r="G2705" s="4" t="str">
        <f t="shared" ca="1" si="171"/>
        <v/>
      </c>
      <c r="H2705" s="3">
        <f ca="1">IF(B2704&gt;E2704,B2705/B2704-1,0)-IF(G2705=1,Sheet1!B$19,0)</f>
        <v>0</v>
      </c>
      <c r="I2705" s="2">
        <f t="shared" ca="1" si="170"/>
        <v>8.4960366479159575</v>
      </c>
      <c r="J2705" s="3">
        <f ca="1">1-I2705/MAX(I$2:I2705)</f>
        <v>0.29348589147126036</v>
      </c>
    </row>
    <row r="2706" spans="1:10" x14ac:dyDescent="0.15">
      <c r="A2706" s="1">
        <v>42425</v>
      </c>
      <c r="B2706" s="2">
        <v>2918.75</v>
      </c>
      <c r="C2706" s="3">
        <f t="shared" si="168"/>
        <v>-6.1359360679198005E-2</v>
      </c>
      <c r="D2706" s="3">
        <f>1-B2706/MAX(B$2:B2706)</f>
        <v>0.5033774586537807</v>
      </c>
      <c r="E2706" s="4">
        <f ca="1">IFERROR(AVERAGE(OFFSET(B2706,0,0,-Sheet1!B$18,1)),AVERAGE(OFFSET(B2706,0,0,-ROW(),1)))</f>
        <v>3422.3814166666666</v>
      </c>
      <c r="F2706" s="4" t="str">
        <f t="shared" ca="1" si="169"/>
        <v>空</v>
      </c>
      <c r="G2706" s="4" t="str">
        <f t="shared" ca="1" si="171"/>
        <v/>
      </c>
      <c r="H2706" s="3">
        <f ca="1">IF(B2705&gt;E2705,B2706/B2705-1,0)-IF(G2706=1,Sheet1!B$19,0)</f>
        <v>0</v>
      </c>
      <c r="I2706" s="2">
        <f t="shared" ca="1" si="170"/>
        <v>8.4960366479159575</v>
      </c>
      <c r="J2706" s="3">
        <f ca="1">1-I2706/MAX(I$2:I2706)</f>
        <v>0.29348589147126036</v>
      </c>
    </row>
    <row r="2707" spans="1:10" x14ac:dyDescent="0.15">
      <c r="A2707" s="1">
        <v>42426</v>
      </c>
      <c r="B2707" s="2">
        <v>2948.03</v>
      </c>
      <c r="C2707" s="3">
        <f t="shared" si="168"/>
        <v>1.0031691648822338E-2</v>
      </c>
      <c r="D2707" s="3">
        <f>1-B2707/MAX(B$2:B2707)</f>
        <v>0.49839549445314091</v>
      </c>
      <c r="E2707" s="4">
        <f ca="1">IFERROR(AVERAGE(OFFSET(B2707,0,0,-Sheet1!B$18,1)),AVERAGE(OFFSET(B2707,0,0,-ROW(),1)))</f>
        <v>3421.5905833333336</v>
      </c>
      <c r="F2707" s="4" t="str">
        <f t="shared" ca="1" si="169"/>
        <v>空</v>
      </c>
      <c r="G2707" s="4" t="str">
        <f t="shared" ca="1" si="171"/>
        <v/>
      </c>
      <c r="H2707" s="3">
        <f ca="1">IF(B2706&gt;E2706,B2707/B2706-1,0)-IF(G2707=1,Sheet1!B$19,0)</f>
        <v>0</v>
      </c>
      <c r="I2707" s="2">
        <f t="shared" ca="1" si="170"/>
        <v>8.4960366479159575</v>
      </c>
      <c r="J2707" s="3">
        <f ca="1">1-I2707/MAX(I$2:I2707)</f>
        <v>0.29348589147126036</v>
      </c>
    </row>
    <row r="2708" spans="1:10" x14ac:dyDescent="0.15">
      <c r="A2708" s="1">
        <v>42429</v>
      </c>
      <c r="B2708" s="2">
        <v>2877.47</v>
      </c>
      <c r="C2708" s="3">
        <f t="shared" si="168"/>
        <v>-2.3934627530927566E-2</v>
      </c>
      <c r="D2708" s="3">
        <f>1-B2708/MAX(B$2:B2708)</f>
        <v>0.51040121146124007</v>
      </c>
      <c r="E2708" s="4">
        <f ca="1">IFERROR(AVERAGE(OFFSET(B2708,0,0,-Sheet1!B$18,1)),AVERAGE(OFFSET(B2708,0,0,-ROW(),1)))</f>
        <v>3420.3554166666672</v>
      </c>
      <c r="F2708" s="4" t="str">
        <f t="shared" ca="1" si="169"/>
        <v>空</v>
      </c>
      <c r="G2708" s="4" t="str">
        <f t="shared" ca="1" si="171"/>
        <v/>
      </c>
      <c r="H2708" s="3">
        <f ca="1">IF(B2707&gt;E2707,B2708/B2707-1,0)-IF(G2708=1,Sheet1!B$19,0)</f>
        <v>0</v>
      </c>
      <c r="I2708" s="2">
        <f t="shared" ca="1" si="170"/>
        <v>8.4960366479159575</v>
      </c>
      <c r="J2708" s="3">
        <f ca="1">1-I2708/MAX(I$2:I2708)</f>
        <v>0.29348589147126036</v>
      </c>
    </row>
    <row r="2709" spans="1:10" x14ac:dyDescent="0.15">
      <c r="A2709" s="1">
        <v>42430</v>
      </c>
      <c r="B2709" s="2">
        <v>2930.69</v>
      </c>
      <c r="C2709" s="3">
        <f t="shared" si="168"/>
        <v>1.8495414374433139E-2</v>
      </c>
      <c r="D2709" s="3">
        <f>1-B2709/MAX(B$2:B2709)</f>
        <v>0.50134587898999516</v>
      </c>
      <c r="E2709" s="4">
        <f ca="1">IFERROR(AVERAGE(OFFSET(B2709,0,0,-Sheet1!B$18,1)),AVERAGE(OFFSET(B2709,0,0,-ROW(),1)))</f>
        <v>3418.0641666666675</v>
      </c>
      <c r="F2709" s="4" t="str">
        <f t="shared" ca="1" si="169"/>
        <v>空</v>
      </c>
      <c r="G2709" s="4" t="str">
        <f t="shared" ca="1" si="171"/>
        <v/>
      </c>
      <c r="H2709" s="3">
        <f ca="1">IF(B2708&gt;E2708,B2709/B2708-1,0)-IF(G2709=1,Sheet1!B$19,0)</f>
        <v>0</v>
      </c>
      <c r="I2709" s="2">
        <f t="shared" ca="1" si="170"/>
        <v>8.4960366479159575</v>
      </c>
      <c r="J2709" s="3">
        <f ca="1">1-I2709/MAX(I$2:I2709)</f>
        <v>0.29348589147126036</v>
      </c>
    </row>
    <row r="2710" spans="1:10" x14ac:dyDescent="0.15">
      <c r="A2710" s="1">
        <v>42431</v>
      </c>
      <c r="B2710" s="2">
        <v>3051.33</v>
      </c>
      <c r="C2710" s="3">
        <f t="shared" si="168"/>
        <v>4.1164367435654992E-2</v>
      </c>
      <c r="D2710" s="3">
        <f>1-B2710/MAX(B$2:B2710)</f>
        <v>0.48081909752943575</v>
      </c>
      <c r="E2710" s="4">
        <f ca="1">IFERROR(AVERAGE(OFFSET(B2710,0,0,-Sheet1!B$18,1)),AVERAGE(OFFSET(B2710,0,0,-ROW(),1)))</f>
        <v>3415.6395000000007</v>
      </c>
      <c r="F2710" s="4" t="str">
        <f t="shared" ca="1" si="169"/>
        <v>空</v>
      </c>
      <c r="G2710" s="4" t="str">
        <f t="shared" ca="1" si="171"/>
        <v/>
      </c>
      <c r="H2710" s="3">
        <f ca="1">IF(B2709&gt;E2709,B2710/B2709-1,0)-IF(G2710=1,Sheet1!B$19,0)</f>
        <v>0</v>
      </c>
      <c r="I2710" s="2">
        <f t="shared" ca="1" si="170"/>
        <v>8.4960366479159575</v>
      </c>
      <c r="J2710" s="3">
        <f ca="1">1-I2710/MAX(I$2:I2710)</f>
        <v>0.29348589147126036</v>
      </c>
    </row>
    <row r="2711" spans="1:10" x14ac:dyDescent="0.15">
      <c r="A2711" s="1">
        <v>42432</v>
      </c>
      <c r="B2711" s="2">
        <v>3058.42</v>
      </c>
      <c r="C2711" s="3">
        <f t="shared" si="168"/>
        <v>2.3235769320264499E-3</v>
      </c>
      <c r="D2711" s="3">
        <f>1-B2711/MAX(B$2:B2711)</f>
        <v>0.47961274076090654</v>
      </c>
      <c r="E2711" s="4">
        <f ca="1">IFERROR(AVERAGE(OFFSET(B2711,0,0,-Sheet1!B$18,1)),AVERAGE(OFFSET(B2711,0,0,-ROW(),1)))</f>
        <v>3413.0718333333343</v>
      </c>
      <c r="F2711" s="4" t="str">
        <f t="shared" ca="1" si="169"/>
        <v>空</v>
      </c>
      <c r="G2711" s="4" t="str">
        <f t="shared" ca="1" si="171"/>
        <v/>
      </c>
      <c r="H2711" s="3">
        <f ca="1">IF(B2710&gt;E2710,B2711/B2710-1,0)-IF(G2711=1,Sheet1!B$19,0)</f>
        <v>0</v>
      </c>
      <c r="I2711" s="2">
        <f t="shared" ca="1" si="170"/>
        <v>8.4960366479159575</v>
      </c>
      <c r="J2711" s="3">
        <f ca="1">1-I2711/MAX(I$2:I2711)</f>
        <v>0.29348589147126036</v>
      </c>
    </row>
    <row r="2712" spans="1:10" x14ac:dyDescent="0.15">
      <c r="A2712" s="1">
        <v>42433</v>
      </c>
      <c r="B2712" s="2">
        <v>3093.89</v>
      </c>
      <c r="C2712" s="3">
        <f t="shared" si="168"/>
        <v>1.1597491515226821E-2</v>
      </c>
      <c r="D2712" s="3">
        <f>1-B2712/MAX(B$2:B2712)</f>
        <v>0.47357755393724899</v>
      </c>
      <c r="E2712" s="4">
        <f ca="1">IFERROR(AVERAGE(OFFSET(B2712,0,0,-Sheet1!B$18,1)),AVERAGE(OFFSET(B2712,0,0,-ROW(),1)))</f>
        <v>3410.8369166666675</v>
      </c>
      <c r="F2712" s="4" t="str">
        <f t="shared" ca="1" si="169"/>
        <v>空</v>
      </c>
      <c r="G2712" s="4" t="str">
        <f t="shared" ca="1" si="171"/>
        <v/>
      </c>
      <c r="H2712" s="3">
        <f ca="1">IF(B2711&gt;E2711,B2712/B2711-1,0)-IF(G2712=1,Sheet1!B$19,0)</f>
        <v>0</v>
      </c>
      <c r="I2712" s="2">
        <f t="shared" ca="1" si="170"/>
        <v>8.4960366479159575</v>
      </c>
      <c r="J2712" s="3">
        <f ca="1">1-I2712/MAX(I$2:I2712)</f>
        <v>0.29348589147126036</v>
      </c>
    </row>
    <row r="2713" spans="1:10" x14ac:dyDescent="0.15">
      <c r="A2713" s="1">
        <v>42436</v>
      </c>
      <c r="B2713" s="2">
        <v>3104.84</v>
      </c>
      <c r="C2713" s="3">
        <f t="shared" si="168"/>
        <v>3.5392337801281037E-3</v>
      </c>
      <c r="D2713" s="3">
        <f>1-B2713/MAX(B$2:B2713)</f>
        <v>0.47171442183352608</v>
      </c>
      <c r="E2713" s="4">
        <f ca="1">IFERROR(AVERAGE(OFFSET(B2713,0,0,-Sheet1!B$18,1)),AVERAGE(OFFSET(B2713,0,0,-ROW(),1)))</f>
        <v>3408.6620000000012</v>
      </c>
      <c r="F2713" s="4" t="str">
        <f t="shared" ca="1" si="169"/>
        <v>空</v>
      </c>
      <c r="G2713" s="4" t="str">
        <f t="shared" ca="1" si="171"/>
        <v/>
      </c>
      <c r="H2713" s="3">
        <f ca="1">IF(B2712&gt;E2712,B2713/B2712-1,0)-IF(G2713=1,Sheet1!B$19,0)</f>
        <v>0</v>
      </c>
      <c r="I2713" s="2">
        <f t="shared" ca="1" si="170"/>
        <v>8.4960366479159575</v>
      </c>
      <c r="J2713" s="3">
        <f ca="1">1-I2713/MAX(I$2:I2713)</f>
        <v>0.29348589147126036</v>
      </c>
    </row>
    <row r="2714" spans="1:10" x14ac:dyDescent="0.15">
      <c r="A2714" s="1">
        <v>42437</v>
      </c>
      <c r="B2714" s="2">
        <v>3107.67</v>
      </c>
      <c r="C2714" s="3">
        <f t="shared" si="168"/>
        <v>9.1148014068354044E-4</v>
      </c>
      <c r="D2714" s="3">
        <f>1-B2714/MAX(B$2:B2714)</f>
        <v>0.47123290002041784</v>
      </c>
      <c r="E2714" s="4">
        <f ca="1">IFERROR(AVERAGE(OFFSET(B2714,0,0,-Sheet1!B$18,1)),AVERAGE(OFFSET(B2714,0,0,-ROW(),1)))</f>
        <v>3407.4718333333344</v>
      </c>
      <c r="F2714" s="4" t="str">
        <f t="shared" ca="1" si="169"/>
        <v>空</v>
      </c>
      <c r="G2714" s="4" t="str">
        <f t="shared" ca="1" si="171"/>
        <v/>
      </c>
      <c r="H2714" s="3">
        <f ca="1">IF(B2713&gt;E2713,B2714/B2713-1,0)-IF(G2714=1,Sheet1!B$19,0)</f>
        <v>0</v>
      </c>
      <c r="I2714" s="2">
        <f t="shared" ca="1" si="170"/>
        <v>8.4960366479159575</v>
      </c>
      <c r="J2714" s="3">
        <f ca="1">1-I2714/MAX(I$2:I2714)</f>
        <v>0.29348589147126036</v>
      </c>
    </row>
    <row r="2715" spans="1:10" x14ac:dyDescent="0.15">
      <c r="A2715" s="1">
        <v>42438</v>
      </c>
      <c r="B2715" s="2">
        <v>3071.91</v>
      </c>
      <c r="C2715" s="3">
        <f t="shared" si="168"/>
        <v>-1.1507013292917256E-2</v>
      </c>
      <c r="D2715" s="3">
        <f>1-B2715/MAX(B$2:B2715)</f>
        <v>0.47731743006874028</v>
      </c>
      <c r="E2715" s="4">
        <f ca="1">IFERROR(AVERAGE(OFFSET(B2715,0,0,-Sheet1!B$18,1)),AVERAGE(OFFSET(B2715,0,0,-ROW(),1)))</f>
        <v>3405.2875833333337</v>
      </c>
      <c r="F2715" s="4" t="str">
        <f t="shared" ca="1" si="169"/>
        <v>空</v>
      </c>
      <c r="G2715" s="4" t="str">
        <f t="shared" ca="1" si="171"/>
        <v/>
      </c>
      <c r="H2715" s="3">
        <f ca="1">IF(B2714&gt;E2714,B2715/B2714-1,0)-IF(G2715=1,Sheet1!B$19,0)</f>
        <v>0</v>
      </c>
      <c r="I2715" s="2">
        <f t="shared" ca="1" si="170"/>
        <v>8.4960366479159575</v>
      </c>
      <c r="J2715" s="3">
        <f ca="1">1-I2715/MAX(I$2:I2715)</f>
        <v>0.29348589147126036</v>
      </c>
    </row>
    <row r="2716" spans="1:10" x14ac:dyDescent="0.15">
      <c r="A2716" s="1">
        <v>42439</v>
      </c>
      <c r="B2716" s="2">
        <v>3013.15</v>
      </c>
      <c r="C2716" s="3">
        <f t="shared" si="168"/>
        <v>-1.9128164562112748E-2</v>
      </c>
      <c r="D2716" s="3">
        <f>1-B2716/MAX(B$2:B2716)</f>
        <v>0.48731538828013332</v>
      </c>
      <c r="E2716" s="4">
        <f ca="1">IFERROR(AVERAGE(OFFSET(B2716,0,0,-Sheet1!B$18,1)),AVERAGE(OFFSET(B2716,0,0,-ROW(),1)))</f>
        <v>3402.0695833333348</v>
      </c>
      <c r="F2716" s="4" t="str">
        <f t="shared" ca="1" si="169"/>
        <v>空</v>
      </c>
      <c r="G2716" s="4" t="str">
        <f t="shared" ca="1" si="171"/>
        <v/>
      </c>
      <c r="H2716" s="3">
        <f ca="1">IF(B2715&gt;E2715,B2716/B2715-1,0)-IF(G2716=1,Sheet1!B$19,0)</f>
        <v>0</v>
      </c>
      <c r="I2716" s="2">
        <f t="shared" ca="1" si="170"/>
        <v>8.4960366479159575</v>
      </c>
      <c r="J2716" s="3">
        <f ca="1">1-I2716/MAX(I$2:I2716)</f>
        <v>0.29348589147126036</v>
      </c>
    </row>
    <row r="2717" spans="1:10" x14ac:dyDescent="0.15">
      <c r="A2717" s="1">
        <v>42440</v>
      </c>
      <c r="B2717" s="2">
        <v>3018.28</v>
      </c>
      <c r="C2717" s="3">
        <f t="shared" si="168"/>
        <v>1.7025372118879556E-3</v>
      </c>
      <c r="D2717" s="3">
        <f>1-B2717/MAX(B$2:B2717)</f>
        <v>0.48644252365071794</v>
      </c>
      <c r="E2717" s="4">
        <f ca="1">IFERROR(AVERAGE(OFFSET(B2717,0,0,-Sheet1!B$18,1)),AVERAGE(OFFSET(B2717,0,0,-ROW(),1)))</f>
        <v>3399.2422500000016</v>
      </c>
      <c r="F2717" s="4" t="str">
        <f t="shared" ca="1" si="169"/>
        <v>空</v>
      </c>
      <c r="G2717" s="4" t="str">
        <f t="shared" ca="1" si="171"/>
        <v/>
      </c>
      <c r="H2717" s="3">
        <f ca="1">IF(B2716&gt;E2716,B2717/B2716-1,0)-IF(G2717=1,Sheet1!B$19,0)</f>
        <v>0</v>
      </c>
      <c r="I2717" s="2">
        <f t="shared" ca="1" si="170"/>
        <v>8.4960366479159575</v>
      </c>
      <c r="J2717" s="3">
        <f ca="1">1-I2717/MAX(I$2:I2717)</f>
        <v>0.29348589147126036</v>
      </c>
    </row>
    <row r="2718" spans="1:10" x14ac:dyDescent="0.15">
      <c r="A2718" s="1">
        <v>42443</v>
      </c>
      <c r="B2718" s="2">
        <v>3065.69</v>
      </c>
      <c r="C2718" s="3">
        <f t="shared" si="168"/>
        <v>1.5707621559298612E-2</v>
      </c>
      <c r="D2718" s="3">
        <f>1-B2718/MAX(B$2:B2718)</f>
        <v>0.47837575716327496</v>
      </c>
      <c r="E2718" s="4">
        <f ca="1">IFERROR(AVERAGE(OFFSET(B2718,0,0,-Sheet1!B$18,1)),AVERAGE(OFFSET(B2718,0,0,-ROW(),1)))</f>
        <v>3396.8964166666683</v>
      </c>
      <c r="F2718" s="4" t="str">
        <f t="shared" ca="1" si="169"/>
        <v>空</v>
      </c>
      <c r="G2718" s="4" t="str">
        <f t="shared" ca="1" si="171"/>
        <v/>
      </c>
      <c r="H2718" s="3">
        <f ca="1">IF(B2717&gt;E2717,B2718/B2717-1,0)-IF(G2718=1,Sheet1!B$19,0)</f>
        <v>0</v>
      </c>
      <c r="I2718" s="2">
        <f t="shared" ca="1" si="170"/>
        <v>8.4960366479159575</v>
      </c>
      <c r="J2718" s="3">
        <f ca="1">1-I2718/MAX(I$2:I2718)</f>
        <v>0.29348589147126036</v>
      </c>
    </row>
    <row r="2719" spans="1:10" x14ac:dyDescent="0.15">
      <c r="A2719" s="1">
        <v>42444</v>
      </c>
      <c r="B2719" s="2">
        <v>3074.78</v>
      </c>
      <c r="C2719" s="3">
        <f t="shared" si="168"/>
        <v>2.9650747466312133E-3</v>
      </c>
      <c r="D2719" s="3">
        <f>1-B2719/MAX(B$2:B2719)</f>
        <v>0.4768291022936092</v>
      </c>
      <c r="E2719" s="4">
        <f ca="1">IFERROR(AVERAGE(OFFSET(B2719,0,0,-Sheet1!B$18,1)),AVERAGE(OFFSET(B2719,0,0,-ROW(),1)))</f>
        <v>3395.1768333333353</v>
      </c>
      <c r="F2719" s="4" t="str">
        <f t="shared" ca="1" si="169"/>
        <v>空</v>
      </c>
      <c r="G2719" s="4" t="str">
        <f t="shared" ca="1" si="171"/>
        <v/>
      </c>
      <c r="H2719" s="3">
        <f ca="1">IF(B2718&gt;E2718,B2719/B2718-1,0)-IF(G2719=1,Sheet1!B$19,0)</f>
        <v>0</v>
      </c>
      <c r="I2719" s="2">
        <f t="shared" ca="1" si="170"/>
        <v>8.4960366479159575</v>
      </c>
      <c r="J2719" s="3">
        <f ca="1">1-I2719/MAX(I$2:I2719)</f>
        <v>0.29348589147126036</v>
      </c>
    </row>
    <row r="2720" spans="1:10" x14ac:dyDescent="0.15">
      <c r="A2720" s="1">
        <v>42445</v>
      </c>
      <c r="B2720" s="2">
        <v>3090.03</v>
      </c>
      <c r="C2720" s="3">
        <f t="shared" si="168"/>
        <v>4.9597044341382901E-3</v>
      </c>
      <c r="D2720" s="3">
        <f>1-B2720/MAX(B$2:B2720)</f>
        <v>0.47423432927244258</v>
      </c>
      <c r="E2720" s="4">
        <f ca="1">IFERROR(AVERAGE(OFFSET(B2720,0,0,-Sheet1!B$18,1)),AVERAGE(OFFSET(B2720,0,0,-ROW(),1)))</f>
        <v>3394.6585000000018</v>
      </c>
      <c r="F2720" s="4" t="str">
        <f t="shared" ca="1" si="169"/>
        <v>空</v>
      </c>
      <c r="G2720" s="4" t="str">
        <f t="shared" ca="1" si="171"/>
        <v/>
      </c>
      <c r="H2720" s="3">
        <f ca="1">IF(B2719&gt;E2719,B2720/B2719-1,0)-IF(G2720=1,Sheet1!B$19,0)</f>
        <v>0</v>
      </c>
      <c r="I2720" s="2">
        <f t="shared" ca="1" si="170"/>
        <v>8.4960366479159575</v>
      </c>
      <c r="J2720" s="3">
        <f ca="1">1-I2720/MAX(I$2:I2720)</f>
        <v>0.29348589147126036</v>
      </c>
    </row>
    <row r="2721" spans="1:10" x14ac:dyDescent="0.15">
      <c r="A2721" s="1">
        <v>42446</v>
      </c>
      <c r="B2721" s="2">
        <v>3124.2</v>
      </c>
      <c r="C2721" s="3">
        <f t="shared" si="168"/>
        <v>1.105814506655256E-2</v>
      </c>
      <c r="D2721" s="3">
        <f>1-B2721/MAX(B$2:B2721)</f>
        <v>0.46842033621452395</v>
      </c>
      <c r="E2721" s="4">
        <f ca="1">IFERROR(AVERAGE(OFFSET(B2721,0,0,-Sheet1!B$18,1)),AVERAGE(OFFSET(B2721,0,0,-ROW(),1)))</f>
        <v>3393.1164166666686</v>
      </c>
      <c r="F2721" s="4" t="str">
        <f t="shared" ca="1" si="169"/>
        <v>空</v>
      </c>
      <c r="G2721" s="4" t="str">
        <f t="shared" ca="1" si="171"/>
        <v/>
      </c>
      <c r="H2721" s="3">
        <f ca="1">IF(B2720&gt;E2720,B2721/B2720-1,0)-IF(G2721=1,Sheet1!B$19,0)</f>
        <v>0</v>
      </c>
      <c r="I2721" s="2">
        <f t="shared" ca="1" si="170"/>
        <v>8.4960366479159575</v>
      </c>
      <c r="J2721" s="3">
        <f ca="1">1-I2721/MAX(I$2:I2721)</f>
        <v>0.29348589147126036</v>
      </c>
    </row>
    <row r="2722" spans="1:10" x14ac:dyDescent="0.15">
      <c r="A2722" s="1">
        <v>42447</v>
      </c>
      <c r="B2722" s="2">
        <v>3171.96</v>
      </c>
      <c r="C2722" s="3">
        <f t="shared" si="168"/>
        <v>1.5287113501056382E-2</v>
      </c>
      <c r="D2722" s="3">
        <f>1-B2722/MAX(B$2:B2722)</f>
        <v>0.46029401755938204</v>
      </c>
      <c r="E2722" s="4">
        <f ca="1">IFERROR(AVERAGE(OFFSET(B2722,0,0,-Sheet1!B$18,1)),AVERAGE(OFFSET(B2722,0,0,-ROW(),1)))</f>
        <v>3392.5744166666686</v>
      </c>
      <c r="F2722" s="4" t="str">
        <f t="shared" ca="1" si="169"/>
        <v>空</v>
      </c>
      <c r="G2722" s="4" t="str">
        <f t="shared" ca="1" si="171"/>
        <v/>
      </c>
      <c r="H2722" s="3">
        <f ca="1">IF(B2721&gt;E2721,B2722/B2721-1,0)-IF(G2722=1,Sheet1!B$19,0)</f>
        <v>0</v>
      </c>
      <c r="I2722" s="2">
        <f t="shared" ca="1" si="170"/>
        <v>8.4960366479159575</v>
      </c>
      <c r="J2722" s="3">
        <f ca="1">1-I2722/MAX(I$2:I2722)</f>
        <v>0.29348589147126036</v>
      </c>
    </row>
    <row r="2723" spans="1:10" x14ac:dyDescent="0.15">
      <c r="A2723" s="1">
        <v>42450</v>
      </c>
      <c r="B2723" s="2">
        <v>3249.44</v>
      </c>
      <c r="C2723" s="3">
        <f t="shared" si="168"/>
        <v>2.4426537535151782E-2</v>
      </c>
      <c r="D2723" s="3">
        <f>1-B2723/MAX(B$2:B2723)</f>
        <v>0.44711086912135023</v>
      </c>
      <c r="E2723" s="4">
        <f ca="1">IFERROR(AVERAGE(OFFSET(B2723,0,0,-Sheet1!B$18,1)),AVERAGE(OFFSET(B2723,0,0,-ROW(),1)))</f>
        <v>3392.5591666666683</v>
      </c>
      <c r="F2723" s="4" t="str">
        <f t="shared" ca="1" si="169"/>
        <v>空</v>
      </c>
      <c r="G2723" s="4" t="str">
        <f t="shared" ca="1" si="171"/>
        <v/>
      </c>
      <c r="H2723" s="3">
        <f ca="1">IF(B2722&gt;E2722,B2723/B2722-1,0)-IF(G2723=1,Sheet1!B$19,0)</f>
        <v>0</v>
      </c>
      <c r="I2723" s="2">
        <f t="shared" ca="1" si="170"/>
        <v>8.4960366479159575</v>
      </c>
      <c r="J2723" s="3">
        <f ca="1">1-I2723/MAX(I$2:I2723)</f>
        <v>0.29348589147126036</v>
      </c>
    </row>
    <row r="2724" spans="1:10" x14ac:dyDescent="0.15">
      <c r="A2724" s="1">
        <v>42451</v>
      </c>
      <c r="B2724" s="2">
        <v>3225.79</v>
      </c>
      <c r="C2724" s="3">
        <f t="shared" si="168"/>
        <v>-7.2781771628341874E-3</v>
      </c>
      <c r="D2724" s="3">
        <f>1-B2724/MAX(B$2:B2724)</f>
        <v>0.45113489416729058</v>
      </c>
      <c r="E2724" s="4">
        <f ca="1">IFERROR(AVERAGE(OFFSET(B2724,0,0,-Sheet1!B$18,1)),AVERAGE(OFFSET(B2724,0,0,-ROW(),1)))</f>
        <v>3391.8720000000021</v>
      </c>
      <c r="F2724" s="4" t="str">
        <f t="shared" ca="1" si="169"/>
        <v>空</v>
      </c>
      <c r="G2724" s="4" t="str">
        <f t="shared" ca="1" si="171"/>
        <v/>
      </c>
      <c r="H2724" s="3">
        <f ca="1">IF(B2723&gt;E2723,B2724/B2723-1,0)-IF(G2724=1,Sheet1!B$19,0)</f>
        <v>0</v>
      </c>
      <c r="I2724" s="2">
        <f t="shared" ca="1" si="170"/>
        <v>8.4960366479159575</v>
      </c>
      <c r="J2724" s="3">
        <f ca="1">1-I2724/MAX(I$2:I2724)</f>
        <v>0.29348589147126036</v>
      </c>
    </row>
    <row r="2725" spans="1:10" x14ac:dyDescent="0.15">
      <c r="A2725" s="1">
        <v>42452</v>
      </c>
      <c r="B2725" s="2">
        <v>3236.09</v>
      </c>
      <c r="C2725" s="3">
        <f t="shared" si="168"/>
        <v>3.1930162843831766E-3</v>
      </c>
      <c r="D2725" s="3">
        <f>1-B2725/MAX(B$2:B2725)</f>
        <v>0.44938235894643708</v>
      </c>
      <c r="E2725" s="4">
        <f ca="1">IFERROR(AVERAGE(OFFSET(B2725,0,0,-Sheet1!B$18,1)),AVERAGE(OFFSET(B2725,0,0,-ROW(),1)))</f>
        <v>3391.0141666666682</v>
      </c>
      <c r="F2725" s="4" t="str">
        <f t="shared" ca="1" si="169"/>
        <v>空</v>
      </c>
      <c r="G2725" s="4" t="str">
        <f t="shared" ca="1" si="171"/>
        <v/>
      </c>
      <c r="H2725" s="3">
        <f ca="1">IF(B2724&gt;E2724,B2725/B2724-1,0)-IF(G2725=1,Sheet1!B$19,0)</f>
        <v>0</v>
      </c>
      <c r="I2725" s="2">
        <f t="shared" ca="1" si="170"/>
        <v>8.4960366479159575</v>
      </c>
      <c r="J2725" s="3">
        <f ca="1">1-I2725/MAX(I$2:I2725)</f>
        <v>0.29348589147126036</v>
      </c>
    </row>
    <row r="2726" spans="1:10" x14ac:dyDescent="0.15">
      <c r="A2726" s="1">
        <v>42453</v>
      </c>
      <c r="B2726" s="2">
        <v>3181.85</v>
      </c>
      <c r="C2726" s="3">
        <f t="shared" si="168"/>
        <v>-1.676096771103408E-2</v>
      </c>
      <c r="D2726" s="3">
        <f>1-B2726/MAX(B$2:B2726)</f>
        <v>0.45861124344926152</v>
      </c>
      <c r="E2726" s="4">
        <f ca="1">IFERROR(AVERAGE(OFFSET(B2726,0,0,-Sheet1!B$18,1)),AVERAGE(OFFSET(B2726,0,0,-ROW(),1)))</f>
        <v>3390.3376666666682</v>
      </c>
      <c r="F2726" s="4" t="str">
        <f t="shared" ca="1" si="169"/>
        <v>空</v>
      </c>
      <c r="G2726" s="4" t="str">
        <f t="shared" ca="1" si="171"/>
        <v/>
      </c>
      <c r="H2726" s="3">
        <f ca="1">IF(B2725&gt;E2725,B2726/B2725-1,0)-IF(G2726=1,Sheet1!B$19,0)</f>
        <v>0</v>
      </c>
      <c r="I2726" s="2">
        <f t="shared" ca="1" si="170"/>
        <v>8.4960366479159575</v>
      </c>
      <c r="J2726" s="3">
        <f ca="1">1-I2726/MAX(I$2:I2726)</f>
        <v>0.29348589147126036</v>
      </c>
    </row>
    <row r="2727" spans="1:10" x14ac:dyDescent="0.15">
      <c r="A2727" s="1">
        <v>42454</v>
      </c>
      <c r="B2727" s="2">
        <v>3197.82</v>
      </c>
      <c r="C2727" s="3">
        <f t="shared" si="168"/>
        <v>5.0190926662163626E-3</v>
      </c>
      <c r="D2727" s="3">
        <f>1-B2727/MAX(B$2:B2727)</f>
        <v>0.45589396311168584</v>
      </c>
      <c r="E2727" s="4">
        <f ca="1">IFERROR(AVERAGE(OFFSET(B2727,0,0,-Sheet1!B$18,1)),AVERAGE(OFFSET(B2727,0,0,-ROW(),1)))</f>
        <v>3389.6111666666684</v>
      </c>
      <c r="F2727" s="4" t="str">
        <f t="shared" ca="1" si="169"/>
        <v>空</v>
      </c>
      <c r="G2727" s="4" t="str">
        <f t="shared" ca="1" si="171"/>
        <v/>
      </c>
      <c r="H2727" s="3">
        <f ca="1">IF(B2726&gt;E2726,B2727/B2726-1,0)-IF(G2727=1,Sheet1!B$19,0)</f>
        <v>0</v>
      </c>
      <c r="I2727" s="2">
        <f t="shared" ca="1" si="170"/>
        <v>8.4960366479159575</v>
      </c>
      <c r="J2727" s="3">
        <f ca="1">1-I2727/MAX(I$2:I2727)</f>
        <v>0.29348589147126036</v>
      </c>
    </row>
    <row r="2728" spans="1:10" x14ac:dyDescent="0.15">
      <c r="A2728" s="1">
        <v>42457</v>
      </c>
      <c r="B2728" s="2">
        <v>3169.73</v>
      </c>
      <c r="C2728" s="3">
        <f t="shared" si="168"/>
        <v>-8.7841091743751099E-3</v>
      </c>
      <c r="D2728" s="3">
        <f>1-B2728/MAX(B$2:B2728)</f>
        <v>0.46067344994214932</v>
      </c>
      <c r="E2728" s="4">
        <f ca="1">IFERROR(AVERAGE(OFFSET(B2728,0,0,-Sheet1!B$18,1)),AVERAGE(OFFSET(B2728,0,0,-ROW(),1)))</f>
        <v>3389.0926666666683</v>
      </c>
      <c r="F2728" s="4" t="str">
        <f t="shared" ca="1" si="169"/>
        <v>空</v>
      </c>
      <c r="G2728" s="4" t="str">
        <f t="shared" ca="1" si="171"/>
        <v/>
      </c>
      <c r="H2728" s="3">
        <f ca="1">IF(B2727&gt;E2727,B2728/B2727-1,0)-IF(G2728=1,Sheet1!B$19,0)</f>
        <v>0</v>
      </c>
      <c r="I2728" s="2">
        <f t="shared" ca="1" si="170"/>
        <v>8.4960366479159575</v>
      </c>
      <c r="J2728" s="3">
        <f ca="1">1-I2728/MAX(I$2:I2728)</f>
        <v>0.29348589147126036</v>
      </c>
    </row>
    <row r="2729" spans="1:10" x14ac:dyDescent="0.15">
      <c r="A2729" s="1">
        <v>42458</v>
      </c>
      <c r="B2729" s="2">
        <v>3135.41</v>
      </c>
      <c r="C2729" s="3">
        <f t="shared" si="168"/>
        <v>-1.0827420632041229E-2</v>
      </c>
      <c r="D2729" s="3">
        <f>1-B2729/MAX(B$2:B2729)</f>
        <v>0.4665129653576533</v>
      </c>
      <c r="E2729" s="4">
        <f ca="1">IFERROR(AVERAGE(OFFSET(B2729,0,0,-Sheet1!B$18,1)),AVERAGE(OFFSET(B2729,0,0,-ROW(),1)))</f>
        <v>3388.1981666666679</v>
      </c>
      <c r="F2729" s="4" t="str">
        <f t="shared" ca="1" si="169"/>
        <v>空</v>
      </c>
      <c r="G2729" s="4" t="str">
        <f t="shared" ca="1" si="171"/>
        <v/>
      </c>
      <c r="H2729" s="3">
        <f ca="1">IF(B2728&gt;E2728,B2729/B2728-1,0)-IF(G2729=1,Sheet1!B$19,0)</f>
        <v>0</v>
      </c>
      <c r="I2729" s="2">
        <f t="shared" ca="1" si="170"/>
        <v>8.4960366479159575</v>
      </c>
      <c r="J2729" s="3">
        <f ca="1">1-I2729/MAX(I$2:I2729)</f>
        <v>0.29348589147126036</v>
      </c>
    </row>
    <row r="2730" spans="1:10" x14ac:dyDescent="0.15">
      <c r="A2730" s="1">
        <v>42459</v>
      </c>
      <c r="B2730" s="2">
        <v>3216.28</v>
      </c>
      <c r="C2730" s="3">
        <f t="shared" si="168"/>
        <v>2.5792480090323311E-2</v>
      </c>
      <c r="D2730" s="3">
        <f>1-B2730/MAX(B$2:B2730)</f>
        <v>0.45275301163819504</v>
      </c>
      <c r="E2730" s="4">
        <f ca="1">IFERROR(AVERAGE(OFFSET(B2730,0,0,-Sheet1!B$18,1)),AVERAGE(OFFSET(B2730,0,0,-ROW(),1)))</f>
        <v>3388.5100833333354</v>
      </c>
      <c r="F2730" s="4" t="str">
        <f t="shared" ca="1" si="169"/>
        <v>空</v>
      </c>
      <c r="G2730" s="4" t="str">
        <f t="shared" ca="1" si="171"/>
        <v/>
      </c>
      <c r="H2730" s="3">
        <f ca="1">IF(B2729&gt;E2729,B2730/B2729-1,0)-IF(G2730=1,Sheet1!B$19,0)</f>
        <v>0</v>
      </c>
      <c r="I2730" s="2">
        <f t="shared" ca="1" si="170"/>
        <v>8.4960366479159575</v>
      </c>
      <c r="J2730" s="3">
        <f ca="1">1-I2730/MAX(I$2:I2730)</f>
        <v>0.29348589147126036</v>
      </c>
    </row>
    <row r="2731" spans="1:10" x14ac:dyDescent="0.15">
      <c r="A2731" s="1">
        <v>42460</v>
      </c>
      <c r="B2731" s="2">
        <v>3218.09</v>
      </c>
      <c r="C2731" s="3">
        <f t="shared" si="168"/>
        <v>5.6276194858662087E-4</v>
      </c>
      <c r="D2731" s="3">
        <f>1-B2731/MAX(B$2:B2731)</f>
        <v>0.45244504185666645</v>
      </c>
      <c r="E2731" s="4">
        <f ca="1">IFERROR(AVERAGE(OFFSET(B2731,0,0,-Sheet1!B$18,1)),AVERAGE(OFFSET(B2731,0,0,-ROW(),1)))</f>
        <v>3388.6362500000023</v>
      </c>
      <c r="F2731" s="4" t="str">
        <f t="shared" ca="1" si="169"/>
        <v>空</v>
      </c>
      <c r="G2731" s="4" t="str">
        <f t="shared" ca="1" si="171"/>
        <v/>
      </c>
      <c r="H2731" s="3">
        <f ca="1">IF(B2730&gt;E2730,B2731/B2730-1,0)-IF(G2731=1,Sheet1!B$19,0)</f>
        <v>0</v>
      </c>
      <c r="I2731" s="2">
        <f t="shared" ca="1" si="170"/>
        <v>8.4960366479159575</v>
      </c>
      <c r="J2731" s="3">
        <f ca="1">1-I2731/MAX(I$2:I2731)</f>
        <v>0.29348589147126036</v>
      </c>
    </row>
    <row r="2732" spans="1:10" x14ac:dyDescent="0.15">
      <c r="A2732" s="1">
        <v>42461</v>
      </c>
      <c r="B2732" s="2">
        <v>3221.89</v>
      </c>
      <c r="C2732" s="3">
        <f t="shared" si="168"/>
        <v>1.1808246506466169E-3</v>
      </c>
      <c r="D2732" s="3">
        <f>1-B2732/MAX(B$2:B2732)</f>
        <v>0.45179847546450691</v>
      </c>
      <c r="E2732" s="4">
        <f ca="1">IFERROR(AVERAGE(OFFSET(B2732,0,0,-Sheet1!B$18,1)),AVERAGE(OFFSET(B2732,0,0,-ROW(),1)))</f>
        <v>3388.0146666666687</v>
      </c>
      <c r="F2732" s="4" t="str">
        <f t="shared" ca="1" si="169"/>
        <v>空</v>
      </c>
      <c r="G2732" s="4" t="str">
        <f t="shared" ca="1" si="171"/>
        <v/>
      </c>
      <c r="H2732" s="3">
        <f ca="1">IF(B2731&gt;E2731,B2732/B2731-1,0)-IF(G2732=1,Sheet1!B$19,0)</f>
        <v>0</v>
      </c>
      <c r="I2732" s="2">
        <f t="shared" ca="1" si="170"/>
        <v>8.4960366479159575</v>
      </c>
      <c r="J2732" s="3">
        <f ca="1">1-I2732/MAX(I$2:I2732)</f>
        <v>0.29348589147126036</v>
      </c>
    </row>
    <row r="2733" spans="1:10" x14ac:dyDescent="0.15">
      <c r="A2733" s="1">
        <v>42465</v>
      </c>
      <c r="B2733" s="2">
        <v>3264.49</v>
      </c>
      <c r="C2733" s="3">
        <f t="shared" si="168"/>
        <v>1.3222052894419134E-2</v>
      </c>
      <c r="D2733" s="3">
        <f>1-B2733/MAX(B$2:B2733)</f>
        <v>0.44455012591029741</v>
      </c>
      <c r="E2733" s="4">
        <f ca="1">IFERROR(AVERAGE(OFFSET(B2733,0,0,-Sheet1!B$18,1)),AVERAGE(OFFSET(B2733,0,0,-ROW(),1)))</f>
        <v>3387.384416666669</v>
      </c>
      <c r="F2733" s="4" t="str">
        <f t="shared" ca="1" si="169"/>
        <v>空</v>
      </c>
      <c r="G2733" s="4" t="str">
        <f t="shared" ca="1" si="171"/>
        <v/>
      </c>
      <c r="H2733" s="3">
        <f ca="1">IF(B2732&gt;E2732,B2733/B2732-1,0)-IF(G2733=1,Sheet1!B$19,0)</f>
        <v>0</v>
      </c>
      <c r="I2733" s="2">
        <f t="shared" ca="1" si="170"/>
        <v>8.4960366479159575</v>
      </c>
      <c r="J2733" s="3">
        <f ca="1">1-I2733/MAX(I$2:I2733)</f>
        <v>0.29348589147126036</v>
      </c>
    </row>
    <row r="2734" spans="1:10" x14ac:dyDescent="0.15">
      <c r="A2734" s="1">
        <v>42466</v>
      </c>
      <c r="B2734" s="2">
        <v>3257.53</v>
      </c>
      <c r="C2734" s="3">
        <f t="shared" si="168"/>
        <v>-2.1320328749665496E-3</v>
      </c>
      <c r="D2734" s="3">
        <f>1-B2734/MAX(B$2:B2734)</f>
        <v>0.44573436330225269</v>
      </c>
      <c r="E2734" s="4">
        <f ca="1">IFERROR(AVERAGE(OFFSET(B2734,0,0,-Sheet1!B$18,1)),AVERAGE(OFFSET(B2734,0,0,-ROW(),1)))</f>
        <v>3385.7997500000024</v>
      </c>
      <c r="F2734" s="4" t="str">
        <f t="shared" ca="1" si="169"/>
        <v>空</v>
      </c>
      <c r="G2734" s="4" t="str">
        <f t="shared" ca="1" si="171"/>
        <v/>
      </c>
      <c r="H2734" s="3">
        <f ca="1">IF(B2733&gt;E2733,B2734/B2733-1,0)-IF(G2734=1,Sheet1!B$19,0)</f>
        <v>0</v>
      </c>
      <c r="I2734" s="2">
        <f t="shared" ca="1" si="170"/>
        <v>8.4960366479159575</v>
      </c>
      <c r="J2734" s="3">
        <f ca="1">1-I2734/MAX(I$2:I2734)</f>
        <v>0.29348589147126036</v>
      </c>
    </row>
    <row r="2735" spans="1:10" x14ac:dyDescent="0.15">
      <c r="A2735" s="1">
        <v>42467</v>
      </c>
      <c r="B2735" s="2">
        <v>3209.29</v>
      </c>
      <c r="C2735" s="3">
        <f t="shared" si="168"/>
        <v>-1.4808766151040875E-2</v>
      </c>
      <c r="D2735" s="3">
        <f>1-B2735/MAX(B$2:B2735)</f>
        <v>0.45394235350166745</v>
      </c>
      <c r="E2735" s="4">
        <f ca="1">IFERROR(AVERAGE(OFFSET(B2735,0,0,-Sheet1!B$18,1)),AVERAGE(OFFSET(B2735,0,0,-ROW(),1)))</f>
        <v>3383.835166666669</v>
      </c>
      <c r="F2735" s="4" t="str">
        <f t="shared" ca="1" si="169"/>
        <v>空</v>
      </c>
      <c r="G2735" s="4" t="str">
        <f t="shared" ca="1" si="171"/>
        <v/>
      </c>
      <c r="H2735" s="3">
        <f ca="1">IF(B2734&gt;E2734,B2735/B2734-1,0)-IF(G2735=1,Sheet1!B$19,0)</f>
        <v>0</v>
      </c>
      <c r="I2735" s="2">
        <f t="shared" ca="1" si="170"/>
        <v>8.4960366479159575</v>
      </c>
      <c r="J2735" s="3">
        <f ca="1">1-I2735/MAX(I$2:I2735)</f>
        <v>0.29348589147126036</v>
      </c>
    </row>
    <row r="2736" spans="1:10" x14ac:dyDescent="0.15">
      <c r="A2736" s="1">
        <v>42468</v>
      </c>
      <c r="B2736" s="2">
        <v>3185.73</v>
      </c>
      <c r="C2736" s="3">
        <f t="shared" si="168"/>
        <v>-7.3411876147060351E-3</v>
      </c>
      <c r="D2736" s="3">
        <f>1-B2736/MAX(B$2:B2736)</f>
        <v>0.4579510651330565</v>
      </c>
      <c r="E2736" s="4">
        <f ca="1">IFERROR(AVERAGE(OFFSET(B2736,0,0,-Sheet1!B$18,1)),AVERAGE(OFFSET(B2736,0,0,-ROW(),1)))</f>
        <v>3381.9986666666687</v>
      </c>
      <c r="F2736" s="4" t="str">
        <f t="shared" ca="1" si="169"/>
        <v>空</v>
      </c>
      <c r="G2736" s="4" t="str">
        <f t="shared" ca="1" si="171"/>
        <v/>
      </c>
      <c r="H2736" s="3">
        <f ca="1">IF(B2735&gt;E2735,B2736/B2735-1,0)-IF(G2736=1,Sheet1!B$19,0)</f>
        <v>0</v>
      </c>
      <c r="I2736" s="2">
        <f t="shared" ca="1" si="170"/>
        <v>8.4960366479159575</v>
      </c>
      <c r="J2736" s="3">
        <f ca="1">1-I2736/MAX(I$2:I2736)</f>
        <v>0.29348589147126036</v>
      </c>
    </row>
    <row r="2737" spans="1:10" x14ac:dyDescent="0.15">
      <c r="A2737" s="1">
        <v>42471</v>
      </c>
      <c r="B2737" s="2">
        <v>3230.1</v>
      </c>
      <c r="C2737" s="3">
        <f t="shared" si="168"/>
        <v>1.3927733988756019E-2</v>
      </c>
      <c r="D2737" s="3">
        <f>1-B2737/MAX(B$2:B2737)</f>
        <v>0.45040155175934116</v>
      </c>
      <c r="E2737" s="4">
        <f ca="1">IFERROR(AVERAGE(OFFSET(B2737,0,0,-Sheet1!B$18,1)),AVERAGE(OFFSET(B2737,0,0,-ROW(),1)))</f>
        <v>3379.8594166666685</v>
      </c>
      <c r="F2737" s="4" t="str">
        <f t="shared" ca="1" si="169"/>
        <v>空</v>
      </c>
      <c r="G2737" s="4" t="str">
        <f t="shared" ca="1" si="171"/>
        <v/>
      </c>
      <c r="H2737" s="3">
        <f ca="1">IF(B2736&gt;E2736,B2737/B2736-1,0)-IF(G2737=1,Sheet1!B$19,0)</f>
        <v>0</v>
      </c>
      <c r="I2737" s="2">
        <f t="shared" ca="1" si="170"/>
        <v>8.4960366479159575</v>
      </c>
      <c r="J2737" s="3">
        <f ca="1">1-I2737/MAX(I$2:I2737)</f>
        <v>0.29348589147126036</v>
      </c>
    </row>
    <row r="2738" spans="1:10" x14ac:dyDescent="0.15">
      <c r="A2738" s="1">
        <v>42472</v>
      </c>
      <c r="B2738" s="2">
        <v>3218.45</v>
      </c>
      <c r="C2738" s="3">
        <f t="shared" si="168"/>
        <v>-3.606699482988196E-3</v>
      </c>
      <c r="D2738" s="3">
        <f>1-B2738/MAX(B$2:B2738)</f>
        <v>0.45238378819846181</v>
      </c>
      <c r="E2738" s="4">
        <f ca="1">IFERROR(AVERAGE(OFFSET(B2738,0,0,-Sheet1!B$18,1)),AVERAGE(OFFSET(B2738,0,0,-ROW(),1)))</f>
        <v>3377.2292500000021</v>
      </c>
      <c r="F2738" s="4" t="str">
        <f t="shared" ca="1" si="169"/>
        <v>空</v>
      </c>
      <c r="G2738" s="4" t="str">
        <f t="shared" ca="1" si="171"/>
        <v/>
      </c>
      <c r="H2738" s="3">
        <f ca="1">IF(B2737&gt;E2737,B2738/B2737-1,0)-IF(G2738=1,Sheet1!B$19,0)</f>
        <v>0</v>
      </c>
      <c r="I2738" s="2">
        <f t="shared" ca="1" si="170"/>
        <v>8.4960366479159575</v>
      </c>
      <c r="J2738" s="3">
        <f ca="1">1-I2738/MAX(I$2:I2738)</f>
        <v>0.29348589147126036</v>
      </c>
    </row>
    <row r="2739" spans="1:10" x14ac:dyDescent="0.15">
      <c r="A2739" s="1">
        <v>42473</v>
      </c>
      <c r="B2739" s="2">
        <v>3261.38</v>
      </c>
      <c r="C2739" s="3">
        <f t="shared" si="168"/>
        <v>1.3338718948562311E-2</v>
      </c>
      <c r="D2739" s="3">
        <f>1-B2739/MAX(B$2:B2739)</f>
        <v>0.44507928945756481</v>
      </c>
      <c r="E2739" s="4">
        <f ca="1">IFERROR(AVERAGE(OFFSET(B2739,0,0,-Sheet1!B$18,1)),AVERAGE(OFFSET(B2739,0,0,-ROW(),1)))</f>
        <v>3374.9559166666686</v>
      </c>
      <c r="F2739" s="4" t="str">
        <f t="shared" ca="1" si="169"/>
        <v>空</v>
      </c>
      <c r="G2739" s="4" t="str">
        <f t="shared" ca="1" si="171"/>
        <v/>
      </c>
      <c r="H2739" s="3">
        <f ca="1">IF(B2738&gt;E2738,B2739/B2738-1,0)-IF(G2739=1,Sheet1!B$19,0)</f>
        <v>0</v>
      </c>
      <c r="I2739" s="2">
        <f t="shared" ca="1" si="170"/>
        <v>8.4960366479159575</v>
      </c>
      <c r="J2739" s="3">
        <f ca="1">1-I2739/MAX(I$2:I2739)</f>
        <v>0.29348589147126036</v>
      </c>
    </row>
    <row r="2740" spans="1:10" x14ac:dyDescent="0.15">
      <c r="A2740" s="1">
        <v>42474</v>
      </c>
      <c r="B2740" s="2">
        <v>3275.83</v>
      </c>
      <c r="C2740" s="3">
        <f t="shared" si="168"/>
        <v>4.4306397905180539E-3</v>
      </c>
      <c r="D2740" s="3">
        <f>1-B2740/MAX(B$2:B2740)</f>
        <v>0.44262063567685295</v>
      </c>
      <c r="E2740" s="4">
        <f ca="1">IFERROR(AVERAGE(OFFSET(B2740,0,0,-Sheet1!B$18,1)),AVERAGE(OFFSET(B2740,0,0,-ROW(),1)))</f>
        <v>3372.4403333333348</v>
      </c>
      <c r="F2740" s="4" t="str">
        <f t="shared" ca="1" si="169"/>
        <v>空</v>
      </c>
      <c r="G2740" s="4" t="str">
        <f t="shared" ca="1" si="171"/>
        <v/>
      </c>
      <c r="H2740" s="3">
        <f ca="1">IF(B2739&gt;E2739,B2740/B2739-1,0)-IF(G2740=1,Sheet1!B$19,0)</f>
        <v>0</v>
      </c>
      <c r="I2740" s="2">
        <f t="shared" ca="1" si="170"/>
        <v>8.4960366479159575</v>
      </c>
      <c r="J2740" s="3">
        <f ca="1">1-I2740/MAX(I$2:I2740)</f>
        <v>0.29348589147126036</v>
      </c>
    </row>
    <row r="2741" spans="1:10" x14ac:dyDescent="0.15">
      <c r="A2741" s="1">
        <v>42475</v>
      </c>
      <c r="B2741" s="2">
        <v>3272.21</v>
      </c>
      <c r="C2741" s="3">
        <f t="shared" si="168"/>
        <v>-1.1050634495685108E-3</v>
      </c>
      <c r="D2741" s="3">
        <f>1-B2741/MAX(B$2:B2741)</f>
        <v>0.44323657523991011</v>
      </c>
      <c r="E2741" s="4">
        <f ca="1">IFERROR(AVERAGE(OFFSET(B2741,0,0,-Sheet1!B$18,1)),AVERAGE(OFFSET(B2741,0,0,-ROW(),1)))</f>
        <v>3370.7650000000021</v>
      </c>
      <c r="F2741" s="4" t="str">
        <f t="shared" ca="1" si="169"/>
        <v>空</v>
      </c>
      <c r="G2741" s="4" t="str">
        <f t="shared" ca="1" si="171"/>
        <v/>
      </c>
      <c r="H2741" s="3">
        <f ca="1">IF(B2740&gt;E2740,B2741/B2740-1,0)-IF(G2741=1,Sheet1!B$19,0)</f>
        <v>0</v>
      </c>
      <c r="I2741" s="2">
        <f t="shared" ca="1" si="170"/>
        <v>8.4960366479159575</v>
      </c>
      <c r="J2741" s="3">
        <f ca="1">1-I2741/MAX(I$2:I2741)</f>
        <v>0.29348589147126036</v>
      </c>
    </row>
    <row r="2742" spans="1:10" x14ac:dyDescent="0.15">
      <c r="A2742" s="1">
        <v>42478</v>
      </c>
      <c r="B2742" s="2">
        <v>3228.45</v>
      </c>
      <c r="C2742" s="3">
        <f t="shared" si="168"/>
        <v>-1.3373224823590268E-2</v>
      </c>
      <c r="D2742" s="3">
        <f>1-B2742/MAX(B$2:B2742)</f>
        <v>0.4506822976927789</v>
      </c>
      <c r="E2742" s="4">
        <f ca="1">IFERROR(AVERAGE(OFFSET(B2742,0,0,-Sheet1!B$18,1)),AVERAGE(OFFSET(B2742,0,0,-ROW(),1)))</f>
        <v>3368.2976666666696</v>
      </c>
      <c r="F2742" s="4" t="str">
        <f t="shared" ca="1" si="169"/>
        <v>空</v>
      </c>
      <c r="G2742" s="4" t="str">
        <f t="shared" ca="1" si="171"/>
        <v/>
      </c>
      <c r="H2742" s="3">
        <f ca="1">IF(B2741&gt;E2741,B2742/B2741-1,0)-IF(G2742=1,Sheet1!B$19,0)</f>
        <v>0</v>
      </c>
      <c r="I2742" s="2">
        <f t="shared" ca="1" si="170"/>
        <v>8.4960366479159575</v>
      </c>
      <c r="J2742" s="3">
        <f ca="1">1-I2742/MAX(I$2:I2742)</f>
        <v>0.29348589147126036</v>
      </c>
    </row>
    <row r="2743" spans="1:10" x14ac:dyDescent="0.15">
      <c r="A2743" s="1">
        <v>42479</v>
      </c>
      <c r="B2743" s="2">
        <v>3238.3</v>
      </c>
      <c r="C2743" s="3">
        <f t="shared" si="168"/>
        <v>3.0509997057412974E-3</v>
      </c>
      <c r="D2743" s="3">
        <f>1-B2743/MAX(B$2:B2743)</f>
        <v>0.44900632954468112</v>
      </c>
      <c r="E2743" s="4">
        <f ca="1">IFERROR(AVERAGE(OFFSET(B2743,0,0,-Sheet1!B$18,1)),AVERAGE(OFFSET(B2743,0,0,-ROW(),1)))</f>
        <v>3365.5231666666687</v>
      </c>
      <c r="F2743" s="4" t="str">
        <f t="shared" ca="1" si="169"/>
        <v>空</v>
      </c>
      <c r="G2743" s="4" t="str">
        <f t="shared" ca="1" si="171"/>
        <v/>
      </c>
      <c r="H2743" s="3">
        <f ca="1">IF(B2742&gt;E2742,B2743/B2742-1,0)-IF(G2743=1,Sheet1!B$19,0)</f>
        <v>0</v>
      </c>
      <c r="I2743" s="2">
        <f t="shared" ca="1" si="170"/>
        <v>8.4960366479159575</v>
      </c>
      <c r="J2743" s="3">
        <f ca="1">1-I2743/MAX(I$2:I2743)</f>
        <v>0.29348589147126036</v>
      </c>
    </row>
    <row r="2744" spans="1:10" x14ac:dyDescent="0.15">
      <c r="A2744" s="1">
        <v>42480</v>
      </c>
      <c r="B2744" s="2">
        <v>3181.03</v>
      </c>
      <c r="C2744" s="3">
        <f t="shared" si="168"/>
        <v>-1.7685205200259402E-2</v>
      </c>
      <c r="D2744" s="3">
        <f>1-B2744/MAX(B$2:B2744)</f>
        <v>0.45875076567072748</v>
      </c>
      <c r="E2744" s="4">
        <f ca="1">IFERROR(AVERAGE(OFFSET(B2744,0,0,-Sheet1!B$18,1)),AVERAGE(OFFSET(B2744,0,0,-ROW(),1)))</f>
        <v>3362.1212500000029</v>
      </c>
      <c r="F2744" s="4" t="str">
        <f t="shared" ca="1" si="169"/>
        <v>空</v>
      </c>
      <c r="G2744" s="4" t="str">
        <f t="shared" ca="1" si="171"/>
        <v/>
      </c>
      <c r="H2744" s="3">
        <f ca="1">IF(B2743&gt;E2743,B2744/B2743-1,0)-IF(G2744=1,Sheet1!B$19,0)</f>
        <v>0</v>
      </c>
      <c r="I2744" s="2">
        <f t="shared" ca="1" si="170"/>
        <v>8.4960366479159575</v>
      </c>
      <c r="J2744" s="3">
        <f ca="1">1-I2744/MAX(I$2:I2744)</f>
        <v>0.29348589147126036</v>
      </c>
    </row>
    <row r="2745" spans="1:10" x14ac:dyDescent="0.15">
      <c r="A2745" s="1">
        <v>42481</v>
      </c>
      <c r="B2745" s="2">
        <v>3160.6</v>
      </c>
      <c r="C2745" s="3">
        <f t="shared" si="168"/>
        <v>-6.4224480749947022E-3</v>
      </c>
      <c r="D2745" s="3">
        <f>1-B2745/MAX(B$2:B2745)</f>
        <v>0.46222691077383793</v>
      </c>
      <c r="E2745" s="4">
        <f ca="1">IFERROR(AVERAGE(OFFSET(B2745,0,0,-Sheet1!B$18,1)),AVERAGE(OFFSET(B2745,0,0,-ROW(),1)))</f>
        <v>3358.5189166666687</v>
      </c>
      <c r="F2745" s="4" t="str">
        <f t="shared" ca="1" si="169"/>
        <v>空</v>
      </c>
      <c r="G2745" s="4" t="str">
        <f t="shared" ca="1" si="171"/>
        <v/>
      </c>
      <c r="H2745" s="3">
        <f ca="1">IF(B2744&gt;E2744,B2745/B2744-1,0)-IF(G2745=1,Sheet1!B$19,0)</f>
        <v>0</v>
      </c>
      <c r="I2745" s="2">
        <f t="shared" ca="1" si="170"/>
        <v>8.4960366479159575</v>
      </c>
      <c r="J2745" s="3">
        <f ca="1">1-I2745/MAX(I$2:I2745)</f>
        <v>0.29348589147126036</v>
      </c>
    </row>
    <row r="2746" spans="1:10" x14ac:dyDescent="0.15">
      <c r="A2746" s="1">
        <v>42482</v>
      </c>
      <c r="B2746" s="2">
        <v>3174.9</v>
      </c>
      <c r="C2746" s="3">
        <f t="shared" si="168"/>
        <v>4.524457381509972E-3</v>
      </c>
      <c r="D2746" s="3">
        <f>1-B2746/MAX(B$2:B2746)</f>
        <v>0.4597937793507112</v>
      </c>
      <c r="E2746" s="4">
        <f ca="1">IFERROR(AVERAGE(OFFSET(B2746,0,0,-Sheet1!B$18,1)),AVERAGE(OFFSET(B2746,0,0,-ROW(),1)))</f>
        <v>3355.6020833333359</v>
      </c>
      <c r="F2746" s="4" t="str">
        <f t="shared" ca="1" si="169"/>
        <v>空</v>
      </c>
      <c r="G2746" s="4" t="str">
        <f t="shared" ca="1" si="171"/>
        <v/>
      </c>
      <c r="H2746" s="3">
        <f ca="1">IF(B2745&gt;E2745,B2746/B2745-1,0)-IF(G2746=1,Sheet1!B$19,0)</f>
        <v>0</v>
      </c>
      <c r="I2746" s="2">
        <f t="shared" ca="1" si="170"/>
        <v>8.4960366479159575</v>
      </c>
      <c r="J2746" s="3">
        <f ca="1">1-I2746/MAX(I$2:I2746)</f>
        <v>0.29348589147126036</v>
      </c>
    </row>
    <row r="2747" spans="1:10" x14ac:dyDescent="0.15">
      <c r="A2747" s="1">
        <v>42485</v>
      </c>
      <c r="B2747" s="2">
        <v>3162.03</v>
      </c>
      <c r="C2747" s="3">
        <f t="shared" si="168"/>
        <v>-4.0536709817631245E-3</v>
      </c>
      <c r="D2747" s="3">
        <f>1-B2747/MAX(B$2:B2747)</f>
        <v>0.46198359763152519</v>
      </c>
      <c r="E2747" s="4">
        <f ca="1">IFERROR(AVERAGE(OFFSET(B2747,0,0,-Sheet1!B$18,1)),AVERAGE(OFFSET(B2747,0,0,-ROW(),1)))</f>
        <v>3352.5080833333359</v>
      </c>
      <c r="F2747" s="4" t="str">
        <f t="shared" ca="1" si="169"/>
        <v>空</v>
      </c>
      <c r="G2747" s="4" t="str">
        <f t="shared" ca="1" si="171"/>
        <v/>
      </c>
      <c r="H2747" s="3">
        <f ca="1">IF(B2746&gt;E2746,B2747/B2746-1,0)-IF(G2747=1,Sheet1!B$19,0)</f>
        <v>0</v>
      </c>
      <c r="I2747" s="2">
        <f t="shared" ca="1" si="170"/>
        <v>8.4960366479159575</v>
      </c>
      <c r="J2747" s="3">
        <f ca="1">1-I2747/MAX(I$2:I2747)</f>
        <v>0.29348589147126036</v>
      </c>
    </row>
    <row r="2748" spans="1:10" x14ac:dyDescent="0.15">
      <c r="A2748" s="1">
        <v>42486</v>
      </c>
      <c r="B2748" s="2">
        <v>3179.16</v>
      </c>
      <c r="C2748" s="3">
        <f t="shared" si="168"/>
        <v>5.4174059069647118E-3</v>
      </c>
      <c r="D2748" s="3">
        <f>1-B2748/MAX(B$2:B2748)</f>
        <v>0.45906894439529033</v>
      </c>
      <c r="E2748" s="4">
        <f ca="1">IFERROR(AVERAGE(OFFSET(B2748,0,0,-Sheet1!B$18,1)),AVERAGE(OFFSET(B2748,0,0,-ROW(),1)))</f>
        <v>3349.5504166666692</v>
      </c>
      <c r="F2748" s="4" t="str">
        <f t="shared" ca="1" si="169"/>
        <v>空</v>
      </c>
      <c r="G2748" s="4" t="str">
        <f t="shared" ca="1" si="171"/>
        <v/>
      </c>
      <c r="H2748" s="3">
        <f ca="1">IF(B2747&gt;E2747,B2748/B2747-1,0)-IF(G2748=1,Sheet1!B$19,0)</f>
        <v>0</v>
      </c>
      <c r="I2748" s="2">
        <f t="shared" ca="1" si="170"/>
        <v>8.4960366479159575</v>
      </c>
      <c r="J2748" s="3">
        <f ca="1">1-I2748/MAX(I$2:I2748)</f>
        <v>0.29348589147126036</v>
      </c>
    </row>
    <row r="2749" spans="1:10" x14ac:dyDescent="0.15">
      <c r="A2749" s="1">
        <v>42487</v>
      </c>
      <c r="B2749" s="2">
        <v>3165.92</v>
      </c>
      <c r="C2749" s="3">
        <f t="shared" si="168"/>
        <v>-4.1646221014355334E-3</v>
      </c>
      <c r="D2749" s="3">
        <f>1-B2749/MAX(B$2:B2749)</f>
        <v>0.46132171782481446</v>
      </c>
      <c r="E2749" s="4">
        <f ca="1">IFERROR(AVERAGE(OFFSET(B2749,0,0,-Sheet1!B$18,1)),AVERAGE(OFFSET(B2749,0,0,-ROW(),1)))</f>
        <v>3346.9667500000023</v>
      </c>
      <c r="F2749" s="4" t="str">
        <f t="shared" ca="1" si="169"/>
        <v>空</v>
      </c>
      <c r="G2749" s="4" t="str">
        <f t="shared" ca="1" si="171"/>
        <v/>
      </c>
      <c r="H2749" s="3">
        <f ca="1">IF(B2748&gt;E2748,B2749/B2748-1,0)-IF(G2749=1,Sheet1!B$19,0)</f>
        <v>0</v>
      </c>
      <c r="I2749" s="2">
        <f t="shared" ca="1" si="170"/>
        <v>8.4960366479159575</v>
      </c>
      <c r="J2749" s="3">
        <f ca="1">1-I2749/MAX(I$2:I2749)</f>
        <v>0.29348589147126036</v>
      </c>
    </row>
    <row r="2750" spans="1:10" x14ac:dyDescent="0.15">
      <c r="A2750" s="1">
        <v>42488</v>
      </c>
      <c r="B2750" s="2">
        <v>3160.58</v>
      </c>
      <c r="C2750" s="3">
        <f t="shared" si="168"/>
        <v>-1.686713498761816E-3</v>
      </c>
      <c r="D2750" s="3">
        <f>1-B2750/MAX(B$2:B2750)</f>
        <v>0.46223031375484924</v>
      </c>
      <c r="E2750" s="4">
        <f ca="1">IFERROR(AVERAGE(OFFSET(B2750,0,0,-Sheet1!B$18,1)),AVERAGE(OFFSET(B2750,0,0,-ROW(),1)))</f>
        <v>3344.4258333333355</v>
      </c>
      <c r="F2750" s="4" t="str">
        <f t="shared" ca="1" si="169"/>
        <v>空</v>
      </c>
      <c r="G2750" s="4" t="str">
        <f t="shared" ca="1" si="171"/>
        <v/>
      </c>
      <c r="H2750" s="3">
        <f ca="1">IF(B2749&gt;E2749,B2750/B2749-1,0)-IF(G2750=1,Sheet1!B$19,0)</f>
        <v>0</v>
      </c>
      <c r="I2750" s="2">
        <f t="shared" ca="1" si="170"/>
        <v>8.4960366479159575</v>
      </c>
      <c r="J2750" s="3">
        <f ca="1">1-I2750/MAX(I$2:I2750)</f>
        <v>0.29348589147126036</v>
      </c>
    </row>
    <row r="2751" spans="1:10" x14ac:dyDescent="0.15">
      <c r="A2751" s="1">
        <v>42489</v>
      </c>
      <c r="B2751" s="2">
        <v>3156.75</v>
      </c>
      <c r="C2751" s="3">
        <f t="shared" si="168"/>
        <v>-1.2118028969365646E-3</v>
      </c>
      <c r="D2751" s="3">
        <f>1-B2751/MAX(B$2:B2751)</f>
        <v>0.46288198461852581</v>
      </c>
      <c r="E2751" s="4">
        <f ca="1">IFERROR(AVERAGE(OFFSET(B2751,0,0,-Sheet1!B$18,1)),AVERAGE(OFFSET(B2751,0,0,-ROW(),1)))</f>
        <v>3340.4942500000025</v>
      </c>
      <c r="F2751" s="4" t="str">
        <f t="shared" ca="1" si="169"/>
        <v>空</v>
      </c>
      <c r="G2751" s="4" t="str">
        <f t="shared" ca="1" si="171"/>
        <v/>
      </c>
      <c r="H2751" s="3">
        <f ca="1">IF(B2750&gt;E2750,B2751/B2750-1,0)-IF(G2751=1,Sheet1!B$19,0)</f>
        <v>0</v>
      </c>
      <c r="I2751" s="2">
        <f t="shared" ca="1" si="170"/>
        <v>8.4960366479159575</v>
      </c>
      <c r="J2751" s="3">
        <f ca="1">1-I2751/MAX(I$2:I2751)</f>
        <v>0.29348589147126036</v>
      </c>
    </row>
    <row r="2752" spans="1:10" x14ac:dyDescent="0.15">
      <c r="A2752" s="1">
        <v>42493</v>
      </c>
      <c r="B2752" s="2">
        <v>3213.54</v>
      </c>
      <c r="C2752" s="3">
        <f t="shared" si="168"/>
        <v>1.7990021382751298E-2</v>
      </c>
      <c r="D2752" s="3">
        <f>1-B2752/MAX(B$2:B2752)</f>
        <v>0.45321922003675219</v>
      </c>
      <c r="E2752" s="4">
        <f ca="1">IFERROR(AVERAGE(OFFSET(B2752,0,0,-Sheet1!B$18,1)),AVERAGE(OFFSET(B2752,0,0,-ROW(),1)))</f>
        <v>3336.3906666666685</v>
      </c>
      <c r="F2752" s="4" t="str">
        <f t="shared" ca="1" si="169"/>
        <v>空</v>
      </c>
      <c r="G2752" s="4" t="str">
        <f t="shared" ca="1" si="171"/>
        <v/>
      </c>
      <c r="H2752" s="3">
        <f ca="1">IF(B2751&gt;E2751,B2752/B2751-1,0)-IF(G2752=1,Sheet1!B$19,0)</f>
        <v>0</v>
      </c>
      <c r="I2752" s="2">
        <f t="shared" ca="1" si="170"/>
        <v>8.4960366479159575</v>
      </c>
      <c r="J2752" s="3">
        <f ca="1">1-I2752/MAX(I$2:I2752)</f>
        <v>0.29348589147126036</v>
      </c>
    </row>
    <row r="2753" spans="1:10" x14ac:dyDescent="0.15">
      <c r="A2753" s="1">
        <v>42494</v>
      </c>
      <c r="B2753" s="2">
        <v>3209.46</v>
      </c>
      <c r="C2753" s="3">
        <f t="shared" si="168"/>
        <v>-1.269627887003133E-3</v>
      </c>
      <c r="D2753" s="3">
        <f>1-B2753/MAX(B$2:B2753)</f>
        <v>0.45391342816307079</v>
      </c>
      <c r="E2753" s="4">
        <f ca="1">IFERROR(AVERAGE(OFFSET(B2753,0,0,-Sheet1!B$18,1)),AVERAGE(OFFSET(B2753,0,0,-ROW(),1)))</f>
        <v>3331.5247500000023</v>
      </c>
      <c r="F2753" s="4" t="str">
        <f t="shared" ca="1" si="169"/>
        <v>空</v>
      </c>
      <c r="G2753" s="4" t="str">
        <f t="shared" ca="1" si="171"/>
        <v/>
      </c>
      <c r="H2753" s="3">
        <f ca="1">IF(B2752&gt;E2752,B2753/B2752-1,0)-IF(G2753=1,Sheet1!B$19,0)</f>
        <v>0</v>
      </c>
      <c r="I2753" s="2">
        <f t="shared" ca="1" si="170"/>
        <v>8.4960366479159575</v>
      </c>
      <c r="J2753" s="3">
        <f ca="1">1-I2753/MAX(I$2:I2753)</f>
        <v>0.29348589147126036</v>
      </c>
    </row>
    <row r="2754" spans="1:10" x14ac:dyDescent="0.15">
      <c r="A2754" s="1">
        <v>42495</v>
      </c>
      <c r="B2754" s="2">
        <v>3213.92</v>
      </c>
      <c r="C2754" s="3">
        <f t="shared" si="168"/>
        <v>1.3896418712182612E-3</v>
      </c>
      <c r="D2754" s="3">
        <f>1-B2754/MAX(B$2:B2754)</f>
        <v>0.45315456339753624</v>
      </c>
      <c r="E2754" s="4">
        <f ca="1">IFERROR(AVERAGE(OFFSET(B2754,0,0,-Sheet1!B$18,1)),AVERAGE(OFFSET(B2754,0,0,-ROW(),1)))</f>
        <v>3326.3045000000016</v>
      </c>
      <c r="F2754" s="4" t="str">
        <f t="shared" ca="1" si="169"/>
        <v>空</v>
      </c>
      <c r="G2754" s="4" t="str">
        <f t="shared" ca="1" si="171"/>
        <v/>
      </c>
      <c r="H2754" s="3">
        <f ca="1">IF(B2753&gt;E2753,B2754/B2753-1,0)-IF(G2754=1,Sheet1!B$19,0)</f>
        <v>0</v>
      </c>
      <c r="I2754" s="2">
        <f t="shared" ca="1" si="170"/>
        <v>8.4960366479159575</v>
      </c>
      <c r="J2754" s="3">
        <f ca="1">1-I2754/MAX(I$2:I2754)</f>
        <v>0.29348589147126036</v>
      </c>
    </row>
    <row r="2755" spans="1:10" x14ac:dyDescent="0.15">
      <c r="A2755" s="1">
        <v>42496</v>
      </c>
      <c r="B2755" s="2">
        <v>3130.35</v>
      </c>
      <c r="C2755" s="3">
        <f t="shared" si="168"/>
        <v>-2.6002514063822368E-2</v>
      </c>
      <c r="D2755" s="3">
        <f>1-B2755/MAX(B$2:B2755)</f>
        <v>0.46737391955352892</v>
      </c>
      <c r="E2755" s="4">
        <f ca="1">IFERROR(AVERAGE(OFFSET(B2755,0,0,-Sheet1!B$18,1)),AVERAGE(OFFSET(B2755,0,0,-ROW(),1)))</f>
        <v>3320.4470833333348</v>
      </c>
      <c r="F2755" s="4" t="str">
        <f t="shared" ca="1" si="169"/>
        <v>空</v>
      </c>
      <c r="G2755" s="4" t="str">
        <f t="shared" ca="1" si="171"/>
        <v/>
      </c>
      <c r="H2755" s="3">
        <f ca="1">IF(B2754&gt;E2754,B2755/B2754-1,0)-IF(G2755=1,Sheet1!B$19,0)</f>
        <v>0</v>
      </c>
      <c r="I2755" s="2">
        <f t="shared" ca="1" si="170"/>
        <v>8.4960366479159575</v>
      </c>
      <c r="J2755" s="3">
        <f ca="1">1-I2755/MAX(I$2:I2755)</f>
        <v>0.29348589147126036</v>
      </c>
    </row>
    <row r="2756" spans="1:10" x14ac:dyDescent="0.15">
      <c r="A2756" s="1">
        <v>42499</v>
      </c>
      <c r="B2756" s="2">
        <v>3065.62</v>
      </c>
      <c r="C2756" s="3">
        <f t="shared" ref="C2756:C2819" si="172">B2756/B2755-1</f>
        <v>-2.0678198923443025E-2</v>
      </c>
      <c r="D2756" s="3">
        <f>1-B2756/MAX(B$2:B2756)</f>
        <v>0.47838766759681484</v>
      </c>
      <c r="E2756" s="4">
        <f ca="1">IFERROR(AVERAGE(OFFSET(B2756,0,0,-Sheet1!B$18,1)),AVERAGE(OFFSET(B2756,0,0,-ROW(),1)))</f>
        <v>3314.0468333333347</v>
      </c>
      <c r="F2756" s="4" t="str">
        <f t="shared" ref="F2756:F2819" ca="1" si="173">IF(B2756&gt;E2756,"多","空")</f>
        <v>空</v>
      </c>
      <c r="G2756" s="4" t="str">
        <f t="shared" ca="1" si="171"/>
        <v/>
      </c>
      <c r="H2756" s="3">
        <f ca="1">IF(B2755&gt;E2755,B2756/B2755-1,0)-IF(G2756=1,Sheet1!B$19,0)</f>
        <v>0</v>
      </c>
      <c r="I2756" s="2">
        <f t="shared" ref="I2756:I2819" ca="1" si="174">IFERROR(I2755*(1+H2756),I2755)</f>
        <v>8.4960366479159575</v>
      </c>
      <c r="J2756" s="3">
        <f ca="1">1-I2756/MAX(I$2:I2756)</f>
        <v>0.29348589147126036</v>
      </c>
    </row>
    <row r="2757" spans="1:10" x14ac:dyDescent="0.15">
      <c r="A2757" s="1">
        <v>42500</v>
      </c>
      <c r="B2757" s="2">
        <v>3069.11</v>
      </c>
      <c r="C2757" s="3">
        <f t="shared" si="172"/>
        <v>1.1384320300624751E-3</v>
      </c>
      <c r="D2757" s="3">
        <f>1-B2757/MAX(B$2:B2757)</f>
        <v>0.47779384741033137</v>
      </c>
      <c r="E2757" s="4">
        <f ca="1">IFERROR(AVERAGE(OFFSET(B2757,0,0,-Sheet1!B$18,1)),AVERAGE(OFFSET(B2757,0,0,-ROW(),1)))</f>
        <v>3307.9950833333351</v>
      </c>
      <c r="F2757" s="4" t="str">
        <f t="shared" ca="1" si="173"/>
        <v>空</v>
      </c>
      <c r="G2757" s="4" t="str">
        <f t="shared" ref="G2757:G2820" ca="1" si="175">IF(F2756&lt;&gt;F2757,1,"")</f>
        <v/>
      </c>
      <c r="H2757" s="3">
        <f ca="1">IF(B2756&gt;E2756,B2757/B2756-1,0)-IF(G2757=1,Sheet1!B$19,0)</f>
        <v>0</v>
      </c>
      <c r="I2757" s="2">
        <f t="shared" ca="1" si="174"/>
        <v>8.4960366479159575</v>
      </c>
      <c r="J2757" s="3">
        <f ca="1">1-I2757/MAX(I$2:I2757)</f>
        <v>0.29348589147126036</v>
      </c>
    </row>
    <row r="2758" spans="1:10" x14ac:dyDescent="0.15">
      <c r="A2758" s="1">
        <v>42501</v>
      </c>
      <c r="B2758" s="2">
        <v>3082.81</v>
      </c>
      <c r="C2758" s="3">
        <f t="shared" si="172"/>
        <v>4.4638347924967903E-3</v>
      </c>
      <c r="D2758" s="3">
        <f>1-B2758/MAX(B$2:B2758)</f>
        <v>0.47546280541754571</v>
      </c>
      <c r="E2758" s="4">
        <f ca="1">IFERROR(AVERAGE(OFFSET(B2758,0,0,-Sheet1!B$18,1)),AVERAGE(OFFSET(B2758,0,0,-ROW(),1)))</f>
        <v>3302.4665000000018</v>
      </c>
      <c r="F2758" s="4" t="str">
        <f t="shared" ca="1" si="173"/>
        <v>空</v>
      </c>
      <c r="G2758" s="4" t="str">
        <f t="shared" ca="1" si="175"/>
        <v/>
      </c>
      <c r="H2758" s="3">
        <f ca="1">IF(B2757&gt;E2757,B2758/B2757-1,0)-IF(G2758=1,Sheet1!B$19,0)</f>
        <v>0</v>
      </c>
      <c r="I2758" s="2">
        <f t="shared" ca="1" si="174"/>
        <v>8.4960366479159575</v>
      </c>
      <c r="J2758" s="3">
        <f ca="1">1-I2758/MAX(I$2:I2758)</f>
        <v>0.29348589147126036</v>
      </c>
    </row>
    <row r="2759" spans="1:10" x14ac:dyDescent="0.15">
      <c r="A2759" s="1">
        <v>42502</v>
      </c>
      <c r="B2759" s="2">
        <v>3090.14</v>
      </c>
      <c r="C2759" s="3">
        <f t="shared" si="172"/>
        <v>2.3777008638221631E-3</v>
      </c>
      <c r="D2759" s="3">
        <f>1-B2759/MAX(B$2:B2759)</f>
        <v>0.47421561287688019</v>
      </c>
      <c r="E2759" s="4">
        <f ca="1">IFERROR(AVERAGE(OFFSET(B2759,0,0,-Sheet1!B$18,1)),AVERAGE(OFFSET(B2759,0,0,-ROW(),1)))</f>
        <v>3296.8499166666679</v>
      </c>
      <c r="F2759" s="4" t="str">
        <f t="shared" ca="1" si="173"/>
        <v>空</v>
      </c>
      <c r="G2759" s="4" t="str">
        <f t="shared" ca="1" si="175"/>
        <v/>
      </c>
      <c r="H2759" s="3">
        <f ca="1">IF(B2758&gt;E2758,B2759/B2758-1,0)-IF(G2759=1,Sheet1!B$19,0)</f>
        <v>0</v>
      </c>
      <c r="I2759" s="2">
        <f t="shared" ca="1" si="174"/>
        <v>8.4960366479159575</v>
      </c>
      <c r="J2759" s="3">
        <f ca="1">1-I2759/MAX(I$2:I2759)</f>
        <v>0.29348589147126036</v>
      </c>
    </row>
    <row r="2760" spans="1:10" x14ac:dyDescent="0.15">
      <c r="A2760" s="1">
        <v>42503</v>
      </c>
      <c r="B2760" s="2">
        <v>3074.94</v>
      </c>
      <c r="C2760" s="3">
        <f t="shared" si="172"/>
        <v>-4.918870989663815E-3</v>
      </c>
      <c r="D2760" s="3">
        <f>1-B2760/MAX(B$2:B2760)</f>
        <v>0.47680187844551825</v>
      </c>
      <c r="E2760" s="4">
        <f ca="1">IFERROR(AVERAGE(OFFSET(B2760,0,0,-Sheet1!B$18,1)),AVERAGE(OFFSET(B2760,0,0,-ROW(),1)))</f>
        <v>3291.1545000000015</v>
      </c>
      <c r="F2760" s="4" t="str">
        <f t="shared" ca="1" si="173"/>
        <v>空</v>
      </c>
      <c r="G2760" s="4" t="str">
        <f t="shared" ca="1" si="175"/>
        <v/>
      </c>
      <c r="H2760" s="3">
        <f ca="1">IF(B2759&gt;E2759,B2760/B2759-1,0)-IF(G2760=1,Sheet1!B$19,0)</f>
        <v>0</v>
      </c>
      <c r="I2760" s="2">
        <f t="shared" ca="1" si="174"/>
        <v>8.4960366479159575</v>
      </c>
      <c r="J2760" s="3">
        <f ca="1">1-I2760/MAX(I$2:I2760)</f>
        <v>0.29348589147126036</v>
      </c>
    </row>
    <row r="2761" spans="1:10" x14ac:dyDescent="0.15">
      <c r="A2761" s="1">
        <v>42506</v>
      </c>
      <c r="B2761" s="2">
        <v>3095.31</v>
      </c>
      <c r="C2761" s="3">
        <f t="shared" si="172"/>
        <v>6.6245195028196147E-3</v>
      </c>
      <c r="D2761" s="3">
        <f>1-B2761/MAX(B$2:B2761)</f>
        <v>0.47333594228544207</v>
      </c>
      <c r="E2761" s="4">
        <f ca="1">IFERROR(AVERAGE(OFFSET(B2761,0,0,-Sheet1!B$18,1)),AVERAGE(OFFSET(B2761,0,0,-ROW(),1)))</f>
        <v>3285.9855833333345</v>
      </c>
      <c r="F2761" s="4" t="str">
        <f t="shared" ca="1" si="173"/>
        <v>空</v>
      </c>
      <c r="G2761" s="4" t="str">
        <f t="shared" ca="1" si="175"/>
        <v/>
      </c>
      <c r="H2761" s="3">
        <f ca="1">IF(B2760&gt;E2760,B2761/B2760-1,0)-IF(G2761=1,Sheet1!B$19,0)</f>
        <v>0</v>
      </c>
      <c r="I2761" s="2">
        <f t="shared" ca="1" si="174"/>
        <v>8.4960366479159575</v>
      </c>
      <c r="J2761" s="3">
        <f ca="1">1-I2761/MAX(I$2:I2761)</f>
        <v>0.29348589147126036</v>
      </c>
    </row>
    <row r="2762" spans="1:10" x14ac:dyDescent="0.15">
      <c r="A2762" s="1">
        <v>42507</v>
      </c>
      <c r="B2762" s="2">
        <v>3086.02</v>
      </c>
      <c r="C2762" s="3">
        <f t="shared" si="172"/>
        <v>-3.0013148925309707E-3</v>
      </c>
      <c r="D2762" s="3">
        <f>1-B2762/MAX(B$2:B2762)</f>
        <v>0.47491662696522152</v>
      </c>
      <c r="E2762" s="4">
        <f ca="1">IFERROR(AVERAGE(OFFSET(B2762,0,0,-Sheet1!B$18,1)),AVERAGE(OFFSET(B2762,0,0,-ROW(),1)))</f>
        <v>3280.2443333333345</v>
      </c>
      <c r="F2762" s="4" t="str">
        <f t="shared" ca="1" si="173"/>
        <v>空</v>
      </c>
      <c r="G2762" s="4" t="str">
        <f t="shared" ca="1" si="175"/>
        <v/>
      </c>
      <c r="H2762" s="3">
        <f ca="1">IF(B2761&gt;E2761,B2762/B2761-1,0)-IF(G2762=1,Sheet1!B$19,0)</f>
        <v>0</v>
      </c>
      <c r="I2762" s="2">
        <f t="shared" ca="1" si="174"/>
        <v>8.4960366479159575</v>
      </c>
      <c r="J2762" s="3">
        <f ca="1">1-I2762/MAX(I$2:I2762)</f>
        <v>0.29348589147126036</v>
      </c>
    </row>
    <row r="2763" spans="1:10" x14ac:dyDescent="0.15">
      <c r="A2763" s="1">
        <v>42508</v>
      </c>
      <c r="B2763" s="2">
        <v>3068.04</v>
      </c>
      <c r="C2763" s="3">
        <f t="shared" si="172"/>
        <v>-5.8262746190886894E-3</v>
      </c>
      <c r="D2763" s="3">
        <f>1-B2763/MAX(B$2:B2763)</f>
        <v>0.47797590689443947</v>
      </c>
      <c r="E2763" s="4">
        <f ca="1">IFERROR(AVERAGE(OFFSET(B2763,0,0,-Sheet1!B$18,1)),AVERAGE(OFFSET(B2763,0,0,-ROW(),1)))</f>
        <v>3274.3581666666673</v>
      </c>
      <c r="F2763" s="4" t="str">
        <f t="shared" ca="1" si="173"/>
        <v>空</v>
      </c>
      <c r="G2763" s="4" t="str">
        <f t="shared" ca="1" si="175"/>
        <v/>
      </c>
      <c r="H2763" s="3">
        <f ca="1">IF(B2762&gt;E2762,B2763/B2762-1,0)-IF(G2763=1,Sheet1!B$19,0)</f>
        <v>0</v>
      </c>
      <c r="I2763" s="2">
        <f t="shared" ca="1" si="174"/>
        <v>8.4960366479159575</v>
      </c>
      <c r="J2763" s="3">
        <f ca="1">1-I2763/MAX(I$2:I2763)</f>
        <v>0.29348589147126036</v>
      </c>
    </row>
    <row r="2764" spans="1:10" x14ac:dyDescent="0.15">
      <c r="A2764" s="1">
        <v>42509</v>
      </c>
      <c r="B2764" s="2">
        <v>3062.5</v>
      </c>
      <c r="C2764" s="3">
        <f t="shared" si="172"/>
        <v>-1.8057130937014776E-3</v>
      </c>
      <c r="D2764" s="3">
        <f>1-B2764/MAX(B$2:B2764)</f>
        <v>0.47891853263458783</v>
      </c>
      <c r="E2764" s="4">
        <f ca="1">IFERROR(AVERAGE(OFFSET(B2764,0,0,-Sheet1!B$18,1)),AVERAGE(OFFSET(B2764,0,0,-ROW(),1)))</f>
        <v>3268.6011666666677</v>
      </c>
      <c r="F2764" s="4" t="str">
        <f t="shared" ca="1" si="173"/>
        <v>空</v>
      </c>
      <c r="G2764" s="4" t="str">
        <f t="shared" ca="1" si="175"/>
        <v/>
      </c>
      <c r="H2764" s="3">
        <f ca="1">IF(B2763&gt;E2763,B2764/B2763-1,0)-IF(G2764=1,Sheet1!B$19,0)</f>
        <v>0</v>
      </c>
      <c r="I2764" s="2">
        <f t="shared" ca="1" si="174"/>
        <v>8.4960366479159575</v>
      </c>
      <c r="J2764" s="3">
        <f ca="1">1-I2764/MAX(I$2:I2764)</f>
        <v>0.29348589147126036</v>
      </c>
    </row>
    <row r="2765" spans="1:10" x14ac:dyDescent="0.15">
      <c r="A2765" s="1">
        <v>42510</v>
      </c>
      <c r="B2765" s="2">
        <v>3078.22</v>
      </c>
      <c r="C2765" s="3">
        <f t="shared" si="172"/>
        <v>5.1330612244897544E-3</v>
      </c>
      <c r="D2765" s="3">
        <f>1-B2765/MAX(B$2:B2765)</f>
        <v>0.4762437895596543</v>
      </c>
      <c r="E2765" s="4">
        <f ca="1">IFERROR(AVERAGE(OFFSET(B2765,0,0,-Sheet1!B$18,1)),AVERAGE(OFFSET(B2765,0,0,-ROW(),1)))</f>
        <v>3262.9705833333342</v>
      </c>
      <c r="F2765" s="4" t="str">
        <f t="shared" ca="1" si="173"/>
        <v>空</v>
      </c>
      <c r="G2765" s="4" t="str">
        <f t="shared" ca="1" si="175"/>
        <v/>
      </c>
      <c r="H2765" s="3">
        <f ca="1">IF(B2764&gt;E2764,B2765/B2764-1,0)-IF(G2765=1,Sheet1!B$19,0)</f>
        <v>0</v>
      </c>
      <c r="I2765" s="2">
        <f t="shared" ca="1" si="174"/>
        <v>8.4960366479159575</v>
      </c>
      <c r="J2765" s="3">
        <f ca="1">1-I2765/MAX(I$2:I2765)</f>
        <v>0.29348589147126036</v>
      </c>
    </row>
    <row r="2766" spans="1:10" x14ac:dyDescent="0.15">
      <c r="A2766" s="1">
        <v>42513</v>
      </c>
      <c r="B2766" s="2">
        <v>3087.22</v>
      </c>
      <c r="C2766" s="3">
        <f t="shared" si="172"/>
        <v>2.9237676319431305E-3</v>
      </c>
      <c r="D2766" s="3">
        <f>1-B2766/MAX(B$2:B2766)</f>
        <v>0.47471244810453961</v>
      </c>
      <c r="E2766" s="4">
        <f ca="1">IFERROR(AVERAGE(OFFSET(B2766,0,0,-Sheet1!B$18,1)),AVERAGE(OFFSET(B2766,0,0,-ROW(),1)))</f>
        <v>3257.1840000000002</v>
      </c>
      <c r="F2766" s="4" t="str">
        <f t="shared" ca="1" si="173"/>
        <v>空</v>
      </c>
      <c r="G2766" s="4" t="str">
        <f t="shared" ca="1" si="175"/>
        <v/>
      </c>
      <c r="H2766" s="3">
        <f ca="1">IF(B2765&gt;E2765,B2766/B2765-1,0)-IF(G2766=1,Sheet1!B$19,0)</f>
        <v>0</v>
      </c>
      <c r="I2766" s="2">
        <f t="shared" ca="1" si="174"/>
        <v>8.4960366479159575</v>
      </c>
      <c r="J2766" s="3">
        <f ca="1">1-I2766/MAX(I$2:I2766)</f>
        <v>0.29348589147126036</v>
      </c>
    </row>
    <row r="2767" spans="1:10" x14ac:dyDescent="0.15">
      <c r="A2767" s="1">
        <v>42514</v>
      </c>
      <c r="B2767" s="2">
        <v>3063.56</v>
      </c>
      <c r="C2767" s="3">
        <f t="shared" si="172"/>
        <v>-7.663852916215852E-3</v>
      </c>
      <c r="D2767" s="3">
        <f>1-B2767/MAX(B$2:B2767)</f>
        <v>0.47873817464098545</v>
      </c>
      <c r="E2767" s="4">
        <f ca="1">IFERROR(AVERAGE(OFFSET(B2767,0,0,-Sheet1!B$18,1)),AVERAGE(OFFSET(B2767,0,0,-ROW(),1)))</f>
        <v>3251.3850833333336</v>
      </c>
      <c r="F2767" s="4" t="str">
        <f t="shared" ca="1" si="173"/>
        <v>空</v>
      </c>
      <c r="G2767" s="4" t="str">
        <f t="shared" ca="1" si="175"/>
        <v/>
      </c>
      <c r="H2767" s="3">
        <f ca="1">IF(B2766&gt;E2766,B2767/B2766-1,0)-IF(G2767=1,Sheet1!B$19,0)</f>
        <v>0</v>
      </c>
      <c r="I2767" s="2">
        <f t="shared" ca="1" si="174"/>
        <v>8.4960366479159575</v>
      </c>
      <c r="J2767" s="3">
        <f ca="1">1-I2767/MAX(I$2:I2767)</f>
        <v>0.29348589147126036</v>
      </c>
    </row>
    <row r="2768" spans="1:10" x14ac:dyDescent="0.15">
      <c r="A2768" s="1">
        <v>42515</v>
      </c>
      <c r="B2768" s="2">
        <v>3059.23</v>
      </c>
      <c r="C2768" s="3">
        <f t="shared" si="172"/>
        <v>-1.4133883455847984E-3</v>
      </c>
      <c r="D2768" s="3">
        <f>1-B2768/MAX(B$2:B2768)</f>
        <v>0.47947492002994618</v>
      </c>
      <c r="E2768" s="4">
        <f ca="1">IFERROR(AVERAGE(OFFSET(B2768,0,0,-Sheet1!B$18,1)),AVERAGE(OFFSET(B2768,0,0,-ROW(),1)))</f>
        <v>3247.2370833333334</v>
      </c>
      <c r="F2768" s="4" t="str">
        <f t="shared" ca="1" si="173"/>
        <v>空</v>
      </c>
      <c r="G2768" s="4" t="str">
        <f t="shared" ca="1" si="175"/>
        <v/>
      </c>
      <c r="H2768" s="3">
        <f ca="1">IF(B2767&gt;E2767,B2768/B2767-1,0)-IF(G2768=1,Sheet1!B$19,0)</f>
        <v>0</v>
      </c>
      <c r="I2768" s="2">
        <f t="shared" ca="1" si="174"/>
        <v>8.4960366479159575</v>
      </c>
      <c r="J2768" s="3">
        <f ca="1">1-I2768/MAX(I$2:I2768)</f>
        <v>0.29348589147126036</v>
      </c>
    </row>
    <row r="2769" spans="1:10" x14ac:dyDescent="0.15">
      <c r="A2769" s="1">
        <v>42516</v>
      </c>
      <c r="B2769" s="2">
        <v>3064.21</v>
      </c>
      <c r="C2769" s="3">
        <f t="shared" si="172"/>
        <v>1.6278606054465072E-3</v>
      </c>
      <c r="D2769" s="3">
        <f>1-B2769/MAX(B$2:B2769)</f>
        <v>0.47862757775811604</v>
      </c>
      <c r="E2769" s="4">
        <f ca="1">IFERROR(AVERAGE(OFFSET(B2769,0,0,-Sheet1!B$18,1)),AVERAGE(OFFSET(B2769,0,0,-ROW(),1)))</f>
        <v>3243.0520833333339</v>
      </c>
      <c r="F2769" s="4" t="str">
        <f t="shared" ca="1" si="173"/>
        <v>空</v>
      </c>
      <c r="G2769" s="4" t="str">
        <f t="shared" ca="1" si="175"/>
        <v/>
      </c>
      <c r="H2769" s="3">
        <f ca="1">IF(B2768&gt;E2768,B2769/B2768-1,0)-IF(G2769=1,Sheet1!B$19,0)</f>
        <v>0</v>
      </c>
      <c r="I2769" s="2">
        <f t="shared" ca="1" si="174"/>
        <v>8.4960366479159575</v>
      </c>
      <c r="J2769" s="3">
        <f ca="1">1-I2769/MAX(I$2:I2769)</f>
        <v>0.29348589147126036</v>
      </c>
    </row>
    <row r="2770" spans="1:10" x14ac:dyDescent="0.15">
      <c r="A2770" s="1">
        <v>42517</v>
      </c>
      <c r="B2770" s="2">
        <v>3062.5</v>
      </c>
      <c r="C2770" s="3">
        <f t="shared" si="172"/>
        <v>-5.5805574683198689E-4</v>
      </c>
      <c r="D2770" s="3">
        <f>1-B2770/MAX(B$2:B2770)</f>
        <v>0.47891853263458783</v>
      </c>
      <c r="E2770" s="4">
        <f ca="1">IFERROR(AVERAGE(OFFSET(B2770,0,0,-Sheet1!B$18,1)),AVERAGE(OFFSET(B2770,0,0,-ROW(),1)))</f>
        <v>3238.6420833333341</v>
      </c>
      <c r="F2770" s="4" t="str">
        <f t="shared" ca="1" si="173"/>
        <v>空</v>
      </c>
      <c r="G2770" s="4" t="str">
        <f t="shared" ca="1" si="175"/>
        <v/>
      </c>
      <c r="H2770" s="3">
        <f ca="1">IF(B2769&gt;E2769,B2770/B2769-1,0)-IF(G2770=1,Sheet1!B$19,0)</f>
        <v>0</v>
      </c>
      <c r="I2770" s="2">
        <f t="shared" ca="1" si="174"/>
        <v>8.4960366479159575</v>
      </c>
      <c r="J2770" s="3">
        <f ca="1">1-I2770/MAX(I$2:I2770)</f>
        <v>0.29348589147126036</v>
      </c>
    </row>
    <row r="2771" spans="1:10" x14ac:dyDescent="0.15">
      <c r="A2771" s="1">
        <v>42520</v>
      </c>
      <c r="B2771" s="2">
        <v>3066.71</v>
      </c>
      <c r="C2771" s="3">
        <f t="shared" si="172"/>
        <v>1.3746938775509587E-3</v>
      </c>
      <c r="D2771" s="3">
        <f>1-B2771/MAX(B$2:B2771)</f>
        <v>0.47820220513169531</v>
      </c>
      <c r="E2771" s="4">
        <f ca="1">IFERROR(AVERAGE(OFFSET(B2771,0,0,-Sheet1!B$18,1)),AVERAGE(OFFSET(B2771,0,0,-ROW(),1)))</f>
        <v>3233.1817500000006</v>
      </c>
      <c r="F2771" s="4" t="str">
        <f t="shared" ca="1" si="173"/>
        <v>空</v>
      </c>
      <c r="G2771" s="4" t="str">
        <f t="shared" ca="1" si="175"/>
        <v/>
      </c>
      <c r="H2771" s="3">
        <f ca="1">IF(B2770&gt;E2770,B2771/B2770-1,0)-IF(G2771=1,Sheet1!B$19,0)</f>
        <v>0</v>
      </c>
      <c r="I2771" s="2">
        <f t="shared" ca="1" si="174"/>
        <v>8.4960366479159575</v>
      </c>
      <c r="J2771" s="3">
        <f ca="1">1-I2771/MAX(I$2:I2771)</f>
        <v>0.29348589147126036</v>
      </c>
    </row>
    <row r="2772" spans="1:10" x14ac:dyDescent="0.15">
      <c r="A2772" s="1">
        <v>42521</v>
      </c>
      <c r="B2772" s="2">
        <v>3169.56</v>
      </c>
      <c r="C2772" s="3">
        <f t="shared" si="172"/>
        <v>3.3537569577821058E-2</v>
      </c>
      <c r="D2772" s="3">
        <f>1-B2772/MAX(B$2:B2772)</f>
        <v>0.46070237528074598</v>
      </c>
      <c r="E2772" s="4">
        <f ca="1">IFERROR(AVERAGE(OFFSET(B2772,0,0,-Sheet1!B$18,1)),AVERAGE(OFFSET(B2772,0,0,-ROW(),1)))</f>
        <v>3228.3505833333338</v>
      </c>
      <c r="F2772" s="4" t="str">
        <f t="shared" ca="1" si="173"/>
        <v>空</v>
      </c>
      <c r="G2772" s="4" t="str">
        <f t="shared" ca="1" si="175"/>
        <v/>
      </c>
      <c r="H2772" s="3">
        <f ca="1">IF(B2771&gt;E2771,B2772/B2771-1,0)-IF(G2772=1,Sheet1!B$19,0)</f>
        <v>0</v>
      </c>
      <c r="I2772" s="2">
        <f t="shared" ca="1" si="174"/>
        <v>8.4960366479159575</v>
      </c>
      <c r="J2772" s="3">
        <f ca="1">1-I2772/MAX(I$2:I2772)</f>
        <v>0.29348589147126036</v>
      </c>
    </row>
    <row r="2773" spans="1:10" x14ac:dyDescent="0.15">
      <c r="A2773" s="1">
        <v>42522</v>
      </c>
      <c r="B2773" s="2">
        <v>3160.55</v>
      </c>
      <c r="C2773" s="3">
        <f t="shared" si="172"/>
        <v>-2.8426658589835174E-3</v>
      </c>
      <c r="D2773" s="3">
        <f>1-B2773/MAX(B$2:B2773)</f>
        <v>0.46223541822636627</v>
      </c>
      <c r="E2773" s="4">
        <f ca="1">IFERROR(AVERAGE(OFFSET(B2773,0,0,-Sheet1!B$18,1)),AVERAGE(OFFSET(B2773,0,0,-ROW(),1)))</f>
        <v>3224.041916666667</v>
      </c>
      <c r="F2773" s="4" t="str">
        <f t="shared" ca="1" si="173"/>
        <v>空</v>
      </c>
      <c r="G2773" s="4" t="str">
        <f t="shared" ca="1" si="175"/>
        <v/>
      </c>
      <c r="H2773" s="3">
        <f ca="1">IF(B2772&gt;E2772,B2773/B2772-1,0)-IF(G2773=1,Sheet1!B$19,0)</f>
        <v>0</v>
      </c>
      <c r="I2773" s="2">
        <f t="shared" ca="1" si="174"/>
        <v>8.4960366479159575</v>
      </c>
      <c r="J2773" s="3">
        <f ca="1">1-I2773/MAX(I$2:I2773)</f>
        <v>0.29348589147126036</v>
      </c>
    </row>
    <row r="2774" spans="1:10" x14ac:dyDescent="0.15">
      <c r="A2774" s="1">
        <v>42523</v>
      </c>
      <c r="B2774" s="2">
        <v>3167.1</v>
      </c>
      <c r="C2774" s="3">
        <f t="shared" si="172"/>
        <v>2.0724241033995838E-3</v>
      </c>
      <c r="D2774" s="3">
        <f>1-B2774/MAX(B$2:B2774)</f>
        <v>0.46112094194514397</v>
      </c>
      <c r="E2774" s="4">
        <f ca="1">IFERROR(AVERAGE(OFFSET(B2774,0,0,-Sheet1!B$18,1)),AVERAGE(OFFSET(B2774,0,0,-ROW(),1)))</f>
        <v>3219.7043333333331</v>
      </c>
      <c r="F2774" s="4" t="str">
        <f t="shared" ca="1" si="173"/>
        <v>空</v>
      </c>
      <c r="G2774" s="4" t="str">
        <f t="shared" ca="1" si="175"/>
        <v/>
      </c>
      <c r="H2774" s="3">
        <f ca="1">IF(B2773&gt;E2773,B2774/B2773-1,0)-IF(G2774=1,Sheet1!B$19,0)</f>
        <v>0</v>
      </c>
      <c r="I2774" s="2">
        <f t="shared" ca="1" si="174"/>
        <v>8.4960366479159575</v>
      </c>
      <c r="J2774" s="3">
        <f ca="1">1-I2774/MAX(I$2:I2774)</f>
        <v>0.29348589147126036</v>
      </c>
    </row>
    <row r="2775" spans="1:10" x14ac:dyDescent="0.15">
      <c r="A2775" s="1">
        <v>42524</v>
      </c>
      <c r="B2775" s="2">
        <v>3189.33</v>
      </c>
      <c r="C2775" s="3">
        <f t="shared" si="172"/>
        <v>7.0190394998579375E-3</v>
      </c>
      <c r="D2775" s="3">
        <f>1-B2775/MAX(B$2:B2775)</f>
        <v>0.45733852855101065</v>
      </c>
      <c r="E2775" s="4">
        <f ca="1">IFERROR(AVERAGE(OFFSET(B2775,0,0,-Sheet1!B$18,1)),AVERAGE(OFFSET(B2775,0,0,-ROW(),1)))</f>
        <v>3216.0902500000002</v>
      </c>
      <c r="F2775" s="4" t="str">
        <f t="shared" ca="1" si="173"/>
        <v>空</v>
      </c>
      <c r="G2775" s="4" t="str">
        <f t="shared" ca="1" si="175"/>
        <v/>
      </c>
      <c r="H2775" s="3">
        <f ca="1">IF(B2774&gt;E2774,B2775/B2774-1,0)-IF(G2775=1,Sheet1!B$19,0)</f>
        <v>0</v>
      </c>
      <c r="I2775" s="2">
        <f t="shared" ca="1" si="174"/>
        <v>8.4960366479159575</v>
      </c>
      <c r="J2775" s="3">
        <f ca="1">1-I2775/MAX(I$2:I2775)</f>
        <v>0.29348589147126036</v>
      </c>
    </row>
    <row r="2776" spans="1:10" x14ac:dyDescent="0.15">
      <c r="A2776" s="1">
        <v>42527</v>
      </c>
      <c r="B2776" s="2">
        <v>3178.79</v>
      </c>
      <c r="C2776" s="3">
        <f t="shared" si="172"/>
        <v>-3.3047693402689093E-3</v>
      </c>
      <c r="D2776" s="3">
        <f>1-B2776/MAX(B$2:B2776)</f>
        <v>0.45913189954400058</v>
      </c>
      <c r="E2776" s="4">
        <f ca="1">IFERROR(AVERAGE(OFFSET(B2776,0,0,-Sheet1!B$18,1)),AVERAGE(OFFSET(B2776,0,0,-ROW(),1)))</f>
        <v>3212.280666666667</v>
      </c>
      <c r="F2776" s="4" t="str">
        <f t="shared" ca="1" si="173"/>
        <v>空</v>
      </c>
      <c r="G2776" s="4" t="str">
        <f t="shared" ca="1" si="175"/>
        <v/>
      </c>
      <c r="H2776" s="3">
        <f ca="1">IF(B2775&gt;E2775,B2776/B2775-1,0)-IF(G2776=1,Sheet1!B$19,0)</f>
        <v>0</v>
      </c>
      <c r="I2776" s="2">
        <f t="shared" ca="1" si="174"/>
        <v>8.4960366479159575</v>
      </c>
      <c r="J2776" s="3">
        <f ca="1">1-I2776/MAX(I$2:I2776)</f>
        <v>0.29348589147126036</v>
      </c>
    </row>
    <row r="2777" spans="1:10" x14ac:dyDescent="0.15">
      <c r="A2777" s="1">
        <v>42528</v>
      </c>
      <c r="B2777" s="2">
        <v>3177.05</v>
      </c>
      <c r="C2777" s="3">
        <f t="shared" si="172"/>
        <v>-5.4737809040539265E-4</v>
      </c>
      <c r="D2777" s="3">
        <f>1-B2777/MAX(B$2:B2777)</f>
        <v>0.45942795889198929</v>
      </c>
      <c r="E2777" s="4">
        <f ca="1">IFERROR(AVERAGE(OFFSET(B2777,0,0,-Sheet1!B$18,1)),AVERAGE(OFFSET(B2777,0,0,-ROW(),1)))</f>
        <v>3208.5637500000003</v>
      </c>
      <c r="F2777" s="4" t="str">
        <f t="shared" ca="1" si="173"/>
        <v>空</v>
      </c>
      <c r="G2777" s="4" t="str">
        <f t="shared" ca="1" si="175"/>
        <v/>
      </c>
      <c r="H2777" s="3">
        <f ca="1">IF(B2776&gt;E2776,B2777/B2776-1,0)-IF(G2777=1,Sheet1!B$19,0)</f>
        <v>0</v>
      </c>
      <c r="I2777" s="2">
        <f t="shared" ca="1" si="174"/>
        <v>8.4960366479159575</v>
      </c>
      <c r="J2777" s="3">
        <f ca="1">1-I2777/MAX(I$2:I2777)</f>
        <v>0.29348589147126036</v>
      </c>
    </row>
    <row r="2778" spans="1:10" x14ac:dyDescent="0.15">
      <c r="A2778" s="1">
        <v>42529</v>
      </c>
      <c r="B2778" s="2">
        <v>3163.99</v>
      </c>
      <c r="C2778" s="3">
        <f t="shared" si="172"/>
        <v>-4.1107316535781147E-3</v>
      </c>
      <c r="D2778" s="3">
        <f>1-B2778/MAX(B$2:B2778)</f>
        <v>0.46165010549241137</v>
      </c>
      <c r="E2778" s="4">
        <f ca="1">IFERROR(AVERAGE(OFFSET(B2778,0,0,-Sheet1!B$18,1)),AVERAGE(OFFSET(B2778,0,0,-ROW(),1)))</f>
        <v>3204.863166666667</v>
      </c>
      <c r="F2778" s="4" t="str">
        <f t="shared" ca="1" si="173"/>
        <v>空</v>
      </c>
      <c r="G2778" s="4" t="str">
        <f t="shared" ca="1" si="175"/>
        <v/>
      </c>
      <c r="H2778" s="3">
        <f ca="1">IF(B2777&gt;E2777,B2778/B2777-1,0)-IF(G2778=1,Sheet1!B$19,0)</f>
        <v>0</v>
      </c>
      <c r="I2778" s="2">
        <f t="shared" ca="1" si="174"/>
        <v>8.4960366479159575</v>
      </c>
      <c r="J2778" s="3">
        <f ca="1">1-I2778/MAX(I$2:I2778)</f>
        <v>0.29348589147126036</v>
      </c>
    </row>
    <row r="2779" spans="1:10" x14ac:dyDescent="0.15">
      <c r="A2779" s="1">
        <v>42534</v>
      </c>
      <c r="B2779" s="2">
        <v>3066.34</v>
      </c>
      <c r="C2779" s="3">
        <f t="shared" si="172"/>
        <v>-3.0862929402431627E-2</v>
      </c>
      <c r="D2779" s="3">
        <f>1-B2779/MAX(B$2:B2779)</f>
        <v>0.47826516028040555</v>
      </c>
      <c r="E2779" s="4">
        <f ca="1">IFERROR(AVERAGE(OFFSET(B2779,0,0,-Sheet1!B$18,1)),AVERAGE(OFFSET(B2779,0,0,-ROW(),1)))</f>
        <v>3199.4883333333332</v>
      </c>
      <c r="F2779" s="4" t="str">
        <f t="shared" ca="1" si="173"/>
        <v>空</v>
      </c>
      <c r="G2779" s="4" t="str">
        <f t="shared" ca="1" si="175"/>
        <v/>
      </c>
      <c r="H2779" s="3">
        <f ca="1">IF(B2778&gt;E2778,B2779/B2778-1,0)-IF(G2779=1,Sheet1!B$19,0)</f>
        <v>0</v>
      </c>
      <c r="I2779" s="2">
        <f t="shared" ca="1" si="174"/>
        <v>8.4960366479159575</v>
      </c>
      <c r="J2779" s="3">
        <f ca="1">1-I2779/MAX(I$2:I2779)</f>
        <v>0.29348589147126036</v>
      </c>
    </row>
    <row r="2780" spans="1:10" x14ac:dyDescent="0.15">
      <c r="A2780" s="1">
        <v>42535</v>
      </c>
      <c r="B2780" s="2">
        <v>3075.98</v>
      </c>
      <c r="C2780" s="3">
        <f t="shared" si="172"/>
        <v>3.1438131453132012E-3</v>
      </c>
      <c r="D2780" s="3">
        <f>1-B2780/MAX(B$2:B2780)</f>
        <v>0.47662492343292717</v>
      </c>
      <c r="E2780" s="4">
        <f ca="1">IFERROR(AVERAGE(OFFSET(B2780,0,0,-Sheet1!B$18,1)),AVERAGE(OFFSET(B2780,0,0,-ROW(),1)))</f>
        <v>3194.3349166666662</v>
      </c>
      <c r="F2780" s="4" t="str">
        <f t="shared" ca="1" si="173"/>
        <v>空</v>
      </c>
      <c r="G2780" s="4" t="str">
        <f t="shared" ca="1" si="175"/>
        <v/>
      </c>
      <c r="H2780" s="3">
        <f ca="1">IF(B2779&gt;E2779,B2780/B2779-1,0)-IF(G2780=1,Sheet1!B$19,0)</f>
        <v>0</v>
      </c>
      <c r="I2780" s="2">
        <f t="shared" ca="1" si="174"/>
        <v>8.4960366479159575</v>
      </c>
      <c r="J2780" s="3">
        <f ca="1">1-I2780/MAX(I$2:I2780)</f>
        <v>0.29348589147126036</v>
      </c>
    </row>
    <row r="2781" spans="1:10" x14ac:dyDescent="0.15">
      <c r="A2781" s="1">
        <v>42536</v>
      </c>
      <c r="B2781" s="2">
        <v>3116.37</v>
      </c>
      <c r="C2781" s="3">
        <f t="shared" si="172"/>
        <v>1.313077458240941E-2</v>
      </c>
      <c r="D2781" s="3">
        <f>1-B2781/MAX(B$2:B2781)</f>
        <v>0.46975260328047375</v>
      </c>
      <c r="E2781" s="4">
        <f ca="1">IFERROR(AVERAGE(OFFSET(B2781,0,0,-Sheet1!B$18,1)),AVERAGE(OFFSET(B2781,0,0,-ROW(),1)))</f>
        <v>3189.592666666666</v>
      </c>
      <c r="F2781" s="4" t="str">
        <f t="shared" ca="1" si="173"/>
        <v>空</v>
      </c>
      <c r="G2781" s="4" t="str">
        <f t="shared" ca="1" si="175"/>
        <v/>
      </c>
      <c r="H2781" s="3">
        <f ca="1">IF(B2780&gt;E2780,B2781/B2780-1,0)-IF(G2781=1,Sheet1!B$19,0)</f>
        <v>0</v>
      </c>
      <c r="I2781" s="2">
        <f t="shared" ca="1" si="174"/>
        <v>8.4960366479159575</v>
      </c>
      <c r="J2781" s="3">
        <f ca="1">1-I2781/MAX(I$2:I2781)</f>
        <v>0.29348589147126036</v>
      </c>
    </row>
    <row r="2782" spans="1:10" x14ac:dyDescent="0.15">
      <c r="A2782" s="1">
        <v>42537</v>
      </c>
      <c r="B2782" s="2">
        <v>3094.67</v>
      </c>
      <c r="C2782" s="3">
        <f t="shared" si="172"/>
        <v>-6.9632296550152795E-3</v>
      </c>
      <c r="D2782" s="3">
        <f>1-B2782/MAX(B$2:B2782)</f>
        <v>0.47344483767780576</v>
      </c>
      <c r="E2782" s="4">
        <f ca="1">IFERROR(AVERAGE(OFFSET(B2782,0,0,-Sheet1!B$18,1)),AVERAGE(OFFSET(B2782,0,0,-ROW(),1)))</f>
        <v>3184.0824999999991</v>
      </c>
      <c r="F2782" s="4" t="str">
        <f t="shared" ca="1" si="173"/>
        <v>空</v>
      </c>
      <c r="G2782" s="4" t="str">
        <f t="shared" ca="1" si="175"/>
        <v/>
      </c>
      <c r="H2782" s="3">
        <f ca="1">IF(B2781&gt;E2781,B2782/B2781-1,0)-IF(G2782=1,Sheet1!B$19,0)</f>
        <v>0</v>
      </c>
      <c r="I2782" s="2">
        <f t="shared" ca="1" si="174"/>
        <v>8.4960366479159575</v>
      </c>
      <c r="J2782" s="3">
        <f ca="1">1-I2782/MAX(I$2:I2782)</f>
        <v>0.29348589147126036</v>
      </c>
    </row>
    <row r="2783" spans="1:10" x14ac:dyDescent="0.15">
      <c r="A2783" s="1">
        <v>42538</v>
      </c>
      <c r="B2783" s="2">
        <v>3110.36</v>
      </c>
      <c r="C2783" s="3">
        <f t="shared" si="172"/>
        <v>5.0700074644469684E-3</v>
      </c>
      <c r="D2783" s="3">
        <f>1-B2783/MAX(B$2:B2783)</f>
        <v>0.47077519907438914</v>
      </c>
      <c r="E2783" s="4">
        <f ca="1">IFERROR(AVERAGE(OFFSET(B2783,0,0,-Sheet1!B$18,1)),AVERAGE(OFFSET(B2783,0,0,-ROW(),1)))</f>
        <v>3178.6029166666654</v>
      </c>
      <c r="F2783" s="4" t="str">
        <f t="shared" ca="1" si="173"/>
        <v>空</v>
      </c>
      <c r="G2783" s="4" t="str">
        <f t="shared" ca="1" si="175"/>
        <v/>
      </c>
      <c r="H2783" s="3">
        <f ca="1">IF(B2782&gt;E2782,B2783/B2782-1,0)-IF(G2783=1,Sheet1!B$19,0)</f>
        <v>0</v>
      </c>
      <c r="I2783" s="2">
        <f t="shared" ca="1" si="174"/>
        <v>8.4960366479159575</v>
      </c>
      <c r="J2783" s="3">
        <f ca="1">1-I2783/MAX(I$2:I2783)</f>
        <v>0.29348589147126036</v>
      </c>
    </row>
    <row r="2784" spans="1:10" x14ac:dyDescent="0.15">
      <c r="A2784" s="1">
        <v>42541</v>
      </c>
      <c r="B2784" s="2">
        <v>3112.67</v>
      </c>
      <c r="C2784" s="3">
        <f t="shared" si="172"/>
        <v>7.4267930400329085E-4</v>
      </c>
      <c r="D2784" s="3">
        <f>1-B2784/MAX(B$2:B2784)</f>
        <v>0.47038215476757639</v>
      </c>
      <c r="E2784" s="4">
        <f ca="1">IFERROR(AVERAGE(OFFSET(B2784,0,0,-Sheet1!B$18,1)),AVERAGE(OFFSET(B2784,0,0,-ROW(),1)))</f>
        <v>3172.325499999999</v>
      </c>
      <c r="F2784" s="4" t="str">
        <f t="shared" ca="1" si="173"/>
        <v>空</v>
      </c>
      <c r="G2784" s="4" t="str">
        <f t="shared" ca="1" si="175"/>
        <v/>
      </c>
      <c r="H2784" s="3">
        <f ca="1">IF(B2783&gt;E2783,B2784/B2783-1,0)-IF(G2784=1,Sheet1!B$19,0)</f>
        <v>0</v>
      </c>
      <c r="I2784" s="2">
        <f t="shared" ca="1" si="174"/>
        <v>8.4960366479159575</v>
      </c>
      <c r="J2784" s="3">
        <f ca="1">1-I2784/MAX(I$2:I2784)</f>
        <v>0.29348589147126036</v>
      </c>
    </row>
    <row r="2785" spans="1:10" x14ac:dyDescent="0.15">
      <c r="A2785" s="1">
        <v>42542</v>
      </c>
      <c r="B2785" s="2">
        <v>3106.32</v>
      </c>
      <c r="C2785" s="3">
        <f t="shared" si="172"/>
        <v>-2.0400492181952279E-3</v>
      </c>
      <c r="D2785" s="3">
        <f>1-B2785/MAX(B$2:B2785)</f>
        <v>0.471462601238685</v>
      </c>
      <c r="E2785" s="4">
        <f ca="1">IFERROR(AVERAGE(OFFSET(B2785,0,0,-Sheet1!B$18,1)),AVERAGE(OFFSET(B2785,0,0,-ROW(),1)))</f>
        <v>3165.905416666666</v>
      </c>
      <c r="F2785" s="4" t="str">
        <f t="shared" ca="1" si="173"/>
        <v>空</v>
      </c>
      <c r="G2785" s="4" t="str">
        <f t="shared" ca="1" si="175"/>
        <v/>
      </c>
      <c r="H2785" s="3">
        <f ca="1">IF(B2784&gt;E2784,B2785/B2784-1,0)-IF(G2785=1,Sheet1!B$19,0)</f>
        <v>0</v>
      </c>
      <c r="I2785" s="2">
        <f t="shared" ca="1" si="174"/>
        <v>8.4960366479159575</v>
      </c>
      <c r="J2785" s="3">
        <f ca="1">1-I2785/MAX(I$2:I2785)</f>
        <v>0.29348589147126036</v>
      </c>
    </row>
    <row r="2786" spans="1:10" x14ac:dyDescent="0.15">
      <c r="A2786" s="1">
        <v>42543</v>
      </c>
      <c r="B2786" s="2">
        <v>3133.96</v>
      </c>
      <c r="C2786" s="3">
        <f t="shared" si="172"/>
        <v>8.8979886167555033E-3</v>
      </c>
      <c r="D2786" s="3">
        <f>1-B2786/MAX(B$2:B2786)</f>
        <v>0.46675968148097735</v>
      </c>
      <c r="E2786" s="4">
        <f ca="1">IFERROR(AVERAGE(OFFSET(B2786,0,0,-Sheet1!B$18,1)),AVERAGE(OFFSET(B2786,0,0,-ROW(),1)))</f>
        <v>3159.8019166666659</v>
      </c>
      <c r="F2786" s="4" t="str">
        <f t="shared" ca="1" si="173"/>
        <v>空</v>
      </c>
      <c r="G2786" s="4" t="str">
        <f t="shared" ca="1" si="175"/>
        <v/>
      </c>
      <c r="H2786" s="3">
        <f ca="1">IF(B2785&gt;E2785,B2786/B2785-1,0)-IF(G2786=1,Sheet1!B$19,0)</f>
        <v>0</v>
      </c>
      <c r="I2786" s="2">
        <f t="shared" ca="1" si="174"/>
        <v>8.4960366479159575</v>
      </c>
      <c r="J2786" s="3">
        <f ca="1">1-I2786/MAX(I$2:I2786)</f>
        <v>0.29348589147126036</v>
      </c>
    </row>
    <row r="2787" spans="1:10" x14ac:dyDescent="0.15">
      <c r="A2787" s="1">
        <v>42544</v>
      </c>
      <c r="B2787" s="2">
        <v>3117.32</v>
      </c>
      <c r="C2787" s="3">
        <f t="shared" si="172"/>
        <v>-5.3095763825957709E-3</v>
      </c>
      <c r="D2787" s="3">
        <f>1-B2787/MAX(B$2:B2787)</f>
        <v>0.46959096168243375</v>
      </c>
      <c r="E2787" s="4">
        <f ca="1">IFERROR(AVERAGE(OFFSET(B2787,0,0,-Sheet1!B$18,1)),AVERAGE(OFFSET(B2787,0,0,-ROW(),1)))</f>
        <v>3153.8679166666657</v>
      </c>
      <c r="F2787" s="4" t="str">
        <f t="shared" ca="1" si="173"/>
        <v>空</v>
      </c>
      <c r="G2787" s="4" t="str">
        <f t="shared" ca="1" si="175"/>
        <v/>
      </c>
      <c r="H2787" s="3">
        <f ca="1">IF(B2786&gt;E2786,B2787/B2786-1,0)-IF(G2787=1,Sheet1!B$19,0)</f>
        <v>0</v>
      </c>
      <c r="I2787" s="2">
        <f t="shared" ca="1" si="174"/>
        <v>8.4960366479159575</v>
      </c>
      <c r="J2787" s="3">
        <f ca="1">1-I2787/MAX(I$2:I2787)</f>
        <v>0.29348589147126036</v>
      </c>
    </row>
    <row r="2788" spans="1:10" x14ac:dyDescent="0.15">
      <c r="A2788" s="1">
        <v>42545</v>
      </c>
      <c r="B2788" s="2">
        <v>3077.16</v>
      </c>
      <c r="C2788" s="3">
        <f t="shared" si="172"/>
        <v>-1.2882860918994599E-2</v>
      </c>
      <c r="D2788" s="3">
        <f>1-B2788/MAX(B$2:B2788)</f>
        <v>0.47642414755325668</v>
      </c>
      <c r="E2788" s="4">
        <f ca="1">IFERROR(AVERAGE(OFFSET(B2788,0,0,-Sheet1!B$18,1)),AVERAGE(OFFSET(B2788,0,0,-ROW(),1)))</f>
        <v>3147.5259166666656</v>
      </c>
      <c r="F2788" s="4" t="str">
        <f t="shared" ca="1" si="173"/>
        <v>空</v>
      </c>
      <c r="G2788" s="4" t="str">
        <f t="shared" ca="1" si="175"/>
        <v/>
      </c>
      <c r="H2788" s="3">
        <f ca="1">IF(B2787&gt;E2787,B2788/B2787-1,0)-IF(G2788=1,Sheet1!B$19,0)</f>
        <v>0</v>
      </c>
      <c r="I2788" s="2">
        <f t="shared" ca="1" si="174"/>
        <v>8.4960366479159575</v>
      </c>
      <c r="J2788" s="3">
        <f ca="1">1-I2788/MAX(I$2:I2788)</f>
        <v>0.29348589147126036</v>
      </c>
    </row>
    <row r="2789" spans="1:10" x14ac:dyDescent="0.15">
      <c r="A2789" s="1">
        <v>42548</v>
      </c>
      <c r="B2789" s="2">
        <v>3120.54</v>
      </c>
      <c r="C2789" s="3">
        <f t="shared" si="172"/>
        <v>1.4097414499083527E-2</v>
      </c>
      <c r="D2789" s="3">
        <f>1-B2789/MAX(B$2:B2789)</f>
        <v>0.46904308173960385</v>
      </c>
      <c r="E2789" s="4">
        <f ca="1">IFERROR(AVERAGE(OFFSET(B2789,0,0,-Sheet1!B$18,1)),AVERAGE(OFFSET(B2789,0,0,-ROW(),1)))</f>
        <v>3142.4668333333325</v>
      </c>
      <c r="F2789" s="4" t="str">
        <f t="shared" ca="1" si="173"/>
        <v>空</v>
      </c>
      <c r="G2789" s="4" t="str">
        <f t="shared" ca="1" si="175"/>
        <v/>
      </c>
      <c r="H2789" s="3">
        <f ca="1">IF(B2788&gt;E2788,B2789/B2788-1,0)-IF(G2789=1,Sheet1!B$19,0)</f>
        <v>0</v>
      </c>
      <c r="I2789" s="2">
        <f t="shared" ca="1" si="174"/>
        <v>8.4960366479159575</v>
      </c>
      <c r="J2789" s="3">
        <f ca="1">1-I2789/MAX(I$2:I2789)</f>
        <v>0.29348589147126036</v>
      </c>
    </row>
    <row r="2790" spans="1:10" x14ac:dyDescent="0.15">
      <c r="A2790" s="1">
        <v>42549</v>
      </c>
      <c r="B2790" s="2">
        <v>3136.4</v>
      </c>
      <c r="C2790" s="3">
        <f t="shared" si="172"/>
        <v>5.082453677889065E-3</v>
      </c>
      <c r="D2790" s="3">
        <f>1-B2790/MAX(B$2:B2790)</f>
        <v>0.46634451779759067</v>
      </c>
      <c r="E2790" s="4">
        <f ca="1">IFERROR(AVERAGE(OFFSET(B2790,0,0,-Sheet1!B$18,1)),AVERAGE(OFFSET(B2790,0,0,-ROW(),1)))</f>
        <v>3137.2545833333324</v>
      </c>
      <c r="F2790" s="4" t="str">
        <f t="shared" ca="1" si="173"/>
        <v>空</v>
      </c>
      <c r="G2790" s="4" t="str">
        <f t="shared" ca="1" si="175"/>
        <v/>
      </c>
      <c r="H2790" s="3">
        <f ca="1">IF(B2789&gt;E2789,B2790/B2789-1,0)-IF(G2790=1,Sheet1!B$19,0)</f>
        <v>0</v>
      </c>
      <c r="I2790" s="2">
        <f t="shared" ca="1" si="174"/>
        <v>8.4960366479159575</v>
      </c>
      <c r="J2790" s="3">
        <f ca="1">1-I2790/MAX(I$2:I2790)</f>
        <v>0.29348589147126036</v>
      </c>
    </row>
    <row r="2791" spans="1:10" x14ac:dyDescent="0.15">
      <c r="A2791" s="1">
        <v>42550</v>
      </c>
      <c r="B2791" s="2">
        <v>3151.39</v>
      </c>
      <c r="C2791" s="3">
        <f t="shared" si="172"/>
        <v>4.779364876928982E-3</v>
      </c>
      <c r="D2791" s="3">
        <f>1-B2791/MAX(B$2:B2791)</f>
        <v>0.46379398352957191</v>
      </c>
      <c r="E2791" s="4">
        <f ca="1">IFERROR(AVERAGE(OFFSET(B2791,0,0,-Sheet1!B$18,1)),AVERAGE(OFFSET(B2791,0,0,-ROW(),1)))</f>
        <v>3132.1396666666665</v>
      </c>
      <c r="F2791" s="4" t="str">
        <f t="shared" ca="1" si="173"/>
        <v>多</v>
      </c>
      <c r="G2791" s="4">
        <f t="shared" ca="1" si="175"/>
        <v>1</v>
      </c>
      <c r="H2791" s="3">
        <f ca="1">IF(B2790&gt;E2790,B2791/B2790-1,0)-IF(G2791=1,Sheet1!B$19,0)</f>
        <v>-1E-3</v>
      </c>
      <c r="I2791" s="2">
        <f t="shared" ca="1" si="174"/>
        <v>8.4875406112680416</v>
      </c>
      <c r="J2791" s="3">
        <f ca="1">1-I2791/MAX(I$2:I2791)</f>
        <v>0.2941924055797891</v>
      </c>
    </row>
    <row r="2792" spans="1:10" x14ac:dyDescent="0.15">
      <c r="A2792" s="1">
        <v>42551</v>
      </c>
      <c r="B2792" s="2">
        <v>3153.92</v>
      </c>
      <c r="C2792" s="3">
        <f t="shared" si="172"/>
        <v>8.0282034276946135E-4</v>
      </c>
      <c r="D2792" s="3">
        <f>1-B2792/MAX(B$2:B2792)</f>
        <v>0.46336350643163404</v>
      </c>
      <c r="E2792" s="4">
        <f ca="1">IFERROR(AVERAGE(OFFSET(B2792,0,0,-Sheet1!B$18,1)),AVERAGE(OFFSET(B2792,0,0,-ROW(),1)))</f>
        <v>3127.3306666666663</v>
      </c>
      <c r="F2792" s="4" t="str">
        <f t="shared" ca="1" si="173"/>
        <v>多</v>
      </c>
      <c r="G2792" s="4" t="str">
        <f t="shared" ca="1" si="175"/>
        <v/>
      </c>
      <c r="H2792" s="3">
        <f ca="1">IF(B2791&gt;E2791,B2792/B2791-1,0)-IF(G2792=1,Sheet1!B$19,0)</f>
        <v>8.0282034276946135E-4</v>
      </c>
      <c r="I2792" s="2">
        <f t="shared" ca="1" si="174"/>
        <v>8.4943545815308497</v>
      </c>
      <c r="J2792" s="3">
        <f ca="1">1-I2792/MAX(I$2:I2792)</f>
        <v>0.29362576888490732</v>
      </c>
    </row>
    <row r="2793" spans="1:10" x14ac:dyDescent="0.15">
      <c r="A2793" s="1">
        <v>42552</v>
      </c>
      <c r="B2793" s="2">
        <v>3154.2</v>
      </c>
      <c r="C2793" s="3">
        <f t="shared" si="172"/>
        <v>8.8778409090828347E-5</v>
      </c>
      <c r="D2793" s="3">
        <f>1-B2793/MAX(B$2:B2793)</f>
        <v>0.46331586469747499</v>
      </c>
      <c r="E2793" s="4">
        <f ca="1">IFERROR(AVERAGE(OFFSET(B2793,0,0,-Sheet1!B$18,1)),AVERAGE(OFFSET(B2793,0,0,-ROW(),1)))</f>
        <v>3124.7067499999994</v>
      </c>
      <c r="F2793" s="4" t="str">
        <f t="shared" ca="1" si="173"/>
        <v>多</v>
      </c>
      <c r="G2793" s="4" t="str">
        <f t="shared" ca="1" si="175"/>
        <v/>
      </c>
      <c r="H2793" s="3">
        <f ca="1">IF(B2792&gt;E2792,B2793/B2792-1,0)-IF(G2793=1,Sheet1!B$19,0)</f>
        <v>8.8778409090828347E-5</v>
      </c>
      <c r="I2793" s="2">
        <f t="shared" ca="1" si="174"/>
        <v>8.4951086968168514</v>
      </c>
      <c r="J2793" s="3">
        <f ca="1">1-I2793/MAX(I$2:I2793)</f>
        <v>0.29356305810444616</v>
      </c>
    </row>
    <row r="2794" spans="1:10" x14ac:dyDescent="0.15">
      <c r="A2794" s="1">
        <v>42555</v>
      </c>
      <c r="B2794" s="2">
        <v>3204.7</v>
      </c>
      <c r="C2794" s="3">
        <f t="shared" si="172"/>
        <v>1.6010398833301576E-2</v>
      </c>
      <c r="D2794" s="3">
        <f>1-B2794/MAX(B$2:B2794)</f>
        <v>0.45472333764377593</v>
      </c>
      <c r="E2794" s="4">
        <f ca="1">IFERROR(AVERAGE(OFFSET(B2794,0,0,-Sheet1!B$18,1)),AVERAGE(OFFSET(B2794,0,0,-ROW(),1)))</f>
        <v>3122.4227499999997</v>
      </c>
      <c r="F2794" s="4" t="str">
        <f t="shared" ca="1" si="173"/>
        <v>多</v>
      </c>
      <c r="G2794" s="4" t="str">
        <f t="shared" ca="1" si="175"/>
        <v/>
      </c>
      <c r="H2794" s="3">
        <f ca="1">IF(B2793&gt;E2793,B2794/B2793-1,0)-IF(G2794=1,Sheet1!B$19,0)</f>
        <v>1.6010398833301576E-2</v>
      </c>
      <c r="I2794" s="2">
        <f t="shared" ca="1" si="174"/>
        <v>8.6311187751851381</v>
      </c>
      <c r="J2794" s="3">
        <f ca="1">1-I2794/MAX(I$2:I2794)</f>
        <v>0.28225272091412046</v>
      </c>
    </row>
    <row r="2795" spans="1:10" x14ac:dyDescent="0.15">
      <c r="A2795" s="1">
        <v>42556</v>
      </c>
      <c r="B2795" s="2">
        <v>3207.38</v>
      </c>
      <c r="C2795" s="3">
        <f t="shared" si="172"/>
        <v>8.3627172590272636E-4</v>
      </c>
      <c r="D2795" s="3">
        <f>1-B2795/MAX(B$2:B2795)</f>
        <v>0.45426733818825282</v>
      </c>
      <c r="E2795" s="4">
        <f ca="1">IFERROR(AVERAGE(OFFSET(B2795,0,0,-Sheet1!B$18,1)),AVERAGE(OFFSET(B2795,0,0,-ROW(),1)))</f>
        <v>3119.6524999999992</v>
      </c>
      <c r="F2795" s="4" t="str">
        <f t="shared" ca="1" si="173"/>
        <v>多</v>
      </c>
      <c r="G2795" s="4" t="str">
        <f t="shared" ca="1" si="175"/>
        <v/>
      </c>
      <c r="H2795" s="3">
        <f ca="1">IF(B2794&gt;E2794,B2795/B2794-1,0)-IF(G2795=1,Sheet1!B$19,0)</f>
        <v>8.3627172590272636E-4</v>
      </c>
      <c r="I2795" s="2">
        <f t="shared" ca="1" si="174"/>
        <v>8.6383367357797329</v>
      </c>
      <c r="J2795" s="3">
        <f ca="1">1-I2795/MAX(I$2:I2795)</f>
        <v>0.28165248915827734</v>
      </c>
    </row>
    <row r="2796" spans="1:10" x14ac:dyDescent="0.15">
      <c r="A2796" s="1">
        <v>42557</v>
      </c>
      <c r="B2796" s="2">
        <v>3216.8</v>
      </c>
      <c r="C2796" s="3">
        <f t="shared" si="172"/>
        <v>2.93697659772163E-3</v>
      </c>
      <c r="D2796" s="3">
        <f>1-B2796/MAX(B$2:B2796)</f>
        <v>0.45266453413189944</v>
      </c>
      <c r="E2796" s="4">
        <f ca="1">IFERROR(AVERAGE(OFFSET(B2796,0,0,-Sheet1!B$18,1)),AVERAGE(OFFSET(B2796,0,0,-ROW(),1)))</f>
        <v>3119.0059999999999</v>
      </c>
      <c r="F2796" s="4" t="str">
        <f t="shared" ca="1" si="173"/>
        <v>多</v>
      </c>
      <c r="G2796" s="4" t="str">
        <f t="shared" ca="1" si="175"/>
        <v/>
      </c>
      <c r="H2796" s="3">
        <f ca="1">IF(B2795&gt;E2795,B2796/B2795-1,0)-IF(G2796=1,Sheet1!B$19,0)</f>
        <v>2.93697659772163E-3</v>
      </c>
      <c r="I2796" s="2">
        <f t="shared" ca="1" si="174"/>
        <v>8.6637073286159563</v>
      </c>
      <c r="J2796" s="3">
        <f ca="1">1-I2796/MAX(I$2:I2796)</f>
        <v>0.27954271932990371</v>
      </c>
    </row>
    <row r="2797" spans="1:10" x14ac:dyDescent="0.15">
      <c r="A2797" s="1">
        <v>42558</v>
      </c>
      <c r="B2797" s="2">
        <v>3209.95</v>
      </c>
      <c r="C2797" s="3">
        <f t="shared" si="172"/>
        <v>-2.1294454115892147E-3</v>
      </c>
      <c r="D2797" s="3">
        <f>1-B2797/MAX(B$2:B2797)</f>
        <v>0.45383005512829244</v>
      </c>
      <c r="E2797" s="4">
        <f ca="1">IFERROR(AVERAGE(OFFSET(B2797,0,0,-Sheet1!B$18,1)),AVERAGE(OFFSET(B2797,0,0,-ROW(),1)))</f>
        <v>3117.7425833333332</v>
      </c>
      <c r="F2797" s="4" t="str">
        <f t="shared" ca="1" si="173"/>
        <v>多</v>
      </c>
      <c r="G2797" s="4" t="str">
        <f t="shared" ca="1" si="175"/>
        <v/>
      </c>
      <c r="H2797" s="3">
        <f ca="1">IF(B2796&gt;E2796,B2797/B2796-1,0)-IF(G2797=1,Sheet1!B$19,0)</f>
        <v>-2.1294454115892147E-3</v>
      </c>
      <c r="I2797" s="2">
        <f t="shared" ca="1" si="174"/>
        <v>8.6452584367976826</v>
      </c>
      <c r="J2797" s="3">
        <f ca="1">1-I2797/MAX(I$2:I2797)</f>
        <v>0.28107689378047274</v>
      </c>
    </row>
    <row r="2798" spans="1:10" x14ac:dyDescent="0.15">
      <c r="A2798" s="1">
        <v>42559</v>
      </c>
      <c r="B2798" s="2">
        <v>3192.28</v>
      </c>
      <c r="C2798" s="3">
        <f t="shared" si="172"/>
        <v>-5.5047586411002269E-3</v>
      </c>
      <c r="D2798" s="3">
        <f>1-B2798/MAX(B$2:B2798)</f>
        <v>0.4568365888518342</v>
      </c>
      <c r="E2798" s="4">
        <f ca="1">IFERROR(AVERAGE(OFFSET(B2798,0,0,-Sheet1!B$18,1)),AVERAGE(OFFSET(B2798,0,0,-ROW(),1)))</f>
        <v>3117.7411666666662</v>
      </c>
      <c r="F2798" s="4" t="str">
        <f t="shared" ca="1" si="173"/>
        <v>多</v>
      </c>
      <c r="G2798" s="4" t="str">
        <f t="shared" ca="1" si="175"/>
        <v/>
      </c>
      <c r="H2798" s="3">
        <f ca="1">IF(B2797&gt;E2797,B2798/B2797-1,0)-IF(G2798=1,Sheet1!B$19,0)</f>
        <v>-5.5047586411002269E-3</v>
      </c>
      <c r="I2798" s="2">
        <f t="shared" ca="1" si="174"/>
        <v>8.5976683757131767</v>
      </c>
      <c r="J2798" s="3">
        <f ca="1">1-I2798/MAX(I$2:I2798)</f>
        <v>0.2850343919617212</v>
      </c>
    </row>
    <row r="2799" spans="1:10" x14ac:dyDescent="0.15">
      <c r="A2799" s="1">
        <v>42562</v>
      </c>
      <c r="B2799" s="2">
        <v>3203.33</v>
      </c>
      <c r="C2799" s="3">
        <f t="shared" si="172"/>
        <v>3.461475810392578E-3</v>
      </c>
      <c r="D2799" s="3">
        <f>1-B2799/MAX(B$2:B2799)</f>
        <v>0.4549564418430545</v>
      </c>
      <c r="E2799" s="4">
        <f ca="1">IFERROR(AVERAGE(OFFSET(B2799,0,0,-Sheet1!B$18,1)),AVERAGE(OFFSET(B2799,0,0,-ROW(),1)))</f>
        <v>3117.6379999999999</v>
      </c>
      <c r="F2799" s="4" t="str">
        <f t="shared" ca="1" si="173"/>
        <v>多</v>
      </c>
      <c r="G2799" s="4" t="str">
        <f t="shared" ca="1" si="175"/>
        <v/>
      </c>
      <c r="H2799" s="3">
        <f ca="1">IF(B2798&gt;E2798,B2799/B2798-1,0)-IF(G2799=1,Sheet1!B$19,0)</f>
        <v>3.461475810392578E-3</v>
      </c>
      <c r="I2799" s="2">
        <f t="shared" ca="1" si="174"/>
        <v>8.6274289968214859</v>
      </c>
      <c r="J2799" s="3">
        <f ca="1">1-I2799/MAX(I$2:I2799)</f>
        <v>0.28255955580423409</v>
      </c>
    </row>
    <row r="2800" spans="1:10" x14ac:dyDescent="0.15">
      <c r="A2800" s="1">
        <v>42563</v>
      </c>
      <c r="B2800" s="2">
        <v>3273.18</v>
      </c>
      <c r="C2800" s="3">
        <f t="shared" si="172"/>
        <v>2.1805433720534451E-2</v>
      </c>
      <c r="D2800" s="3">
        <f>1-B2800/MAX(B$2:B2800)</f>
        <v>0.44307153066085891</v>
      </c>
      <c r="E2800" s="4">
        <f ca="1">IFERROR(AVERAGE(OFFSET(B2800,0,0,-Sheet1!B$18,1)),AVERAGE(OFFSET(B2800,0,0,-ROW(),1)))</f>
        <v>3118.6154999999999</v>
      </c>
      <c r="F2800" s="4" t="str">
        <f t="shared" ca="1" si="173"/>
        <v>多</v>
      </c>
      <c r="G2800" s="4" t="str">
        <f t="shared" ca="1" si="175"/>
        <v/>
      </c>
      <c r="H2800" s="3">
        <f ca="1">IF(B2799&gt;E2799,B2800/B2799-1,0)-IF(G2800=1,Sheet1!B$19,0)</f>
        <v>2.1805433720534451E-2</v>
      </c>
      <c r="I2800" s="2">
        <f t="shared" ca="1" si="174"/>
        <v>8.8155538279902945</v>
      </c>
      <c r="J2800" s="3">
        <f ca="1">1-I2800/MAX(I$2:I2800)</f>
        <v>0.26691545574989239</v>
      </c>
    </row>
    <row r="2801" spans="1:10" x14ac:dyDescent="0.15">
      <c r="A2801" s="1">
        <v>42564</v>
      </c>
      <c r="B2801" s="2">
        <v>3282.87</v>
      </c>
      <c r="C2801" s="3">
        <f t="shared" si="172"/>
        <v>2.9604238080398471E-3</v>
      </c>
      <c r="D2801" s="3">
        <f>1-B2801/MAX(B$2:B2801)</f>
        <v>0.44142278636085208</v>
      </c>
      <c r="E2801" s="4">
        <f ca="1">IFERROR(AVERAGE(OFFSET(B2801,0,0,-Sheet1!B$18,1)),AVERAGE(OFFSET(B2801,0,0,-ROW(),1)))</f>
        <v>3119.1263333333336</v>
      </c>
      <c r="F2801" s="4" t="str">
        <f t="shared" ca="1" si="173"/>
        <v>多</v>
      </c>
      <c r="G2801" s="4" t="str">
        <f t="shared" ca="1" si="175"/>
        <v/>
      </c>
      <c r="H2801" s="3">
        <f ca="1">IF(B2800&gt;E2800,B2801/B2800-1,0)-IF(G2801=1,Sheet1!B$19,0)</f>
        <v>2.9604238080398471E-3</v>
      </c>
      <c r="I2801" s="2">
        <f t="shared" ca="1" si="174"/>
        <v>8.8416516034237347</v>
      </c>
      <c r="J2801" s="3">
        <f ca="1">1-I2801/MAX(I$2:I2801)</f>
        <v>0.26474521481178825</v>
      </c>
    </row>
    <row r="2802" spans="1:10" x14ac:dyDescent="0.15">
      <c r="A2802" s="1">
        <v>42565</v>
      </c>
      <c r="B2802" s="2">
        <v>3276.76</v>
      </c>
      <c r="C2802" s="3">
        <f t="shared" si="172"/>
        <v>-1.8611763487434985E-3</v>
      </c>
      <c r="D2802" s="3">
        <f>1-B2802/MAX(B$2:B2802)</f>
        <v>0.44246239705982437</v>
      </c>
      <c r="E2802" s="4">
        <f ca="1">IFERROR(AVERAGE(OFFSET(B2802,0,0,-Sheet1!B$18,1)),AVERAGE(OFFSET(B2802,0,0,-ROW(),1)))</f>
        <v>3120.4432500000007</v>
      </c>
      <c r="F2802" s="4" t="str">
        <f t="shared" ca="1" si="173"/>
        <v>多</v>
      </c>
      <c r="G2802" s="4" t="str">
        <f t="shared" ca="1" si="175"/>
        <v/>
      </c>
      <c r="H2802" s="3">
        <f ca="1">IF(B2801&gt;E2801,B2802/B2801-1,0)-IF(G2802=1,Sheet1!B$19,0)</f>
        <v>-1.8611763487434985E-3</v>
      </c>
      <c r="I2802" s="2">
        <f t="shared" ca="1" si="174"/>
        <v>8.8251957305756132</v>
      </c>
      <c r="J2802" s="3">
        <f ca="1">1-I2802/MAX(I$2:I2802)</f>
        <v>0.26611365362828099</v>
      </c>
    </row>
    <row r="2803" spans="1:10" x14ac:dyDescent="0.15">
      <c r="A2803" s="1">
        <v>42566</v>
      </c>
      <c r="B2803" s="2">
        <v>3276.28</v>
      </c>
      <c r="C2803" s="3">
        <f t="shared" si="172"/>
        <v>-1.4648616316115248E-4</v>
      </c>
      <c r="D2803" s="3">
        <f>1-B2803/MAX(B$2:B2803)</f>
        <v>0.44254406860409712</v>
      </c>
      <c r="E2803" s="4">
        <f ca="1">IFERROR(AVERAGE(OFFSET(B2803,0,0,-Sheet1!B$18,1)),AVERAGE(OFFSET(B2803,0,0,-ROW(),1)))</f>
        <v>3121.6561666666676</v>
      </c>
      <c r="F2803" s="4" t="str">
        <f t="shared" ca="1" si="173"/>
        <v>多</v>
      </c>
      <c r="G2803" s="4" t="str">
        <f t="shared" ca="1" si="175"/>
        <v/>
      </c>
      <c r="H2803" s="3">
        <f ca="1">IF(B2802&gt;E2802,B2803/B2802-1,0)-IF(G2803=1,Sheet1!B$19,0)</f>
        <v>-1.4648616316115248E-4</v>
      </c>
      <c r="I2803" s="2">
        <f t="shared" ca="1" si="174"/>
        <v>8.8239029615138946</v>
      </c>
      <c r="J2803" s="3">
        <f ca="1">1-I2803/MAX(I$2:I2803)</f>
        <v>0.26622115782335742</v>
      </c>
    </row>
    <row r="2804" spans="1:10" x14ac:dyDescent="0.15">
      <c r="A2804" s="1">
        <v>42569</v>
      </c>
      <c r="B2804" s="2">
        <v>3262.02</v>
      </c>
      <c r="C2804" s="3">
        <f t="shared" si="172"/>
        <v>-4.3524973445493442E-3</v>
      </c>
      <c r="D2804" s="3">
        <f>1-B2804/MAX(B$2:B2804)</f>
        <v>0.44497039406520111</v>
      </c>
      <c r="E2804" s="4">
        <f ca="1">IFERROR(AVERAGE(OFFSET(B2804,0,0,-Sheet1!B$18,1)),AVERAGE(OFFSET(B2804,0,0,-ROW(),1)))</f>
        <v>3121.980250000001</v>
      </c>
      <c r="F2804" s="4" t="str">
        <f t="shared" ca="1" si="173"/>
        <v>多</v>
      </c>
      <c r="G2804" s="4" t="str">
        <f t="shared" ca="1" si="175"/>
        <v/>
      </c>
      <c r="H2804" s="3">
        <f ca="1">IF(B2803&gt;E2803,B2804/B2803-1,0)-IF(G2804=1,Sheet1!B$19,0)</f>
        <v>-4.3524973445493442E-3</v>
      </c>
      <c r="I2804" s="2">
        <f t="shared" ca="1" si="174"/>
        <v>8.7854969473053437</v>
      </c>
      <c r="J2804" s="3">
        <f ca="1">1-I2804/MAX(I$2:I2804)</f>
        <v>0.2694149282854178</v>
      </c>
    </row>
    <row r="2805" spans="1:10" x14ac:dyDescent="0.15">
      <c r="A2805" s="1">
        <v>42570</v>
      </c>
      <c r="B2805" s="2">
        <v>3248.23</v>
      </c>
      <c r="C2805" s="3">
        <f t="shared" si="172"/>
        <v>-4.227441891833883E-3</v>
      </c>
      <c r="D2805" s="3">
        <f>1-B2805/MAX(B$2:B2805)</f>
        <v>0.44731674947253797</v>
      </c>
      <c r="E2805" s="4">
        <f ca="1">IFERROR(AVERAGE(OFFSET(B2805,0,0,-Sheet1!B$18,1)),AVERAGE(OFFSET(B2805,0,0,-ROW(),1)))</f>
        <v>3122.5956666666671</v>
      </c>
      <c r="F2805" s="4" t="str">
        <f t="shared" ca="1" si="173"/>
        <v>多</v>
      </c>
      <c r="G2805" s="4" t="str">
        <f t="shared" ca="1" si="175"/>
        <v/>
      </c>
      <c r="H2805" s="3">
        <f ca="1">IF(B2804&gt;E2804,B2805/B2804-1,0)-IF(G2805=1,Sheet1!B$19,0)</f>
        <v>-4.227441891833883E-3</v>
      </c>
      <c r="I2805" s="2">
        <f t="shared" ca="1" si="174"/>
        <v>8.7483567694697264</v>
      </c>
      <c r="J2805" s="3">
        <f ca="1">1-I2805/MAX(I$2:I2805)</f>
        <v>0.27250343422313239</v>
      </c>
    </row>
    <row r="2806" spans="1:10" x14ac:dyDescent="0.15">
      <c r="A2806" s="1">
        <v>42571</v>
      </c>
      <c r="B2806" s="2">
        <v>3237.61</v>
      </c>
      <c r="C2806" s="3">
        <f t="shared" si="172"/>
        <v>-3.2694729129402189E-3</v>
      </c>
      <c r="D2806" s="3">
        <f>1-B2806/MAX(B$2:B2806)</f>
        <v>0.44912373238957326</v>
      </c>
      <c r="E2806" s="4">
        <f ca="1">IFERROR(AVERAGE(OFFSET(B2806,0,0,-Sheet1!B$18,1)),AVERAGE(OFFSET(B2806,0,0,-ROW(),1)))</f>
        <v>3123.8978333333339</v>
      </c>
      <c r="F2806" s="4" t="str">
        <f t="shared" ca="1" si="173"/>
        <v>多</v>
      </c>
      <c r="G2806" s="4" t="str">
        <f t="shared" ca="1" si="175"/>
        <v/>
      </c>
      <c r="H2806" s="3">
        <f ca="1">IF(B2805&gt;E2805,B2806/B2805-1,0)-IF(G2806=1,Sheet1!B$19,0)</f>
        <v>-3.2694729129402189E-3</v>
      </c>
      <c r="I2806" s="2">
        <f t="shared" ca="1" si="174"/>
        <v>8.7197542539792074</v>
      </c>
      <c r="J2806" s="3">
        <f ca="1">1-I2806/MAX(I$2:I2806)</f>
        <v>0.274881964539197</v>
      </c>
    </row>
    <row r="2807" spans="1:10" x14ac:dyDescent="0.15">
      <c r="A2807" s="1">
        <v>42572</v>
      </c>
      <c r="B2807" s="2">
        <v>3252.52</v>
      </c>
      <c r="C2807" s="3">
        <f t="shared" si="172"/>
        <v>4.6052489336270153E-3</v>
      </c>
      <c r="D2807" s="3">
        <f>1-B2807/MAX(B$2:B2807)</f>
        <v>0.44658681004559997</v>
      </c>
      <c r="E2807" s="4">
        <f ca="1">IFERROR(AVERAGE(OFFSET(B2807,0,0,-Sheet1!B$18,1)),AVERAGE(OFFSET(B2807,0,0,-ROW(),1)))</f>
        <v>3125.0566666666668</v>
      </c>
      <c r="F2807" s="4" t="str">
        <f t="shared" ca="1" si="173"/>
        <v>多</v>
      </c>
      <c r="G2807" s="4" t="str">
        <f t="shared" ca="1" si="175"/>
        <v/>
      </c>
      <c r="H2807" s="3">
        <f ca="1">IF(B2806&gt;E2806,B2807/B2806-1,0)-IF(G2807=1,Sheet1!B$19,0)</f>
        <v>4.6052489336270153E-3</v>
      </c>
      <c r="I2807" s="2">
        <f t="shared" ca="1" si="174"/>
        <v>8.7599108929588354</v>
      </c>
      <c r="J2807" s="3">
        <f ca="1">1-I2807/MAX(I$2:I2807)</f>
        <v>0.27154261547963732</v>
      </c>
    </row>
    <row r="2808" spans="1:10" x14ac:dyDescent="0.15">
      <c r="A2808" s="1">
        <v>42573</v>
      </c>
      <c r="B2808" s="2">
        <v>3225.16</v>
      </c>
      <c r="C2808" s="3">
        <f t="shared" si="172"/>
        <v>-8.4119390503364366E-3</v>
      </c>
      <c r="D2808" s="3">
        <f>1-B2808/MAX(B$2:B2808)</f>
        <v>0.45124208806914856</v>
      </c>
      <c r="E2808" s="4">
        <f ca="1">IFERROR(AVERAGE(OFFSET(B2808,0,0,-Sheet1!B$18,1)),AVERAGE(OFFSET(B2808,0,0,-ROW(),1)))</f>
        <v>3125.8589166666666</v>
      </c>
      <c r="F2808" s="4" t="str">
        <f t="shared" ca="1" si="173"/>
        <v>多</v>
      </c>
      <c r="G2808" s="4" t="str">
        <f t="shared" ca="1" si="175"/>
        <v/>
      </c>
      <c r="H2808" s="3">
        <f ca="1">IF(B2807&gt;E2807,B2808/B2807-1,0)-IF(G2808=1,Sheet1!B$19,0)</f>
        <v>-8.4119390503364366E-3</v>
      </c>
      <c r="I2808" s="2">
        <f t="shared" ca="1" si="174"/>
        <v>8.6862230564408875</v>
      </c>
      <c r="J2808" s="3">
        <f ca="1">1-I2808/MAX(I$2:I2808)</f>
        <v>0.27767035459899014</v>
      </c>
    </row>
    <row r="2809" spans="1:10" x14ac:dyDescent="0.15">
      <c r="A2809" s="1">
        <v>42576</v>
      </c>
      <c r="B2809" s="2">
        <v>3230.89</v>
      </c>
      <c r="C2809" s="3">
        <f t="shared" si="172"/>
        <v>1.7766560418708277E-3</v>
      </c>
      <c r="D2809" s="3">
        <f>1-B2809/MAX(B$2:B2809)</f>
        <v>0.45026713400939222</v>
      </c>
      <c r="E2809" s="4">
        <f ca="1">IFERROR(AVERAGE(OFFSET(B2809,0,0,-Sheet1!B$18,1)),AVERAGE(OFFSET(B2809,0,0,-ROW(),1)))</f>
        <v>3128.2787499999999</v>
      </c>
      <c r="F2809" s="4" t="str">
        <f t="shared" ca="1" si="173"/>
        <v>多</v>
      </c>
      <c r="G2809" s="4" t="str">
        <f t="shared" ca="1" si="175"/>
        <v/>
      </c>
      <c r="H2809" s="3">
        <f ca="1">IF(B2808&gt;E2808,B2809/B2808-1,0)-IF(G2809=1,Sheet1!B$19,0)</f>
        <v>1.7766560418708277E-3</v>
      </c>
      <c r="I2809" s="2">
        <f t="shared" ca="1" si="174"/>
        <v>8.7016554871151506</v>
      </c>
      <c r="J2809" s="3">
        <f ca="1">1-I2809/MAX(I$2:I2809)</f>
        <v>0.2763870232702661</v>
      </c>
    </row>
    <row r="2810" spans="1:10" x14ac:dyDescent="0.15">
      <c r="A2810" s="1">
        <v>42577</v>
      </c>
      <c r="B2810" s="2">
        <v>3269.59</v>
      </c>
      <c r="C2810" s="3">
        <f t="shared" si="172"/>
        <v>1.1978123674900809E-2</v>
      </c>
      <c r="D2810" s="3">
        <f>1-B2810/MAX(B$2:B2810)</f>
        <v>0.44368236575239905</v>
      </c>
      <c r="E2810" s="4">
        <f ca="1">IFERROR(AVERAGE(OFFSET(B2810,0,0,-Sheet1!B$18,1)),AVERAGE(OFFSET(B2810,0,0,-ROW(),1)))</f>
        <v>3131.1057500000006</v>
      </c>
      <c r="F2810" s="4" t="str">
        <f t="shared" ca="1" si="173"/>
        <v>多</v>
      </c>
      <c r="G2810" s="4" t="str">
        <f t="shared" ca="1" si="175"/>
        <v/>
      </c>
      <c r="H2810" s="3">
        <f ca="1">IF(B2809&gt;E2809,B2810/B2809-1,0)-IF(G2810=1,Sheet1!B$19,0)</f>
        <v>1.1978123674900809E-2</v>
      </c>
      <c r="I2810" s="2">
        <f t="shared" ca="1" si="174"/>
        <v>8.8058849927161944</v>
      </c>
      <c r="J2810" s="3">
        <f ca="1">1-I2810/MAX(I$2:I2810)</f>
        <v>0.26771949754223423</v>
      </c>
    </row>
    <row r="2811" spans="1:10" x14ac:dyDescent="0.15">
      <c r="A2811" s="1">
        <v>42578</v>
      </c>
      <c r="B2811" s="2">
        <v>3218.24</v>
      </c>
      <c r="C2811" s="3">
        <f t="shared" si="172"/>
        <v>-1.5705333084576445E-2</v>
      </c>
      <c r="D2811" s="3">
        <f>1-B2811/MAX(B$2:B2811)</f>
        <v>0.45241951949908121</v>
      </c>
      <c r="E2811" s="4">
        <f ca="1">IFERROR(AVERAGE(OFFSET(B2811,0,0,-Sheet1!B$18,1)),AVERAGE(OFFSET(B2811,0,0,-ROW(),1)))</f>
        <v>3134.1430833333338</v>
      </c>
      <c r="F2811" s="4" t="str">
        <f t="shared" ca="1" si="173"/>
        <v>多</v>
      </c>
      <c r="G2811" s="4" t="str">
        <f t="shared" ca="1" si="175"/>
        <v/>
      </c>
      <c r="H2811" s="3">
        <f ca="1">IF(B2810&gt;E2810,B2811/B2810-1,0)-IF(G2811=1,Sheet1!B$19,0)</f>
        <v>-1.5705333084576445E-2</v>
      </c>
      <c r="I2811" s="2">
        <f t="shared" ca="1" si="174"/>
        <v>8.6675856358011139</v>
      </c>
      <c r="J2811" s="3">
        <f ca="1">1-I2811/MAX(I$2:I2811)</f>
        <v>0.2792202067446744</v>
      </c>
    </row>
    <row r="2812" spans="1:10" x14ac:dyDescent="0.15">
      <c r="A2812" s="1">
        <v>42579</v>
      </c>
      <c r="B2812" s="2">
        <v>3221.14</v>
      </c>
      <c r="C2812" s="3">
        <f t="shared" si="172"/>
        <v>9.0111365218259465E-4</v>
      </c>
      <c r="D2812" s="3">
        <f>1-B2812/MAX(B$2:B2812)</f>
        <v>0.45192608725243311</v>
      </c>
      <c r="E2812" s="4">
        <f ca="1">IFERROR(AVERAGE(OFFSET(B2812,0,0,-Sheet1!B$18,1)),AVERAGE(OFFSET(B2812,0,0,-ROW(),1)))</f>
        <v>3136.4351666666676</v>
      </c>
      <c r="F2812" s="4" t="str">
        <f t="shared" ca="1" si="173"/>
        <v>多</v>
      </c>
      <c r="G2812" s="4" t="str">
        <f t="shared" ca="1" si="175"/>
        <v/>
      </c>
      <c r="H2812" s="3">
        <f ca="1">IF(B2811&gt;E2811,B2812/B2811-1,0)-IF(G2812=1,Sheet1!B$19,0)</f>
        <v>9.0111365218259465E-4</v>
      </c>
      <c r="I2812" s="2">
        <f t="shared" ca="1" si="174"/>
        <v>8.6753961155489954</v>
      </c>
      <c r="J2812" s="3">
        <f ca="1">1-I2812/MAX(I$2:I2812)</f>
        <v>0.27857070223275471</v>
      </c>
    </row>
    <row r="2813" spans="1:10" x14ac:dyDescent="0.15">
      <c r="A2813" s="1">
        <v>42580</v>
      </c>
      <c r="B2813" s="2">
        <v>3203.93</v>
      </c>
      <c r="C2813" s="3">
        <f t="shared" si="172"/>
        <v>-5.3428289363393056E-3</v>
      </c>
      <c r="D2813" s="3">
        <f>1-B2813/MAX(B$2:B2813)</f>
        <v>0.45485435241271355</v>
      </c>
      <c r="E2813" s="4">
        <f ca="1">IFERROR(AVERAGE(OFFSET(B2813,0,0,-Sheet1!B$18,1)),AVERAGE(OFFSET(B2813,0,0,-ROW(),1)))</f>
        <v>3138.9591666666674</v>
      </c>
      <c r="F2813" s="4" t="str">
        <f t="shared" ca="1" si="173"/>
        <v>多</v>
      </c>
      <c r="G2813" s="4" t="str">
        <f t="shared" ca="1" si="175"/>
        <v/>
      </c>
      <c r="H2813" s="3">
        <f ca="1">IF(B2812&gt;E2812,B2813/B2812-1,0)-IF(G2813=1,Sheet1!B$19,0)</f>
        <v>-5.3428289363393056E-3</v>
      </c>
      <c r="I2813" s="2">
        <f t="shared" ca="1" si="174"/>
        <v>8.6290449581486346</v>
      </c>
      <c r="J2813" s="3">
        <f ca="1">1-I2813/MAX(I$2:I2813)</f>
        <v>0.28242517556038849</v>
      </c>
    </row>
    <row r="2814" spans="1:10" x14ac:dyDescent="0.15">
      <c r="A2814" s="1">
        <v>42583</v>
      </c>
      <c r="B2814" s="2">
        <v>3176.81</v>
      </c>
      <c r="C2814" s="3">
        <f t="shared" si="172"/>
        <v>-8.4646044077117955E-3</v>
      </c>
      <c r="D2814" s="3">
        <f>1-B2814/MAX(B$2:B2814)</f>
        <v>0.45946879466412571</v>
      </c>
      <c r="E2814" s="4">
        <f ca="1">IFERROR(AVERAGE(OFFSET(B2814,0,0,-Sheet1!B$18,1)),AVERAGE(OFFSET(B2814,0,0,-ROW(),1)))</f>
        <v>3140.7548333333339</v>
      </c>
      <c r="F2814" s="4" t="str">
        <f t="shared" ca="1" si="173"/>
        <v>多</v>
      </c>
      <c r="G2814" s="4" t="str">
        <f t="shared" ca="1" si="175"/>
        <v/>
      </c>
      <c r="H2814" s="3">
        <f ca="1">IF(B2813&gt;E2813,B2814/B2813-1,0)-IF(G2814=1,Sheet1!B$19,0)</f>
        <v>-8.4646044077117955E-3</v>
      </c>
      <c r="I2814" s="2">
        <f t="shared" ca="1" si="174"/>
        <v>8.5560035061615469</v>
      </c>
      <c r="J2814" s="3">
        <f ca="1">1-I2814/MAX(I$2:I2814)</f>
        <v>0.28849916258220298</v>
      </c>
    </row>
    <row r="2815" spans="1:10" x14ac:dyDescent="0.15">
      <c r="A2815" s="1">
        <v>42584</v>
      </c>
      <c r="B2815" s="2">
        <v>3189.05</v>
      </c>
      <c r="C2815" s="3">
        <f t="shared" si="172"/>
        <v>3.8529216415210676E-3</v>
      </c>
      <c r="D2815" s="3">
        <f>1-B2815/MAX(B$2:B2815)</f>
        <v>0.45738617028516981</v>
      </c>
      <c r="E2815" s="4">
        <f ca="1">IFERROR(AVERAGE(OFFSET(B2815,0,0,-Sheet1!B$18,1)),AVERAGE(OFFSET(B2815,0,0,-ROW(),1)))</f>
        <v>3142.7582500000003</v>
      </c>
      <c r="F2815" s="4" t="str">
        <f t="shared" ca="1" si="173"/>
        <v>多</v>
      </c>
      <c r="G2815" s="4" t="str">
        <f t="shared" ca="1" si="175"/>
        <v/>
      </c>
      <c r="H2815" s="3">
        <f ca="1">IF(B2814&gt;E2814,B2815/B2814-1,0)-IF(G2815=1,Sheet1!B$19,0)</f>
        <v>3.8529216415210676E-3</v>
      </c>
      <c r="I2815" s="2">
        <f t="shared" ca="1" si="174"/>
        <v>8.5889691172353668</v>
      </c>
      <c r="J2815" s="3">
        <f ca="1">1-I2815/MAX(I$2:I2815)</f>
        <v>0.28575780560775565</v>
      </c>
    </row>
    <row r="2816" spans="1:10" x14ac:dyDescent="0.15">
      <c r="A2816" s="1">
        <v>42585</v>
      </c>
      <c r="B2816" s="2">
        <v>3193.51</v>
      </c>
      <c r="C2816" s="3">
        <f t="shared" si="172"/>
        <v>1.3985356140544525E-3</v>
      </c>
      <c r="D2816" s="3">
        <f>1-B2816/MAX(B$2:B2816)</f>
        <v>0.45662730551963515</v>
      </c>
      <c r="E2816" s="4">
        <f ca="1">IFERROR(AVERAGE(OFFSET(B2816,0,0,-Sheet1!B$18,1)),AVERAGE(OFFSET(B2816,0,0,-ROW(),1)))</f>
        <v>3144.4978333333333</v>
      </c>
      <c r="F2816" s="4" t="str">
        <f t="shared" ca="1" si="173"/>
        <v>多</v>
      </c>
      <c r="G2816" s="4" t="str">
        <f t="shared" ca="1" si="175"/>
        <v/>
      </c>
      <c r="H2816" s="3">
        <f ca="1">IF(B2815&gt;E2815,B2816/B2815-1,0)-IF(G2816=1,Sheet1!B$19,0)</f>
        <v>1.3985356140544525E-3</v>
      </c>
      <c r="I2816" s="2">
        <f t="shared" ca="1" si="174"/>
        <v>8.6009810964338342</v>
      </c>
      <c r="J2816" s="3">
        <f ca="1">1-I2816/MAX(I$2:I2816)</f>
        <v>0.28475891246183771</v>
      </c>
    </row>
    <row r="2817" spans="1:10" x14ac:dyDescent="0.15">
      <c r="A2817" s="1">
        <v>42586</v>
      </c>
      <c r="B2817" s="2">
        <v>3201.29</v>
      </c>
      <c r="C2817" s="3">
        <f t="shared" si="172"/>
        <v>2.4361908996684001E-3</v>
      </c>
      <c r="D2817" s="3">
        <f>1-B2817/MAX(B$2:B2817)</f>
        <v>0.4553035459062138</v>
      </c>
      <c r="E2817" s="4">
        <f ca="1">IFERROR(AVERAGE(OFFSET(B2817,0,0,-Sheet1!B$18,1)),AVERAGE(OFFSET(B2817,0,0,-ROW(),1)))</f>
        <v>3146.4770000000003</v>
      </c>
      <c r="F2817" s="4" t="str">
        <f t="shared" ca="1" si="173"/>
        <v>多</v>
      </c>
      <c r="G2817" s="4" t="str">
        <f t="shared" ca="1" si="175"/>
        <v/>
      </c>
      <c r="H2817" s="3">
        <f ca="1">IF(B2816&gt;E2816,B2817/B2816-1,0)-IF(G2817=1,Sheet1!B$19,0)</f>
        <v>2.4361908996684001E-3</v>
      </c>
      <c r="I2817" s="2">
        <f t="shared" ca="1" si="174"/>
        <v>8.6219347283091867</v>
      </c>
      <c r="J2817" s="3">
        <f ca="1">1-I2817/MAX(I$2:I2817)</f>
        <v>0.28301644863330822</v>
      </c>
    </row>
    <row r="2818" spans="1:10" x14ac:dyDescent="0.15">
      <c r="A2818" s="1">
        <v>42587</v>
      </c>
      <c r="B2818" s="2">
        <v>3205.11</v>
      </c>
      <c r="C2818" s="3">
        <f t="shared" si="172"/>
        <v>1.1932689634490679E-3</v>
      </c>
      <c r="D2818" s="3">
        <f>1-B2818/MAX(B$2:B2818)</f>
        <v>0.45465357653304295</v>
      </c>
      <c r="E2818" s="4">
        <f ca="1">IFERROR(AVERAGE(OFFSET(B2818,0,0,-Sheet1!B$18,1)),AVERAGE(OFFSET(B2818,0,0,-ROW(),1)))</f>
        <v>3148.6303333333335</v>
      </c>
      <c r="F2818" s="4" t="str">
        <f t="shared" ca="1" si="173"/>
        <v>多</v>
      </c>
      <c r="G2818" s="4" t="str">
        <f t="shared" ca="1" si="175"/>
        <v/>
      </c>
      <c r="H2818" s="3">
        <f ca="1">IF(B2817&gt;E2817,B2818/B2817-1,0)-IF(G2818=1,Sheet1!B$19,0)</f>
        <v>1.1932689634490679E-3</v>
      </c>
      <c r="I2818" s="2">
        <f t="shared" ca="1" si="174"/>
        <v>8.6322230154253621</v>
      </c>
      <c r="J2818" s="3">
        <f ca="1">1-I2818/MAX(I$2:I2818)</f>
        <v>0.28216089441415892</v>
      </c>
    </row>
    <row r="2819" spans="1:10" x14ac:dyDescent="0.15">
      <c r="A2819" s="1">
        <v>42590</v>
      </c>
      <c r="B2819" s="2">
        <v>3234.18</v>
      </c>
      <c r="C2819" s="3">
        <f t="shared" si="172"/>
        <v>9.0698915169837857E-3</v>
      </c>
      <c r="D2819" s="3">
        <f>1-B2819/MAX(B$2:B2819)</f>
        <v>0.44970734363302256</v>
      </c>
      <c r="E2819" s="4">
        <f ca="1">IFERROR(AVERAGE(OFFSET(B2819,0,0,-Sheet1!B$18,1)),AVERAGE(OFFSET(B2819,0,0,-ROW(),1)))</f>
        <v>3150.2731666666673</v>
      </c>
      <c r="F2819" s="4" t="str">
        <f t="shared" ca="1" si="173"/>
        <v>多</v>
      </c>
      <c r="G2819" s="4" t="str">
        <f t="shared" ca="1" si="175"/>
        <v/>
      </c>
      <c r="H2819" s="3">
        <f ca="1">IF(B2818&gt;E2818,B2819/B2818-1,0)-IF(G2819=1,Sheet1!B$19,0)</f>
        <v>9.0698915169837857E-3</v>
      </c>
      <c r="I2819" s="2">
        <f t="shared" ca="1" si="174"/>
        <v>8.7105163417256808</v>
      </c>
      <c r="J2819" s="3">
        <f ca="1">1-I2819/MAX(I$2:I2819)</f>
        <v>0.27565017159984662</v>
      </c>
    </row>
    <row r="2820" spans="1:10" x14ac:dyDescent="0.15">
      <c r="A2820" s="1">
        <v>42591</v>
      </c>
      <c r="B2820" s="2">
        <v>3256.98</v>
      </c>
      <c r="C2820" s="3">
        <f t="shared" ref="C2820:C2883" si="176">B2820/B2819-1</f>
        <v>7.0497003877336706E-3</v>
      </c>
      <c r="D2820" s="3">
        <f>1-B2820/MAX(B$2:B2820)</f>
        <v>0.44582794528006531</v>
      </c>
      <c r="E2820" s="4">
        <f ca="1">IFERROR(AVERAGE(OFFSET(B2820,0,0,-Sheet1!B$18,1)),AVERAGE(OFFSET(B2820,0,0,-ROW(),1)))</f>
        <v>3151.8870000000002</v>
      </c>
      <c r="F2820" s="4" t="str">
        <f t="shared" ref="F2820:F2883" ca="1" si="177">IF(B2820&gt;E2820,"多","空")</f>
        <v>多</v>
      </c>
      <c r="G2820" s="4" t="str">
        <f t="shared" ca="1" si="175"/>
        <v/>
      </c>
      <c r="H2820" s="3">
        <f ca="1">IF(B2819&gt;E2819,B2820/B2819-1,0)-IF(G2820=1,Sheet1!B$19,0)</f>
        <v>7.0497003877336706E-3</v>
      </c>
      <c r="I2820" s="2">
        <f t="shared" ref="I2820:I2883" ca="1" si="178">IFERROR(I2819*(1+H2820),I2819)</f>
        <v>8.7719228721573046</v>
      </c>
      <c r="J2820" s="3">
        <f ca="1">1-I2820/MAX(I$2:I2820)</f>
        <v>0.27054372233371926</v>
      </c>
    </row>
    <row r="2821" spans="1:10" x14ac:dyDescent="0.15">
      <c r="A2821" s="1">
        <v>42592</v>
      </c>
      <c r="B2821" s="2">
        <v>3243.34</v>
      </c>
      <c r="C2821" s="3">
        <f t="shared" si="176"/>
        <v>-4.1879286946803207E-3</v>
      </c>
      <c r="D2821" s="3">
        <f>1-B2821/MAX(B$2:B2821)</f>
        <v>0.44814877832981692</v>
      </c>
      <c r="E2821" s="4">
        <f ca="1">IFERROR(AVERAGE(OFFSET(B2821,0,0,-Sheet1!B$18,1)),AVERAGE(OFFSET(B2821,0,0,-ROW(),1)))</f>
        <v>3153.467333333334</v>
      </c>
      <c r="F2821" s="4" t="str">
        <f t="shared" ca="1" si="177"/>
        <v>多</v>
      </c>
      <c r="G2821" s="4" t="str">
        <f t="shared" ref="G2821:G2884" ca="1" si="179">IF(F2820&lt;&gt;F2821,1,"")</f>
        <v/>
      </c>
      <c r="H2821" s="3">
        <f ca="1">IF(B2820&gt;E2820,B2821/B2820-1,0)-IF(G2821=1,Sheet1!B$19,0)</f>
        <v>-4.1879286946803207E-3</v>
      </c>
      <c r="I2821" s="2">
        <f t="shared" ca="1" si="178"/>
        <v>8.735186684653474</v>
      </c>
      <c r="J2821" s="3">
        <f ca="1">1-I2821/MAX(I$2:I2821)</f>
        <v>0.27359863321047262</v>
      </c>
    </row>
    <row r="2822" spans="1:10" x14ac:dyDescent="0.15">
      <c r="A2822" s="1">
        <v>42593</v>
      </c>
      <c r="B2822" s="2">
        <v>3233.36</v>
      </c>
      <c r="C2822" s="3">
        <f t="shared" si="176"/>
        <v>-3.0770748672664938E-3</v>
      </c>
      <c r="D2822" s="3">
        <f>1-B2822/MAX(B$2:B2822)</f>
        <v>0.44984686585448852</v>
      </c>
      <c r="E2822" s="4">
        <f ca="1">IFERROR(AVERAGE(OFFSET(B2822,0,0,-Sheet1!B$18,1)),AVERAGE(OFFSET(B2822,0,0,-ROW(),1)))</f>
        <v>3154.9821666666671</v>
      </c>
      <c r="F2822" s="4" t="str">
        <f t="shared" ca="1" si="177"/>
        <v>多</v>
      </c>
      <c r="G2822" s="4" t="str">
        <f t="shared" ca="1" si="179"/>
        <v/>
      </c>
      <c r="H2822" s="3">
        <f ca="1">IF(B2821&gt;E2821,B2822/B2821-1,0)-IF(G2822=1,Sheet1!B$19,0)</f>
        <v>-3.0770748672664938E-3</v>
      </c>
      <c r="I2822" s="2">
        <f t="shared" ca="1" si="178"/>
        <v>8.7083078612452454</v>
      </c>
      <c r="J2822" s="3">
        <f ca="1">1-I2822/MAX(I$2:I2822)</f>
        <v>0.27583382459976868</v>
      </c>
    </row>
    <row r="2823" spans="1:10" x14ac:dyDescent="0.15">
      <c r="A2823" s="1">
        <v>42594</v>
      </c>
      <c r="B2823" s="2">
        <v>3294.23</v>
      </c>
      <c r="C2823" s="3">
        <f t="shared" si="176"/>
        <v>1.8825617933047933E-2</v>
      </c>
      <c r="D2823" s="3">
        <f>1-B2823/MAX(B$2:B2823)</f>
        <v>0.43948989314639619</v>
      </c>
      <c r="E2823" s="4">
        <f ca="1">IFERROR(AVERAGE(OFFSET(B2823,0,0,-Sheet1!B$18,1)),AVERAGE(OFFSET(B2823,0,0,-ROW(),1)))</f>
        <v>3156.4435000000003</v>
      </c>
      <c r="F2823" s="4" t="str">
        <f t="shared" ca="1" si="177"/>
        <v>多</v>
      </c>
      <c r="G2823" s="4" t="str">
        <f t="shared" ca="1" si="179"/>
        <v/>
      </c>
      <c r="H2823" s="3">
        <f ca="1">IF(B2822&gt;E2822,B2823/B2822-1,0)-IF(G2823=1,Sheet1!B$19,0)</f>
        <v>1.8825617933047933E-2</v>
      </c>
      <c r="I2823" s="2">
        <f t="shared" ca="1" si="178"/>
        <v>8.8722471378844059</v>
      </c>
      <c r="J2823" s="3">
        <f ca="1">1-I2823/MAX(I$2:I2823)</f>
        <v>0.26220094886164746</v>
      </c>
    </row>
    <row r="2824" spans="1:10" x14ac:dyDescent="0.15">
      <c r="A2824" s="1">
        <v>42597</v>
      </c>
      <c r="B2824" s="2">
        <v>3393.42</v>
      </c>
      <c r="C2824" s="3">
        <f t="shared" si="176"/>
        <v>3.0110223026321714E-2</v>
      </c>
      <c r="D2824" s="3">
        <f>1-B2824/MAX(B$2:B2824)</f>
        <v>0.42261280882052676</v>
      </c>
      <c r="E2824" s="4">
        <f ca="1">IFERROR(AVERAGE(OFFSET(B2824,0,0,-Sheet1!B$18,1)),AVERAGE(OFFSET(B2824,0,0,-ROW(),1)))</f>
        <v>3158.9773333333337</v>
      </c>
      <c r="F2824" s="4" t="str">
        <f t="shared" ca="1" si="177"/>
        <v>多</v>
      </c>
      <c r="G2824" s="4" t="str">
        <f t="shared" ca="1" si="179"/>
        <v/>
      </c>
      <c r="H2824" s="3">
        <f ca="1">IF(B2823&gt;E2823,B2824/B2823-1,0)-IF(G2824=1,Sheet1!B$19,0)</f>
        <v>3.0110223026321714E-2</v>
      </c>
      <c r="I2824" s="2">
        <f t="shared" ca="1" si="178"/>
        <v>9.13939247795075</v>
      </c>
      <c r="J2824" s="3">
        <f ca="1">1-I2824/MAX(I$2:I2824)</f>
        <v>0.23998565488326307</v>
      </c>
    </row>
    <row r="2825" spans="1:10" x14ac:dyDescent="0.15">
      <c r="A2825" s="1">
        <v>42598</v>
      </c>
      <c r="B2825" s="2">
        <v>3378.25</v>
      </c>
      <c r="C2825" s="3">
        <f t="shared" si="176"/>
        <v>-4.4704162762051469E-3</v>
      </c>
      <c r="D2825" s="3">
        <f>1-B2825/MAX(B$2:B2825)</f>
        <v>0.4251939699176478</v>
      </c>
      <c r="E2825" s="4">
        <f ca="1">IFERROR(AVERAGE(OFFSET(B2825,0,0,-Sheet1!B$18,1)),AVERAGE(OFFSET(B2825,0,0,-ROW(),1)))</f>
        <v>3161.2165000000005</v>
      </c>
      <c r="F2825" s="4" t="str">
        <f t="shared" ca="1" si="177"/>
        <v>多</v>
      </c>
      <c r="G2825" s="4" t="str">
        <f t="shared" ca="1" si="179"/>
        <v/>
      </c>
      <c r="H2825" s="3">
        <f ca="1">IF(B2824&gt;E2824,B2825/B2824-1,0)-IF(G2825=1,Sheet1!B$19,0)</f>
        <v>-4.4704162762051469E-3</v>
      </c>
      <c r="I2825" s="2">
        <f t="shared" ca="1" si="178"/>
        <v>9.098535589062692</v>
      </c>
      <c r="J2825" s="3">
        <f ca="1">1-I2825/MAX(I$2:I2825)</f>
        <v>0.24338323538182238</v>
      </c>
    </row>
    <row r="2826" spans="1:10" x14ac:dyDescent="0.15">
      <c r="A2826" s="1">
        <v>42599</v>
      </c>
      <c r="B2826" s="2">
        <v>3373.05</v>
      </c>
      <c r="C2826" s="3">
        <f t="shared" si="176"/>
        <v>-1.5392584918226815E-3</v>
      </c>
      <c r="D2826" s="3">
        <f>1-B2826/MAX(B$2:B2826)</f>
        <v>0.42607874498060294</v>
      </c>
      <c r="E2826" s="4">
        <f ca="1">IFERROR(AVERAGE(OFFSET(B2826,0,0,-Sheet1!B$18,1)),AVERAGE(OFFSET(B2826,0,0,-ROW(),1)))</f>
        <v>3165.0023333333334</v>
      </c>
      <c r="F2826" s="4" t="str">
        <f t="shared" ca="1" si="177"/>
        <v>多</v>
      </c>
      <c r="G2826" s="4" t="str">
        <f t="shared" ca="1" si="179"/>
        <v/>
      </c>
      <c r="H2826" s="3">
        <f ca="1">IF(B2825&gt;E2825,B2826/B2825-1,0)-IF(G2826=1,Sheet1!B$19,0)</f>
        <v>-1.5392584918226815E-3</v>
      </c>
      <c r="I2826" s="2">
        <f t="shared" ca="1" si="178"/>
        <v>9.0845305908940759</v>
      </c>
      <c r="J2826" s="3">
        <f ca="1">1-I2826/MAX(I$2:I2826)</f>
        <v>0.24454786416181629</v>
      </c>
    </row>
    <row r="2827" spans="1:10" x14ac:dyDescent="0.15">
      <c r="A2827" s="1">
        <v>42600</v>
      </c>
      <c r="B2827" s="2">
        <v>3364.49</v>
      </c>
      <c r="C2827" s="3">
        <f t="shared" si="176"/>
        <v>-2.5377625591083142E-3</v>
      </c>
      <c r="D2827" s="3">
        <f>1-B2827/MAX(B$2:B2827)</f>
        <v>0.42753522085346762</v>
      </c>
      <c r="E2827" s="4">
        <f ca="1">IFERROR(AVERAGE(OFFSET(B2827,0,0,-Sheet1!B$18,1)),AVERAGE(OFFSET(B2827,0,0,-ROW(),1)))</f>
        <v>3168.4728333333333</v>
      </c>
      <c r="F2827" s="4" t="str">
        <f t="shared" ca="1" si="177"/>
        <v>多</v>
      </c>
      <c r="G2827" s="4" t="str">
        <f t="shared" ca="1" si="179"/>
        <v/>
      </c>
      <c r="H2827" s="3">
        <f ca="1">IF(B2826&gt;E2826,B2827/B2826-1,0)-IF(G2827=1,Sheet1!B$19,0)</f>
        <v>-2.5377625591083142E-3</v>
      </c>
      <c r="I2827" s="2">
        <f t="shared" ca="1" si="178"/>
        <v>9.0614762092934313</v>
      </c>
      <c r="J2827" s="3">
        <f ca="1">1-I2827/MAX(I$2:I2827)</f>
        <v>0.24646502230734479</v>
      </c>
    </row>
    <row r="2828" spans="1:10" x14ac:dyDescent="0.15">
      <c r="A2828" s="1">
        <v>42601</v>
      </c>
      <c r="B2828" s="2">
        <v>3365.02</v>
      </c>
      <c r="C2828" s="3">
        <f t="shared" si="176"/>
        <v>1.5752758961995461E-4</v>
      </c>
      <c r="D2828" s="3">
        <f>1-B2828/MAX(B$2:B2828)</f>
        <v>0.42744504185666643</v>
      </c>
      <c r="E2828" s="4">
        <f ca="1">IFERROR(AVERAGE(OFFSET(B2828,0,0,-Sheet1!B$18,1)),AVERAGE(OFFSET(B2828,0,0,-ROW(),1)))</f>
        <v>3172.5357500000005</v>
      </c>
      <c r="F2828" s="4" t="str">
        <f t="shared" ca="1" si="177"/>
        <v>多</v>
      </c>
      <c r="G2828" s="4" t="str">
        <f t="shared" ca="1" si="179"/>
        <v/>
      </c>
      <c r="H2828" s="3">
        <f ca="1">IF(B2827&gt;E2827,B2828/B2827-1,0)-IF(G2828=1,Sheet1!B$19,0)</f>
        <v>1.5752758961995461E-4</v>
      </c>
      <c r="I2828" s="2">
        <f t="shared" ca="1" si="178"/>
        <v>9.06290364179908</v>
      </c>
      <c r="J2828" s="3">
        <f ca="1">1-I2828/MAX(I$2:I2828)</f>
        <v>0.24634631975861454</v>
      </c>
    </row>
    <row r="2829" spans="1:10" x14ac:dyDescent="0.15">
      <c r="A2829" s="1">
        <v>42604</v>
      </c>
      <c r="B2829" s="2">
        <v>3336.79</v>
      </c>
      <c r="C2829" s="3">
        <f t="shared" si="176"/>
        <v>-8.3892517726491533E-3</v>
      </c>
      <c r="D2829" s="3">
        <f>1-B2829/MAX(B$2:B2829)</f>
        <v>0.43224834955420943</v>
      </c>
      <c r="E2829" s="4">
        <f ca="1">IFERROR(AVERAGE(OFFSET(B2829,0,0,-Sheet1!B$18,1)),AVERAGE(OFFSET(B2829,0,0,-ROW(),1)))</f>
        <v>3175.9199166666667</v>
      </c>
      <c r="F2829" s="4" t="str">
        <f t="shared" ca="1" si="177"/>
        <v>多</v>
      </c>
      <c r="G2829" s="4" t="str">
        <f t="shared" ca="1" si="179"/>
        <v/>
      </c>
      <c r="H2829" s="3">
        <f ca="1">IF(B2828&gt;E2828,B2829/B2828-1,0)-IF(G2829=1,Sheet1!B$19,0)</f>
        <v>-8.3892517726491533E-3</v>
      </c>
      <c r="I2829" s="2">
        <f t="shared" ca="1" si="178"/>
        <v>8.9868726613567684</v>
      </c>
      <c r="J2829" s="3">
        <f ca="1">1-I2829/MAX(I$2:I2829)</f>
        <v>0.25266891023154314</v>
      </c>
    </row>
    <row r="2830" spans="1:10" x14ac:dyDescent="0.15">
      <c r="A2830" s="1">
        <v>42605</v>
      </c>
      <c r="B2830" s="2">
        <v>3341.83</v>
      </c>
      <c r="C2830" s="3">
        <f t="shared" si="176"/>
        <v>1.5104336802735929E-3</v>
      </c>
      <c r="D2830" s="3">
        <f>1-B2830/MAX(B$2:B2830)</f>
        <v>0.43139079833934524</v>
      </c>
      <c r="E2830" s="4">
        <f ca="1">IFERROR(AVERAGE(OFFSET(B2830,0,0,-Sheet1!B$18,1)),AVERAGE(OFFSET(B2830,0,0,-ROW(),1)))</f>
        <v>3178.3407500000003</v>
      </c>
      <c r="F2830" s="4" t="str">
        <f t="shared" ca="1" si="177"/>
        <v>多</v>
      </c>
      <c r="G2830" s="4" t="str">
        <f t="shared" ca="1" si="179"/>
        <v/>
      </c>
      <c r="H2830" s="3">
        <f ca="1">IF(B2829&gt;E2829,B2830/B2829-1,0)-IF(G2830=1,Sheet1!B$19,0)</f>
        <v>1.5104336802735929E-3</v>
      </c>
      <c r="I2830" s="2">
        <f t="shared" ca="1" si="178"/>
        <v>9.0004467365048111</v>
      </c>
      <c r="J2830" s="3">
        <f ca="1">1-I2830/MAX(I$2:I2830)</f>
        <v>0.25154011618324135</v>
      </c>
    </row>
    <row r="2831" spans="1:10" x14ac:dyDescent="0.15">
      <c r="A2831" s="1">
        <v>42606</v>
      </c>
      <c r="B2831" s="2">
        <v>3329.86</v>
      </c>
      <c r="C2831" s="3">
        <f t="shared" si="176"/>
        <v>-3.5818698138444516E-3</v>
      </c>
      <c r="D2831" s="3">
        <f>1-B2831/MAX(B$2:B2831)</f>
        <v>0.4334274824746478</v>
      </c>
      <c r="E2831" s="4">
        <f ca="1">IFERROR(AVERAGE(OFFSET(B2831,0,0,-Sheet1!B$18,1)),AVERAGE(OFFSET(B2831,0,0,-ROW(),1)))</f>
        <v>3180.60275</v>
      </c>
      <c r="F2831" s="4" t="str">
        <f t="shared" ca="1" si="177"/>
        <v>多</v>
      </c>
      <c r="G2831" s="4" t="str">
        <f t="shared" ca="1" si="179"/>
        <v/>
      </c>
      <c r="H2831" s="3">
        <f ca="1">IF(B2830&gt;E2830,B2831/B2830-1,0)-IF(G2831=1,Sheet1!B$19,0)</f>
        <v>-3.5818698138444516E-3</v>
      </c>
      <c r="I2831" s="2">
        <f t="shared" ca="1" si="178"/>
        <v>8.9682083080282098</v>
      </c>
      <c r="J2831" s="3">
        <f ca="1">1-I2831/MAX(I$2:I2831)</f>
        <v>0.25422100204795817</v>
      </c>
    </row>
    <row r="2832" spans="1:10" x14ac:dyDescent="0.15">
      <c r="A2832" s="1">
        <v>42607</v>
      </c>
      <c r="B2832" s="2">
        <v>3308.97</v>
      </c>
      <c r="C2832" s="3">
        <f t="shared" si="176"/>
        <v>-6.2735370255807554E-3</v>
      </c>
      <c r="D2832" s="3">
        <f>1-B2832/MAX(B$2:B2832)</f>
        <v>0.43698189614101957</v>
      </c>
      <c r="E2832" s="4">
        <f ca="1">IFERROR(AVERAGE(OFFSET(B2832,0,0,-Sheet1!B$18,1)),AVERAGE(OFFSET(B2832,0,0,-ROW(),1)))</f>
        <v>3182.3950833333338</v>
      </c>
      <c r="F2832" s="4" t="str">
        <f t="shared" ca="1" si="177"/>
        <v>多</v>
      </c>
      <c r="G2832" s="4" t="str">
        <f t="shared" ca="1" si="179"/>
        <v/>
      </c>
      <c r="H2832" s="3">
        <f ca="1">IF(B2831&gt;E2831,B2832/B2831-1,0)-IF(G2832=1,Sheet1!B$19,0)</f>
        <v>-6.2735370255807554E-3</v>
      </c>
      <c r="I2832" s="2">
        <f t="shared" ca="1" si="178"/>
        <v>8.9119459211546737</v>
      </c>
      <c r="J2832" s="3">
        <f ca="1">1-I2832/MAX(I$2:I2832)</f>
        <v>0.25889967420451077</v>
      </c>
    </row>
    <row r="2833" spans="1:10" x14ac:dyDescent="0.15">
      <c r="A2833" s="1">
        <v>42608</v>
      </c>
      <c r="B2833" s="2">
        <v>3307.09</v>
      </c>
      <c r="C2833" s="3">
        <f t="shared" si="176"/>
        <v>-5.6815262755471885E-4</v>
      </c>
      <c r="D2833" s="3">
        <f>1-B2833/MAX(B$2:B2833)</f>
        <v>0.43730177635608791</v>
      </c>
      <c r="E2833" s="4">
        <f ca="1">IFERROR(AVERAGE(OFFSET(B2833,0,0,-Sheet1!B$18,1)),AVERAGE(OFFSET(B2833,0,0,-ROW(),1)))</f>
        <v>3184.0804999999996</v>
      </c>
      <c r="F2833" s="4" t="str">
        <f t="shared" ca="1" si="177"/>
        <v>多</v>
      </c>
      <c r="G2833" s="4" t="str">
        <f t="shared" ca="1" si="179"/>
        <v/>
      </c>
      <c r="H2833" s="3">
        <f ca="1">IF(B2832&gt;E2832,B2833/B2832-1,0)-IF(G2833=1,Sheet1!B$19,0)</f>
        <v>-5.6815262755471885E-4</v>
      </c>
      <c r="I2833" s="2">
        <f t="shared" ca="1" si="178"/>
        <v>8.9068825756629444</v>
      </c>
      <c r="J2833" s="3">
        <f ca="1">1-I2833/MAX(I$2:I2833)</f>
        <v>0.25932073230189312</v>
      </c>
    </row>
    <row r="2834" spans="1:10" x14ac:dyDescent="0.15">
      <c r="A2834" s="1">
        <v>42611</v>
      </c>
      <c r="B2834" s="2">
        <v>3307.78</v>
      </c>
      <c r="C2834" s="3">
        <f t="shared" si="176"/>
        <v>2.0864264353259721E-4</v>
      </c>
      <c r="D2834" s="3">
        <f>1-B2834/MAX(B$2:B2834)</f>
        <v>0.43718437351119577</v>
      </c>
      <c r="E2834" s="4">
        <f ca="1">IFERROR(AVERAGE(OFFSET(B2834,0,0,-Sheet1!B$18,1)),AVERAGE(OFFSET(B2834,0,0,-ROW(),1)))</f>
        <v>3185.7480833333334</v>
      </c>
      <c r="F2834" s="4" t="str">
        <f t="shared" ca="1" si="177"/>
        <v>多</v>
      </c>
      <c r="G2834" s="4" t="str">
        <f t="shared" ca="1" si="179"/>
        <v/>
      </c>
      <c r="H2834" s="3">
        <f ca="1">IF(B2833&gt;E2833,B2834/B2833-1,0)-IF(G2834=1,Sheet1!B$19,0)</f>
        <v>2.0864264353259721E-4</v>
      </c>
      <c r="I2834" s="2">
        <f t="shared" ca="1" si="178"/>
        <v>8.9087409311891648</v>
      </c>
      <c r="J2834" s="3">
        <f ca="1">1-I2834/MAX(I$2:I2834)</f>
        <v>0.25916619502147087</v>
      </c>
    </row>
    <row r="2835" spans="1:10" x14ac:dyDescent="0.15">
      <c r="A2835" s="1">
        <v>42612</v>
      </c>
      <c r="B2835" s="2">
        <v>3311.99</v>
      </c>
      <c r="C2835" s="3">
        <f t="shared" si="176"/>
        <v>1.2727569548154349E-3</v>
      </c>
      <c r="D2835" s="3">
        <f>1-B2835/MAX(B$2:B2835)</f>
        <v>0.43646804600830325</v>
      </c>
      <c r="E2835" s="4">
        <f ca="1">IFERROR(AVERAGE(OFFSET(B2835,0,0,-Sheet1!B$18,1)),AVERAGE(OFFSET(B2835,0,0,-ROW(),1)))</f>
        <v>3187.7487499999997</v>
      </c>
      <c r="F2835" s="4" t="str">
        <f t="shared" ca="1" si="177"/>
        <v>多</v>
      </c>
      <c r="G2835" s="4" t="str">
        <f t="shared" ca="1" si="179"/>
        <v/>
      </c>
      <c r="H2835" s="3">
        <f ca="1">IF(B2834&gt;E2834,B2835/B2834-1,0)-IF(G2835=1,Sheet1!B$19,0)</f>
        <v>1.2727569548154349E-3</v>
      </c>
      <c r="I2835" s="2">
        <f t="shared" ca="1" si="178"/>
        <v>8.9200795931679853</v>
      </c>
      <c r="J2835" s="3">
        <f ca="1">1-I2835/MAX(I$2:I2835)</f>
        <v>0.25822329364382202</v>
      </c>
    </row>
    <row r="2836" spans="1:10" x14ac:dyDescent="0.15">
      <c r="A2836" s="1">
        <v>42613</v>
      </c>
      <c r="B2836" s="2">
        <v>3327.79</v>
      </c>
      <c r="C2836" s="3">
        <f t="shared" si="176"/>
        <v>4.7705458047881955E-3</v>
      </c>
      <c r="D2836" s="3">
        <f>1-B2836/MAX(B$2:B2836)</f>
        <v>0.43377969100932412</v>
      </c>
      <c r="E2836" s="4">
        <f ca="1">IFERROR(AVERAGE(OFFSET(B2836,0,0,-Sheet1!B$18,1)),AVERAGE(OFFSET(B2836,0,0,-ROW(),1)))</f>
        <v>3190.37075</v>
      </c>
      <c r="F2836" s="4" t="str">
        <f t="shared" ca="1" si="177"/>
        <v>多</v>
      </c>
      <c r="G2836" s="4" t="str">
        <f t="shared" ca="1" si="179"/>
        <v/>
      </c>
      <c r="H2836" s="3">
        <f ca="1">IF(B2835&gt;E2835,B2836/B2835-1,0)-IF(G2836=1,Sheet1!B$19,0)</f>
        <v>4.7705458047881955E-3</v>
      </c>
      <c r="I2836" s="2">
        <f t="shared" ca="1" si="178"/>
        <v>8.9626332414495504</v>
      </c>
      <c r="J2836" s="3">
        <f ca="1">1-I2836/MAX(I$2:I2836)</f>
        <v>0.25468461388922492</v>
      </c>
    </row>
    <row r="2837" spans="1:10" x14ac:dyDescent="0.15">
      <c r="A2837" s="1">
        <v>42614</v>
      </c>
      <c r="B2837" s="2">
        <v>3301.58</v>
      </c>
      <c r="C2837" s="3">
        <f t="shared" si="176"/>
        <v>-7.8760979508923912E-3</v>
      </c>
      <c r="D2837" s="3">
        <f>1-B2837/MAX(B$2:B2837)</f>
        <v>0.43823929762471925</v>
      </c>
      <c r="E2837" s="4">
        <f ca="1">IFERROR(AVERAGE(OFFSET(B2837,0,0,-Sheet1!B$18,1)),AVERAGE(OFFSET(B2837,0,0,-ROW(),1)))</f>
        <v>3192.7315833333332</v>
      </c>
      <c r="F2837" s="4" t="str">
        <f t="shared" ca="1" si="177"/>
        <v>多</v>
      </c>
      <c r="G2837" s="4" t="str">
        <f t="shared" ca="1" si="179"/>
        <v/>
      </c>
      <c r="H2837" s="3">
        <f ca="1">IF(B2836&gt;E2836,B2837/B2836-1,0)-IF(G2837=1,Sheet1!B$19,0)</f>
        <v>-7.8760979508923912E-3</v>
      </c>
      <c r="I2837" s="2">
        <f t="shared" ca="1" si="178"/>
        <v>8.8920426641419699</v>
      </c>
      <c r="J2837" s="3">
        <f ca="1">1-I2837/MAX(I$2:I2837)</f>
        <v>0.26055479087454048</v>
      </c>
    </row>
    <row r="2838" spans="1:10" x14ac:dyDescent="0.15">
      <c r="A2838" s="1">
        <v>42615</v>
      </c>
      <c r="B2838" s="2">
        <v>3314.11</v>
      </c>
      <c r="C2838" s="3">
        <f t="shared" si="176"/>
        <v>3.7951526238952926E-3</v>
      </c>
      <c r="D2838" s="3">
        <f>1-B2838/MAX(B$2:B2838)</f>
        <v>0.43610733002109847</v>
      </c>
      <c r="E2838" s="4">
        <f ca="1">IFERROR(AVERAGE(OFFSET(B2838,0,0,-Sheet1!B$18,1)),AVERAGE(OFFSET(B2838,0,0,-ROW(),1)))</f>
        <v>3194.8017499999996</v>
      </c>
      <c r="F2838" s="4" t="str">
        <f t="shared" ca="1" si="177"/>
        <v>多</v>
      </c>
      <c r="G2838" s="4" t="str">
        <f t="shared" ca="1" si="179"/>
        <v/>
      </c>
      <c r="H2838" s="3">
        <f ca="1">IF(B2837&gt;E2837,B2838/B2837-1,0)-IF(G2838=1,Sheet1!B$19,0)</f>
        <v>3.7951526238952926E-3</v>
      </c>
      <c r="I2838" s="2">
        <f t="shared" ca="1" si="178"/>
        <v>8.9257893231905765</v>
      </c>
      <c r="J2838" s="3">
        <f ca="1">1-I2838/MAX(I$2:I2838)</f>
        <v>0.25774848344890122</v>
      </c>
    </row>
    <row r="2839" spans="1:10" x14ac:dyDescent="0.15">
      <c r="A2839" s="1">
        <v>42618</v>
      </c>
      <c r="B2839" s="2">
        <v>3319.68</v>
      </c>
      <c r="C2839" s="3">
        <f t="shared" si="176"/>
        <v>1.6806925539585293E-3</v>
      </c>
      <c r="D2839" s="3">
        <f>1-B2839/MAX(B$2:B2839)</f>
        <v>0.43515959980943308</v>
      </c>
      <c r="E2839" s="4">
        <f ca="1">IFERROR(AVERAGE(OFFSET(B2839,0,0,-Sheet1!B$18,1)),AVERAGE(OFFSET(B2839,0,0,-ROW(),1)))</f>
        <v>3196.8425833333326</v>
      </c>
      <c r="F2839" s="4" t="str">
        <f t="shared" ca="1" si="177"/>
        <v>多</v>
      </c>
      <c r="G2839" s="4" t="str">
        <f t="shared" ca="1" si="179"/>
        <v/>
      </c>
      <c r="H2839" s="3">
        <f ca="1">IF(B2838&gt;E2838,B2839/B2838-1,0)-IF(G2839=1,Sheet1!B$19,0)</f>
        <v>1.6806925539585293E-3</v>
      </c>
      <c r="I2839" s="2">
        <f t="shared" ca="1" si="178"/>
        <v>8.9407908308442661</v>
      </c>
      <c r="J2839" s="3">
        <f ca="1">1-I2839/MAX(I$2:I2839)</f>
        <v>0.25650098685186939</v>
      </c>
    </row>
    <row r="2840" spans="1:10" x14ac:dyDescent="0.15">
      <c r="A2840" s="1">
        <v>42619</v>
      </c>
      <c r="B2840" s="2">
        <v>3342.63</v>
      </c>
      <c r="C2840" s="3">
        <f t="shared" si="176"/>
        <v>6.9133169462116673E-3</v>
      </c>
      <c r="D2840" s="3">
        <f>1-B2840/MAX(B$2:B2840)</f>
        <v>0.43125467909889059</v>
      </c>
      <c r="E2840" s="4">
        <f ca="1">IFERROR(AVERAGE(OFFSET(B2840,0,0,-Sheet1!B$18,1)),AVERAGE(OFFSET(B2840,0,0,-ROW(),1)))</f>
        <v>3198.9475833333331</v>
      </c>
      <c r="F2840" s="4" t="str">
        <f t="shared" ca="1" si="177"/>
        <v>多</v>
      </c>
      <c r="G2840" s="4" t="str">
        <f t="shared" ca="1" si="179"/>
        <v/>
      </c>
      <c r="H2840" s="3">
        <f ca="1">IF(B2839&gt;E2839,B2840/B2839-1,0)-IF(G2840=1,Sheet1!B$19,0)</f>
        <v>6.9133169462116673E-3</v>
      </c>
      <c r="I2840" s="2">
        <f t="shared" ca="1" si="178"/>
        <v>9.0026013516076748</v>
      </c>
      <c r="J2840" s="3">
        <f ca="1">1-I2840/MAX(I$2:I2840)</f>
        <v>0.25136094252478081</v>
      </c>
    </row>
    <row r="2841" spans="1:10" x14ac:dyDescent="0.15">
      <c r="A2841" s="1">
        <v>42620</v>
      </c>
      <c r="B2841" s="2">
        <v>3340.82</v>
      </c>
      <c r="C2841" s="3">
        <f t="shared" si="176"/>
        <v>-5.4148978498969047E-4</v>
      </c>
      <c r="D2841" s="3">
        <f>1-B2841/MAX(B$2:B2841)</f>
        <v>0.43156264888041918</v>
      </c>
      <c r="E2841" s="4">
        <f ca="1">IFERROR(AVERAGE(OFFSET(B2841,0,0,-Sheet1!B$18,1)),AVERAGE(OFFSET(B2841,0,0,-ROW(),1)))</f>
        <v>3200.7527499999992</v>
      </c>
      <c r="F2841" s="4" t="str">
        <f t="shared" ca="1" si="177"/>
        <v>多</v>
      </c>
      <c r="G2841" s="4" t="str">
        <f t="shared" ca="1" si="179"/>
        <v/>
      </c>
      <c r="H2841" s="3">
        <f ca="1">IF(B2840&gt;E2840,B2841/B2840-1,0)-IF(G2841=1,Sheet1!B$19,0)</f>
        <v>-5.4148978498969047E-4</v>
      </c>
      <c r="I2841" s="2">
        <f t="shared" ca="1" si="178"/>
        <v>8.9977265349374456</v>
      </c>
      <c r="J2841" s="3">
        <f ca="1">1-I2841/MAX(I$2:I2841)</f>
        <v>0.25176632292704793</v>
      </c>
    </row>
    <row r="2842" spans="1:10" x14ac:dyDescent="0.15">
      <c r="A2842" s="1">
        <v>42621</v>
      </c>
      <c r="B2842" s="2">
        <v>3339.56</v>
      </c>
      <c r="C2842" s="3">
        <f t="shared" si="176"/>
        <v>-3.7715291455397981E-4</v>
      </c>
      <c r="D2842" s="3">
        <f>1-B2842/MAX(B$2:B2842)</f>
        <v>0.43177703668413525</v>
      </c>
      <c r="E2842" s="4">
        <f ca="1">IFERROR(AVERAGE(OFFSET(B2842,0,0,-Sheet1!B$18,1)),AVERAGE(OFFSET(B2842,0,0,-ROW(),1)))</f>
        <v>3202.1494166666662</v>
      </c>
      <c r="F2842" s="4" t="str">
        <f t="shared" ca="1" si="177"/>
        <v>多</v>
      </c>
      <c r="G2842" s="4" t="str">
        <f t="shared" ca="1" si="179"/>
        <v/>
      </c>
      <c r="H2842" s="3">
        <f ca="1">IF(B2841&gt;E2841,B2842/B2841-1,0)-IF(G2842=1,Sheet1!B$19,0)</f>
        <v>-3.7715291455397981E-4</v>
      </c>
      <c r="I2842" s="2">
        <f t="shared" ca="1" si="178"/>
        <v>8.9943330161504349</v>
      </c>
      <c r="J2842" s="3">
        <f ca="1">1-I2842/MAX(I$2:I2842)</f>
        <v>0.25204852143912337</v>
      </c>
    </row>
    <row r="2843" spans="1:10" x14ac:dyDescent="0.15">
      <c r="A2843" s="1">
        <v>42622</v>
      </c>
      <c r="B2843" s="2">
        <v>3318.04</v>
      </c>
      <c r="C2843" s="3">
        <f t="shared" si="176"/>
        <v>-6.4439626777179626E-3</v>
      </c>
      <c r="D2843" s="3">
        <f>1-B2843/MAX(B$2:B2843)</f>
        <v>0.43543864425236511</v>
      </c>
      <c r="E2843" s="4">
        <f ca="1">IFERROR(AVERAGE(OFFSET(B2843,0,0,-Sheet1!B$18,1)),AVERAGE(OFFSET(B2843,0,0,-ROW(),1)))</f>
        <v>3202.7210833333324</v>
      </c>
      <c r="F2843" s="4" t="str">
        <f t="shared" ca="1" si="177"/>
        <v>多</v>
      </c>
      <c r="G2843" s="4" t="str">
        <f t="shared" ca="1" si="179"/>
        <v/>
      </c>
      <c r="H2843" s="3">
        <f ca="1">IF(B2842&gt;E2842,B2843/B2842-1,0)-IF(G2843=1,Sheet1!B$19,0)</f>
        <v>-6.4439626777179626E-3</v>
      </c>
      <c r="I2843" s="2">
        <f t="shared" ca="1" si="178"/>
        <v>8.9363738698833952</v>
      </c>
      <c r="J2843" s="3">
        <f ca="1">1-I2843/MAX(I$2:I2843)</f>
        <v>0.25686829285171353</v>
      </c>
    </row>
    <row r="2844" spans="1:10" x14ac:dyDescent="0.15">
      <c r="A2844" s="1">
        <v>42625</v>
      </c>
      <c r="B2844" s="2">
        <v>3262.6</v>
      </c>
      <c r="C2844" s="3">
        <f t="shared" si="176"/>
        <v>-1.6708659329001452E-2</v>
      </c>
      <c r="D2844" s="3">
        <f>1-B2844/MAX(B$2:B2844)</f>
        <v>0.44487170761587147</v>
      </c>
      <c r="E2844" s="4">
        <f ca="1">IFERROR(AVERAGE(OFFSET(B2844,0,0,-Sheet1!B$18,1)),AVERAGE(OFFSET(B2844,0,0,-ROW(),1)))</f>
        <v>3203.0278333333322</v>
      </c>
      <c r="F2844" s="4" t="str">
        <f t="shared" ca="1" si="177"/>
        <v>多</v>
      </c>
      <c r="G2844" s="4" t="str">
        <f t="shared" ca="1" si="179"/>
        <v/>
      </c>
      <c r="H2844" s="3">
        <f ca="1">IF(B2843&gt;E2843,B2844/B2843-1,0)-IF(G2844=1,Sheet1!B$19,0)</f>
        <v>-1.6708659329001452E-2</v>
      </c>
      <c r="I2844" s="2">
        <f t="shared" ca="1" si="178"/>
        <v>8.7870590432549225</v>
      </c>
      <c r="J2844" s="3">
        <f ca="1">1-I2844/MAX(I$2:I2844)</f>
        <v>0.26928502738303361</v>
      </c>
    </row>
    <row r="2845" spans="1:10" x14ac:dyDescent="0.15">
      <c r="A2845" s="1">
        <v>42626</v>
      </c>
      <c r="B2845" s="2">
        <v>3260.33</v>
      </c>
      <c r="C2845" s="3">
        <f t="shared" si="176"/>
        <v>-6.9576411450988918E-4</v>
      </c>
      <c r="D2845" s="3">
        <f>1-B2845/MAX(B$2:B2845)</f>
        <v>0.44525794596066148</v>
      </c>
      <c r="E2845" s="4">
        <f ca="1">IFERROR(AVERAGE(OFFSET(B2845,0,0,-Sheet1!B$18,1)),AVERAGE(OFFSET(B2845,0,0,-ROW(),1)))</f>
        <v>3203.2298333333324</v>
      </c>
      <c r="F2845" s="4" t="str">
        <f t="shared" ca="1" si="177"/>
        <v>多</v>
      </c>
      <c r="G2845" s="4" t="str">
        <f t="shared" ca="1" si="179"/>
        <v/>
      </c>
      <c r="H2845" s="3">
        <f ca="1">IF(B2844&gt;E2844,B2845/B2844-1,0)-IF(G2845=1,Sheet1!B$19,0)</f>
        <v>-6.9576411450988918E-4</v>
      </c>
      <c r="I2845" s="2">
        <f t="shared" ca="1" si="178"/>
        <v>8.7809453229005463</v>
      </c>
      <c r="J2845" s="3">
        <f ca="1">1-I2845/MAX(I$2:I2845)</f>
        <v>0.26979343263891553</v>
      </c>
    </row>
    <row r="2846" spans="1:10" x14ac:dyDescent="0.15">
      <c r="A2846" s="1">
        <v>42627</v>
      </c>
      <c r="B2846" s="2">
        <v>3238.73</v>
      </c>
      <c r="C2846" s="3">
        <f t="shared" si="176"/>
        <v>-6.6250962325898888E-3</v>
      </c>
      <c r="D2846" s="3">
        <f>1-B2846/MAX(B$2:B2846)</f>
        <v>0.44893316545293671</v>
      </c>
      <c r="E2846" s="4">
        <f ca="1">IFERROR(AVERAGE(OFFSET(B2846,0,0,-Sheet1!B$18,1)),AVERAGE(OFFSET(B2846,0,0,-ROW(),1)))</f>
        <v>3203.7038333333321</v>
      </c>
      <c r="F2846" s="4" t="str">
        <f t="shared" ca="1" si="177"/>
        <v>多</v>
      </c>
      <c r="G2846" s="4" t="str">
        <f t="shared" ca="1" si="179"/>
        <v/>
      </c>
      <c r="H2846" s="3">
        <f ca="1">IF(B2845&gt;E2845,B2846/B2845-1,0)-IF(G2846=1,Sheet1!B$19,0)</f>
        <v>-6.6250962325898888E-3</v>
      </c>
      <c r="I2846" s="2">
        <f t="shared" ca="1" si="178"/>
        <v>8.7227707151232199</v>
      </c>
      <c r="J2846" s="3">
        <f ca="1">1-I2846/MAX(I$2:I2846)</f>
        <v>0.27463112141735191</v>
      </c>
    </row>
    <row r="2847" spans="1:10" x14ac:dyDescent="0.15">
      <c r="A2847" s="1">
        <v>42632</v>
      </c>
      <c r="B2847" s="2">
        <v>3263.12</v>
      </c>
      <c r="C2847" s="3">
        <f t="shared" si="176"/>
        <v>7.5307296378517297E-3</v>
      </c>
      <c r="D2847" s="3">
        <f>1-B2847/MAX(B$2:B2847)</f>
        <v>0.44478323010957599</v>
      </c>
      <c r="E2847" s="4">
        <f ca="1">IFERROR(AVERAGE(OFFSET(B2847,0,0,-Sheet1!B$18,1)),AVERAGE(OFFSET(B2847,0,0,-ROW(),1)))</f>
        <v>3204.2479999999987</v>
      </c>
      <c r="F2847" s="4" t="str">
        <f t="shared" ca="1" si="177"/>
        <v>多</v>
      </c>
      <c r="G2847" s="4" t="str">
        <f t="shared" ca="1" si="179"/>
        <v/>
      </c>
      <c r="H2847" s="3">
        <f ca="1">IF(B2846&gt;E2846,B2847/B2846-1,0)-IF(G2847=1,Sheet1!B$19,0)</f>
        <v>7.5307296378517297E-3</v>
      </c>
      <c r="I2847" s="2">
        <f t="shared" ca="1" si="178"/>
        <v>8.7884595430717827</v>
      </c>
      <c r="J2847" s="3">
        <f ca="1">1-I2847/MAX(I$2:I2847)</f>
        <v>0.26916856450503435</v>
      </c>
    </row>
    <row r="2848" spans="1:10" x14ac:dyDescent="0.15">
      <c r="A2848" s="1">
        <v>42633</v>
      </c>
      <c r="B2848" s="2">
        <v>3257.4</v>
      </c>
      <c r="C2848" s="3">
        <f t="shared" si="176"/>
        <v>-1.7529235823383615E-3</v>
      </c>
      <c r="D2848" s="3">
        <f>1-B2848/MAX(B$2:B2848)</f>
        <v>0.44575648267882662</v>
      </c>
      <c r="E2848" s="4">
        <f ca="1">IFERROR(AVERAGE(OFFSET(B2848,0,0,-Sheet1!B$18,1)),AVERAGE(OFFSET(B2848,0,0,-ROW(),1)))</f>
        <v>3204.9785833333322</v>
      </c>
      <c r="F2848" s="4" t="str">
        <f t="shared" ca="1" si="177"/>
        <v>多</v>
      </c>
      <c r="G2848" s="4" t="str">
        <f t="shared" ca="1" si="179"/>
        <v/>
      </c>
      <c r="H2848" s="3">
        <f ca="1">IF(B2847&gt;E2847,B2848/B2847-1,0)-IF(G2848=1,Sheet1!B$19,0)</f>
        <v>-1.7529235823383615E-3</v>
      </c>
      <c r="I2848" s="2">
        <f t="shared" ca="1" si="178"/>
        <v>8.7730540450863064</v>
      </c>
      <c r="J2848" s="3">
        <f ca="1">1-I2848/MAX(I$2:I2848)</f>
        <v>0.27044965616302763</v>
      </c>
    </row>
    <row r="2849" spans="1:10" x14ac:dyDescent="0.15">
      <c r="A2849" s="1">
        <v>42634</v>
      </c>
      <c r="B2849" s="2">
        <v>3266.64</v>
      </c>
      <c r="C2849" s="3">
        <f t="shared" si="176"/>
        <v>2.8366181617240915E-3</v>
      </c>
      <c r="D2849" s="3">
        <f>1-B2849/MAX(B$2:B2849)</f>
        <v>0.44418430545157561</v>
      </c>
      <c r="E2849" s="4">
        <f ca="1">IFERROR(AVERAGE(OFFSET(B2849,0,0,-Sheet1!B$18,1)),AVERAGE(OFFSET(B2849,0,0,-ROW(),1)))</f>
        <v>3206.0721666666655</v>
      </c>
      <c r="F2849" s="4" t="str">
        <f t="shared" ca="1" si="177"/>
        <v>多</v>
      </c>
      <c r="G2849" s="4" t="str">
        <f t="shared" ca="1" si="179"/>
        <v/>
      </c>
      <c r="H2849" s="3">
        <f ca="1">IF(B2848&gt;E2848,B2849/B2848-1,0)-IF(G2849=1,Sheet1!B$19,0)</f>
        <v>2.8366181617240915E-3</v>
      </c>
      <c r="I2849" s="2">
        <f t="shared" ca="1" si="178"/>
        <v>8.7979398495243846</v>
      </c>
      <c r="J2849" s="3">
        <f ca="1">1-I2849/MAX(I$2:I2849)</f>
        <v>0.26838020040780763</v>
      </c>
    </row>
    <row r="2850" spans="1:10" x14ac:dyDescent="0.15">
      <c r="A2850" s="1">
        <v>42635</v>
      </c>
      <c r="B2850" s="2">
        <v>3291.12</v>
      </c>
      <c r="C2850" s="3">
        <f t="shared" si="176"/>
        <v>7.4939387260304358E-3</v>
      </c>
      <c r="D2850" s="3">
        <f>1-B2850/MAX(B$2:B2850)</f>
        <v>0.4400190566936637</v>
      </c>
      <c r="E2850" s="4">
        <f ca="1">IFERROR(AVERAGE(OFFSET(B2850,0,0,-Sheet1!B$18,1)),AVERAGE(OFFSET(B2850,0,0,-ROW(),1)))</f>
        <v>3206.6958333333323</v>
      </c>
      <c r="F2850" s="4" t="str">
        <f t="shared" ca="1" si="177"/>
        <v>多</v>
      </c>
      <c r="G2850" s="4" t="str">
        <f t="shared" ca="1" si="179"/>
        <v/>
      </c>
      <c r="H2850" s="3">
        <f ca="1">IF(B2849&gt;E2849,B2850/B2849-1,0)-IF(G2850=1,Sheet1!B$19,0)</f>
        <v>7.4939387260304358E-3</v>
      </c>
      <c r="I2850" s="2">
        <f t="shared" ca="1" si="178"/>
        <v>8.8638710716720226</v>
      </c>
      <c r="J2850" s="3">
        <f ca="1">1-I2850/MAX(I$2:I2850)</f>
        <v>0.26289748645891298</v>
      </c>
    </row>
    <row r="2851" spans="1:10" x14ac:dyDescent="0.15">
      <c r="A2851" s="1">
        <v>42636</v>
      </c>
      <c r="B2851" s="2">
        <v>3275.67</v>
      </c>
      <c r="C2851" s="3">
        <f t="shared" si="176"/>
        <v>-4.6944505214030485E-3</v>
      </c>
      <c r="D2851" s="3">
        <f>1-B2851/MAX(B$2:B2851)</f>
        <v>0.44264785952494379</v>
      </c>
      <c r="E2851" s="4">
        <f ca="1">IFERROR(AVERAGE(OFFSET(B2851,0,0,-Sheet1!B$18,1)),AVERAGE(OFFSET(B2851,0,0,-ROW(),1)))</f>
        <v>3207.1756666666656</v>
      </c>
      <c r="F2851" s="4" t="str">
        <f t="shared" ca="1" si="177"/>
        <v>多</v>
      </c>
      <c r="G2851" s="4" t="str">
        <f t="shared" ca="1" si="179"/>
        <v/>
      </c>
      <c r="H2851" s="3">
        <f ca="1">IF(B2850&gt;E2850,B2851/B2850-1,0)-IF(G2851=1,Sheet1!B$19,0)</f>
        <v>-4.6944505214030485E-3</v>
      </c>
      <c r="I2851" s="2">
        <f t="shared" ca="1" si="178"/>
        <v>8.8222600674979628</v>
      </c>
      <c r="J2851" s="3">
        <f ca="1">1-I2851/MAX(I$2:I2851)</f>
        <v>0.26635777773793345</v>
      </c>
    </row>
    <row r="2852" spans="1:10" x14ac:dyDescent="0.15">
      <c r="A2852" s="1">
        <v>42639</v>
      </c>
      <c r="B2852" s="2">
        <v>3220.28</v>
      </c>
      <c r="C2852" s="3">
        <f t="shared" si="176"/>
        <v>-1.6909517747514258E-2</v>
      </c>
      <c r="D2852" s="3">
        <f>1-B2852/MAX(B$2:B2852)</f>
        <v>0.4520724154359218</v>
      </c>
      <c r="E2852" s="4">
        <f ca="1">IFERROR(AVERAGE(OFFSET(B2852,0,0,-Sheet1!B$18,1)),AVERAGE(OFFSET(B2852,0,0,-ROW(),1)))</f>
        <v>3207.1622499999994</v>
      </c>
      <c r="F2852" s="4" t="str">
        <f t="shared" ca="1" si="177"/>
        <v>多</v>
      </c>
      <c r="G2852" s="4" t="str">
        <f t="shared" ca="1" si="179"/>
        <v/>
      </c>
      <c r="H2852" s="3">
        <f ca="1">IF(B2851&gt;E2851,B2852/B2851-1,0)-IF(G2852=1,Sheet1!B$19,0)</f>
        <v>-1.6909517747514258E-2</v>
      </c>
      <c r="I2852" s="2">
        <f t="shared" ca="1" si="178"/>
        <v>8.6730799043134201</v>
      </c>
      <c r="J2852" s="3">
        <f ca="1">1-I2852/MAX(I$2:I2852)</f>
        <v>0.27876331391559961</v>
      </c>
    </row>
    <row r="2853" spans="1:10" x14ac:dyDescent="0.15">
      <c r="A2853" s="1">
        <v>42640</v>
      </c>
      <c r="B2853" s="2">
        <v>3240.75</v>
      </c>
      <c r="C2853" s="3">
        <f t="shared" si="176"/>
        <v>6.3565901101767519E-3</v>
      </c>
      <c r="D2853" s="3">
        <f>1-B2853/MAX(B$2:B2853)</f>
        <v>0.44858946437078884</v>
      </c>
      <c r="E2853" s="4">
        <f ca="1">IFERROR(AVERAGE(OFFSET(B2853,0,0,-Sheet1!B$18,1)),AVERAGE(OFFSET(B2853,0,0,-ROW(),1)))</f>
        <v>3206.9644166666662</v>
      </c>
      <c r="F2853" s="4" t="str">
        <f t="shared" ca="1" si="177"/>
        <v>多</v>
      </c>
      <c r="G2853" s="4" t="str">
        <f t="shared" ca="1" si="179"/>
        <v/>
      </c>
      <c r="H2853" s="3">
        <f ca="1">IF(B2852&gt;E2852,B2853/B2852-1,0)-IF(G2853=1,Sheet1!B$19,0)</f>
        <v>6.3565901101767519E-3</v>
      </c>
      <c r="I2853" s="2">
        <f t="shared" ca="1" si="178"/>
        <v>8.7282111182579509</v>
      </c>
      <c r="J2853" s="3">
        <f ca="1">1-I2853/MAX(I$2:I2853)</f>
        <v>0.27417870792973886</v>
      </c>
    </row>
    <row r="2854" spans="1:10" x14ac:dyDescent="0.15">
      <c r="A2854" s="1">
        <v>42641</v>
      </c>
      <c r="B2854" s="2">
        <v>3230.89</v>
      </c>
      <c r="C2854" s="3">
        <f t="shared" si="176"/>
        <v>-3.0425055928412492E-3</v>
      </c>
      <c r="D2854" s="3">
        <f>1-B2854/MAX(B$2:B2854)</f>
        <v>0.45026713400939222</v>
      </c>
      <c r="E2854" s="4">
        <f ca="1">IFERROR(AVERAGE(OFFSET(B2854,0,0,-Sheet1!B$18,1)),AVERAGE(OFFSET(B2854,0,0,-ROW(),1)))</f>
        <v>3206.7424166666665</v>
      </c>
      <c r="F2854" s="4" t="str">
        <f t="shared" ca="1" si="177"/>
        <v>多</v>
      </c>
      <c r="G2854" s="4" t="str">
        <f t="shared" ca="1" si="179"/>
        <v/>
      </c>
      <c r="H2854" s="3">
        <f ca="1">IF(B2853&gt;E2853,B2854/B2853-1,0)-IF(G2854=1,Sheet1!B$19,0)</f>
        <v>-3.0425055928412492E-3</v>
      </c>
      <c r="I2854" s="2">
        <f t="shared" ca="1" si="178"/>
        <v>8.7016554871151524</v>
      </c>
      <c r="J2854" s="3">
        <f ca="1">1-I2854/MAX(I$2:I2854)</f>
        <v>0.27638702327026587</v>
      </c>
    </row>
    <row r="2855" spans="1:10" x14ac:dyDescent="0.15">
      <c r="A2855" s="1">
        <v>42642</v>
      </c>
      <c r="B2855" s="2">
        <v>3244.39</v>
      </c>
      <c r="C2855" s="3">
        <f t="shared" si="176"/>
        <v>4.1784152354304993E-3</v>
      </c>
      <c r="D2855" s="3">
        <f>1-B2855/MAX(B$2:B2855)</f>
        <v>0.44797012182672025</v>
      </c>
      <c r="E2855" s="4">
        <f ca="1">IFERROR(AVERAGE(OFFSET(B2855,0,0,-Sheet1!B$18,1)),AVERAGE(OFFSET(B2855,0,0,-ROW(),1)))</f>
        <v>3207.0349166666665</v>
      </c>
      <c r="F2855" s="4" t="str">
        <f t="shared" ca="1" si="177"/>
        <v>多</v>
      </c>
      <c r="G2855" s="4" t="str">
        <f t="shared" ca="1" si="179"/>
        <v/>
      </c>
      <c r="H2855" s="3">
        <f ca="1">IF(B2854&gt;E2854,B2855/B2854-1,0)-IF(G2855=1,Sheet1!B$19,0)</f>
        <v>4.1784152354304993E-3</v>
      </c>
      <c r="I2855" s="2">
        <f t="shared" ca="1" si="178"/>
        <v>8.7380146169759811</v>
      </c>
      <c r="J2855" s="3">
        <f ca="1">1-I2855/MAX(I$2:I2855)</f>
        <v>0.27336346778374321</v>
      </c>
    </row>
    <row r="2856" spans="1:10" x14ac:dyDescent="0.15">
      <c r="A2856" s="1">
        <v>42643</v>
      </c>
      <c r="B2856" s="2">
        <v>3253.28</v>
      </c>
      <c r="C2856" s="3">
        <f t="shared" si="176"/>
        <v>2.7401144745238248E-3</v>
      </c>
      <c r="D2856" s="3">
        <f>1-B2856/MAX(B$2:B2856)</f>
        <v>0.44645749676716795</v>
      </c>
      <c r="E2856" s="4">
        <f ca="1">IFERROR(AVERAGE(OFFSET(B2856,0,0,-Sheet1!B$18,1)),AVERAGE(OFFSET(B2856,0,0,-ROW(),1)))</f>
        <v>3207.5978333333337</v>
      </c>
      <c r="F2856" s="4" t="str">
        <f t="shared" ca="1" si="177"/>
        <v>多</v>
      </c>
      <c r="G2856" s="4" t="str">
        <f t="shared" ca="1" si="179"/>
        <v/>
      </c>
      <c r="H2856" s="3">
        <f ca="1">IF(B2855&gt;E2855,B2856/B2855-1,0)-IF(G2856=1,Sheet1!B$19,0)</f>
        <v>2.7401144745238248E-3</v>
      </c>
      <c r="I2856" s="2">
        <f t="shared" ca="1" si="178"/>
        <v>8.7619577773065576</v>
      </c>
      <c r="J2856" s="3">
        <f ca="1">1-I2856/MAX(I$2:I2856)</f>
        <v>0.27137240050409972</v>
      </c>
    </row>
    <row r="2857" spans="1:10" x14ac:dyDescent="0.15">
      <c r="A2857" s="1">
        <v>42653</v>
      </c>
      <c r="B2857" s="2">
        <v>3293.87</v>
      </c>
      <c r="C2857" s="3">
        <f t="shared" si="176"/>
        <v>1.2476638961294251E-2</v>
      </c>
      <c r="D2857" s="3">
        <f>1-B2857/MAX(B$2:B2857)</f>
        <v>0.43955114680460083</v>
      </c>
      <c r="E2857" s="4">
        <f ca="1">IFERROR(AVERAGE(OFFSET(B2857,0,0,-Sheet1!B$18,1)),AVERAGE(OFFSET(B2857,0,0,-ROW(),1)))</f>
        <v>3208.1292500000004</v>
      </c>
      <c r="F2857" s="4" t="str">
        <f t="shared" ca="1" si="177"/>
        <v>多</v>
      </c>
      <c r="G2857" s="4" t="str">
        <f t="shared" ca="1" si="179"/>
        <v/>
      </c>
      <c r="H2857" s="3">
        <f ca="1">IF(B2856&gt;E2856,B2857/B2856-1,0)-IF(G2857=1,Sheet1!B$19,0)</f>
        <v>1.2476638961294251E-2</v>
      </c>
      <c r="I2857" s="2">
        <f t="shared" ca="1" si="178"/>
        <v>8.8712775610881156</v>
      </c>
      <c r="J2857" s="3">
        <f ca="1">1-I2857/MAX(I$2:I2857)</f>
        <v>0.26228157700795485</v>
      </c>
    </row>
    <row r="2858" spans="1:10" x14ac:dyDescent="0.15">
      <c r="A2858" s="1">
        <v>42654</v>
      </c>
      <c r="B2858" s="2">
        <v>3306.56</v>
      </c>
      <c r="C2858" s="3">
        <f t="shared" si="176"/>
        <v>3.8526110623673393E-3</v>
      </c>
      <c r="D2858" s="3">
        <f>1-B2858/MAX(B$2:B2858)</f>
        <v>0.43739195535288911</v>
      </c>
      <c r="E2858" s="4">
        <f ca="1">IFERROR(AVERAGE(OFFSET(B2858,0,0,-Sheet1!B$18,1)),AVERAGE(OFFSET(B2858,0,0,-ROW(),1)))</f>
        <v>3208.8635000000004</v>
      </c>
      <c r="F2858" s="4" t="str">
        <f t="shared" ca="1" si="177"/>
        <v>多</v>
      </c>
      <c r="G2858" s="4" t="str">
        <f t="shared" ca="1" si="179"/>
        <v/>
      </c>
      <c r="H2858" s="3">
        <f ca="1">IF(B2857&gt;E2857,B2858/B2857-1,0)-IF(G2858=1,Sheet1!B$19,0)</f>
        <v>3.8526110623673393E-3</v>
      </c>
      <c r="I2858" s="2">
        <f t="shared" ca="1" si="178"/>
        <v>8.9054551431572957</v>
      </c>
      <c r="J2858" s="3">
        <f ca="1">1-I2858/MAX(I$2:I2858)</f>
        <v>0.25943943485062337</v>
      </c>
    </row>
    <row r="2859" spans="1:10" x14ac:dyDescent="0.15">
      <c r="A2859" s="1">
        <v>42655</v>
      </c>
      <c r="B2859" s="2">
        <v>3300.01</v>
      </c>
      <c r="C2859" s="3">
        <f t="shared" si="176"/>
        <v>-1.9809106745377614E-3</v>
      </c>
      <c r="D2859" s="3">
        <f>1-B2859/MAX(B$2:B2859)</f>
        <v>0.4385064316341114</v>
      </c>
      <c r="E2859" s="4">
        <f ca="1">IFERROR(AVERAGE(OFFSET(B2859,0,0,-Sheet1!B$18,1)),AVERAGE(OFFSET(B2859,0,0,-ROW(),1)))</f>
        <v>3209.1854166666672</v>
      </c>
      <c r="F2859" s="4" t="str">
        <f t="shared" ca="1" si="177"/>
        <v>多</v>
      </c>
      <c r="G2859" s="4" t="str">
        <f t="shared" ca="1" si="179"/>
        <v/>
      </c>
      <c r="H2859" s="3">
        <f ca="1">IF(B2858&gt;E2858,B2859/B2858-1,0)-IF(G2859=1,Sheet1!B$19,0)</f>
        <v>-1.9809106745377614E-3</v>
      </c>
      <c r="I2859" s="2">
        <f t="shared" ca="1" si="178"/>
        <v>8.887814232002599</v>
      </c>
      <c r="J2859" s="3">
        <f ca="1">1-I2859/MAX(I$2:I2859)</f>
        <v>0.26090641917926949</v>
      </c>
    </row>
    <row r="2860" spans="1:10" x14ac:dyDescent="0.15">
      <c r="A2860" s="1">
        <v>42656</v>
      </c>
      <c r="B2860" s="2">
        <v>3302.65</v>
      </c>
      <c r="C2860" s="3">
        <f t="shared" si="176"/>
        <v>7.9999757576487696E-4</v>
      </c>
      <c r="D2860" s="3">
        <f>1-B2860/MAX(B$2:B2860)</f>
        <v>0.43805723814061115</v>
      </c>
      <c r="E2860" s="4">
        <f ca="1">IFERROR(AVERAGE(OFFSET(B2860,0,0,-Sheet1!B$18,1)),AVERAGE(OFFSET(B2860,0,0,-ROW(),1)))</f>
        <v>3209.4089166666672</v>
      </c>
      <c r="F2860" s="4" t="str">
        <f t="shared" ca="1" si="177"/>
        <v>多</v>
      </c>
      <c r="G2860" s="4" t="str">
        <f t="shared" ca="1" si="179"/>
        <v/>
      </c>
      <c r="H2860" s="3">
        <f ca="1">IF(B2859&gt;E2859,B2860/B2859-1,0)-IF(G2860=1,Sheet1!B$19,0)</f>
        <v>7.9999757576487696E-4</v>
      </c>
      <c r="I2860" s="2">
        <f t="shared" ca="1" si="178"/>
        <v>8.8949244618420504</v>
      </c>
      <c r="J2860" s="3">
        <f ca="1">1-I2860/MAX(I$2:I2860)</f>
        <v>0.26031514610634943</v>
      </c>
    </row>
    <row r="2861" spans="1:10" x14ac:dyDescent="0.15">
      <c r="A2861" s="1">
        <v>42657</v>
      </c>
      <c r="B2861" s="2">
        <v>3305.85</v>
      </c>
      <c r="C2861" s="3">
        <f t="shared" si="176"/>
        <v>9.6891889846029144E-4</v>
      </c>
      <c r="D2861" s="3">
        <f>1-B2861/MAX(B$2:B2861)</f>
        <v>0.43751276117879268</v>
      </c>
      <c r="E2861" s="4">
        <f ca="1">IFERROR(AVERAGE(OFFSET(B2861,0,0,-Sheet1!B$18,1)),AVERAGE(OFFSET(B2861,0,0,-ROW(),1)))</f>
        <v>3209.6892500000008</v>
      </c>
      <c r="F2861" s="4" t="str">
        <f t="shared" ca="1" si="177"/>
        <v>多</v>
      </c>
      <c r="G2861" s="4" t="str">
        <f t="shared" ca="1" si="179"/>
        <v/>
      </c>
      <c r="H2861" s="3">
        <f ca="1">IF(B2860&gt;E2860,B2861/B2860-1,0)-IF(G2861=1,Sheet1!B$19,0)</f>
        <v>9.6891889846029144E-4</v>
      </c>
      <c r="I2861" s="2">
        <f t="shared" ca="1" si="178"/>
        <v>8.9035429222535054</v>
      </c>
      <c r="J2861" s="3">
        <f ca="1">1-I2861/MAX(I$2:I2861)</f>
        <v>0.25959845147250704</v>
      </c>
    </row>
    <row r="2862" spans="1:10" x14ac:dyDescent="0.15">
      <c r="A2862" s="1">
        <v>42660</v>
      </c>
      <c r="B2862" s="2">
        <v>3277.88</v>
      </c>
      <c r="C2862" s="3">
        <f t="shared" si="176"/>
        <v>-8.460758957605452E-3</v>
      </c>
      <c r="D2862" s="3">
        <f>1-B2862/MAX(B$2:B2862)</f>
        <v>0.44227183012318783</v>
      </c>
      <c r="E2862" s="4">
        <f ca="1">IFERROR(AVERAGE(OFFSET(B2862,0,0,-Sheet1!B$18,1)),AVERAGE(OFFSET(B2862,0,0,-ROW(),1)))</f>
        <v>3210.1011666666673</v>
      </c>
      <c r="F2862" s="4" t="str">
        <f t="shared" ca="1" si="177"/>
        <v>多</v>
      </c>
      <c r="G2862" s="4" t="str">
        <f t="shared" ca="1" si="179"/>
        <v/>
      </c>
      <c r="H2862" s="3">
        <f ca="1">IF(B2861&gt;E2861,B2862/B2861-1,0)-IF(G2862=1,Sheet1!B$19,0)</f>
        <v>-8.460758957605452E-3</v>
      </c>
      <c r="I2862" s="2">
        <f t="shared" ca="1" si="178"/>
        <v>8.8282121917196239</v>
      </c>
      <c r="J2862" s="3">
        <f ca="1">1-I2862/MAX(I$2:I2862)</f>
        <v>0.26586281050643601</v>
      </c>
    </row>
    <row r="2863" spans="1:10" x14ac:dyDescent="0.15">
      <c r="A2863" s="1">
        <v>42661</v>
      </c>
      <c r="B2863" s="2">
        <v>3321.33</v>
      </c>
      <c r="C2863" s="3">
        <f t="shared" si="176"/>
        <v>1.3255518810938671E-2</v>
      </c>
      <c r="D2863" s="3">
        <f>1-B2863/MAX(B$2:B2863)</f>
        <v>0.43487885387599534</v>
      </c>
      <c r="E2863" s="4">
        <f ca="1">IFERROR(AVERAGE(OFFSET(B2863,0,0,-Sheet1!B$18,1)),AVERAGE(OFFSET(B2863,0,0,-ROW(),1)))</f>
        <v>3210.7930833333344</v>
      </c>
      <c r="F2863" s="4" t="str">
        <f t="shared" ca="1" si="177"/>
        <v>多</v>
      </c>
      <c r="G2863" s="4" t="str">
        <f t="shared" ca="1" si="179"/>
        <v/>
      </c>
      <c r="H2863" s="3">
        <f ca="1">IF(B2862&gt;E2862,B2863/B2862-1,0)-IF(G2863=1,Sheet1!B$19,0)</f>
        <v>1.3255518810938671E-2</v>
      </c>
      <c r="I2863" s="2">
        <f t="shared" ca="1" si="178"/>
        <v>8.9452347244939219</v>
      </c>
      <c r="J2863" s="3">
        <f ca="1">1-I2863/MAX(I$2:I2863)</f>
        <v>0.25613144118129438</v>
      </c>
    </row>
    <row r="2864" spans="1:10" x14ac:dyDescent="0.15">
      <c r="A2864" s="1">
        <v>42662</v>
      </c>
      <c r="B2864" s="2">
        <v>3316.24</v>
      </c>
      <c r="C2864" s="3">
        <f t="shared" si="176"/>
        <v>-1.5325185994767843E-3</v>
      </c>
      <c r="D2864" s="3">
        <f>1-B2864/MAX(B$2:B2864)</f>
        <v>0.43574491254338799</v>
      </c>
      <c r="E2864" s="4">
        <f ca="1">IFERROR(AVERAGE(OFFSET(B2864,0,0,-Sheet1!B$18,1)),AVERAGE(OFFSET(B2864,0,0,-ROW(),1)))</f>
        <v>3211.9198333333343</v>
      </c>
      <c r="F2864" s="4" t="str">
        <f t="shared" ca="1" si="177"/>
        <v>多</v>
      </c>
      <c r="G2864" s="4" t="str">
        <f t="shared" ca="1" si="179"/>
        <v/>
      </c>
      <c r="H2864" s="3">
        <f ca="1">IF(B2863&gt;E2863,B2864/B2863-1,0)-IF(G2864=1,Sheet1!B$19,0)</f>
        <v>-1.5325185994767843E-3</v>
      </c>
      <c r="I2864" s="2">
        <f t="shared" ca="1" si="178"/>
        <v>8.9315259859019491</v>
      </c>
      <c r="J2864" s="3">
        <f ca="1">1-I2864/MAX(I$2:I2864)</f>
        <v>0.25727143358325011</v>
      </c>
    </row>
    <row r="2865" spans="1:10" x14ac:dyDescent="0.15">
      <c r="A2865" s="1">
        <v>42663</v>
      </c>
      <c r="B2865" s="2">
        <v>3318.6</v>
      </c>
      <c r="C2865" s="3">
        <f t="shared" si="176"/>
        <v>7.1164933780432094E-4</v>
      </c>
      <c r="D2865" s="3">
        <f>1-B2865/MAX(B$2:B2865)</f>
        <v>0.43534336078404678</v>
      </c>
      <c r="E2865" s="4">
        <f ca="1">IFERROR(AVERAGE(OFFSET(B2865,0,0,-Sheet1!B$18,1)),AVERAGE(OFFSET(B2865,0,0,-ROW(),1)))</f>
        <v>3213.2365000000004</v>
      </c>
      <c r="F2865" s="4" t="str">
        <f t="shared" ca="1" si="177"/>
        <v>多</v>
      </c>
      <c r="G2865" s="4" t="str">
        <f t="shared" ca="1" si="179"/>
        <v/>
      </c>
      <c r="H2865" s="3">
        <f ca="1">IF(B2864&gt;E2864,B2865/B2864-1,0)-IF(G2865=1,Sheet1!B$19,0)</f>
        <v>7.1164933780432094E-4</v>
      </c>
      <c r="I2865" s="2">
        <f t="shared" ca="1" si="178"/>
        <v>8.9378821004553988</v>
      </c>
      <c r="J2865" s="3">
        <f ca="1">1-I2865/MAX(I$2:I2865)</f>
        <v>0.25674287129079121</v>
      </c>
    </row>
    <row r="2866" spans="1:10" x14ac:dyDescent="0.15">
      <c r="A2866" s="1">
        <v>42664</v>
      </c>
      <c r="B2866" s="2">
        <v>3327.74</v>
      </c>
      <c r="C2866" s="3">
        <f t="shared" si="176"/>
        <v>2.7541734466340895E-3</v>
      </c>
      <c r="D2866" s="3">
        <f>1-B2866/MAX(B$2:B2866)</f>
        <v>0.43378819846185257</v>
      </c>
      <c r="E2866" s="4">
        <f ca="1">IFERROR(AVERAGE(OFFSET(B2866,0,0,-Sheet1!B$18,1)),AVERAGE(OFFSET(B2866,0,0,-ROW(),1)))</f>
        <v>3214.5101666666669</v>
      </c>
      <c r="F2866" s="4" t="str">
        <f t="shared" ca="1" si="177"/>
        <v>多</v>
      </c>
      <c r="G2866" s="4" t="str">
        <f t="shared" ca="1" si="179"/>
        <v/>
      </c>
      <c r="H2866" s="3">
        <f ca="1">IF(B2865&gt;E2865,B2866/B2865-1,0)-IF(G2866=1,Sheet1!B$19,0)</f>
        <v>2.7541734466340895E-3</v>
      </c>
      <c r="I2866" s="2">
        <f t="shared" ca="1" si="178"/>
        <v>8.9624985780056186</v>
      </c>
      <c r="J2866" s="3">
        <f ca="1">1-I2866/MAX(I$2:I2866)</f>
        <v>0.25469581224287885</v>
      </c>
    </row>
    <row r="2867" spans="1:10" x14ac:dyDescent="0.15">
      <c r="A2867" s="1">
        <v>42667</v>
      </c>
      <c r="B2867" s="2">
        <v>3367.58</v>
      </c>
      <c r="C2867" s="3">
        <f t="shared" si="176"/>
        <v>1.197208916561987E-2</v>
      </c>
      <c r="D2867" s="3">
        <f>1-B2867/MAX(B$2:B2867)</f>
        <v>0.42700946028721154</v>
      </c>
      <c r="E2867" s="4">
        <f ca="1">IFERROR(AVERAGE(OFFSET(B2867,0,0,-Sheet1!B$18,1)),AVERAGE(OFFSET(B2867,0,0,-ROW(),1)))</f>
        <v>3216.2230833333338</v>
      </c>
      <c r="F2867" s="4" t="str">
        <f t="shared" ca="1" si="177"/>
        <v>多</v>
      </c>
      <c r="G2867" s="4" t="str">
        <f t="shared" ca="1" si="179"/>
        <v/>
      </c>
      <c r="H2867" s="3">
        <f ca="1">IF(B2866&gt;E2866,B2867/B2866-1,0)-IF(G2867=1,Sheet1!B$19,0)</f>
        <v>1.197208916561987E-2</v>
      </c>
      <c r="I2867" s="2">
        <f t="shared" ca="1" si="178"/>
        <v>9.0697984101282429</v>
      </c>
      <c r="J2867" s="3">
        <f ca="1">1-I2867/MAX(I$2:I2867)</f>
        <v>0.24577296405154081</v>
      </c>
    </row>
    <row r="2868" spans="1:10" x14ac:dyDescent="0.15">
      <c r="A2868" s="1">
        <v>42668</v>
      </c>
      <c r="B2868" s="2">
        <v>3367.45</v>
      </c>
      <c r="C2868" s="3">
        <f t="shared" si="176"/>
        <v>-3.8603388783697845E-5</v>
      </c>
      <c r="D2868" s="3">
        <f>1-B2868/MAX(B$2:B2868)</f>
        <v>0.42703157966378547</v>
      </c>
      <c r="E2868" s="4">
        <f ca="1">IFERROR(AVERAGE(OFFSET(B2868,0,0,-Sheet1!B$18,1)),AVERAGE(OFFSET(B2868,0,0,-ROW(),1)))</f>
        <v>3217.7921666666671</v>
      </c>
      <c r="F2868" s="4" t="str">
        <f t="shared" ca="1" si="177"/>
        <v>多</v>
      </c>
      <c r="G2868" s="4" t="str">
        <f t="shared" ca="1" si="179"/>
        <v/>
      </c>
      <c r="H2868" s="3">
        <f ca="1">IF(B2867&gt;E2867,B2868/B2867-1,0)-IF(G2868=1,Sheet1!B$19,0)</f>
        <v>-3.8603388783697845E-5</v>
      </c>
      <c r="I2868" s="2">
        <f t="shared" ca="1" si="178"/>
        <v>9.0694482851740261</v>
      </c>
      <c r="J2868" s="3">
        <f ca="1">1-I2868/MAX(I$2:I2868)</f>
        <v>0.24580207977104074</v>
      </c>
    </row>
    <row r="2869" spans="1:10" x14ac:dyDescent="0.15">
      <c r="A2869" s="1">
        <v>42669</v>
      </c>
      <c r="B2869" s="2">
        <v>3354.8</v>
      </c>
      <c r="C2869" s="3">
        <f t="shared" si="176"/>
        <v>-3.756551693417709E-3</v>
      </c>
      <c r="D2869" s="3">
        <f>1-B2869/MAX(B$2:B2869)</f>
        <v>0.42918396515347434</v>
      </c>
      <c r="E2869" s="4">
        <f ca="1">IFERROR(AVERAGE(OFFSET(B2869,0,0,-Sheet1!B$18,1)),AVERAGE(OFFSET(B2869,0,0,-ROW(),1)))</f>
        <v>3219.3661666666667</v>
      </c>
      <c r="F2869" s="4" t="str">
        <f t="shared" ca="1" si="177"/>
        <v>多</v>
      </c>
      <c r="G2869" s="4" t="str">
        <f t="shared" ca="1" si="179"/>
        <v/>
      </c>
      <c r="H2869" s="3">
        <f ca="1">IF(B2868&gt;E2868,B2869/B2868-1,0)-IF(G2869=1,Sheet1!B$19,0)</f>
        <v>-3.756551693417709E-3</v>
      </c>
      <c r="I2869" s="2">
        <f t="shared" ca="1" si="178"/>
        <v>9.0353784338599912</v>
      </c>
      <c r="J2869" s="3">
        <f ca="1">1-I2869/MAX(I$2:I2869)</f>
        <v>0.24863526324544893</v>
      </c>
    </row>
    <row r="2870" spans="1:10" x14ac:dyDescent="0.15">
      <c r="A2870" s="1">
        <v>42670</v>
      </c>
      <c r="B2870" s="2">
        <v>3345.7</v>
      </c>
      <c r="C2870" s="3">
        <f t="shared" si="176"/>
        <v>-2.7125312984381811E-3</v>
      </c>
      <c r="D2870" s="3">
        <f>1-B2870/MAX(B$2:B2870)</f>
        <v>0.43073232151364593</v>
      </c>
      <c r="E2870" s="4">
        <f ca="1">IFERROR(AVERAGE(OFFSET(B2870,0,0,-Sheet1!B$18,1)),AVERAGE(OFFSET(B2870,0,0,-ROW(),1)))</f>
        <v>3220.9088333333334</v>
      </c>
      <c r="F2870" s="4" t="str">
        <f t="shared" ca="1" si="177"/>
        <v>多</v>
      </c>
      <c r="G2870" s="4" t="str">
        <f t="shared" ca="1" si="179"/>
        <v/>
      </c>
      <c r="H2870" s="3">
        <f ca="1">IF(B2869&gt;E2869,B2870/B2869-1,0)-IF(G2870=1,Sheet1!B$19,0)</f>
        <v>-2.7125312984381811E-3</v>
      </c>
      <c r="I2870" s="2">
        <f t="shared" ca="1" si="178"/>
        <v>9.010869687064913</v>
      </c>
      <c r="J2870" s="3">
        <f ca="1">1-I2870/MAX(I$2:I2870)</f>
        <v>0.25067336361043835</v>
      </c>
    </row>
    <row r="2871" spans="1:10" x14ac:dyDescent="0.15">
      <c r="A2871" s="1">
        <v>42671</v>
      </c>
      <c r="B2871" s="2">
        <v>3340.13</v>
      </c>
      <c r="C2871" s="3">
        <f t="shared" si="176"/>
        <v>-1.6648235047971305E-3</v>
      </c>
      <c r="D2871" s="3">
        <f>1-B2871/MAX(B$2:B2871)</f>
        <v>0.43168005172531132</v>
      </c>
      <c r="E2871" s="4">
        <f ca="1">IFERROR(AVERAGE(OFFSET(B2871,0,0,-Sheet1!B$18,1)),AVERAGE(OFFSET(B2871,0,0,-ROW(),1)))</f>
        <v>3222.4369999999999</v>
      </c>
      <c r="F2871" s="4" t="str">
        <f t="shared" ca="1" si="177"/>
        <v>多</v>
      </c>
      <c r="G2871" s="4" t="str">
        <f t="shared" ca="1" si="179"/>
        <v/>
      </c>
      <c r="H2871" s="3">
        <f ca="1">IF(B2870&gt;E2870,B2871/B2870-1,0)-IF(G2871=1,Sheet1!B$19,0)</f>
        <v>-1.6648235047971305E-3</v>
      </c>
      <c r="I2871" s="2">
        <f t="shared" ca="1" si="178"/>
        <v>8.9958681794112234</v>
      </c>
      <c r="J2871" s="3">
        <f ca="1">1-I2871/MAX(I$2:I2871)</f>
        <v>0.25192086020747029</v>
      </c>
    </row>
    <row r="2872" spans="1:10" x14ac:dyDescent="0.15">
      <c r="A2872" s="1">
        <v>42674</v>
      </c>
      <c r="B2872" s="2">
        <v>3336.28</v>
      </c>
      <c r="C2872" s="3">
        <f t="shared" si="176"/>
        <v>-1.1526497471655572E-3</v>
      </c>
      <c r="D2872" s="3">
        <f>1-B2872/MAX(B$2:B2872)</f>
        <v>0.43233512556999931</v>
      </c>
      <c r="E2872" s="4">
        <f ca="1">IFERROR(AVERAGE(OFFSET(B2872,0,0,-Sheet1!B$18,1)),AVERAGE(OFFSET(B2872,0,0,-ROW(),1)))</f>
        <v>3223.4598333333333</v>
      </c>
      <c r="F2872" s="4" t="str">
        <f t="shared" ca="1" si="177"/>
        <v>多</v>
      </c>
      <c r="G2872" s="4" t="str">
        <f t="shared" ca="1" si="179"/>
        <v/>
      </c>
      <c r="H2872" s="3">
        <f ca="1">IF(B2871&gt;E2871,B2872/B2871-1,0)-IF(G2872=1,Sheet1!B$19,0)</f>
        <v>-1.1526497471655572E-3</v>
      </c>
      <c r="I2872" s="2">
        <f t="shared" ca="1" si="178"/>
        <v>8.9854990942286896</v>
      </c>
      <c r="J2872" s="3">
        <f ca="1">1-I2872/MAX(I$2:I2872)</f>
        <v>0.25278313343881209</v>
      </c>
    </row>
    <row r="2873" spans="1:10" x14ac:dyDescent="0.15">
      <c r="A2873" s="1">
        <v>42675</v>
      </c>
      <c r="B2873" s="2">
        <v>3359.05</v>
      </c>
      <c r="C2873" s="3">
        <f t="shared" si="176"/>
        <v>6.8249667294111305E-3</v>
      </c>
      <c r="D2873" s="3">
        <f>1-B2873/MAX(B$2:B2873)</f>
        <v>0.42846083168855909</v>
      </c>
      <c r="E2873" s="4">
        <f ca="1">IFERROR(AVERAGE(OFFSET(B2873,0,0,-Sheet1!B$18,1)),AVERAGE(OFFSET(B2873,0,0,-ROW(),1)))</f>
        <v>3224.7064166666664</v>
      </c>
      <c r="F2873" s="4" t="str">
        <f t="shared" ca="1" si="177"/>
        <v>多</v>
      </c>
      <c r="G2873" s="4" t="str">
        <f t="shared" ca="1" si="179"/>
        <v/>
      </c>
      <c r="H2873" s="3">
        <f ca="1">IF(B2872&gt;E2872,B2873/B2872-1,0)-IF(G2873=1,Sheet1!B$19,0)</f>
        <v>6.8249667294111305E-3</v>
      </c>
      <c r="I2873" s="2">
        <f t="shared" ca="1" si="178"/>
        <v>9.046824826593955</v>
      </c>
      <c r="J2873" s="3">
        <f ca="1">1-I2873/MAX(I$2:I2873)</f>
        <v>0.24768340318487703</v>
      </c>
    </row>
    <row r="2874" spans="1:10" x14ac:dyDescent="0.15">
      <c r="A2874" s="1">
        <v>42676</v>
      </c>
      <c r="B2874" s="2">
        <v>3333.35</v>
      </c>
      <c r="C2874" s="3">
        <f t="shared" si="176"/>
        <v>-7.650972745270268E-3</v>
      </c>
      <c r="D2874" s="3">
        <f>1-B2874/MAX(B$2:B2874)</f>
        <v>0.43283366228816444</v>
      </c>
      <c r="E2874" s="4">
        <f ca="1">IFERROR(AVERAGE(OFFSET(B2874,0,0,-Sheet1!B$18,1)),AVERAGE(OFFSET(B2874,0,0,-ROW(),1)))</f>
        <v>3225.7016666666664</v>
      </c>
      <c r="F2874" s="4" t="str">
        <f t="shared" ca="1" si="177"/>
        <v>多</v>
      </c>
      <c r="G2874" s="4" t="str">
        <f t="shared" ca="1" si="179"/>
        <v/>
      </c>
      <c r="H2874" s="3">
        <f ca="1">IF(B2873&gt;E2873,B2874/B2873-1,0)-IF(G2874=1,Sheet1!B$19,0)</f>
        <v>-7.650972745270268E-3</v>
      </c>
      <c r="I2874" s="2">
        <f t="shared" ca="1" si="178"/>
        <v>8.9776078164144497</v>
      </c>
      <c r="J2874" s="3">
        <f ca="1">1-I2874/MAX(I$2:I2874)</f>
        <v>0.25343935696292408</v>
      </c>
    </row>
    <row r="2875" spans="1:10" x14ac:dyDescent="0.15">
      <c r="A2875" s="1">
        <v>42677</v>
      </c>
      <c r="B2875" s="2">
        <v>3365.08</v>
      </c>
      <c r="C2875" s="3">
        <f t="shared" si="176"/>
        <v>9.5189524052379237E-3</v>
      </c>
      <c r="D2875" s="3">
        <f>1-B2875/MAX(B$2:B2875)</f>
        <v>0.42743483291363238</v>
      </c>
      <c r="E2875" s="4">
        <f ca="1">IFERROR(AVERAGE(OFFSET(B2875,0,0,-Sheet1!B$18,1)),AVERAGE(OFFSET(B2875,0,0,-ROW(),1)))</f>
        <v>3227.6577499999999</v>
      </c>
      <c r="F2875" s="4" t="str">
        <f t="shared" ca="1" si="177"/>
        <v>多</v>
      </c>
      <c r="G2875" s="4" t="str">
        <f t="shared" ca="1" si="179"/>
        <v/>
      </c>
      <c r="H2875" s="3">
        <f ca="1">IF(B2874&gt;E2874,B2875/B2874-1,0)-IF(G2875=1,Sheet1!B$19,0)</f>
        <v>9.5189524052379237E-3</v>
      </c>
      <c r="I2875" s="2">
        <f t="shared" ca="1" si="178"/>
        <v>9.0630652379317915</v>
      </c>
      <c r="J2875" s="3">
        <f ca="1">1-I2875/MAX(I$2:I2875)</f>
        <v>0.24633288173423029</v>
      </c>
    </row>
    <row r="2876" spans="1:10" x14ac:dyDescent="0.15">
      <c r="A2876" s="1">
        <v>42678</v>
      </c>
      <c r="B2876" s="2">
        <v>3354.17</v>
      </c>
      <c r="C2876" s="3">
        <f t="shared" si="176"/>
        <v>-3.2421220297882414E-3</v>
      </c>
      <c r="D2876" s="3">
        <f>1-B2876/MAX(B$2:B2876)</f>
        <v>0.42929115905533244</v>
      </c>
      <c r="E2876" s="4">
        <f ca="1">IFERROR(AVERAGE(OFFSET(B2876,0,0,-Sheet1!B$18,1)),AVERAGE(OFFSET(B2876,0,0,-ROW(),1)))</f>
        <v>3230.0623333333333</v>
      </c>
      <c r="F2876" s="4" t="str">
        <f t="shared" ca="1" si="177"/>
        <v>多</v>
      </c>
      <c r="G2876" s="4" t="str">
        <f t="shared" ca="1" si="179"/>
        <v/>
      </c>
      <c r="H2876" s="3">
        <f ca="1">IF(B2875&gt;E2875,B2876/B2875-1,0)-IF(G2876=1,Sheet1!B$19,0)</f>
        <v>-3.2421220297882414E-3</v>
      </c>
      <c r="I2876" s="2">
        <f t="shared" ca="1" si="178"/>
        <v>9.0336816744664841</v>
      </c>
      <c r="J2876" s="3">
        <f ca="1">1-I2876/MAX(I$2:I2876)</f>
        <v>0.24877636250148683</v>
      </c>
    </row>
    <row r="2877" spans="1:10" x14ac:dyDescent="0.15">
      <c r="A2877" s="1">
        <v>42681</v>
      </c>
      <c r="B2877" s="2">
        <v>3356.59</v>
      </c>
      <c r="C2877" s="3">
        <f t="shared" si="176"/>
        <v>7.2148996622112271E-4</v>
      </c>
      <c r="D2877" s="3">
        <f>1-B2877/MAX(B$2:B2877)</f>
        <v>0.42887939835295719</v>
      </c>
      <c r="E2877" s="4">
        <f ca="1">IFERROR(AVERAGE(OFFSET(B2877,0,0,-Sheet1!B$18,1)),AVERAGE(OFFSET(B2877,0,0,-ROW(),1)))</f>
        <v>3232.4580000000001</v>
      </c>
      <c r="F2877" s="4" t="str">
        <f t="shared" ca="1" si="177"/>
        <v>多</v>
      </c>
      <c r="G2877" s="4" t="str">
        <f t="shared" ca="1" si="179"/>
        <v/>
      </c>
      <c r="H2877" s="3">
        <f ca="1">IF(B2876&gt;E2876,B2877/B2876-1,0)-IF(G2877=1,Sheet1!B$19,0)</f>
        <v>7.2148996622112271E-4</v>
      </c>
      <c r="I2877" s="2">
        <f t="shared" ca="1" si="178"/>
        <v>9.040199385152647</v>
      </c>
      <c r="J2877" s="3">
        <f ca="1">1-I2877/MAX(I$2:I2877)</f>
        <v>0.24823436218464356</v>
      </c>
    </row>
    <row r="2878" spans="1:10" x14ac:dyDescent="0.15">
      <c r="A2878" s="1">
        <v>42682</v>
      </c>
      <c r="B2878" s="2">
        <v>3371.12</v>
      </c>
      <c r="C2878" s="3">
        <f t="shared" si="176"/>
        <v>4.3287979765178619E-3</v>
      </c>
      <c r="D2878" s="3">
        <f>1-B2878/MAX(B$2:B2878)</f>
        <v>0.42640713264819985</v>
      </c>
      <c r="E2878" s="4">
        <f ca="1">IFERROR(AVERAGE(OFFSET(B2878,0,0,-Sheet1!B$18,1)),AVERAGE(OFFSET(B2878,0,0,-ROW(),1)))</f>
        <v>3234.8605833333331</v>
      </c>
      <c r="F2878" s="4" t="str">
        <f t="shared" ca="1" si="177"/>
        <v>多</v>
      </c>
      <c r="G2878" s="4" t="str">
        <f t="shared" ca="1" si="179"/>
        <v/>
      </c>
      <c r="H2878" s="3">
        <f ca="1">IF(B2877&gt;E2877,B2878/B2877-1,0)-IF(G2878=1,Sheet1!B$19,0)</f>
        <v>4.3287979765178619E-3</v>
      </c>
      <c r="I2878" s="2">
        <f t="shared" ca="1" si="178"/>
        <v>9.079332581958413</v>
      </c>
      <c r="J2878" s="3">
        <f ca="1">1-I2878/MAX(I$2:I2878)</f>
        <v>0.24498012061285279</v>
      </c>
    </row>
    <row r="2879" spans="1:10" x14ac:dyDescent="0.15">
      <c r="A2879" s="1">
        <v>42683</v>
      </c>
      <c r="B2879" s="2">
        <v>3353.05</v>
      </c>
      <c r="C2879" s="3">
        <f t="shared" si="176"/>
        <v>-5.3602363606159997E-3</v>
      </c>
      <c r="D2879" s="3">
        <f>1-B2879/MAX(B$2:B2879)</f>
        <v>0.42948172599196888</v>
      </c>
      <c r="E2879" s="4">
        <f ca="1">IFERROR(AVERAGE(OFFSET(B2879,0,0,-Sheet1!B$18,1)),AVERAGE(OFFSET(B2879,0,0,-ROW(),1)))</f>
        <v>3237.0515</v>
      </c>
      <c r="F2879" s="4" t="str">
        <f t="shared" ca="1" si="177"/>
        <v>多</v>
      </c>
      <c r="G2879" s="4" t="str">
        <f t="shared" ca="1" si="179"/>
        <v/>
      </c>
      <c r="H2879" s="3">
        <f ca="1">IF(B2878&gt;E2878,B2879/B2878-1,0)-IF(G2879=1,Sheet1!B$19,0)</f>
        <v>-5.3602363606159997E-3</v>
      </c>
      <c r="I2879" s="2">
        <f t="shared" ca="1" si="178"/>
        <v>9.0306652133224734</v>
      </c>
      <c r="J2879" s="3">
        <f ca="1">1-I2879/MAX(I$2:I2879)</f>
        <v>0.2490272056233318</v>
      </c>
    </row>
    <row r="2880" spans="1:10" x14ac:dyDescent="0.15">
      <c r="A2880" s="1">
        <v>42684</v>
      </c>
      <c r="B2880" s="2">
        <v>3390.61</v>
      </c>
      <c r="C2880" s="3">
        <f t="shared" si="176"/>
        <v>1.1201741697857148E-2</v>
      </c>
      <c r="D2880" s="3">
        <f>1-B2880/MAX(B$2:B2880)</f>
        <v>0.42309092765262368</v>
      </c>
      <c r="E2880" s="4">
        <f ca="1">IFERROR(AVERAGE(OFFSET(B2880,0,0,-Sheet1!B$18,1)),AVERAGE(OFFSET(B2880,0,0,-ROW(),1)))</f>
        <v>3239.6820833333331</v>
      </c>
      <c r="F2880" s="4" t="str">
        <f t="shared" ca="1" si="177"/>
        <v>多</v>
      </c>
      <c r="G2880" s="4" t="str">
        <f t="shared" ca="1" si="179"/>
        <v/>
      </c>
      <c r="H2880" s="3">
        <f ca="1">IF(B2879&gt;E2879,B2880/B2879-1,0)-IF(G2880=1,Sheet1!B$19,0)</f>
        <v>1.1201741697857148E-2</v>
      </c>
      <c r="I2880" s="2">
        <f t="shared" ca="1" si="178"/>
        <v>9.1318243924019349</v>
      </c>
      <c r="J2880" s="3">
        <f ca="1">1-I2880/MAX(I$2:I2880)</f>
        <v>0.24061500235860644</v>
      </c>
    </row>
    <row r="2881" spans="1:10" x14ac:dyDescent="0.15">
      <c r="A2881" s="1">
        <v>42685</v>
      </c>
      <c r="B2881" s="2">
        <v>3417.22</v>
      </c>
      <c r="C2881" s="3">
        <f t="shared" si="176"/>
        <v>7.8481453189838124E-3</v>
      </c>
      <c r="D2881" s="3">
        <f>1-B2881/MAX(B$2:B2881)</f>
        <v>0.41856326141700129</v>
      </c>
      <c r="E2881" s="4">
        <f ca="1">IFERROR(AVERAGE(OFFSET(B2881,0,0,-Sheet1!B$18,1)),AVERAGE(OFFSET(B2881,0,0,-ROW(),1)))</f>
        <v>3242.3646666666664</v>
      </c>
      <c r="F2881" s="4" t="str">
        <f t="shared" ca="1" si="177"/>
        <v>多</v>
      </c>
      <c r="G2881" s="4" t="str">
        <f t="shared" ca="1" si="179"/>
        <v/>
      </c>
      <c r="H2881" s="3">
        <f ca="1">IF(B2880&gt;E2880,B2881/B2880-1,0)-IF(G2881=1,Sheet1!B$19,0)</f>
        <v>7.8481453189838124E-3</v>
      </c>
      <c r="I2881" s="2">
        <f t="shared" ca="1" si="178"/>
        <v>9.2034922772609455</v>
      </c>
      <c r="J2881" s="3">
        <f ca="1">1-I2881/MAX(I$2:I2881)</f>
        <v>0.23465523854406067</v>
      </c>
    </row>
    <row r="2882" spans="1:10" x14ac:dyDescent="0.15">
      <c r="A2882" s="1">
        <v>42688</v>
      </c>
      <c r="B2882" s="2">
        <v>3430.25</v>
      </c>
      <c r="C2882" s="3">
        <f t="shared" si="176"/>
        <v>3.8130410099437295E-3</v>
      </c>
      <c r="D2882" s="3">
        <f>1-B2882/MAX(B$2:B2882)</f>
        <v>0.41634621928809634</v>
      </c>
      <c r="E2882" s="4">
        <f ca="1">IFERROR(AVERAGE(OFFSET(B2882,0,0,-Sheet1!B$18,1)),AVERAGE(OFFSET(B2882,0,0,-ROW(),1)))</f>
        <v>3245.2332499999998</v>
      </c>
      <c r="F2882" s="4" t="str">
        <f t="shared" ca="1" si="177"/>
        <v>多</v>
      </c>
      <c r="G2882" s="4" t="str">
        <f t="shared" ca="1" si="179"/>
        <v/>
      </c>
      <c r="H2882" s="3">
        <f ca="1">IF(B2881&gt;E2881,B2882/B2881-1,0)-IF(G2882=1,Sheet1!B$19,0)</f>
        <v>3.8130410099437295E-3</v>
      </c>
      <c r="I2882" s="2">
        <f t="shared" ca="1" si="178"/>
        <v>9.2385855707488425</v>
      </c>
      <c r="J2882" s="3">
        <f ca="1">1-I2882/MAX(I$2:I2882)</f>
        <v>0.23173694758188346</v>
      </c>
    </row>
    <row r="2883" spans="1:10" x14ac:dyDescent="0.15">
      <c r="A2883" s="1">
        <v>42689</v>
      </c>
      <c r="B2883" s="2">
        <v>3429.87</v>
      </c>
      <c r="C2883" s="3">
        <f t="shared" si="176"/>
        <v>-1.1077909773338224E-4</v>
      </c>
      <c r="D2883" s="3">
        <f>1-B2883/MAX(B$2:B2883)</f>
        <v>0.4164108759273123</v>
      </c>
      <c r="E2883" s="4">
        <f ca="1">IFERROR(AVERAGE(OFFSET(B2883,0,0,-Sheet1!B$18,1)),AVERAGE(OFFSET(B2883,0,0,-ROW(),1)))</f>
        <v>3248.2484999999997</v>
      </c>
      <c r="F2883" s="4" t="str">
        <f t="shared" ca="1" si="177"/>
        <v>多</v>
      </c>
      <c r="G2883" s="4" t="str">
        <f t="shared" ca="1" si="179"/>
        <v/>
      </c>
      <c r="H2883" s="3">
        <f ca="1">IF(B2882&gt;E2882,B2883/B2882-1,0)-IF(G2883=1,Sheet1!B$19,0)</f>
        <v>-1.1077909773338224E-4</v>
      </c>
      <c r="I2883" s="2">
        <f t="shared" ca="1" si="178"/>
        <v>9.2375621285749823</v>
      </c>
      <c r="J2883" s="3">
        <f ca="1">1-I2883/MAX(I$2:I2883)</f>
        <v>0.23182205506965226</v>
      </c>
    </row>
    <row r="2884" spans="1:10" x14ac:dyDescent="0.15">
      <c r="A2884" s="1">
        <v>42690</v>
      </c>
      <c r="B2884" s="2">
        <v>3429.59</v>
      </c>
      <c r="C2884" s="3">
        <f t="shared" ref="C2884:C2891" si="180">B2884/B2883-1</f>
        <v>-8.1635747127384306E-5</v>
      </c>
      <c r="D2884" s="3">
        <f>1-B2884/MAX(B$2:B2884)</f>
        <v>0.41645851766147146</v>
      </c>
      <c r="E2884" s="4">
        <f ca="1">IFERROR(AVERAGE(OFFSET(B2884,0,0,-Sheet1!B$18,1)),AVERAGE(OFFSET(B2884,0,0,-ROW(),1)))</f>
        <v>3251.3075833333332</v>
      </c>
      <c r="F2884" s="4" t="str">
        <f t="shared" ref="F2884:F2891" ca="1" si="181">IF(B2884&gt;E2884,"多","空")</f>
        <v>多</v>
      </c>
      <c r="G2884" s="4" t="str">
        <f t="shared" ca="1" si="179"/>
        <v/>
      </c>
      <c r="H2884" s="3">
        <f ca="1">IF(B2883&gt;E2883,B2884/B2883-1,0)-IF(G2884=1,Sheet1!B$19,0)</f>
        <v>-8.1635747127384306E-5</v>
      </c>
      <c r="I2884" s="2">
        <f t="shared" ref="I2884:I2891" ca="1" si="182">IFERROR(I2883*(1+H2884),I2883)</f>
        <v>9.2368080132889805</v>
      </c>
      <c r="J2884" s="3">
        <f ca="1">1-I2884/MAX(I$2:I2884)</f>
        <v>0.23188476585011342</v>
      </c>
    </row>
    <row r="2885" spans="1:10" x14ac:dyDescent="0.15">
      <c r="A2885" s="1">
        <v>42691</v>
      </c>
      <c r="B2885" s="2">
        <v>3436.53</v>
      </c>
      <c r="C2885" s="3">
        <f t="shared" si="180"/>
        <v>2.0235654990830021E-3</v>
      </c>
      <c r="D2885" s="3">
        <f>1-B2885/MAX(B$2:B2885)</f>
        <v>0.41527768325052739</v>
      </c>
      <c r="E2885" s="4">
        <f ca="1">IFERROR(AVERAGE(OFFSET(B2885,0,0,-Sheet1!B$18,1)),AVERAGE(OFFSET(B2885,0,0,-ROW(),1)))</f>
        <v>3254.2935000000002</v>
      </c>
      <c r="F2885" s="4" t="str">
        <f t="shared" ca="1" si="181"/>
        <v>多</v>
      </c>
      <c r="G2885" s="4" t="str">
        <f t="shared" ref="G2885:G2891" ca="1" si="183">IF(F2884&lt;&gt;F2885,1,"")</f>
        <v/>
      </c>
      <c r="H2885" s="3">
        <f ca="1">IF(B2884&gt;E2884,B2885/B2884-1,0)-IF(G2885=1,Sheet1!B$19,0)</f>
        <v>2.0235654990830021E-3</v>
      </c>
      <c r="I2885" s="2">
        <f t="shared" ca="1" si="182"/>
        <v>9.2554992993063259</v>
      </c>
      <c r="J2885" s="3">
        <f ca="1">1-I2885/MAX(I$2:I2885)</f>
        <v>0.23033043436296763</v>
      </c>
    </row>
    <row r="2886" spans="1:10" x14ac:dyDescent="0.15">
      <c r="A2886" s="1">
        <v>42692</v>
      </c>
      <c r="B2886" s="2">
        <v>3417.46</v>
      </c>
      <c r="C2886" s="3">
        <f t="shared" si="180"/>
        <v>-5.5492022476161251E-3</v>
      </c>
      <c r="D2886" s="3">
        <f>1-B2886/MAX(B$2:B2886)</f>
        <v>0.41852242564486486</v>
      </c>
      <c r="E2886" s="4">
        <f ca="1">IFERROR(AVERAGE(OFFSET(B2886,0,0,-Sheet1!B$18,1)),AVERAGE(OFFSET(B2886,0,0,-ROW(),1)))</f>
        <v>3257.0455000000002</v>
      </c>
      <c r="F2886" s="4" t="str">
        <f t="shared" ca="1" si="181"/>
        <v>多</v>
      </c>
      <c r="G2886" s="4" t="str">
        <f t="shared" ca="1" si="183"/>
        <v/>
      </c>
      <c r="H2886" s="3">
        <f ca="1">IF(B2885&gt;E2885,B2886/B2885-1,0)-IF(G2886=1,Sheet1!B$19,0)</f>
        <v>-5.5492022476161251E-3</v>
      </c>
      <c r="I2886" s="2">
        <f t="shared" ca="1" si="182"/>
        <v>9.2041386617918057</v>
      </c>
      <c r="J2886" s="3">
        <f ca="1">1-I2886/MAX(I$2:I2886)</f>
        <v>0.23460148644652234</v>
      </c>
    </row>
    <row r="2887" spans="1:10" x14ac:dyDescent="0.15">
      <c r="A2887" s="1">
        <v>42695</v>
      </c>
      <c r="B2887" s="2">
        <v>3441.11</v>
      </c>
      <c r="C2887" s="3">
        <f t="shared" si="180"/>
        <v>6.9203443493119909E-3</v>
      </c>
      <c r="D2887" s="3">
        <f>1-B2887/MAX(B$2:B2887)</f>
        <v>0.41449840059892462</v>
      </c>
      <c r="E2887" s="4">
        <f ca="1">IFERROR(AVERAGE(OFFSET(B2887,0,0,-Sheet1!B$18,1)),AVERAGE(OFFSET(B2887,0,0,-ROW(),1)))</f>
        <v>3260.19175</v>
      </c>
      <c r="F2887" s="4" t="str">
        <f t="shared" ca="1" si="181"/>
        <v>多</v>
      </c>
      <c r="G2887" s="4" t="str">
        <f t="shared" ca="1" si="183"/>
        <v/>
      </c>
      <c r="H2887" s="3">
        <f ca="1">IF(B2886&gt;E2886,B2887/B2886-1,0)-IF(G2887=1,Sheet1!B$19,0)</f>
        <v>6.9203443493119909E-3</v>
      </c>
      <c r="I2887" s="2">
        <f t="shared" ca="1" si="182"/>
        <v>9.2678344707702198</v>
      </c>
      <c r="J2887" s="3">
        <f ca="1">1-I2887/MAX(I$2:I2887)</f>
        <v>0.22930466516828085</v>
      </c>
    </row>
    <row r="2888" spans="1:10" x14ac:dyDescent="0.15">
      <c r="A2888" s="1">
        <v>42696</v>
      </c>
      <c r="B2888" s="2">
        <v>3468.36</v>
      </c>
      <c r="C2888" s="3">
        <f t="shared" si="180"/>
        <v>7.9189563832600118E-3</v>
      </c>
      <c r="D2888" s="3">
        <f>1-B2888/MAX(B$2:B2888)</f>
        <v>0.40986183897093853</v>
      </c>
      <c r="E2888" s="4">
        <f ca="1">IFERROR(AVERAGE(OFFSET(B2888,0,0,-Sheet1!B$18,1)),AVERAGE(OFFSET(B2888,0,0,-ROW(),1)))</f>
        <v>3263.6011666666668</v>
      </c>
      <c r="F2888" s="4" t="str">
        <f t="shared" ca="1" si="181"/>
        <v>多</v>
      </c>
      <c r="G2888" s="4" t="str">
        <f t="shared" ca="1" si="183"/>
        <v/>
      </c>
      <c r="H2888" s="3">
        <f ca="1">IF(B2887&gt;E2887,B2888/B2887-1,0)-IF(G2888=1,Sheet1!B$19,0)</f>
        <v>7.9189563832600118E-3</v>
      </c>
      <c r="I2888" s="2">
        <f t="shared" ca="1" si="182"/>
        <v>9.3412260477115225</v>
      </c>
      <c r="J2888" s="3">
        <f ca="1">1-I2888/MAX(I$2:I2888)</f>
        <v>0.22320156242696654</v>
      </c>
    </row>
    <row r="2889" spans="1:10" x14ac:dyDescent="0.15">
      <c r="A2889" s="1">
        <v>42697</v>
      </c>
      <c r="B2889" s="2">
        <v>3474.73</v>
      </c>
      <c r="C2889" s="3">
        <f t="shared" si="180"/>
        <v>1.8366028901266596E-3</v>
      </c>
      <c r="D2889" s="3">
        <f>1-B2889/MAX(B$2:B2889)</f>
        <v>0.4087779895188185</v>
      </c>
      <c r="E2889" s="4">
        <f ca="1">IFERROR(AVERAGE(OFFSET(B2889,0,0,-Sheet1!B$18,1)),AVERAGE(OFFSET(B2889,0,0,-ROW(),1)))</f>
        <v>3267.0221666666666</v>
      </c>
      <c r="F2889" s="4" t="str">
        <f t="shared" ca="1" si="181"/>
        <v>多</v>
      </c>
      <c r="G2889" s="4" t="str">
        <f t="shared" ca="1" si="183"/>
        <v/>
      </c>
      <c r="H2889" s="3">
        <f ca="1">IF(B2888&gt;E2888,B2889/B2888-1,0)-IF(G2889=1,Sheet1!B$19,0)</f>
        <v>1.8366028901266596E-3</v>
      </c>
      <c r="I2889" s="2">
        <f t="shared" ca="1" si="182"/>
        <v>9.3583821704680759</v>
      </c>
      <c r="J2889" s="3">
        <f ca="1">1-I2889/MAX(I$2:I2889)</f>
        <v>0.22177489217147406</v>
      </c>
    </row>
    <row r="2890" spans="1:10" x14ac:dyDescent="0.15">
      <c r="A2890" s="1">
        <v>42698</v>
      </c>
      <c r="B2890" s="2">
        <v>3488.74</v>
      </c>
      <c r="C2890" s="3">
        <f t="shared" si="180"/>
        <v>4.0319679514666529E-3</v>
      </c>
      <c r="D2890" s="3">
        <f>1-B2890/MAX(B$2:B2890)</f>
        <v>0.40639420132035664</v>
      </c>
      <c r="E2890" s="4">
        <f ca="1">IFERROR(AVERAGE(OFFSET(B2890,0,0,-Sheet1!B$18,1)),AVERAGE(OFFSET(B2890,0,0,-ROW(),1)))</f>
        <v>3270.5741666666663</v>
      </c>
      <c r="F2890" s="4" t="str">
        <f t="shared" ca="1" si="181"/>
        <v>多</v>
      </c>
      <c r="G2890" s="4" t="str">
        <f t="shared" ca="1" si="183"/>
        <v/>
      </c>
      <c r="H2890" s="3">
        <f ca="1">IF(B2889&gt;E2889,B2890/B2889-1,0)-IF(G2890=1,Sheet1!B$19,0)</f>
        <v>4.0319679514666529E-3</v>
      </c>
      <c r="I2890" s="2">
        <f t="shared" ca="1" si="182"/>
        <v>9.3961148674569799</v>
      </c>
      <c r="J2890" s="3">
        <f ca="1">1-I2890/MAX(I$2:I2890)</f>
        <v>0.21863711347768278</v>
      </c>
    </row>
    <row r="2891" spans="1:10" x14ac:dyDescent="0.15">
      <c r="A2891" s="1">
        <v>42699</v>
      </c>
      <c r="B2891" s="2">
        <v>3521.3</v>
      </c>
      <c r="C2891" s="3">
        <f t="shared" si="180"/>
        <v>9.3328823586740217E-3</v>
      </c>
      <c r="D2891" s="3">
        <f>1-B2891/MAX(B$2:B2891)</f>
        <v>0.40085414823385279</v>
      </c>
      <c r="E2891" s="4">
        <f ca="1">IFERROR(AVERAGE(OFFSET(B2891,0,0,-Sheet1!B$18,1)),AVERAGE(OFFSET(B2891,0,0,-ROW(),1)))</f>
        <v>3274.3624166666664</v>
      </c>
      <c r="F2891" s="4" t="str">
        <f t="shared" ca="1" si="181"/>
        <v>多</v>
      </c>
      <c r="G2891" s="4" t="str">
        <f t="shared" ca="1" si="183"/>
        <v/>
      </c>
      <c r="H2891" s="3">
        <f ca="1">IF(B2890&gt;E2890,B2891/B2890-1,0)-IF(G2891=1,Sheet1!B$19,0)</f>
        <v>9.3328823586740217E-3</v>
      </c>
      <c r="I2891" s="2">
        <f t="shared" ca="1" si="182"/>
        <v>9.4838077021435438</v>
      </c>
      <c r="J2891" s="3">
        <f ca="1">1-I2891/MAX(I$2:I2891)</f>
        <v>0.21134474557833594</v>
      </c>
    </row>
  </sheetData>
  <autoFilter ref="A1:D2891"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7"/>
  <sheetViews>
    <sheetView tabSelected="1" topLeftCell="A37" workbookViewId="0">
      <selection activeCell="A40" sqref="A40"/>
    </sheetView>
  </sheetViews>
  <sheetFormatPr defaultRowHeight="13.5" x14ac:dyDescent="0.15"/>
  <cols>
    <col min="1" max="1" width="11.625" bestFit="1" customWidth="1"/>
    <col min="2" max="2" width="9.5" bestFit="1" customWidth="1"/>
    <col min="3" max="3" width="6.875" customWidth="1"/>
    <col min="4" max="4" width="12.25" customWidth="1"/>
    <col min="5" max="18" width="8.625" customWidth="1"/>
  </cols>
  <sheetData>
    <row r="2" spans="1:18" x14ac:dyDescent="0.15">
      <c r="A2" s="1">
        <v>38356</v>
      </c>
      <c r="B2" s="4">
        <f>VLOOKUP(A2,'000300'!A:B,2,FALSE)</f>
        <v>982.79</v>
      </c>
      <c r="C2" s="2">
        <f>VLOOKUP(A2,'000300'!A:I,9,FALSE)</f>
        <v>1</v>
      </c>
      <c r="D2" s="5"/>
      <c r="E2" s="6" t="s">
        <v>18</v>
      </c>
      <c r="F2" s="12">
        <v>10</v>
      </c>
      <c r="G2" s="12">
        <v>20</v>
      </c>
      <c r="H2" s="12">
        <v>30</v>
      </c>
      <c r="I2" s="12">
        <v>40</v>
      </c>
      <c r="J2" s="12">
        <v>50</v>
      </c>
      <c r="K2" s="12">
        <v>60</v>
      </c>
      <c r="L2" s="12">
        <v>70</v>
      </c>
      <c r="M2" s="12">
        <v>80</v>
      </c>
      <c r="N2" s="12">
        <v>90</v>
      </c>
      <c r="O2" s="12">
        <v>100</v>
      </c>
      <c r="P2" s="12">
        <v>110</v>
      </c>
      <c r="Q2" s="12">
        <v>120</v>
      </c>
      <c r="R2" s="5"/>
    </row>
    <row r="3" spans="1:18" x14ac:dyDescent="0.15">
      <c r="A3" s="1">
        <v>38716</v>
      </c>
      <c r="B3" s="4">
        <f>VLOOKUP(A3,'000300'!A:B,2,FALSE)</f>
        <v>923.45</v>
      </c>
      <c r="C3" s="2">
        <f ca="1">VLOOKUP(A3,'000300'!A:I,9,FALSE)</f>
        <v>0.86599281449845622</v>
      </c>
      <c r="D3" s="7">
        <f>A3</f>
        <v>38716</v>
      </c>
      <c r="E3" s="8">
        <f>B3/B2-1</f>
        <v>-6.0379124736718803E-2</v>
      </c>
      <c r="F3" s="8">
        <v>-9.9850609184282124E-4</v>
      </c>
      <c r="G3" s="13">
        <v>3.5981196422269823E-2</v>
      </c>
      <c r="H3" s="8">
        <v>-4.1558984507659713E-2</v>
      </c>
      <c r="I3" s="8">
        <v>-9.7548000399250157E-3</v>
      </c>
      <c r="J3" s="8">
        <v>-2.2080212905993268E-2</v>
      </c>
      <c r="K3" s="8">
        <v>-3.1920084908723112E-2</v>
      </c>
      <c r="L3" s="8">
        <v>-7.0729976021319918E-2</v>
      </c>
      <c r="M3" s="8">
        <v>-7.2916552074504981E-2</v>
      </c>
      <c r="N3" s="8">
        <v>-7.9401165086628422E-2</v>
      </c>
      <c r="O3" s="8">
        <v>-0.11341106596233197</v>
      </c>
      <c r="P3" s="8">
        <v>-9.2131432694686266E-2</v>
      </c>
      <c r="Q3" s="8">
        <v>-0.11462889027871348</v>
      </c>
      <c r="R3" s="8">
        <f t="shared" ref="R3:R14" ca="1" si="0">$C3/$C2-1</f>
        <v>-0.13400718550154378</v>
      </c>
    </row>
    <row r="4" spans="1:18" x14ac:dyDescent="0.15">
      <c r="A4" s="1">
        <v>39080</v>
      </c>
      <c r="B4" s="4">
        <f>VLOOKUP(A4,'000300'!A:B,2,FALSE)</f>
        <v>2041.05</v>
      </c>
      <c r="C4" s="2">
        <f ca="1">VLOOKUP(A4,'000300'!A:I,9,FALSE)</f>
        <v>1.9140555894006965</v>
      </c>
      <c r="D4" s="7">
        <f t="shared" ref="D4:D14" si="1">A4</f>
        <v>39080</v>
      </c>
      <c r="E4" s="8">
        <f t="shared" ref="E4:E14" si="2">B4/B3-1</f>
        <v>1.2102441929720071</v>
      </c>
      <c r="F4" s="8">
        <v>0.78504171859138405</v>
      </c>
      <c r="G4" s="8">
        <v>1.1848242712251515</v>
      </c>
      <c r="H4" s="8">
        <v>1.0355891496534468</v>
      </c>
      <c r="I4" s="8">
        <v>1.1336833048416808</v>
      </c>
      <c r="J4" s="8">
        <v>1.1776957861010584</v>
      </c>
      <c r="K4" s="8">
        <v>1.1907843966133962</v>
      </c>
      <c r="L4" s="8">
        <v>1.1067818931858038</v>
      </c>
      <c r="M4" s="8">
        <v>1.0963798582325937</v>
      </c>
      <c r="N4" s="8">
        <v>1.0896333726357001</v>
      </c>
      <c r="O4" s="8">
        <v>1.0729629415516015</v>
      </c>
      <c r="P4" s="8">
        <v>1.1603174064125676</v>
      </c>
      <c r="Q4" s="13">
        <v>1.2102441929720054</v>
      </c>
      <c r="R4" s="8">
        <f t="shared" ca="1" si="0"/>
        <v>1.2102441929720062</v>
      </c>
    </row>
    <row r="5" spans="1:18" x14ac:dyDescent="0.15">
      <c r="A5" s="1">
        <v>39444</v>
      </c>
      <c r="B5" s="4">
        <f>VLOOKUP(A5,'000300'!A:B,2,FALSE)</f>
        <v>5338.27</v>
      </c>
      <c r="C5" s="2">
        <f ca="1">VLOOKUP(A5,'000300'!A:I,9,FALSE)</f>
        <v>4.3559296501313769</v>
      </c>
      <c r="D5" s="7">
        <f t="shared" si="1"/>
        <v>39444</v>
      </c>
      <c r="E5" s="8">
        <f t="shared" si="2"/>
        <v>1.6154528306508906</v>
      </c>
      <c r="F5" s="8">
        <v>1.2276559721009317</v>
      </c>
      <c r="G5" s="8">
        <v>1.153894008435854</v>
      </c>
      <c r="H5" s="8">
        <v>1.2320201227301482</v>
      </c>
      <c r="I5" s="13">
        <v>1.5497707905932754</v>
      </c>
      <c r="J5" s="8">
        <v>1.4643161069245698</v>
      </c>
      <c r="K5" s="8">
        <v>1.2763436024439399</v>
      </c>
      <c r="L5" s="8">
        <v>1.4124551276837005</v>
      </c>
      <c r="M5" s="8">
        <v>1.4724042573820246</v>
      </c>
      <c r="N5" s="8">
        <v>1.353904780710844</v>
      </c>
      <c r="O5" s="8">
        <v>1.3709762819307696</v>
      </c>
      <c r="P5" s="8">
        <v>1.4064456173694517</v>
      </c>
      <c r="Q5" s="8">
        <v>1.2989932319819633</v>
      </c>
      <c r="R5" s="8">
        <f t="shared" ca="1" si="0"/>
        <v>1.2757592173669559</v>
      </c>
    </row>
    <row r="6" spans="1:18" x14ac:dyDescent="0.15">
      <c r="A6" s="1">
        <v>39813</v>
      </c>
      <c r="B6" s="4">
        <f>VLOOKUP(A6,'000300'!A:B,2,FALSE)</f>
        <v>1817.72</v>
      </c>
      <c r="C6" s="2">
        <f ca="1">VLOOKUP(A6,'000300'!A:I,9,FALSE)</f>
        <v>4.194402461501153</v>
      </c>
      <c r="D6" s="7">
        <f t="shared" si="1"/>
        <v>39813</v>
      </c>
      <c r="E6" s="8">
        <f t="shared" si="2"/>
        <v>-0.65949268208614398</v>
      </c>
      <c r="F6" s="8">
        <v>-0.22199613691368725</v>
      </c>
      <c r="G6" s="8">
        <v>-9.9954456090523669E-2</v>
      </c>
      <c r="H6" s="8">
        <v>-0.12962593474593331</v>
      </c>
      <c r="I6" s="8">
        <v>-0.21823756964855079</v>
      </c>
      <c r="J6" s="8">
        <v>-0.34948176671723585</v>
      </c>
      <c r="K6" s="8">
        <v>-6.8451190117574057E-2</v>
      </c>
      <c r="L6" s="8">
        <v>-6.7169506201917972E-2</v>
      </c>
      <c r="M6" s="8">
        <v>-0.13519174517670229</v>
      </c>
      <c r="N6" s="8">
        <v>-7.1756470108836679E-2</v>
      </c>
      <c r="O6" s="13">
        <v>-3.6067864682753581E-2</v>
      </c>
      <c r="P6" s="13">
        <v>-3.6067864682753248E-2</v>
      </c>
      <c r="Q6" s="13">
        <v>-3.6067864682753248E-2</v>
      </c>
      <c r="R6" s="8">
        <f t="shared" ca="1" si="0"/>
        <v>-3.7082138970116807E-2</v>
      </c>
    </row>
    <row r="7" spans="1:18" x14ac:dyDescent="0.15">
      <c r="A7" s="1">
        <v>40178</v>
      </c>
      <c r="B7" s="4">
        <f>VLOOKUP(A7,'000300'!A:B,2,FALSE)</f>
        <v>3575.68</v>
      </c>
      <c r="C7" s="2">
        <f ca="1">VLOOKUP(A7,'000300'!A:I,9,FALSE)</f>
        <v>6.2416812158646096</v>
      </c>
      <c r="D7" s="7">
        <f t="shared" si="1"/>
        <v>40178</v>
      </c>
      <c r="E7" s="8">
        <f t="shared" si="2"/>
        <v>0.96712364940694928</v>
      </c>
      <c r="F7" s="8">
        <v>0.63967686890280295</v>
      </c>
      <c r="G7" s="8">
        <v>0.75366867002638793</v>
      </c>
      <c r="H7" s="8">
        <v>0.53269634139932864</v>
      </c>
      <c r="I7" s="13">
        <v>0.84592834180089116</v>
      </c>
      <c r="J7" s="8">
        <v>0.8214146954997843</v>
      </c>
      <c r="K7" s="8">
        <v>0.72178348563643469</v>
      </c>
      <c r="L7" s="8">
        <v>0.43803525478684491</v>
      </c>
      <c r="M7" s="8">
        <v>0.38880267510549094</v>
      </c>
      <c r="N7" s="8">
        <v>0.46993109043950576</v>
      </c>
      <c r="O7" s="8">
        <v>0.56053050299699558</v>
      </c>
      <c r="P7" s="8">
        <v>0.50001542103177599</v>
      </c>
      <c r="Q7" s="8">
        <v>0.49874719623761266</v>
      </c>
      <c r="R7" s="8">
        <f t="shared" ca="1" si="0"/>
        <v>0.4880978335185191</v>
      </c>
    </row>
    <row r="8" spans="1:18" x14ac:dyDescent="0.15">
      <c r="A8" s="1">
        <v>40543</v>
      </c>
      <c r="B8" s="4">
        <f>VLOOKUP(A8,'000300'!A:B,2,FALSE)</f>
        <v>3128.26</v>
      </c>
      <c r="C8" s="2">
        <f ca="1">VLOOKUP(A8,'000300'!A:I,9,FALSE)</f>
        <v>5.8807024691947847</v>
      </c>
      <c r="D8" s="7">
        <f t="shared" si="1"/>
        <v>40543</v>
      </c>
      <c r="E8" s="8">
        <f t="shared" si="2"/>
        <v>-0.12512864685877922</v>
      </c>
      <c r="F8" s="8">
        <v>-0.15258845517618658</v>
      </c>
      <c r="G8" s="8">
        <v>-8.3680550054687108E-2</v>
      </c>
      <c r="H8" s="8">
        <v>-3.4398666151791768E-2</v>
      </c>
      <c r="I8" s="13">
        <v>2.201964626937114E-2</v>
      </c>
      <c r="J8" s="8">
        <v>-4.2004266496276865E-2</v>
      </c>
      <c r="K8" s="8">
        <v>-0.10582168838659367</v>
      </c>
      <c r="L8" s="8">
        <v>-4.7385337186871435E-2</v>
      </c>
      <c r="M8" s="8">
        <v>-4.8416179421054029E-2</v>
      </c>
      <c r="N8" s="8">
        <v>-7.0075622470405996E-2</v>
      </c>
      <c r="O8" s="8">
        <v>-4.5327874453192085E-2</v>
      </c>
      <c r="P8" s="8">
        <v>-6.0216483485192707E-2</v>
      </c>
      <c r="Q8" s="8">
        <v>-4.831376758144923E-2</v>
      </c>
      <c r="R8" s="8">
        <f t="shared" ca="1" si="0"/>
        <v>-5.7833576273058851E-2</v>
      </c>
    </row>
    <row r="9" spans="1:18" x14ac:dyDescent="0.15">
      <c r="A9" s="1">
        <v>40907</v>
      </c>
      <c r="B9" s="4">
        <f>VLOOKUP(A9,'000300'!A:B,2,FALSE)</f>
        <v>2345.7399999999998</v>
      </c>
      <c r="C9" s="2">
        <f ca="1">VLOOKUP(A9,'000300'!A:I,9,FALSE)</f>
        <v>5.7949992193667601</v>
      </c>
      <c r="D9" s="7">
        <f t="shared" si="1"/>
        <v>40907</v>
      </c>
      <c r="E9" s="8">
        <f t="shared" si="2"/>
        <v>-0.2501454482683666</v>
      </c>
      <c r="F9" s="8">
        <v>-0.1323392323083199</v>
      </c>
      <c r="G9" s="8">
        <v>-1.4274381076492815E-2</v>
      </c>
      <c r="H9" s="8">
        <v>-3.8716413743053457E-2</v>
      </c>
      <c r="I9" s="13">
        <v>-1.4266204919996972E-2</v>
      </c>
      <c r="J9" s="8">
        <v>-3.6136643851739425E-2</v>
      </c>
      <c r="K9" s="8">
        <v>-0.10843077200880191</v>
      </c>
      <c r="L9" s="8">
        <v>-7.6947472959149388E-2</v>
      </c>
      <c r="M9" s="8">
        <v>-5.7206131756191825E-2</v>
      </c>
      <c r="N9" s="8">
        <v>-8.9254866228394958E-2</v>
      </c>
      <c r="O9" s="8">
        <v>-7.575232374843377E-2</v>
      </c>
      <c r="P9" s="8">
        <v>-7.6553751203521814E-2</v>
      </c>
      <c r="Q9" s="8">
        <v>-9.5832062388028216E-3</v>
      </c>
      <c r="R9" s="8">
        <f t="shared" ca="1" si="0"/>
        <v>-1.45736415465616E-2</v>
      </c>
    </row>
    <row r="10" spans="1:18" x14ac:dyDescent="0.15">
      <c r="A10" s="1">
        <v>41274</v>
      </c>
      <c r="B10" s="4">
        <f>VLOOKUP(A10,'000300'!A:B,2,FALSE)</f>
        <v>2522.9499999999998</v>
      </c>
      <c r="C10" s="2">
        <f ca="1">VLOOKUP(A10,'000300'!A:I,9,FALSE)</f>
        <v>5.8278008109033017</v>
      </c>
      <c r="D10" s="7">
        <f t="shared" si="1"/>
        <v>41274</v>
      </c>
      <c r="E10" s="8">
        <f t="shared" si="2"/>
        <v>7.5545456870752981E-2</v>
      </c>
      <c r="F10" s="8">
        <v>3.2085308945489333E-2</v>
      </c>
      <c r="G10" s="13">
        <v>0.10116307276818737</v>
      </c>
      <c r="H10" s="8">
        <v>-3.630378603342399E-2</v>
      </c>
      <c r="I10" s="8">
        <v>-3.8377735725072193E-2</v>
      </c>
      <c r="J10" s="8">
        <v>-5.0229773807864531E-2</v>
      </c>
      <c r="K10" s="8">
        <v>-2.9440629422381681E-2</v>
      </c>
      <c r="L10" s="8">
        <v>-2.233926930629293E-3</v>
      </c>
      <c r="M10" s="8">
        <v>7.6299637448840052E-3</v>
      </c>
      <c r="N10" s="8">
        <v>3.0955122544639835E-2</v>
      </c>
      <c r="O10" s="8">
        <v>2.749860535744153E-2</v>
      </c>
      <c r="P10" s="8">
        <v>7.0628654704121274E-3</v>
      </c>
      <c r="Q10" s="8">
        <v>1.2754975492983878E-2</v>
      </c>
      <c r="R10" s="8">
        <f t="shared" ca="1" si="0"/>
        <v>5.6603271708681735E-3</v>
      </c>
    </row>
    <row r="11" spans="1:18" x14ac:dyDescent="0.15">
      <c r="A11" s="1">
        <v>41639</v>
      </c>
      <c r="B11" s="4">
        <f>VLOOKUP(A11,'000300'!A:B,2,FALSE)</f>
        <v>2330.0300000000002</v>
      </c>
      <c r="C11" s="2">
        <f ca="1">VLOOKUP(A11,'000300'!A:I,9,FALSE)</f>
        <v>4.9300483585654655</v>
      </c>
      <c r="D11" s="7">
        <f t="shared" si="1"/>
        <v>41639</v>
      </c>
      <c r="E11" s="8">
        <f t="shared" si="2"/>
        <v>-7.6466041736855561E-2</v>
      </c>
      <c r="F11" s="8">
        <v>-9.8174900076199223E-2</v>
      </c>
      <c r="G11" s="8">
        <v>-6.7600222719903069E-2</v>
      </c>
      <c r="H11" s="13">
        <v>-9.6978407784105158E-3</v>
      </c>
      <c r="I11" s="8">
        <v>-3.4866602408323955E-2</v>
      </c>
      <c r="J11" s="8">
        <v>-6.2081923737150713E-2</v>
      </c>
      <c r="K11" s="8">
        <v>-4.7605799536412863E-2</v>
      </c>
      <c r="L11" s="8">
        <v>-5.1713338212386994E-2</v>
      </c>
      <c r="M11" s="8">
        <v>-5.105902145917518E-2</v>
      </c>
      <c r="N11" s="8">
        <v>-0.12164939601273594</v>
      </c>
      <c r="O11" s="8">
        <v>-0.11514772676735419</v>
      </c>
      <c r="P11" s="8">
        <v>-9.3615654044778562E-2</v>
      </c>
      <c r="Q11" s="8">
        <v>-0.13769360399185993</v>
      </c>
      <c r="R11" s="8">
        <f t="shared" ca="1" si="0"/>
        <v>-0.15404652311695699</v>
      </c>
    </row>
    <row r="12" spans="1:18" x14ac:dyDescent="0.15">
      <c r="A12" s="1">
        <v>42004</v>
      </c>
      <c r="B12" s="4">
        <f>VLOOKUP(A12,'000300'!A:B,2,FALSE)</f>
        <v>3533.71</v>
      </c>
      <c r="C12" s="2">
        <f ca="1">VLOOKUP(A12,'000300'!A:I,9,FALSE)</f>
        <v>7.937218873517228</v>
      </c>
      <c r="D12" s="7">
        <f t="shared" si="1"/>
        <v>42004</v>
      </c>
      <c r="E12" s="8">
        <f t="shared" si="2"/>
        <v>0.51659420694154146</v>
      </c>
      <c r="F12" s="8">
        <v>0.31255904793314282</v>
      </c>
      <c r="G12" s="8">
        <v>0.46889651094819573</v>
      </c>
      <c r="H12" s="8">
        <v>0.49720988220129314</v>
      </c>
      <c r="I12" s="8">
        <v>0.45465002727769654</v>
      </c>
      <c r="J12" s="8">
        <v>0.50574354036143188</v>
      </c>
      <c r="K12" s="8">
        <v>0.54270651139417714</v>
      </c>
      <c r="L12" s="8">
        <v>0.55623162952586136</v>
      </c>
      <c r="M12" s="8">
        <v>0.54157786646243955</v>
      </c>
      <c r="N12" s="8">
        <v>0.55803742621283714</v>
      </c>
      <c r="O12" s="8">
        <v>0.55137703936017446</v>
      </c>
      <c r="P12" s="8">
        <v>0.5688114405363478</v>
      </c>
      <c r="Q12" s="13">
        <v>0.61157933141788723</v>
      </c>
      <c r="R12" s="8">
        <f t="shared" ca="1" si="0"/>
        <v>0.60996775208646881</v>
      </c>
    </row>
    <row r="13" spans="1:18" x14ac:dyDescent="0.15">
      <c r="A13" s="1">
        <v>42369</v>
      </c>
      <c r="B13" s="4">
        <f>VLOOKUP(A13,'000300'!A:B,2,FALSE)</f>
        <v>3731</v>
      </c>
      <c r="C13" s="2">
        <f ca="1">VLOOKUP(A13,'000300'!A:I,9,FALSE)</f>
        <v>9.1473627063252501</v>
      </c>
      <c r="D13" s="7">
        <f t="shared" si="1"/>
        <v>42369</v>
      </c>
      <c r="E13" s="8">
        <f t="shared" si="2"/>
        <v>5.5830840674531812E-2</v>
      </c>
      <c r="F13" s="8">
        <v>4.5265949941173611E-2</v>
      </c>
      <c r="G13" s="8">
        <v>0.10131174550861122</v>
      </c>
      <c r="H13" s="8">
        <v>0.24762710459041237</v>
      </c>
      <c r="I13" s="8">
        <v>0.22714547644397154</v>
      </c>
      <c r="J13" s="8">
        <v>0.25867209284825265</v>
      </c>
      <c r="K13" s="13">
        <v>0.2883875218154166</v>
      </c>
      <c r="L13" s="8">
        <v>0.26174250057171777</v>
      </c>
      <c r="M13" s="8">
        <v>0.2584098455053101</v>
      </c>
      <c r="N13" s="8">
        <v>0.12256470732721447</v>
      </c>
      <c r="O13" s="8">
        <v>1.3779143527699045E-2</v>
      </c>
      <c r="P13" s="8">
        <v>9.4215612656569636E-2</v>
      </c>
      <c r="Q13" s="8">
        <v>0.15481366426891641</v>
      </c>
      <c r="R13" s="8">
        <f t="shared" ca="1" si="0"/>
        <v>0.1524644654622922</v>
      </c>
    </row>
    <row r="14" spans="1:18" x14ac:dyDescent="0.15">
      <c r="A14" s="1">
        <v>42699</v>
      </c>
      <c r="B14" s="4">
        <f>VLOOKUP(A14,'000300'!A:B,2,FALSE)</f>
        <v>3521.3</v>
      </c>
      <c r="C14" s="2">
        <f ca="1">VLOOKUP(A14,'000300'!A:I,9,FALSE)</f>
        <v>9.4838077021435438</v>
      </c>
      <c r="D14" s="7">
        <f t="shared" si="1"/>
        <v>42699</v>
      </c>
      <c r="E14" s="8">
        <f t="shared" si="2"/>
        <v>-5.6204770838917173E-2</v>
      </c>
      <c r="F14" s="8">
        <v>-2.4575194553415058E-2</v>
      </c>
      <c r="G14" s="8">
        <v>1.016873278785102E-2</v>
      </c>
      <c r="H14" s="8">
        <v>-9.591139584814512E-2</v>
      </c>
      <c r="I14" s="8">
        <v>2.7150532730396915E-2</v>
      </c>
      <c r="J14" s="8">
        <v>-1.7504634317841772E-2</v>
      </c>
      <c r="K14" s="8">
        <v>-9.8606127058498694E-2</v>
      </c>
      <c r="L14" s="8">
        <v>-6.4661494087326687E-2</v>
      </c>
      <c r="M14" s="8">
        <v>-8.0369938837396182E-2</v>
      </c>
      <c r="N14" s="8">
        <v>-4.2329983638239144E-2</v>
      </c>
      <c r="O14" s="8">
        <v>-1.1583669847303857E-2</v>
      </c>
      <c r="P14" s="8">
        <v>-9.5362926229812794E-3</v>
      </c>
      <c r="Q14" s="13">
        <v>3.8935744425740992E-2</v>
      </c>
      <c r="R14" s="8">
        <f t="shared" ca="1" si="0"/>
        <v>3.6780546111465195E-2</v>
      </c>
    </row>
    <row r="15" spans="1:18" x14ac:dyDescent="0.15">
      <c r="D15" s="5" t="s">
        <v>19</v>
      </c>
      <c r="E15" s="8">
        <f>B14/B2-1</f>
        <v>2.5829627896091742</v>
      </c>
      <c r="F15" s="8">
        <v>3.6411366336177196</v>
      </c>
      <c r="G15" s="8">
        <v>10.661566235401477</v>
      </c>
      <c r="H15" s="8">
        <v>7.6906333929695077</v>
      </c>
      <c r="I15" s="13">
        <v>12.327935756267681</v>
      </c>
      <c r="J15" s="8">
        <v>8.5240527949955709</v>
      </c>
      <c r="K15" s="8">
        <v>9.2233986345892003</v>
      </c>
      <c r="L15" s="8">
        <v>8.6809695242711999</v>
      </c>
      <c r="M15" s="8">
        <v>7.8322929555292351</v>
      </c>
      <c r="N15" s="8">
        <v>6.9368035616959238</v>
      </c>
      <c r="O15" s="8">
        <v>7.1743837214234869</v>
      </c>
      <c r="P15" s="8">
        <v>8.1913525409169328</v>
      </c>
      <c r="Q15" s="8">
        <v>9.3444690986394718</v>
      </c>
      <c r="R15" s="8">
        <f t="shared" ref="R15" ca="1" si="3">$C14/$C2-1</f>
        <v>8.4838077021435438</v>
      </c>
    </row>
    <row r="16" spans="1:18" x14ac:dyDescent="0.15">
      <c r="A16" t="s">
        <v>8</v>
      </c>
      <c r="B16" s="4">
        <f>(A14-A2)/365.25</f>
        <v>11.890485968514716</v>
      </c>
      <c r="D16" s="5" t="s">
        <v>20</v>
      </c>
      <c r="E16" s="8">
        <f>(1+E15)^(1/$B16)-1</f>
        <v>0.11330010348123976</v>
      </c>
      <c r="F16" s="8">
        <v>0.1377940965736415</v>
      </c>
      <c r="G16" s="8">
        <v>0.22946214869243864</v>
      </c>
      <c r="H16" s="8">
        <v>0.19943032622649448</v>
      </c>
      <c r="I16" s="13">
        <v>0.24335033968592357</v>
      </c>
      <c r="J16" s="8">
        <v>0.20870340846896362</v>
      </c>
      <c r="K16" s="8">
        <v>0.21592790224390135</v>
      </c>
      <c r="L16" s="8">
        <v>0.21036572108852702</v>
      </c>
      <c r="M16" s="8">
        <v>0.20106243632305221</v>
      </c>
      <c r="N16" s="8">
        <v>0.19031241700546309</v>
      </c>
      <c r="O16" s="8">
        <v>0.19326868780008688</v>
      </c>
      <c r="P16" s="8">
        <v>0.20509429454961703</v>
      </c>
      <c r="Q16" s="8">
        <v>0.21713240330113415</v>
      </c>
      <c r="R16" s="8">
        <f t="shared" ref="R16" ca="1" si="4">(1+R15)^(1/$B16)-1</f>
        <v>0.20827302740613152</v>
      </c>
    </row>
    <row r="17" spans="1:18" x14ac:dyDescent="0.15">
      <c r="D17" s="5" t="s">
        <v>21</v>
      </c>
      <c r="E17" s="8">
        <f>MAX('000300'!D:D)</f>
        <v>0.72303818144694754</v>
      </c>
      <c r="F17" s="8">
        <v>0.40997428566146543</v>
      </c>
      <c r="G17" s="13">
        <v>0.27407443558321298</v>
      </c>
      <c r="H17" s="8">
        <v>0.26133631181220307</v>
      </c>
      <c r="I17" s="8">
        <v>0.29258097189165189</v>
      </c>
      <c r="J17" s="8">
        <v>0.40090690209986035</v>
      </c>
      <c r="K17" s="8">
        <v>0.41119279381274554</v>
      </c>
      <c r="L17" s="8">
        <v>0.37995023965710928</v>
      </c>
      <c r="M17" s="8">
        <v>0.38092762954231729</v>
      </c>
      <c r="N17" s="8">
        <v>0.44462951781593862</v>
      </c>
      <c r="O17" s="8">
        <v>0.41388503589827241</v>
      </c>
      <c r="P17" s="8">
        <v>0.38142803262882041</v>
      </c>
      <c r="Q17" s="8">
        <v>0.32987723353704157</v>
      </c>
      <c r="R17" s="8">
        <f ca="1">MAX('000300'!$J:$J)</f>
        <v>0.36154646857073136</v>
      </c>
    </row>
    <row r="18" spans="1:18" x14ac:dyDescent="0.15">
      <c r="A18" t="s">
        <v>7</v>
      </c>
      <c r="B18" s="15">
        <v>120</v>
      </c>
      <c r="D18" s="10" t="s">
        <v>22</v>
      </c>
      <c r="E18" s="11">
        <f>(E16-4%)/STDEV('000300'!C:C)/SQRT(250)</f>
        <v>0.25111046800729003</v>
      </c>
      <c r="F18" s="11">
        <v>0.50834424951258395</v>
      </c>
      <c r="G18" s="11">
        <v>0.98656419115006722</v>
      </c>
      <c r="H18" s="11">
        <v>0.81453510020838704</v>
      </c>
      <c r="I18" s="14">
        <v>1.0635117934857683</v>
      </c>
      <c r="J18" s="11">
        <v>0.87246661457908692</v>
      </c>
      <c r="K18" s="11">
        <v>0.91936609196393426</v>
      </c>
      <c r="L18" s="11">
        <v>0.87828154379809786</v>
      </c>
      <c r="M18" s="11">
        <v>0.82598989509247667</v>
      </c>
      <c r="N18" s="11">
        <v>0.77650471687794598</v>
      </c>
      <c r="O18" s="11">
        <v>0.78689784519236561</v>
      </c>
      <c r="P18" s="11">
        <v>0.84083200915245915</v>
      </c>
      <c r="Q18" s="11">
        <v>0.89859061952987529</v>
      </c>
      <c r="R18" s="11">
        <f ca="1">(R16-4%)/STDEV('000300'!$H:$H)/SQRT(250)</f>
        <v>0.85191502671670494</v>
      </c>
    </row>
    <row r="19" spans="1:18" x14ac:dyDescent="0.15">
      <c r="A19" s="9" t="s">
        <v>11</v>
      </c>
      <c r="B19" s="16">
        <v>1E-3</v>
      </c>
      <c r="D19" s="10" t="s">
        <v>23</v>
      </c>
      <c r="E19" s="5"/>
      <c r="F19" s="11">
        <v>38.854593598894773</v>
      </c>
      <c r="G19" s="11">
        <v>22.707230025328116</v>
      </c>
      <c r="H19" s="11">
        <v>17.492977204697215</v>
      </c>
      <c r="I19" s="11">
        <v>13.456136311305549</v>
      </c>
      <c r="J19" s="11">
        <v>12.278724384066313</v>
      </c>
      <c r="K19" s="11">
        <v>12.615127791848952</v>
      </c>
      <c r="L19" s="11">
        <v>9.4192954179138848</v>
      </c>
      <c r="M19" s="11">
        <v>9.7556988256965234</v>
      </c>
      <c r="N19" s="11">
        <v>9.9239005295878435</v>
      </c>
      <c r="O19" s="11">
        <v>10.260303937370482</v>
      </c>
      <c r="P19" s="11">
        <v>9.4192954179138848</v>
      </c>
      <c r="Q19" s="14">
        <v>7.2326732673267333</v>
      </c>
      <c r="R19" s="11">
        <f ca="1">SUM('000300'!$G:$G)/$B16</f>
        <v>7.2326732673267333</v>
      </c>
    </row>
    <row r="21" spans="1:18" x14ac:dyDescent="0.15">
      <c r="D21" s="5"/>
      <c r="E21" s="6" t="s">
        <v>12</v>
      </c>
      <c r="F21" s="12">
        <v>10</v>
      </c>
      <c r="G21" s="12">
        <v>20</v>
      </c>
      <c r="H21" s="12">
        <v>30</v>
      </c>
      <c r="I21" s="12">
        <v>40</v>
      </c>
      <c r="J21" s="12">
        <v>50</v>
      </c>
      <c r="K21" s="12">
        <v>60</v>
      </c>
      <c r="L21" s="12">
        <v>70</v>
      </c>
      <c r="M21" s="12">
        <v>80</v>
      </c>
      <c r="N21" s="12">
        <v>90</v>
      </c>
      <c r="O21" s="12">
        <v>100</v>
      </c>
      <c r="P21" s="12">
        <v>110</v>
      </c>
      <c r="Q21" s="12">
        <v>120</v>
      </c>
      <c r="R21" s="5"/>
    </row>
    <row r="22" spans="1:18" x14ac:dyDescent="0.15">
      <c r="D22" s="7">
        <v>38716</v>
      </c>
      <c r="E22" s="8">
        <v>-6.0379124736718803E-2</v>
      </c>
      <c r="F22" s="8">
        <v>-9.9850609184282124E-4</v>
      </c>
      <c r="G22" s="13">
        <v>3.5981196422269823E-2</v>
      </c>
      <c r="H22" s="8">
        <v>-4.1558984507659713E-2</v>
      </c>
      <c r="I22" s="8">
        <v>-9.7548000399250157E-3</v>
      </c>
      <c r="J22" s="8">
        <v>-2.2080212905993268E-2</v>
      </c>
      <c r="K22" s="8">
        <v>-3.1920084908723112E-2</v>
      </c>
      <c r="L22" s="8">
        <v>-7.0729976021319918E-2</v>
      </c>
      <c r="M22" s="8">
        <v>-7.2916552074504981E-2</v>
      </c>
      <c r="N22" s="8">
        <v>-7.9401165086628422E-2</v>
      </c>
      <c r="O22" s="8">
        <v>-0.11341106596233197</v>
      </c>
      <c r="P22" s="8">
        <v>-9.2131432694686266E-2</v>
      </c>
      <c r="Q22" s="8">
        <v>-0.11462889027871348</v>
      </c>
      <c r="R22" s="8" t="e">
        <f t="shared" ref="R22:R33" si="5">$C22/$C21-1</f>
        <v>#DIV/0!</v>
      </c>
    </row>
    <row r="23" spans="1:18" x14ac:dyDescent="0.15">
      <c r="D23" s="7">
        <v>39080</v>
      </c>
      <c r="E23" s="8">
        <v>1.2102441929720071</v>
      </c>
      <c r="F23" s="8">
        <v>0.78504171859138405</v>
      </c>
      <c r="G23" s="8">
        <v>1.1848242712251515</v>
      </c>
      <c r="H23" s="8">
        <v>1.0355891496534468</v>
      </c>
      <c r="I23" s="8">
        <v>1.1336833048416808</v>
      </c>
      <c r="J23" s="8">
        <v>1.1776957861010584</v>
      </c>
      <c r="K23" s="8">
        <v>1.1907843966133962</v>
      </c>
      <c r="L23" s="8">
        <v>1.1067818931858038</v>
      </c>
      <c r="M23" s="8">
        <v>1.0963798582325937</v>
      </c>
      <c r="N23" s="8">
        <v>1.0896333726357001</v>
      </c>
      <c r="O23" s="8">
        <v>1.0729629415516015</v>
      </c>
      <c r="P23" s="8">
        <v>1.1603174064125676</v>
      </c>
      <c r="Q23" s="13">
        <v>1.2102441929720054</v>
      </c>
      <c r="R23" s="8" t="e">
        <f t="shared" si="5"/>
        <v>#DIV/0!</v>
      </c>
    </row>
    <row r="24" spans="1:18" x14ac:dyDescent="0.15">
      <c r="D24" s="7">
        <v>39444</v>
      </c>
      <c r="E24" s="8">
        <v>1.6154528306508906</v>
      </c>
      <c r="F24" s="8">
        <v>1.2276559721009317</v>
      </c>
      <c r="G24" s="8">
        <v>1.153894008435854</v>
      </c>
      <c r="H24" s="8">
        <v>1.2320201227301482</v>
      </c>
      <c r="I24" s="13">
        <v>1.5497707905932754</v>
      </c>
      <c r="J24" s="8">
        <v>1.4643161069245698</v>
      </c>
      <c r="K24" s="8">
        <v>1.2763436024439399</v>
      </c>
      <c r="L24" s="8">
        <v>1.4124551276837005</v>
      </c>
      <c r="M24" s="8">
        <v>1.4724042573820246</v>
      </c>
      <c r="N24" s="8">
        <v>1.353904780710844</v>
      </c>
      <c r="O24" s="8">
        <v>1.3709762819307696</v>
      </c>
      <c r="P24" s="8">
        <v>1.4064456173694517</v>
      </c>
      <c r="Q24" s="8">
        <v>1.2989932319819633</v>
      </c>
      <c r="R24" s="8" t="e">
        <f t="shared" si="5"/>
        <v>#DIV/0!</v>
      </c>
    </row>
    <row r="25" spans="1:18" x14ac:dyDescent="0.15">
      <c r="D25" s="7">
        <v>39813</v>
      </c>
      <c r="E25" s="8">
        <v>-0.65949268208614398</v>
      </c>
      <c r="F25" s="8">
        <v>-0.22199613691368725</v>
      </c>
      <c r="G25" s="8">
        <v>-9.9954456090523669E-2</v>
      </c>
      <c r="H25" s="8">
        <v>-0.12962593474593331</v>
      </c>
      <c r="I25" s="8">
        <v>-0.21823756964855079</v>
      </c>
      <c r="J25" s="8">
        <v>-0.34948176671723585</v>
      </c>
      <c r="K25" s="8">
        <v>-6.8451190117574057E-2</v>
      </c>
      <c r="L25" s="8">
        <v>-6.7169506201917972E-2</v>
      </c>
      <c r="M25" s="8">
        <v>-0.13519174517670229</v>
      </c>
      <c r="N25" s="8">
        <v>-7.1756470108836679E-2</v>
      </c>
      <c r="O25" s="13">
        <v>-3.6067864682753581E-2</v>
      </c>
      <c r="P25" s="13">
        <v>-3.6067864682753248E-2</v>
      </c>
      <c r="Q25" s="13">
        <v>-3.6067864682753248E-2</v>
      </c>
      <c r="R25" s="8" t="e">
        <f t="shared" si="5"/>
        <v>#DIV/0!</v>
      </c>
    </row>
    <row r="26" spans="1:18" x14ac:dyDescent="0.15">
      <c r="D26" s="7">
        <v>40178</v>
      </c>
      <c r="E26" s="8">
        <v>0.96712364940694928</v>
      </c>
      <c r="F26" s="8">
        <v>0.63967686890280295</v>
      </c>
      <c r="G26" s="8">
        <v>0.75366867002638793</v>
      </c>
      <c r="H26" s="8">
        <v>0.53269634139932864</v>
      </c>
      <c r="I26" s="13">
        <v>0.84592834180089116</v>
      </c>
      <c r="J26" s="8">
        <v>0.8214146954997843</v>
      </c>
      <c r="K26" s="8">
        <v>0.72178348563643469</v>
      </c>
      <c r="L26" s="8">
        <v>0.43803525478684491</v>
      </c>
      <c r="M26" s="8">
        <v>0.38880267510549094</v>
      </c>
      <c r="N26" s="8">
        <v>0.46993109043950576</v>
      </c>
      <c r="O26" s="8">
        <v>0.56053050299699558</v>
      </c>
      <c r="P26" s="8">
        <v>0.50001542103177599</v>
      </c>
      <c r="Q26" s="8">
        <v>0.49874719623761266</v>
      </c>
      <c r="R26" s="8" t="e">
        <f t="shared" si="5"/>
        <v>#DIV/0!</v>
      </c>
    </row>
    <row r="27" spans="1:18" x14ac:dyDescent="0.15">
      <c r="D27" s="7">
        <v>40543</v>
      </c>
      <c r="E27" s="8">
        <v>-0.12512864685877922</v>
      </c>
      <c r="F27" s="8">
        <v>-0.15258845517618658</v>
      </c>
      <c r="G27" s="8">
        <v>-8.3680550054687108E-2</v>
      </c>
      <c r="H27" s="8">
        <v>-3.4398666151791768E-2</v>
      </c>
      <c r="I27" s="13">
        <v>2.201964626937114E-2</v>
      </c>
      <c r="J27" s="8">
        <v>-4.2004266496276865E-2</v>
      </c>
      <c r="K27" s="8">
        <v>-0.10582168838659367</v>
      </c>
      <c r="L27" s="8">
        <v>-4.7385337186871435E-2</v>
      </c>
      <c r="M27" s="8">
        <v>-4.8416179421054029E-2</v>
      </c>
      <c r="N27" s="8">
        <v>-7.0075622470405996E-2</v>
      </c>
      <c r="O27" s="8">
        <v>-4.5327874453192085E-2</v>
      </c>
      <c r="P27" s="8">
        <v>-6.0216483485192707E-2</v>
      </c>
      <c r="Q27" s="8">
        <v>-4.831376758144923E-2</v>
      </c>
      <c r="R27" s="8" t="e">
        <f t="shared" si="5"/>
        <v>#DIV/0!</v>
      </c>
    </row>
    <row r="28" spans="1:18" x14ac:dyDescent="0.15">
      <c r="D28" s="7">
        <v>40907</v>
      </c>
      <c r="E28" s="8">
        <v>-0.2501454482683666</v>
      </c>
      <c r="F28" s="8">
        <v>-0.1323392323083199</v>
      </c>
      <c r="G28" s="8">
        <v>-1.4274381076492815E-2</v>
      </c>
      <c r="H28" s="8">
        <v>-3.8716413743053457E-2</v>
      </c>
      <c r="I28" s="13">
        <v>-1.4266204919996972E-2</v>
      </c>
      <c r="J28" s="8">
        <v>-3.6136643851739425E-2</v>
      </c>
      <c r="K28" s="8">
        <v>-0.10843077200880191</v>
      </c>
      <c r="L28" s="8">
        <v>-7.6947472959149388E-2</v>
      </c>
      <c r="M28" s="8">
        <v>-5.7206131756191825E-2</v>
      </c>
      <c r="N28" s="8">
        <v>-8.9254866228394958E-2</v>
      </c>
      <c r="O28" s="8">
        <v>-7.575232374843377E-2</v>
      </c>
      <c r="P28" s="8">
        <v>-7.6553751203521814E-2</v>
      </c>
      <c r="Q28" s="8">
        <v>-9.5832062388028216E-3</v>
      </c>
      <c r="R28" s="8" t="e">
        <f t="shared" si="5"/>
        <v>#DIV/0!</v>
      </c>
    </row>
    <row r="29" spans="1:18" x14ac:dyDescent="0.15">
      <c r="D29" s="7">
        <v>41274</v>
      </c>
      <c r="E29" s="8">
        <v>7.5545456870752981E-2</v>
      </c>
      <c r="F29" s="8">
        <v>3.2085308945489333E-2</v>
      </c>
      <c r="G29" s="13">
        <v>0.10116307276818737</v>
      </c>
      <c r="H29" s="8">
        <v>-3.630378603342399E-2</v>
      </c>
      <c r="I29" s="8">
        <v>-3.8377735725072193E-2</v>
      </c>
      <c r="J29" s="8">
        <v>-5.0229773807864531E-2</v>
      </c>
      <c r="K29" s="8">
        <v>-2.9440629422381681E-2</v>
      </c>
      <c r="L29" s="8">
        <v>-2.233926930629293E-3</v>
      </c>
      <c r="M29" s="8">
        <v>7.6299637448840052E-3</v>
      </c>
      <c r="N29" s="8">
        <v>3.0955122544639835E-2</v>
      </c>
      <c r="O29" s="8">
        <v>2.749860535744153E-2</v>
      </c>
      <c r="P29" s="8">
        <v>7.0628654704121274E-3</v>
      </c>
      <c r="Q29" s="8">
        <v>1.2754975492983878E-2</v>
      </c>
      <c r="R29" s="8" t="e">
        <f t="shared" si="5"/>
        <v>#DIV/0!</v>
      </c>
    </row>
    <row r="30" spans="1:18" x14ac:dyDescent="0.15">
      <c r="D30" s="7">
        <v>41639</v>
      </c>
      <c r="E30" s="8">
        <v>-7.6466041736855561E-2</v>
      </c>
      <c r="F30" s="8">
        <v>-9.8174900076199223E-2</v>
      </c>
      <c r="G30" s="8">
        <v>-6.7600222719903069E-2</v>
      </c>
      <c r="H30" s="13">
        <v>-9.6978407784105158E-3</v>
      </c>
      <c r="I30" s="8">
        <v>-3.4866602408323955E-2</v>
      </c>
      <c r="J30" s="8">
        <v>-6.2081923737150713E-2</v>
      </c>
      <c r="K30" s="8">
        <v>-4.7605799536412863E-2</v>
      </c>
      <c r="L30" s="8">
        <v>-5.1713338212386994E-2</v>
      </c>
      <c r="M30" s="8">
        <v>-5.105902145917518E-2</v>
      </c>
      <c r="N30" s="8">
        <v>-0.12164939601273594</v>
      </c>
      <c r="O30" s="8">
        <v>-0.11514772676735419</v>
      </c>
      <c r="P30" s="8">
        <v>-9.3615654044778562E-2</v>
      </c>
      <c r="Q30" s="8">
        <v>-0.13769360399185993</v>
      </c>
      <c r="R30" s="8" t="e">
        <f t="shared" si="5"/>
        <v>#DIV/0!</v>
      </c>
    </row>
    <row r="31" spans="1:18" x14ac:dyDescent="0.15">
      <c r="D31" s="7">
        <v>42004</v>
      </c>
      <c r="E31" s="8">
        <v>0.51659420694154146</v>
      </c>
      <c r="F31" s="8">
        <v>0.31255904793314282</v>
      </c>
      <c r="G31" s="8">
        <v>0.46889651094819573</v>
      </c>
      <c r="H31" s="8">
        <v>0.49720988220129314</v>
      </c>
      <c r="I31" s="8">
        <v>0.45465002727769654</v>
      </c>
      <c r="J31" s="8">
        <v>0.50574354036143188</v>
      </c>
      <c r="K31" s="8">
        <v>0.54270651139417714</v>
      </c>
      <c r="L31" s="8">
        <v>0.55623162952586136</v>
      </c>
      <c r="M31" s="8">
        <v>0.54157786646243955</v>
      </c>
      <c r="N31" s="8">
        <v>0.55803742621283714</v>
      </c>
      <c r="O31" s="8">
        <v>0.55137703936017446</v>
      </c>
      <c r="P31" s="8">
        <v>0.5688114405363478</v>
      </c>
      <c r="Q31" s="13">
        <v>0.61157933141788723</v>
      </c>
      <c r="R31" s="8" t="e">
        <f t="shared" si="5"/>
        <v>#DIV/0!</v>
      </c>
    </row>
    <row r="32" spans="1:18" x14ac:dyDescent="0.15">
      <c r="D32" s="7">
        <v>42369</v>
      </c>
      <c r="E32" s="8">
        <v>5.5830840674531812E-2</v>
      </c>
      <c r="F32" s="8">
        <v>4.5265949941173611E-2</v>
      </c>
      <c r="G32" s="8">
        <v>0.10131174550861122</v>
      </c>
      <c r="H32" s="8">
        <v>0.24762710459041237</v>
      </c>
      <c r="I32" s="8">
        <v>0.22714547644397154</v>
      </c>
      <c r="J32" s="8">
        <v>0.25867209284825265</v>
      </c>
      <c r="K32" s="13">
        <v>0.2883875218154166</v>
      </c>
      <c r="L32" s="8">
        <v>0.26174250057171777</v>
      </c>
      <c r="M32" s="8">
        <v>0.2584098455053101</v>
      </c>
      <c r="N32" s="8">
        <v>0.12256470732721447</v>
      </c>
      <c r="O32" s="8">
        <v>1.3779143527699045E-2</v>
      </c>
      <c r="P32" s="8">
        <v>9.4215612656569636E-2</v>
      </c>
      <c r="Q32" s="8">
        <v>0.15481366426891641</v>
      </c>
      <c r="R32" s="8" t="e">
        <f t="shared" si="5"/>
        <v>#DIV/0!</v>
      </c>
    </row>
    <row r="33" spans="4:18" x14ac:dyDescent="0.15">
      <c r="D33" s="7">
        <v>42699</v>
      </c>
      <c r="E33" s="8">
        <v>-5.6204770838917173E-2</v>
      </c>
      <c r="F33" s="8">
        <v>-2.4575194553415058E-2</v>
      </c>
      <c r="G33" s="8">
        <v>1.016873278785102E-2</v>
      </c>
      <c r="H33" s="8">
        <v>-9.591139584814512E-2</v>
      </c>
      <c r="I33" s="8">
        <v>2.7150532730396915E-2</v>
      </c>
      <c r="J33" s="8">
        <v>-1.7504634317841772E-2</v>
      </c>
      <c r="K33" s="8">
        <v>-9.8606127058498694E-2</v>
      </c>
      <c r="L33" s="8">
        <v>-6.4661494087326687E-2</v>
      </c>
      <c r="M33" s="8">
        <v>-8.0369938837396182E-2</v>
      </c>
      <c r="N33" s="8">
        <v>-4.2329983638239144E-2</v>
      </c>
      <c r="O33" s="8">
        <v>-1.1583669847303857E-2</v>
      </c>
      <c r="P33" s="8">
        <v>-9.5362926229812794E-3</v>
      </c>
      <c r="Q33" s="13">
        <v>3.8935744425740992E-2</v>
      </c>
      <c r="R33" s="8" t="e">
        <f t="shared" si="5"/>
        <v>#DIV/0!</v>
      </c>
    </row>
    <row r="34" spans="4:18" x14ac:dyDescent="0.15">
      <c r="D34" s="5" t="s">
        <v>13</v>
      </c>
      <c r="E34" s="8">
        <v>2.5829627896091742</v>
      </c>
      <c r="F34" s="8">
        <v>3.6411366336177196</v>
      </c>
      <c r="G34" s="8">
        <v>10.661566235401477</v>
      </c>
      <c r="H34" s="8">
        <v>7.6906333929695077</v>
      </c>
      <c r="I34" s="13">
        <v>12.327935756267681</v>
      </c>
      <c r="J34" s="8">
        <v>8.5240527949955709</v>
      </c>
      <c r="K34" s="8">
        <v>9.2233986345892003</v>
      </c>
      <c r="L34" s="8">
        <v>8.6809695242711999</v>
      </c>
      <c r="M34" s="8">
        <v>7.8322929555292351</v>
      </c>
      <c r="N34" s="8">
        <v>6.9368035616959238</v>
      </c>
      <c r="O34" s="8">
        <v>7.1743837214234869</v>
      </c>
      <c r="P34" s="8">
        <v>8.1913525409169328</v>
      </c>
      <c r="Q34" s="8">
        <v>9.3444690986394718</v>
      </c>
      <c r="R34" s="8" t="e">
        <f t="shared" ref="R34" si="6">$C33/$C21-1</f>
        <v>#DIV/0!</v>
      </c>
    </row>
    <row r="35" spans="4:18" x14ac:dyDescent="0.15">
      <c r="D35" s="5" t="s">
        <v>14</v>
      </c>
      <c r="E35" s="8">
        <v>0.11330010348123976</v>
      </c>
      <c r="F35" s="8">
        <v>0.1377940965736415</v>
      </c>
      <c r="G35" s="8">
        <v>0.22946214869243864</v>
      </c>
      <c r="H35" s="8">
        <v>0.19943032622649448</v>
      </c>
      <c r="I35" s="13">
        <v>0.24335033968592357</v>
      </c>
      <c r="J35" s="8">
        <v>0.20870340846896362</v>
      </c>
      <c r="K35" s="8">
        <v>0.21592790224390135</v>
      </c>
      <c r="L35" s="8">
        <v>0.21036572108852702</v>
      </c>
      <c r="M35" s="8">
        <v>0.20106243632305221</v>
      </c>
      <c r="N35" s="8">
        <v>0.19031241700546309</v>
      </c>
      <c r="O35" s="8">
        <v>0.19326868780008688</v>
      </c>
      <c r="P35" s="8">
        <v>0.20509429454961703</v>
      </c>
      <c r="Q35" s="8">
        <v>0.21713240330113415</v>
      </c>
      <c r="R35" s="8" t="e">
        <f t="shared" ref="R35" si="7">(1+R34)^(1/$B35)-1</f>
        <v>#DIV/0!</v>
      </c>
    </row>
    <row r="36" spans="4:18" x14ac:dyDescent="0.15">
      <c r="D36" s="5" t="s">
        <v>15</v>
      </c>
      <c r="E36" s="8">
        <v>0.72303818144694754</v>
      </c>
      <c r="F36" s="8">
        <v>0.40997428566146543</v>
      </c>
      <c r="G36" s="13">
        <v>0.27407443558321298</v>
      </c>
      <c r="H36" s="8">
        <v>0.26133631181220307</v>
      </c>
      <c r="I36" s="8">
        <v>0.29258097189165189</v>
      </c>
      <c r="J36" s="8">
        <v>0.40090690209986035</v>
      </c>
      <c r="K36" s="8">
        <v>0.41119279381274554</v>
      </c>
      <c r="L36" s="8">
        <v>0.37995023965710928</v>
      </c>
      <c r="M36" s="8">
        <v>0.38092762954231729</v>
      </c>
      <c r="N36" s="8">
        <v>0.44462951781593862</v>
      </c>
      <c r="O36" s="8">
        <v>0.41388503589827241</v>
      </c>
      <c r="P36" s="8">
        <v>0.38142803262882041</v>
      </c>
      <c r="Q36" s="8">
        <v>0.32987723353704157</v>
      </c>
      <c r="R36" s="8">
        <f ca="1">MAX('000300'!$J:$J)</f>
        <v>0.36154646857073136</v>
      </c>
    </row>
    <row r="37" spans="4:18" x14ac:dyDescent="0.15">
      <c r="D37" s="10" t="s">
        <v>16</v>
      </c>
      <c r="E37" s="11">
        <v>0.25111046800729003</v>
      </c>
      <c r="F37" s="11">
        <v>0.50834424951258395</v>
      </c>
      <c r="G37" s="11">
        <v>0.98656419115006722</v>
      </c>
      <c r="H37" s="11">
        <v>0.81453510020838704</v>
      </c>
      <c r="I37" s="14">
        <v>1.0635117934857683</v>
      </c>
      <c r="J37" s="11">
        <v>0.87246661457908692</v>
      </c>
      <c r="K37" s="11">
        <v>0.91936609196393426</v>
      </c>
      <c r="L37" s="11">
        <v>0.87828154379809786</v>
      </c>
      <c r="M37" s="11">
        <v>0.82598989509247667</v>
      </c>
      <c r="N37" s="11">
        <v>0.77650471687794598</v>
      </c>
      <c r="O37" s="11">
        <v>0.78689784519236561</v>
      </c>
      <c r="P37" s="11">
        <v>0.84083200915245915</v>
      </c>
      <c r="Q37" s="11">
        <v>0.89859061952987529</v>
      </c>
      <c r="R37" s="11" t="e">
        <f ca="1">(R35-4%)/STDEV('000300'!$H:$H)/SQRT(250)</f>
        <v>#DIV/0!</v>
      </c>
    </row>
    <row r="38" spans="4:18" x14ac:dyDescent="0.15">
      <c r="D38" s="10" t="s">
        <v>17</v>
      </c>
      <c r="E38" s="5"/>
      <c r="F38" s="11">
        <v>38.854593598894773</v>
      </c>
      <c r="G38" s="11">
        <v>22.707230025328116</v>
      </c>
      <c r="H38" s="11">
        <v>17.492977204697215</v>
      </c>
      <c r="I38" s="11">
        <v>13.456136311305549</v>
      </c>
      <c r="J38" s="11">
        <v>12.278724384066313</v>
      </c>
      <c r="K38" s="11">
        <v>12.615127791848952</v>
      </c>
      <c r="L38" s="11">
        <v>9.4192954179138848</v>
      </c>
      <c r="M38" s="11">
        <v>9.7556988256965234</v>
      </c>
      <c r="N38" s="11">
        <v>9.9239005295878435</v>
      </c>
      <c r="O38" s="11">
        <v>10.260303937370482</v>
      </c>
      <c r="P38" s="11">
        <v>9.4192954179138848</v>
      </c>
      <c r="Q38" s="14">
        <v>7.2326732673267333</v>
      </c>
      <c r="R38" s="11" t="e">
        <f ca="1">SUM('000300'!$G:$G)/$B35</f>
        <v>#DIV/0!</v>
      </c>
    </row>
    <row r="40" spans="4:18" x14ac:dyDescent="0.15">
      <c r="D40" s="5"/>
      <c r="E40" s="6" t="s">
        <v>12</v>
      </c>
      <c r="F40" s="12">
        <v>10</v>
      </c>
      <c r="G40" s="12">
        <v>20</v>
      </c>
      <c r="H40" s="12">
        <v>30</v>
      </c>
      <c r="I40" s="12">
        <v>40</v>
      </c>
      <c r="J40" s="12">
        <v>50</v>
      </c>
      <c r="K40" s="12">
        <v>60</v>
      </c>
      <c r="L40" s="12">
        <v>70</v>
      </c>
      <c r="M40" s="12">
        <v>80</v>
      </c>
      <c r="N40" s="12">
        <v>90</v>
      </c>
      <c r="O40" s="12">
        <v>100</v>
      </c>
      <c r="P40" s="12">
        <v>110</v>
      </c>
      <c r="Q40" s="12">
        <v>120</v>
      </c>
      <c r="R40" s="5"/>
    </row>
    <row r="41" spans="4:18" x14ac:dyDescent="0.15">
      <c r="D41" s="7">
        <v>38716</v>
      </c>
      <c r="E41" s="8">
        <v>-6.0379124736718803E-2</v>
      </c>
      <c r="F41" s="8">
        <v>-3.0770905945824545E-2</v>
      </c>
      <c r="G41" s="13">
        <v>1.3286153554429747E-2</v>
      </c>
      <c r="H41" s="8">
        <v>-6.0694473124728976E-2</v>
      </c>
      <c r="I41" s="8">
        <v>-2.5596006234731572E-2</v>
      </c>
      <c r="J41" s="8">
        <v>-3.7703846626339743E-2</v>
      </c>
      <c r="K41" s="8">
        <v>-5.1207739863828983E-2</v>
      </c>
      <c r="L41" s="8">
        <v>-8.7420758771422968E-2</v>
      </c>
      <c r="M41" s="8">
        <v>-8.7734327502005383E-2</v>
      </c>
      <c r="N41" s="8">
        <v>-9.5928593672226503E-2</v>
      </c>
      <c r="O41" s="8">
        <v>-0.13280987213886863</v>
      </c>
      <c r="P41" s="8">
        <v>-0.10663600871441814</v>
      </c>
      <c r="Q41" s="8">
        <v>-0.13400718550154378</v>
      </c>
      <c r="R41" s="8">
        <v>5.7471323470762892E-2</v>
      </c>
    </row>
    <row r="42" spans="4:18" x14ac:dyDescent="0.15">
      <c r="D42" s="7">
        <v>39080</v>
      </c>
      <c r="E42" s="8">
        <v>1.2102441929720071</v>
      </c>
      <c r="F42" s="8">
        <v>0.73160769208827792</v>
      </c>
      <c r="G42" s="8">
        <v>1.1671005141965889</v>
      </c>
      <c r="H42" s="8">
        <v>1.0110039139639535</v>
      </c>
      <c r="I42" s="8">
        <v>1.1164635043138773</v>
      </c>
      <c r="J42" s="8">
        <v>1.1645435870663081</v>
      </c>
      <c r="K42" s="8">
        <v>1.1775859256248982</v>
      </c>
      <c r="L42" s="8">
        <v>1.094035411624902</v>
      </c>
      <c r="M42" s="8">
        <v>1.0836963112104563</v>
      </c>
      <c r="N42" s="8">
        <v>1.0812493364173026</v>
      </c>
      <c r="O42" s="8">
        <v>1.0604377520260617</v>
      </c>
      <c r="P42" s="8">
        <v>1.1559675318863003</v>
      </c>
      <c r="Q42" s="13">
        <v>1.2102441929720062</v>
      </c>
      <c r="R42" s="8">
        <v>0.76108395727222455</v>
      </c>
    </row>
    <row r="43" spans="4:18" x14ac:dyDescent="0.15">
      <c r="D43" s="7">
        <v>39444</v>
      </c>
      <c r="E43" s="8">
        <v>1.6154528306508906</v>
      </c>
      <c r="F43" s="8">
        <v>1.1561222893871062</v>
      </c>
      <c r="G43" s="8">
        <v>1.0975899547093246</v>
      </c>
      <c r="H43" s="8">
        <v>1.200285741129278</v>
      </c>
      <c r="I43" s="13">
        <v>1.5289316890811171</v>
      </c>
      <c r="J43" s="8">
        <v>1.4443830576355476</v>
      </c>
      <c r="K43" s="8">
        <v>1.2579715625686796</v>
      </c>
      <c r="L43" s="8">
        <v>1.402558281571507</v>
      </c>
      <c r="M43" s="8">
        <v>1.4624720463078384</v>
      </c>
      <c r="N43" s="8">
        <v>1.3397301319190511</v>
      </c>
      <c r="O43" s="8">
        <v>1.3613660032280142</v>
      </c>
      <c r="P43" s="8">
        <v>1.3966263107710422</v>
      </c>
      <c r="Q43" s="8">
        <v>1.2757592173669559</v>
      </c>
      <c r="R43" s="8">
        <v>1.1319099610590069</v>
      </c>
    </row>
    <row r="44" spans="4:18" x14ac:dyDescent="0.15">
      <c r="D44" s="7">
        <v>39813</v>
      </c>
      <c r="E44" s="8">
        <v>-0.65949268208614398</v>
      </c>
      <c r="F44" s="8">
        <v>-0.25072835673888494</v>
      </c>
      <c r="G44" s="8">
        <v>-0.11542104588465973</v>
      </c>
      <c r="H44" s="8">
        <v>-0.13937625847190793</v>
      </c>
      <c r="I44" s="8">
        <v>-0.22856422923995479</v>
      </c>
      <c r="J44" s="8">
        <v>-0.35680580193651368</v>
      </c>
      <c r="K44" s="8">
        <v>-7.1307301711269977E-2</v>
      </c>
      <c r="L44" s="8">
        <v>-7.0061653211015096E-2</v>
      </c>
      <c r="M44" s="8">
        <v>-0.13963415325949291</v>
      </c>
      <c r="N44" s="8">
        <v>-7.6475146462958055E-2</v>
      </c>
      <c r="O44" s="13">
        <v>-3.7082138970116696E-2</v>
      </c>
      <c r="P44" s="13">
        <v>-3.7082138970116363E-2</v>
      </c>
      <c r="Q44" s="13">
        <v>-3.7082138970116807E-2</v>
      </c>
      <c r="R44" s="8">
        <v>-0.27294251644516199</v>
      </c>
    </row>
    <row r="45" spans="4:18" x14ac:dyDescent="0.15">
      <c r="D45" s="7">
        <v>40178</v>
      </c>
      <c r="E45" s="8">
        <v>0.96712364940694928</v>
      </c>
      <c r="F45" s="8">
        <v>0.57925625129611924</v>
      </c>
      <c r="G45" s="8">
        <v>0.71335157927735326</v>
      </c>
      <c r="H45" s="8">
        <v>0.50654692922560862</v>
      </c>
      <c r="I45" s="13">
        <v>0.83287523085508886</v>
      </c>
      <c r="J45" s="8">
        <v>0.80856068258011038</v>
      </c>
      <c r="K45" s="8">
        <v>0.7061434116257217</v>
      </c>
      <c r="L45" s="8">
        <v>0.41630912551478949</v>
      </c>
      <c r="M45" s="8">
        <v>0.36780381796271433</v>
      </c>
      <c r="N45" s="8">
        <v>0.44770633161788198</v>
      </c>
      <c r="O45" s="8">
        <v>0.54319404333007082</v>
      </c>
      <c r="P45" s="8">
        <v>0.48637411928883245</v>
      </c>
      <c r="Q45" s="8">
        <v>0.4880978335185191</v>
      </c>
      <c r="R45" s="8">
        <v>0.62530699430765146</v>
      </c>
    </row>
    <row r="46" spans="4:18" x14ac:dyDescent="0.15">
      <c r="D46" s="7">
        <v>40543</v>
      </c>
      <c r="E46" s="8">
        <v>-0.12512864685877922</v>
      </c>
      <c r="F46" s="8">
        <v>-0.19835503218412742</v>
      </c>
      <c r="G46" s="8">
        <v>-0.11377356273475669</v>
      </c>
      <c r="H46" s="8">
        <v>-5.6655397398692853E-2</v>
      </c>
      <c r="I46" s="13">
        <v>8.6344320307654154E-3</v>
      </c>
      <c r="J46" s="8">
        <v>-5.4522345136224004E-2</v>
      </c>
      <c r="K46" s="8">
        <v>-0.12286688431555715</v>
      </c>
      <c r="L46" s="8">
        <v>-5.7964579426163065E-2</v>
      </c>
      <c r="M46" s="8">
        <v>-5.7053160831748606E-2</v>
      </c>
      <c r="N46" s="8">
        <v>-8.2215025892998006E-2</v>
      </c>
      <c r="O46" s="8">
        <v>-5.4901724488697456E-2</v>
      </c>
      <c r="P46" s="8">
        <v>-7.521920840472518E-2</v>
      </c>
      <c r="Q46" s="8">
        <v>-5.7833576273058851E-2</v>
      </c>
      <c r="R46" s="8">
        <v>-8.5354893128213205E-2</v>
      </c>
    </row>
    <row r="47" spans="4:18" x14ac:dyDescent="0.15">
      <c r="D47" s="7">
        <v>40907</v>
      </c>
      <c r="E47" s="8">
        <v>-0.2501454482683666</v>
      </c>
      <c r="F47" s="8">
        <v>-0.16582338098700233</v>
      </c>
      <c r="G47" s="8">
        <v>-3.7829797811805177E-2</v>
      </c>
      <c r="H47" s="8">
        <v>-5.2186209744494394E-2</v>
      </c>
      <c r="I47" s="13">
        <v>-2.2189117446565154E-2</v>
      </c>
      <c r="J47" s="8">
        <v>-4.197924281058707E-2</v>
      </c>
      <c r="K47" s="8">
        <v>-0.11740001777710529</v>
      </c>
      <c r="L47" s="8">
        <v>-8.4377712123313131E-2</v>
      </c>
      <c r="M47" s="8">
        <v>-6.6664239738973396E-2</v>
      </c>
      <c r="N47" s="8">
        <v>-9.659672188823154E-2</v>
      </c>
      <c r="O47" s="8">
        <v>-8.7809560912036511E-2</v>
      </c>
      <c r="P47" s="8">
        <v>-8.8590045353396318E-2</v>
      </c>
      <c r="Q47" s="8">
        <v>-1.45736415465616E-2</v>
      </c>
      <c r="R47" s="8">
        <v>-0.12781575580564886</v>
      </c>
    </row>
    <row r="48" spans="4:18" x14ac:dyDescent="0.15">
      <c r="D48" s="7">
        <v>41274</v>
      </c>
      <c r="E48" s="8">
        <v>7.5545456870752981E-2</v>
      </c>
      <c r="F48" s="8">
        <v>-2.7403934120702189E-3</v>
      </c>
      <c r="G48" s="13">
        <v>8.0245844607127914E-2</v>
      </c>
      <c r="H48" s="8">
        <v>-6.0297698627447271E-2</v>
      </c>
      <c r="I48" s="8">
        <v>-6.2307261140588377E-2</v>
      </c>
      <c r="J48" s="8">
        <v>-7.0118353224496777E-2</v>
      </c>
      <c r="K48" s="8">
        <v>-4.9777178863513516E-2</v>
      </c>
      <c r="L48" s="8">
        <v>-2.1155698566692638E-2</v>
      </c>
      <c r="M48" s="8">
        <v>-9.4800393965497332E-3</v>
      </c>
      <c r="N48" s="8">
        <v>1.9584649984531355E-2</v>
      </c>
      <c r="O48" s="8">
        <v>1.6170922282806144E-2</v>
      </c>
      <c r="P48" s="8">
        <v>-2.0156029945805898E-3</v>
      </c>
      <c r="Q48" s="8">
        <v>5.6603271708681735E-3</v>
      </c>
      <c r="R48" s="8">
        <v>-3.0010728423552568E-2</v>
      </c>
    </row>
    <row r="49" spans="4:18" x14ac:dyDescent="0.15">
      <c r="D49" s="7">
        <v>41639</v>
      </c>
      <c r="E49" s="8">
        <v>-7.6466041736855561E-2</v>
      </c>
      <c r="F49" s="8">
        <v>-0.13558789370379465</v>
      </c>
      <c r="G49" s="8">
        <v>-9.0830871687320625E-2</v>
      </c>
      <c r="H49" s="13">
        <v>-2.4620453362132477E-2</v>
      </c>
      <c r="I49" s="8">
        <v>-4.9367796101737471E-2</v>
      </c>
      <c r="J49" s="8">
        <v>-7.986070369887277E-2</v>
      </c>
      <c r="K49" s="8">
        <v>-6.5629909373824624E-2</v>
      </c>
      <c r="L49" s="8">
        <v>-6.0285174472086811E-2</v>
      </c>
      <c r="M49" s="8">
        <v>-5.7747757316763626E-2</v>
      </c>
      <c r="N49" s="8">
        <v>-0.13135303405423815</v>
      </c>
      <c r="O49" s="8">
        <v>-0.12667915793140072</v>
      </c>
      <c r="P49" s="8">
        <v>-0.10901982195269355</v>
      </c>
      <c r="Q49" s="8">
        <v>-0.15404652311695699</v>
      </c>
      <c r="R49" s="8">
        <v>-2.8081986751932964E-2</v>
      </c>
    </row>
    <row r="50" spans="4:18" x14ac:dyDescent="0.15">
      <c r="D50" s="7">
        <v>42004</v>
      </c>
      <c r="E50" s="8">
        <v>0.51659420694154146</v>
      </c>
      <c r="F50" s="8">
        <v>0.25571966156016668</v>
      </c>
      <c r="G50" s="8">
        <v>0.42951570909511605</v>
      </c>
      <c r="H50" s="8">
        <v>0.468853319610538</v>
      </c>
      <c r="I50" s="8">
        <v>0.43574448681577627</v>
      </c>
      <c r="J50" s="8">
        <v>0.48320245997360844</v>
      </c>
      <c r="K50" s="8">
        <v>0.52574374440673122</v>
      </c>
      <c r="L50" s="8">
        <v>0.54221572646545746</v>
      </c>
      <c r="M50" s="8">
        <v>0.52769393972141443</v>
      </c>
      <c r="N50" s="8">
        <v>0.54399536641055746</v>
      </c>
      <c r="O50" s="8">
        <v>0.5373950073524274</v>
      </c>
      <c r="P50" s="8">
        <v>0.55470637357921748</v>
      </c>
      <c r="Q50" s="13">
        <v>0.60996775208646881</v>
      </c>
      <c r="R50" s="8">
        <v>0.33362947185839364</v>
      </c>
    </row>
    <row r="51" spans="4:18" x14ac:dyDescent="0.15">
      <c r="D51" s="7">
        <v>42369</v>
      </c>
      <c r="E51" s="8">
        <v>5.5830840674531812E-2</v>
      </c>
      <c r="F51" s="8">
        <v>-1.4886909821729688E-3</v>
      </c>
      <c r="G51" s="8">
        <v>7.3644657182100781E-2</v>
      </c>
      <c r="H51" s="8">
        <v>0.22744823084734156</v>
      </c>
      <c r="I51" s="8">
        <v>0.20859895517555138</v>
      </c>
      <c r="J51" s="8">
        <v>0.24595246868314979</v>
      </c>
      <c r="K51" s="13">
        <v>0.27794220163235162</v>
      </c>
      <c r="L51" s="8">
        <v>0.25911262662453538</v>
      </c>
      <c r="M51" s="8">
        <v>0.25320520033291305</v>
      </c>
      <c r="N51" s="8">
        <v>0.11562941214406908</v>
      </c>
      <c r="O51" s="8">
        <v>1.5023937965086276E-3</v>
      </c>
      <c r="P51" s="8">
        <v>8.318218719549475E-2</v>
      </c>
      <c r="Q51" s="8">
        <v>0.1524644654622922</v>
      </c>
      <c r="R51" s="8">
        <v>0.16471277736899403</v>
      </c>
    </row>
    <row r="52" spans="4:18" x14ac:dyDescent="0.15">
      <c r="D52" s="7">
        <v>42699</v>
      </c>
      <c r="E52" s="8">
        <v>-5.6204770838917173E-2</v>
      </c>
      <c r="F52" s="8">
        <v>-6.0271588103787188E-2</v>
      </c>
      <c r="G52" s="8">
        <v>-1.1036133947142202E-2</v>
      </c>
      <c r="H52" s="8">
        <v>-0.11584271112351263</v>
      </c>
      <c r="I52" s="8">
        <v>7.6818740274089414E-3</v>
      </c>
      <c r="J52" s="8">
        <v>-3.1332601264575932E-2</v>
      </c>
      <c r="K52" s="8">
        <v>-0.11307983475332528</v>
      </c>
      <c r="L52" s="8">
        <v>-7.2253354117355451E-2</v>
      </c>
      <c r="M52" s="8">
        <v>-9.3326380629382588E-2</v>
      </c>
      <c r="N52" s="8">
        <v>-5.3910523351690887E-2</v>
      </c>
      <c r="O52" s="8">
        <v>-2.1550278825163915E-2</v>
      </c>
      <c r="P52" s="8">
        <v>-1.5582891862139014E-2</v>
      </c>
      <c r="Q52" s="13">
        <v>3.6780546111465195E-2</v>
      </c>
      <c r="R52" s="8">
        <v>-5.4081953075608147E-2</v>
      </c>
    </row>
    <row r="53" spans="4:18" x14ac:dyDescent="0.15">
      <c r="D53" s="5" t="s">
        <v>13</v>
      </c>
      <c r="E53" s="8">
        <v>2.5829627896091742</v>
      </c>
      <c r="F53" s="8">
        <v>1.9084287691263979</v>
      </c>
      <c r="G53" s="8">
        <v>7.8737800962693605</v>
      </c>
      <c r="H53" s="8">
        <v>6.0398488866148847</v>
      </c>
      <c r="I53" s="13">
        <v>10.336112910392364</v>
      </c>
      <c r="J53" s="8">
        <v>7.2168165679400484</v>
      </c>
      <c r="K53" s="8">
        <v>7.7862511428263499</v>
      </c>
      <c r="L53" s="8">
        <v>7.6431715283253876</v>
      </c>
      <c r="M53" s="8">
        <v>6.8541481577355672</v>
      </c>
      <c r="N53" s="8">
        <v>6.0438327630794548</v>
      </c>
      <c r="O53" s="8">
        <v>6.2264659004778489</v>
      </c>
      <c r="P53" s="8">
        <v>7.2084614465095598</v>
      </c>
      <c r="Q53" s="8">
        <v>8.4838077021435438</v>
      </c>
      <c r="R53" s="8">
        <v>4.1842581844707603</v>
      </c>
    </row>
    <row r="54" spans="4:18" x14ac:dyDescent="0.15">
      <c r="D54" s="5" t="s">
        <v>14</v>
      </c>
      <c r="E54" s="8">
        <v>0.11330010348123976</v>
      </c>
      <c r="F54" s="8">
        <v>9.3941426948533691E-2</v>
      </c>
      <c r="G54" s="8">
        <v>0.20153588576259018</v>
      </c>
      <c r="H54" s="8">
        <v>0.17836761608927443</v>
      </c>
      <c r="I54" s="13">
        <v>0.22653892238477802</v>
      </c>
      <c r="J54" s="8">
        <v>0.19378839121655167</v>
      </c>
      <c r="K54" s="8">
        <v>0.20053461866518929</v>
      </c>
      <c r="L54" s="8">
        <v>0.19887804867754366</v>
      </c>
      <c r="M54" s="8">
        <v>0.18926488548852394</v>
      </c>
      <c r="N54" s="8">
        <v>0.17842368358987337</v>
      </c>
      <c r="O54" s="8">
        <v>0.18096330885257306</v>
      </c>
      <c r="P54" s="8">
        <v>0.19368625512427506</v>
      </c>
      <c r="Q54" s="8">
        <v>0.20827302740613152</v>
      </c>
      <c r="R54" s="8">
        <v>0.14843323907777584</v>
      </c>
    </row>
    <row r="55" spans="4:18" x14ac:dyDescent="0.15">
      <c r="D55" s="5" t="s">
        <v>15</v>
      </c>
      <c r="E55" s="8">
        <v>0.72303818144694754</v>
      </c>
      <c r="F55" s="8">
        <v>0.51972631177732187</v>
      </c>
      <c r="G55" s="13">
        <v>0.29728429969545378</v>
      </c>
      <c r="H55" s="8">
        <v>0.31179526724870199</v>
      </c>
      <c r="I55" s="8">
        <v>0.30403366232374152</v>
      </c>
      <c r="J55" s="8">
        <v>0.41184036946678404</v>
      </c>
      <c r="K55" s="8">
        <v>0.44939777084039345</v>
      </c>
      <c r="L55" s="8">
        <v>0.41995725353941227</v>
      </c>
      <c r="M55" s="8">
        <v>0.41851321867450786</v>
      </c>
      <c r="N55" s="8">
        <v>0.48047559496809888</v>
      </c>
      <c r="O55" s="8">
        <v>0.42682128992976587</v>
      </c>
      <c r="P55" s="8">
        <v>0.42473132347890818</v>
      </c>
      <c r="Q55" s="8">
        <v>0.36154646857073136</v>
      </c>
      <c r="R55" s="8">
        <v>0.36360239092522451</v>
      </c>
    </row>
    <row r="56" spans="4:18" x14ac:dyDescent="0.15">
      <c r="D56" s="10" t="s">
        <v>16</v>
      </c>
      <c r="E56" s="11">
        <v>0.25111046800729003</v>
      </c>
      <c r="F56" s="11">
        <v>0.27691044798684916</v>
      </c>
      <c r="G56" s="11">
        <v>0.83466464388436767</v>
      </c>
      <c r="H56" s="11">
        <v>0.70260786917703433</v>
      </c>
      <c r="I56" s="14">
        <v>0.97110128519853656</v>
      </c>
      <c r="J56" s="11">
        <v>0.79221643302147016</v>
      </c>
      <c r="K56" s="11">
        <v>0.83581754180293444</v>
      </c>
      <c r="L56" s="11">
        <v>0.81636404200127966</v>
      </c>
      <c r="M56" s="11">
        <v>0.76302570422292293</v>
      </c>
      <c r="N56" s="11">
        <v>0.71277881074018967</v>
      </c>
      <c r="O56" s="11">
        <v>0.72156092220400259</v>
      </c>
      <c r="P56" s="11">
        <v>0.78070525365860766</v>
      </c>
      <c r="Q56" s="11">
        <v>0.85191502671670494</v>
      </c>
      <c r="R56" s="11">
        <v>0.56296720177333359</v>
      </c>
    </row>
    <row r="57" spans="4:18" x14ac:dyDescent="0.15">
      <c r="D57" s="10" t="s">
        <v>17</v>
      </c>
      <c r="E57" s="5"/>
      <c r="F57" s="11">
        <v>38.854593598894773</v>
      </c>
      <c r="G57" s="11">
        <v>22.707230025328116</v>
      </c>
      <c r="H57" s="11">
        <v>17.492977204697215</v>
      </c>
      <c r="I57" s="11">
        <v>13.456136311305549</v>
      </c>
      <c r="J57" s="11">
        <v>12.278724384066313</v>
      </c>
      <c r="K57" s="11">
        <v>12.615127791848952</v>
      </c>
      <c r="L57" s="11">
        <v>9.4192954179138848</v>
      </c>
      <c r="M57" s="11">
        <v>9.7556988256965234</v>
      </c>
      <c r="N57" s="11">
        <v>9.9239005295878435</v>
      </c>
      <c r="O57" s="11">
        <v>10.260303937370482</v>
      </c>
      <c r="P57" s="11">
        <v>9.4192954179138848</v>
      </c>
      <c r="Q57" s="14">
        <v>7.2326732673267333</v>
      </c>
      <c r="R57" s="11">
        <v>50.292309463504495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2017-02-15T00:15:16Z</dcterms:modified>
</cp:coreProperties>
</file>