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'000300'!$A$1:$O$2891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3" i="1"/>
  <c r="C2" i="2"/>
  <c r="K2838" i="1" l="1"/>
  <c r="K2742" i="1"/>
  <c r="K2662" i="1"/>
  <c r="K2582" i="1"/>
  <c r="K2486" i="1"/>
  <c r="K2406" i="1"/>
  <c r="K2326" i="1"/>
  <c r="K2070" i="1"/>
  <c r="K2882" i="1"/>
  <c r="K2846" i="1"/>
  <c r="K2798" i="1"/>
  <c r="K2754" i="1"/>
  <c r="K2658" i="1"/>
  <c r="K2622" i="1"/>
  <c r="K2578" i="1"/>
  <c r="K2494" i="1"/>
  <c r="K2446" i="1"/>
  <c r="K2366" i="1"/>
  <c r="K2322" i="1"/>
  <c r="K2238" i="1"/>
  <c r="K2154" i="1"/>
  <c r="K2066" i="1"/>
  <c r="K1966" i="1"/>
  <c r="K1914" i="1"/>
  <c r="K1882" i="1"/>
  <c r="K1866" i="1"/>
  <c r="K1850" i="1"/>
  <c r="K1818" i="1"/>
  <c r="K1802" i="1"/>
  <c r="K1786" i="1"/>
  <c r="K1754" i="1"/>
  <c r="K1722" i="1"/>
  <c r="K1674" i="1"/>
  <c r="K1658" i="1"/>
  <c r="K1626" i="1"/>
  <c r="K1594" i="1"/>
  <c r="K1562" i="1"/>
  <c r="K1546" i="1"/>
  <c r="K1530" i="1"/>
  <c r="K1498" i="1"/>
  <c r="K1482" i="1"/>
  <c r="K1466" i="1"/>
  <c r="K1418" i="1"/>
  <c r="K1402" i="1"/>
  <c r="K1370" i="1"/>
  <c r="K1354" i="1"/>
  <c r="K1338" i="1"/>
  <c r="K1306" i="1"/>
  <c r="K1290" i="1"/>
  <c r="K1242" i="1"/>
  <c r="K1194" i="1"/>
  <c r="K1178" i="1"/>
  <c r="K1162" i="1"/>
  <c r="K1146" i="1"/>
  <c r="K1130" i="1"/>
  <c r="K1098" i="1"/>
  <c r="K1082" i="1"/>
  <c r="K1050" i="1"/>
  <c r="K1034" i="1"/>
  <c r="K1018" i="1"/>
  <c r="K1002" i="1"/>
  <c r="K986" i="1"/>
  <c r="K954" i="1"/>
  <c r="K906" i="1"/>
  <c r="K890" i="1"/>
  <c r="K858" i="1"/>
  <c r="K810" i="1"/>
  <c r="K794" i="1"/>
  <c r="K778" i="1"/>
  <c r="K314" i="1"/>
  <c r="K298" i="1"/>
  <c r="K2702" i="1"/>
  <c r="K2850" i="1"/>
  <c r="K2814" i="1"/>
  <c r="K2770" i="1"/>
  <c r="K2686" i="1"/>
  <c r="K2638" i="1"/>
  <c r="K2594" i="1"/>
  <c r="K2510" i="1"/>
  <c r="K2466" i="1"/>
  <c r="K2430" i="1"/>
  <c r="K2382" i="1"/>
  <c r="K2338" i="1"/>
  <c r="K2254" i="1"/>
  <c r="K2170" i="1"/>
  <c r="K2126" i="1"/>
  <c r="K2082" i="1"/>
  <c r="K2042" i="1"/>
  <c r="K1998" i="1"/>
  <c r="K2889" i="1"/>
  <c r="K2873" i="1"/>
  <c r="K2857" i="1"/>
  <c r="K2841" i="1"/>
  <c r="K2825" i="1"/>
  <c r="K2809" i="1"/>
  <c r="K2793" i="1"/>
  <c r="K2777" i="1"/>
  <c r="K2761" i="1"/>
  <c r="K2745" i="1"/>
  <c r="K2729" i="1"/>
  <c r="K2713" i="1"/>
  <c r="K2697" i="1"/>
  <c r="K2681" i="1"/>
  <c r="K2665" i="1"/>
  <c r="K2649" i="1"/>
  <c r="K2633" i="1"/>
  <c r="K2617" i="1"/>
  <c r="K2601" i="1"/>
  <c r="K2585" i="1"/>
  <c r="K2569" i="1"/>
  <c r="K2553" i="1"/>
  <c r="K2537" i="1"/>
  <c r="K2521" i="1"/>
  <c r="K2505" i="1"/>
  <c r="K2489" i="1"/>
  <c r="K2473" i="1"/>
  <c r="K2457" i="1"/>
  <c r="K2425" i="1"/>
  <c r="K2409" i="1"/>
  <c r="K2393" i="1"/>
  <c r="K2377" i="1"/>
  <c r="K2345" i="1"/>
  <c r="K2329" i="1"/>
  <c r="K2297" i="1"/>
  <c r="K2281" i="1"/>
  <c r="K2265" i="1"/>
  <c r="K2249" i="1"/>
  <c r="K2217" i="1"/>
  <c r="K2201" i="1"/>
  <c r="K2169" i="1"/>
  <c r="K2153" i="1"/>
  <c r="K2137" i="1"/>
  <c r="K2121" i="1"/>
  <c r="K2105" i="1"/>
  <c r="K2089" i="1"/>
  <c r="K2073" i="1"/>
  <c r="K2057" i="1"/>
  <c r="K2041" i="1"/>
  <c r="K2025" i="1"/>
  <c r="K2009" i="1"/>
  <c r="K1993" i="1"/>
  <c r="K1977" i="1"/>
  <c r="K1961" i="1"/>
  <c r="K1945" i="1"/>
  <c r="K1929" i="1"/>
  <c r="K1913" i="1"/>
  <c r="K1897" i="1"/>
  <c r="K1865" i="1"/>
  <c r="K1833" i="1"/>
  <c r="K1817" i="1"/>
  <c r="K1801" i="1"/>
  <c r="K1785" i="1"/>
  <c r="K1769" i="1"/>
  <c r="K1753" i="1"/>
  <c r="K2884" i="1"/>
  <c r="K2868" i="1"/>
  <c r="K2852" i="1"/>
  <c r="K2836" i="1"/>
  <c r="K2820" i="1"/>
  <c r="K2788" i="1"/>
  <c r="K2772" i="1"/>
  <c r="K2756" i="1"/>
  <c r="K2740" i="1"/>
  <c r="K2724" i="1"/>
  <c r="K2708" i="1"/>
  <c r="K2692" i="1"/>
  <c r="K2676" i="1"/>
  <c r="K2660" i="1"/>
  <c r="K2644" i="1"/>
  <c r="K2628" i="1"/>
  <c r="K2612" i="1"/>
  <c r="K2596" i="1"/>
  <c r="K2580" i="1"/>
  <c r="K2564" i="1"/>
  <c r="K2548" i="1"/>
  <c r="K2532" i="1"/>
  <c r="K2516" i="1"/>
  <c r="K2500" i="1"/>
  <c r="K2484" i="1"/>
  <c r="K2468" i="1"/>
  <c r="K2452" i="1"/>
  <c r="K2436" i="1"/>
  <c r="K2404" i="1"/>
  <c r="K2388" i="1"/>
  <c r="K2372" i="1"/>
  <c r="K2356" i="1"/>
  <c r="K2340" i="1"/>
  <c r="K2324" i="1"/>
  <c r="K2308" i="1"/>
  <c r="K2276" i="1"/>
  <c r="K2260" i="1"/>
  <c r="K2244" i="1"/>
  <c r="K2228" i="1"/>
  <c r="K2212" i="1"/>
  <c r="K2196" i="1"/>
  <c r="K2180" i="1"/>
  <c r="K2148" i="1"/>
  <c r="K2132" i="1"/>
  <c r="K2116" i="1"/>
  <c r="K2100" i="1"/>
  <c r="K2883" i="1"/>
  <c r="K2867" i="1"/>
  <c r="K2819" i="1"/>
  <c r="K2803" i="1"/>
  <c r="K2755" i="1"/>
  <c r="K2739" i="1"/>
  <c r="K2691" i="1"/>
  <c r="K2675" i="1"/>
  <c r="K2627" i="1"/>
  <c r="K2611" i="1"/>
  <c r="K2563" i="1"/>
  <c r="K2547" i="1"/>
  <c r="K2499" i="1"/>
  <c r="K2483" i="1"/>
  <c r="K2467" i="1"/>
  <c r="K2435" i="1"/>
  <c r="K2419" i="1"/>
  <c r="K2403" i="1"/>
  <c r="K2387" i="1"/>
  <c r="K2371" i="1"/>
  <c r="K2355" i="1"/>
  <c r="K2339" i="1"/>
  <c r="K2323" i="1"/>
  <c r="K2307" i="1"/>
  <c r="K2291" i="1"/>
  <c r="K2275" i="1"/>
  <c r="K2243" i="1"/>
  <c r="K2227" i="1"/>
  <c r="K2211" i="1"/>
  <c r="K2179" i="1"/>
  <c r="K2163" i="1"/>
  <c r="K2147" i="1"/>
  <c r="K2131" i="1"/>
  <c r="K2115" i="1"/>
  <c r="K2099" i="1"/>
  <c r="K2083" i="1"/>
  <c r="K2051" i="1"/>
  <c r="K2035" i="1"/>
  <c r="K2003" i="1"/>
  <c r="K1975" i="1"/>
  <c r="K1943" i="1"/>
  <c r="K1911" i="1"/>
  <c r="K1879" i="1"/>
  <c r="K1847" i="1"/>
  <c r="K1815" i="1"/>
  <c r="K1751" i="1"/>
  <c r="K1719" i="1"/>
  <c r="K1687" i="1"/>
  <c r="K1655" i="1"/>
  <c r="K1623" i="1"/>
  <c r="K1591" i="1"/>
  <c r="K1559" i="1"/>
  <c r="K1495" i="1"/>
  <c r="K1463" i="1"/>
  <c r="K1431" i="1"/>
  <c r="K1399" i="1"/>
  <c r="K1367" i="1"/>
  <c r="K1335" i="1"/>
  <c r="K1303" i="1"/>
  <c r="K1271" i="1"/>
  <c r="K1239" i="1"/>
  <c r="K1207" i="1"/>
  <c r="K1175" i="1"/>
  <c r="K1143" i="1"/>
  <c r="K1111" i="1"/>
  <c r="K1079" i="1"/>
  <c r="K1047" i="1"/>
  <c r="K1015" i="1"/>
  <c r="K927" i="1"/>
  <c r="K863" i="1"/>
  <c r="K799" i="1"/>
  <c r="K735" i="1"/>
  <c r="K671" i="1"/>
  <c r="K607" i="1"/>
  <c r="K543" i="1"/>
  <c r="K479" i="1"/>
  <c r="K1733" i="1"/>
  <c r="K1717" i="1"/>
  <c r="K1669" i="1"/>
  <c r="K1653" i="1"/>
  <c r="K1637" i="1"/>
  <c r="K1621" i="1"/>
  <c r="K1605" i="1"/>
  <c r="K1589" i="1"/>
  <c r="K1573" i="1"/>
  <c r="K1557" i="1"/>
  <c r="K1541" i="1"/>
  <c r="K1525" i="1"/>
  <c r="K1493" i="1"/>
  <c r="K1477" i="1"/>
  <c r="K1461" i="1"/>
  <c r="K1413" i="1"/>
  <c r="K1397" i="1"/>
  <c r="K1381" i="1"/>
  <c r="K1349" i="1"/>
  <c r="K1333" i="1"/>
  <c r="K1317" i="1"/>
  <c r="K1301" i="1"/>
  <c r="K1285" i="1"/>
  <c r="K1269" i="1"/>
  <c r="K1221" i="1"/>
  <c r="K1205" i="1"/>
  <c r="K1189" i="1"/>
  <c r="K1173" i="1"/>
  <c r="K1157" i="1"/>
  <c r="K1141" i="1"/>
  <c r="K1125" i="1"/>
  <c r="K1109" i="1"/>
  <c r="K1093" i="1"/>
  <c r="K1077" i="1"/>
  <c r="K1045" i="1"/>
  <c r="K1029" i="1"/>
  <c r="K1013" i="1"/>
  <c r="K981" i="1"/>
  <c r="K965" i="1"/>
  <c r="K949" i="1"/>
  <c r="K917" i="1"/>
  <c r="K901" i="1"/>
  <c r="K885" i="1"/>
  <c r="K853" i="1"/>
  <c r="K837" i="1"/>
  <c r="K821" i="1"/>
  <c r="K789" i="1"/>
  <c r="K773" i="1"/>
  <c r="K757" i="1"/>
  <c r="K741" i="1"/>
  <c r="K709" i="1"/>
  <c r="K693" i="1"/>
  <c r="K677" i="1"/>
  <c r="K661" i="1"/>
  <c r="K629" i="1"/>
  <c r="K613" i="1"/>
  <c r="K597" i="1"/>
  <c r="K581" i="1"/>
  <c r="K517" i="1"/>
  <c r="K501" i="1"/>
  <c r="K485" i="1"/>
  <c r="K469" i="1"/>
  <c r="K453" i="1"/>
  <c r="K433" i="1"/>
  <c r="K385" i="1"/>
  <c r="K365" i="1"/>
  <c r="K349" i="1"/>
  <c r="K333" i="1"/>
  <c r="K317" i="1"/>
  <c r="K301" i="1"/>
  <c r="K285" i="1"/>
  <c r="K269" i="1"/>
  <c r="K253" i="1"/>
  <c r="K237" i="1"/>
  <c r="K221" i="1"/>
  <c r="K205" i="1"/>
  <c r="K189" i="1"/>
  <c r="K173" i="1"/>
  <c r="K157" i="1"/>
  <c r="K141" i="1"/>
  <c r="K125" i="1"/>
  <c r="K109" i="1"/>
  <c r="K93" i="1"/>
  <c r="K77" i="1"/>
  <c r="K61" i="1"/>
  <c r="K45" i="1"/>
  <c r="K29" i="1"/>
  <c r="K13" i="1"/>
  <c r="K2088" i="1"/>
  <c r="K2072" i="1"/>
  <c r="K2056" i="1"/>
  <c r="K2040" i="1"/>
  <c r="K2024" i="1"/>
  <c r="K2008" i="1"/>
  <c r="K1984" i="1"/>
  <c r="K1952" i="1"/>
  <c r="K1920" i="1"/>
  <c r="K1888" i="1"/>
  <c r="K1856" i="1"/>
  <c r="K1792" i="1"/>
  <c r="K1760" i="1"/>
  <c r="K1728" i="1"/>
  <c r="K1696" i="1"/>
  <c r="K1664" i="1"/>
  <c r="K1632" i="1"/>
  <c r="K1600" i="1"/>
  <c r="K1536" i="1"/>
  <c r="K1504" i="1"/>
  <c r="K1472" i="1"/>
  <c r="K1440" i="1"/>
  <c r="K1408" i="1"/>
  <c r="K1376" i="1"/>
  <c r="K1344" i="1"/>
  <c r="K1280" i="1"/>
  <c r="K1248" i="1"/>
  <c r="K1216" i="1"/>
  <c r="K1152" i="1"/>
  <c r="K1120" i="1"/>
  <c r="K1056" i="1"/>
  <c r="K1024" i="1"/>
  <c r="K992" i="1"/>
  <c r="K816" i="1"/>
  <c r="K752" i="1"/>
  <c r="K688" i="1"/>
  <c r="K624" i="1"/>
  <c r="K560" i="1"/>
  <c r="K496" i="1"/>
  <c r="K160" i="1"/>
  <c r="K278" i="1"/>
  <c r="K262" i="1"/>
  <c r="K246" i="1"/>
  <c r="K210" i="1"/>
  <c r="K194" i="1"/>
  <c r="K130" i="1"/>
  <c r="K114" i="1"/>
  <c r="K66" i="1"/>
  <c r="K50" i="1"/>
  <c r="K34" i="1"/>
  <c r="K18" i="1"/>
  <c r="K972" i="1"/>
  <c r="K940" i="1"/>
  <c r="K908" i="1"/>
  <c r="K876" i="1"/>
  <c r="K844" i="1"/>
  <c r="K812" i="1"/>
  <c r="K780" i="1"/>
  <c r="K748" i="1"/>
  <c r="K716" i="1"/>
  <c r="K684" i="1"/>
  <c r="K652" i="1"/>
  <c r="K620" i="1"/>
  <c r="K588" i="1"/>
  <c r="K556" i="1"/>
  <c r="K524" i="1"/>
  <c r="K492" i="1"/>
  <c r="K464" i="1"/>
  <c r="K448" i="1"/>
  <c r="K432" i="1"/>
  <c r="K416" i="1"/>
  <c r="K400" i="1"/>
  <c r="K384" i="1"/>
  <c r="K368" i="1"/>
  <c r="K352" i="1"/>
  <c r="K336" i="1"/>
  <c r="K320" i="1"/>
  <c r="K264" i="1"/>
  <c r="K248" i="1"/>
  <c r="K192" i="1"/>
  <c r="K172" i="1"/>
  <c r="K152" i="1"/>
  <c r="K116" i="1"/>
  <c r="K100" i="1"/>
  <c r="K80" i="1"/>
  <c r="K60" i="1"/>
  <c r="K44" i="1"/>
  <c r="K24" i="1"/>
  <c r="K8" i="1"/>
  <c r="K955" i="1"/>
  <c r="K923" i="1"/>
  <c r="K891" i="1"/>
  <c r="K859" i="1"/>
  <c r="K827" i="1"/>
  <c r="K795" i="1"/>
  <c r="K763" i="1"/>
  <c r="K731" i="1"/>
  <c r="K699" i="1"/>
  <c r="K667" i="1"/>
  <c r="K635" i="1"/>
  <c r="K603" i="1"/>
  <c r="K539" i="1"/>
  <c r="K507" i="1"/>
  <c r="K439" i="1"/>
  <c r="K423" i="1"/>
  <c r="K391" i="1"/>
  <c r="K375" i="1"/>
  <c r="K359" i="1"/>
  <c r="K343" i="1"/>
  <c r="K327" i="1"/>
  <c r="K311" i="1"/>
  <c r="K295" i="1"/>
  <c r="K279" i="1"/>
  <c r="K263" i="1"/>
  <c r="K119" i="1"/>
  <c r="K103" i="1"/>
  <c r="K87" i="1"/>
  <c r="K71" i="1"/>
  <c r="K55" i="1"/>
  <c r="K39" i="1"/>
  <c r="K7" i="1"/>
  <c r="J2848" i="1"/>
  <c r="K2848" i="1" s="1"/>
  <c r="J2291" i="1"/>
  <c r="J1433" i="1"/>
  <c r="K1433" i="1" s="1"/>
  <c r="J744" i="1"/>
  <c r="K744" i="1" s="1"/>
  <c r="J2163" i="1"/>
  <c r="J143" i="1"/>
  <c r="K143" i="1" s="1"/>
  <c r="J2720" i="1"/>
  <c r="K2720" i="1" s="1"/>
  <c r="J1181" i="1"/>
  <c r="K1181" i="1" s="1"/>
  <c r="J1002" i="1"/>
  <c r="J878" i="1"/>
  <c r="K878" i="1" s="1"/>
  <c r="J774" i="1"/>
  <c r="K774" i="1" s="1"/>
  <c r="J596" i="1"/>
  <c r="K596" i="1" s="1"/>
  <c r="J369" i="1"/>
  <c r="K369" i="1" s="1"/>
  <c r="J111" i="1"/>
  <c r="K111" i="1" s="1"/>
  <c r="J2592" i="1"/>
  <c r="K2592" i="1" s="1"/>
  <c r="J2461" i="1"/>
  <c r="K2461" i="1" s="1"/>
  <c r="J1887" i="1"/>
  <c r="K1887" i="1" s="1"/>
  <c r="J1661" i="1"/>
  <c r="K1661" i="1" s="1"/>
  <c r="J953" i="1"/>
  <c r="K953" i="1" s="1"/>
  <c r="J2465" i="1"/>
  <c r="K2465" i="1" s="1"/>
  <c r="J2449" i="1"/>
  <c r="K2449" i="1" s="1"/>
  <c r="J2433" i="1"/>
  <c r="K2433" i="1" s="1"/>
  <c r="J2421" i="1"/>
  <c r="K2421" i="1" s="1"/>
  <c r="J2405" i="1"/>
  <c r="K2405" i="1" s="1"/>
  <c r="J2385" i="1"/>
  <c r="K2385" i="1" s="1"/>
  <c r="J2369" i="1"/>
  <c r="K2369" i="1" s="1"/>
  <c r="J2357" i="1"/>
  <c r="K2357" i="1" s="1"/>
  <c r="J2341" i="1"/>
  <c r="K2341" i="1" s="1"/>
  <c r="J2325" i="1"/>
  <c r="K2325" i="1" s="1"/>
  <c r="J2309" i="1"/>
  <c r="K2309" i="1" s="1"/>
  <c r="J2289" i="1"/>
  <c r="K2289" i="1" s="1"/>
  <c r="J2273" i="1"/>
  <c r="K2273" i="1" s="1"/>
  <c r="J2257" i="1"/>
  <c r="K2257" i="1" s="1"/>
  <c r="J2241" i="1"/>
  <c r="K2241" i="1" s="1"/>
  <c r="J2225" i="1"/>
  <c r="K2225" i="1" s="1"/>
  <c r="J2209" i="1"/>
  <c r="K2209" i="1" s="1"/>
  <c r="J2193" i="1"/>
  <c r="K2193" i="1" s="1"/>
  <c r="J2177" i="1"/>
  <c r="K2177" i="1" s="1"/>
  <c r="J2161" i="1"/>
  <c r="K2161" i="1" s="1"/>
  <c r="J2145" i="1"/>
  <c r="K2145" i="1" s="1"/>
  <c r="J2133" i="1"/>
  <c r="K2133" i="1" s="1"/>
  <c r="J2121" i="1"/>
  <c r="J2105" i="1"/>
  <c r="J2093" i="1"/>
  <c r="K2093" i="1" s="1"/>
  <c r="J2085" i="1"/>
  <c r="K2085" i="1" s="1"/>
  <c r="J2058" i="1"/>
  <c r="K2058" i="1" s="1"/>
  <c r="J2041" i="1"/>
  <c r="J2002" i="1"/>
  <c r="K2002" i="1" s="1"/>
  <c r="J2005" i="1"/>
  <c r="K2005" i="1" s="1"/>
  <c r="J1977" i="1"/>
  <c r="J1941" i="1"/>
  <c r="K1941" i="1" s="1"/>
  <c r="J1877" i="1"/>
  <c r="K1877" i="1" s="1"/>
  <c r="J1821" i="1"/>
  <c r="K1821" i="1" s="1"/>
  <c r="J1774" i="1"/>
  <c r="K1774" i="1" s="1"/>
  <c r="J1757" i="1"/>
  <c r="K1757" i="1" s="1"/>
  <c r="J1721" i="1"/>
  <c r="K1721" i="1" s="1"/>
  <c r="J1693" i="1"/>
  <c r="K1693" i="1" s="1"/>
  <c r="J1657" i="1"/>
  <c r="K1657" i="1" s="1"/>
  <c r="J1629" i="1"/>
  <c r="K1629" i="1" s="1"/>
  <c r="J1593" i="1"/>
  <c r="K1593" i="1" s="1"/>
  <c r="J1565" i="1"/>
  <c r="K1565" i="1" s="1"/>
  <c r="J1557" i="1"/>
  <c r="J1529" i="1"/>
  <c r="K1529" i="1" s="1"/>
  <c r="J1490" i="1"/>
  <c r="K1490" i="1" s="1"/>
  <c r="J1493" i="1"/>
  <c r="J1465" i="1"/>
  <c r="K1465" i="1" s="1"/>
  <c r="J1437" i="1"/>
  <c r="K1437" i="1" s="1"/>
  <c r="J1365" i="1"/>
  <c r="K1365" i="1" s="1"/>
  <c r="J1337" i="1"/>
  <c r="K1337" i="1" s="1"/>
  <c r="J1309" i="1"/>
  <c r="K1309" i="1" s="1"/>
  <c r="J1177" i="1"/>
  <c r="K1177" i="1" s="1"/>
  <c r="J1149" i="1"/>
  <c r="K1149" i="1" s="1"/>
  <c r="J1109" i="1"/>
  <c r="J1049" i="1"/>
  <c r="K1049" i="1" s="1"/>
  <c r="J945" i="1"/>
  <c r="K945" i="1" s="1"/>
  <c r="J921" i="1"/>
  <c r="K921" i="1" s="1"/>
  <c r="J737" i="1"/>
  <c r="K737" i="1" s="1"/>
  <c r="J717" i="1"/>
  <c r="K717" i="1" s="1"/>
  <c r="J2115" i="1"/>
  <c r="J2864" i="1"/>
  <c r="K2864" i="1" s="1"/>
  <c r="J2840" i="1"/>
  <c r="K2840" i="1" s="1"/>
  <c r="J2832" i="1"/>
  <c r="K2832" i="1" s="1"/>
  <c r="J2816" i="1"/>
  <c r="K2816" i="1" s="1"/>
  <c r="J2808" i="1"/>
  <c r="K2808" i="1" s="1"/>
  <c r="J2800" i="1"/>
  <c r="K2800" i="1" s="1"/>
  <c r="J2773" i="1"/>
  <c r="K2773" i="1" s="1"/>
  <c r="J2472" i="1"/>
  <c r="K2472" i="1" s="1"/>
  <c r="J2419" i="1"/>
  <c r="J2333" i="1"/>
  <c r="K2333" i="1" s="1"/>
  <c r="J2312" i="1"/>
  <c r="K2312" i="1" s="1"/>
  <c r="J2280" i="1"/>
  <c r="K2280" i="1" s="1"/>
  <c r="J2205" i="1"/>
  <c r="K2205" i="1" s="1"/>
  <c r="J2184" i="1"/>
  <c r="K2184" i="1" s="1"/>
  <c r="J2152" i="1"/>
  <c r="K2152" i="1" s="1"/>
  <c r="J1945" i="1"/>
  <c r="J1831" i="1"/>
  <c r="K1831" i="1" s="1"/>
  <c r="J1717" i="1"/>
  <c r="J1603" i="1"/>
  <c r="K1603" i="1" s="1"/>
  <c r="J1200" i="1"/>
  <c r="K1200" i="1" s="1"/>
  <c r="J1124" i="1"/>
  <c r="K1124" i="1" s="1"/>
  <c r="J993" i="1"/>
  <c r="K993" i="1" s="1"/>
  <c r="J981" i="1"/>
  <c r="J955" i="1"/>
  <c r="J929" i="1"/>
  <c r="K929" i="1" s="1"/>
  <c r="J917" i="1"/>
  <c r="J901" i="1"/>
  <c r="J906" i="1"/>
  <c r="J891" i="1"/>
  <c r="J879" i="1"/>
  <c r="K879" i="1" s="1"/>
  <c r="J867" i="1"/>
  <c r="K867" i="1" s="1"/>
  <c r="J853" i="1"/>
  <c r="J842" i="1"/>
  <c r="K842" i="1" s="1"/>
  <c r="J825" i="1"/>
  <c r="K825" i="1" s="1"/>
  <c r="J830" i="1"/>
  <c r="K830" i="1" s="1"/>
  <c r="J815" i="1"/>
  <c r="K815" i="1" s="1"/>
  <c r="J801" i="1"/>
  <c r="K801" i="1" s="1"/>
  <c r="J803" i="1"/>
  <c r="K803" i="1" s="1"/>
  <c r="J793" i="1"/>
  <c r="K793" i="1" s="1"/>
  <c r="J711" i="1"/>
  <c r="K711" i="1" s="1"/>
  <c r="J637" i="1"/>
  <c r="K637" i="1" s="1"/>
  <c r="J548" i="1"/>
  <c r="K548" i="1" s="1"/>
  <c r="J489" i="1"/>
  <c r="K489" i="1" s="1"/>
  <c r="J433" i="1"/>
  <c r="J300" i="1"/>
  <c r="K300" i="1" s="1"/>
  <c r="J2469" i="1"/>
  <c r="K2469" i="1" s="1"/>
  <c r="J2453" i="1"/>
  <c r="K2453" i="1" s="1"/>
  <c r="J2437" i="1"/>
  <c r="K2437" i="1" s="1"/>
  <c r="J2417" i="1"/>
  <c r="K2417" i="1" s="1"/>
  <c r="J2401" i="1"/>
  <c r="K2401" i="1" s="1"/>
  <c r="J2389" i="1"/>
  <c r="K2389" i="1" s="1"/>
  <c r="J2373" i="1"/>
  <c r="K2373" i="1" s="1"/>
  <c r="J2353" i="1"/>
  <c r="K2353" i="1" s="1"/>
  <c r="J2337" i="1"/>
  <c r="K2337" i="1" s="1"/>
  <c r="J2321" i="1"/>
  <c r="K2321" i="1" s="1"/>
  <c r="J2305" i="1"/>
  <c r="K2305" i="1" s="1"/>
  <c r="J2293" i="1"/>
  <c r="K2293" i="1" s="1"/>
  <c r="J2277" i="1"/>
  <c r="K2277" i="1" s="1"/>
  <c r="J2261" i="1"/>
  <c r="K2261" i="1" s="1"/>
  <c r="J2245" i="1"/>
  <c r="K2245" i="1" s="1"/>
  <c r="J2229" i="1"/>
  <c r="K2229" i="1" s="1"/>
  <c r="J2213" i="1"/>
  <c r="K2213" i="1" s="1"/>
  <c r="J2197" i="1"/>
  <c r="K2197" i="1" s="1"/>
  <c r="J2181" i="1"/>
  <c r="K2181" i="1" s="1"/>
  <c r="J2165" i="1"/>
  <c r="K2165" i="1" s="1"/>
  <c r="J2149" i="1"/>
  <c r="K2149" i="1" s="1"/>
  <c r="J2077" i="1"/>
  <c r="K2077" i="1" s="1"/>
  <c r="J2069" i="1"/>
  <c r="K2069" i="1" s="1"/>
  <c r="J2013" i="1"/>
  <c r="K2013" i="1" s="1"/>
  <c r="J1949" i="1"/>
  <c r="K1949" i="1" s="1"/>
  <c r="J1913" i="1"/>
  <c r="J1885" i="1"/>
  <c r="K1885" i="1" s="1"/>
  <c r="J1849" i="1"/>
  <c r="K1849" i="1" s="1"/>
  <c r="J1813" i="1"/>
  <c r="K1813" i="1" s="1"/>
  <c r="J1785" i="1"/>
  <c r="J1749" i="1"/>
  <c r="K1749" i="1" s="1"/>
  <c r="J1685" i="1"/>
  <c r="K1685" i="1" s="1"/>
  <c r="J1621" i="1"/>
  <c r="J1546" i="1"/>
  <c r="J1501" i="1"/>
  <c r="K1501" i="1" s="1"/>
  <c r="J1429" i="1"/>
  <c r="K1429" i="1" s="1"/>
  <c r="J1401" i="1"/>
  <c r="K1401" i="1" s="1"/>
  <c r="J1373" i="1"/>
  <c r="K1373" i="1" s="1"/>
  <c r="J1301" i="1"/>
  <c r="J1205" i="1"/>
  <c r="J1157" i="1"/>
  <c r="J1129" i="1"/>
  <c r="K1129" i="1" s="1"/>
  <c r="J1009" i="1"/>
  <c r="K1009" i="1" s="1"/>
  <c r="J985" i="1"/>
  <c r="K985" i="1" s="1"/>
  <c r="J881" i="1"/>
  <c r="K881" i="1" s="1"/>
  <c r="J821" i="1"/>
  <c r="J753" i="1"/>
  <c r="K753" i="1" s="1"/>
  <c r="J701" i="1"/>
  <c r="K701" i="1" s="1"/>
  <c r="J561" i="1"/>
  <c r="K561" i="1" s="1"/>
  <c r="J385" i="1"/>
  <c r="J2888" i="1"/>
  <c r="K2888" i="1" s="1"/>
  <c r="J2872" i="1"/>
  <c r="K2872" i="1" s="1"/>
  <c r="J2856" i="1"/>
  <c r="K2856" i="1" s="1"/>
  <c r="J2824" i="1"/>
  <c r="K2824" i="1" s="1"/>
  <c r="J2792" i="1"/>
  <c r="K2792" i="1" s="1"/>
  <c r="J2688" i="1"/>
  <c r="K2688" i="1" s="1"/>
  <c r="J2560" i="1"/>
  <c r="K2560" i="1" s="1"/>
  <c r="J2440" i="1"/>
  <c r="K2440" i="1" s="1"/>
  <c r="J2408" i="1"/>
  <c r="K2408" i="1" s="1"/>
  <c r="J2344" i="1"/>
  <c r="K2344" i="1" s="1"/>
  <c r="J2248" i="1"/>
  <c r="K2248" i="1" s="1"/>
  <c r="J2216" i="1"/>
  <c r="K2216" i="1" s="1"/>
  <c r="J1375" i="1"/>
  <c r="K1375" i="1" s="1"/>
  <c r="J1257" i="1"/>
  <c r="K1257" i="1" s="1"/>
  <c r="J1220" i="1"/>
  <c r="K1220" i="1" s="1"/>
  <c r="J1144" i="1"/>
  <c r="K1144" i="1" s="1"/>
  <c r="J1105" i="1"/>
  <c r="K1105" i="1" s="1"/>
  <c r="J977" i="1"/>
  <c r="K977" i="1" s="1"/>
  <c r="J966" i="1"/>
  <c r="K966" i="1" s="1"/>
  <c r="J943" i="1"/>
  <c r="K943" i="1" s="1"/>
  <c r="J927" i="1"/>
  <c r="J2880" i="1"/>
  <c r="K2880" i="1" s="1"/>
  <c r="J2784" i="1"/>
  <c r="K2784" i="1" s="1"/>
  <c r="J2752" i="1"/>
  <c r="K2752" i="1" s="1"/>
  <c r="J2656" i="1"/>
  <c r="K2656" i="1" s="1"/>
  <c r="J2624" i="1"/>
  <c r="K2624" i="1" s="1"/>
  <c r="J2528" i="1"/>
  <c r="K2528" i="1" s="1"/>
  <c r="J2496" i="1"/>
  <c r="K2496" i="1" s="1"/>
  <c r="J2376" i="1"/>
  <c r="K2376" i="1" s="1"/>
  <c r="J1319" i="1"/>
  <c r="K1319" i="1" s="1"/>
  <c r="J220" i="1"/>
  <c r="K220" i="1" s="1"/>
  <c r="J851" i="1"/>
  <c r="K851" i="1" s="1"/>
  <c r="J778" i="1"/>
  <c r="J765" i="1"/>
  <c r="K765" i="1" s="1"/>
  <c r="J748" i="1"/>
  <c r="J729" i="1"/>
  <c r="K729" i="1" s="1"/>
  <c r="J716" i="1"/>
  <c r="J697" i="1"/>
  <c r="K697" i="1" s="1"/>
  <c r="J680" i="1"/>
  <c r="K680" i="1" s="1"/>
  <c r="J663" i="1"/>
  <c r="K663" i="1" s="1"/>
  <c r="J660" i="1"/>
  <c r="K660" i="1" s="1"/>
  <c r="J647" i="1"/>
  <c r="K647" i="1" s="1"/>
  <c r="J623" i="1"/>
  <c r="K623" i="1" s="1"/>
  <c r="J616" i="1"/>
  <c r="K616" i="1" s="1"/>
  <c r="J599" i="1"/>
  <c r="K599" i="1" s="1"/>
  <c r="J588" i="1"/>
  <c r="J584" i="1"/>
  <c r="K584" i="1" s="1"/>
  <c r="J552" i="1"/>
  <c r="K552" i="1" s="1"/>
  <c r="J528" i="1"/>
  <c r="K528" i="1" s="1"/>
  <c r="J500" i="1"/>
  <c r="K500" i="1" s="1"/>
  <c r="J464" i="1"/>
  <c r="J436" i="1"/>
  <c r="K436" i="1" s="1"/>
  <c r="J412" i="1"/>
  <c r="K412" i="1" s="1"/>
  <c r="J348" i="1"/>
  <c r="K348" i="1" s="1"/>
  <c r="J312" i="1"/>
  <c r="K312" i="1" s="1"/>
  <c r="J264" i="1"/>
  <c r="J196" i="1"/>
  <c r="K196" i="1" s="1"/>
  <c r="J148" i="1"/>
  <c r="K148" i="1" s="1"/>
  <c r="J100" i="1"/>
  <c r="J991" i="1"/>
  <c r="K991" i="1" s="1"/>
  <c r="J915" i="1"/>
  <c r="K915" i="1" s="1"/>
  <c r="J889" i="1"/>
  <c r="K889" i="1" s="1"/>
  <c r="J863" i="1"/>
  <c r="J814" i="1"/>
  <c r="K814" i="1" s="1"/>
  <c r="J787" i="1"/>
  <c r="K787" i="1" s="1"/>
  <c r="J727" i="1"/>
  <c r="K727" i="1" s="1"/>
  <c r="J691" i="1"/>
  <c r="K691" i="1" s="1"/>
  <c r="J463" i="1"/>
  <c r="K463" i="1" s="1"/>
  <c r="J399" i="1"/>
  <c r="K399" i="1" s="1"/>
  <c r="J347" i="1"/>
  <c r="K347" i="1" s="1"/>
  <c r="J263" i="1"/>
  <c r="J676" i="1"/>
  <c r="K676" i="1" s="1"/>
  <c r="J2772" i="1"/>
  <c r="J2765" i="1"/>
  <c r="K2765" i="1" s="1"/>
  <c r="J2764" i="1"/>
  <c r="K2764" i="1" s="1"/>
  <c r="J2757" i="1"/>
  <c r="K2757" i="1" s="1"/>
  <c r="J2756" i="1"/>
  <c r="J2749" i="1"/>
  <c r="K2749" i="1" s="1"/>
  <c r="J2748" i="1"/>
  <c r="K2748" i="1" s="1"/>
  <c r="J2741" i="1"/>
  <c r="K2741" i="1" s="1"/>
  <c r="J2740" i="1"/>
  <c r="J2733" i="1"/>
  <c r="K2733" i="1" s="1"/>
  <c r="J2732" i="1"/>
  <c r="K2732" i="1" s="1"/>
  <c r="J2725" i="1"/>
  <c r="K2725" i="1" s="1"/>
  <c r="J2724" i="1"/>
  <c r="J2717" i="1"/>
  <c r="K2717" i="1" s="1"/>
  <c r="J2716" i="1"/>
  <c r="K2716" i="1" s="1"/>
  <c r="J2709" i="1"/>
  <c r="K2709" i="1" s="1"/>
  <c r="J2708" i="1"/>
  <c r="J2701" i="1"/>
  <c r="K2701" i="1" s="1"/>
  <c r="J2700" i="1"/>
  <c r="K2700" i="1" s="1"/>
  <c r="J2693" i="1"/>
  <c r="K2693" i="1" s="1"/>
  <c r="J2692" i="1"/>
  <c r="J2685" i="1"/>
  <c r="K2685" i="1" s="1"/>
  <c r="J2684" i="1"/>
  <c r="K2684" i="1" s="1"/>
  <c r="J2677" i="1"/>
  <c r="K2677" i="1" s="1"/>
  <c r="J2676" i="1"/>
  <c r="J2669" i="1"/>
  <c r="K2669" i="1" s="1"/>
  <c r="J2668" i="1"/>
  <c r="K2668" i="1" s="1"/>
  <c r="J2661" i="1"/>
  <c r="K2661" i="1" s="1"/>
  <c r="J2660" i="1"/>
  <c r="J2653" i="1"/>
  <c r="K2653" i="1" s="1"/>
  <c r="J2652" i="1"/>
  <c r="K2652" i="1" s="1"/>
  <c r="J2645" i="1"/>
  <c r="K2645" i="1" s="1"/>
  <c r="J2644" i="1"/>
  <c r="J2637" i="1"/>
  <c r="K2637" i="1" s="1"/>
  <c r="J2636" i="1"/>
  <c r="K2636" i="1" s="1"/>
  <c r="J2629" i="1"/>
  <c r="K2629" i="1" s="1"/>
  <c r="J2628" i="1"/>
  <c r="J2621" i="1"/>
  <c r="K2621" i="1" s="1"/>
  <c r="J2620" i="1"/>
  <c r="K2620" i="1" s="1"/>
  <c r="J2613" i="1"/>
  <c r="K2613" i="1" s="1"/>
  <c r="J2612" i="1"/>
  <c r="J2605" i="1"/>
  <c r="K2605" i="1" s="1"/>
  <c r="J2604" i="1"/>
  <c r="K2604" i="1" s="1"/>
  <c r="J2597" i="1"/>
  <c r="K2597" i="1" s="1"/>
  <c r="J2596" i="1"/>
  <c r="J2589" i="1"/>
  <c r="K2589" i="1" s="1"/>
  <c r="J2588" i="1"/>
  <c r="K2588" i="1" s="1"/>
  <c r="J2581" i="1"/>
  <c r="K2581" i="1" s="1"/>
  <c r="J2580" i="1"/>
  <c r="J2573" i="1"/>
  <c r="K2573" i="1" s="1"/>
  <c r="J2572" i="1"/>
  <c r="K2572" i="1" s="1"/>
  <c r="J2565" i="1"/>
  <c r="K2565" i="1" s="1"/>
  <c r="J2564" i="1"/>
  <c r="J2557" i="1"/>
  <c r="K2557" i="1" s="1"/>
  <c r="J2556" i="1"/>
  <c r="K2556" i="1" s="1"/>
  <c r="J2549" i="1"/>
  <c r="K2549" i="1" s="1"/>
  <c r="J2548" i="1"/>
  <c r="J2541" i="1"/>
  <c r="K2541" i="1" s="1"/>
  <c r="J2540" i="1"/>
  <c r="K2540" i="1" s="1"/>
  <c r="J2533" i="1"/>
  <c r="K2533" i="1" s="1"/>
  <c r="J2532" i="1"/>
  <c r="J2525" i="1"/>
  <c r="K2525" i="1" s="1"/>
  <c r="J2524" i="1"/>
  <c r="K2524" i="1" s="1"/>
  <c r="J2517" i="1"/>
  <c r="K2517" i="1" s="1"/>
  <c r="J2516" i="1"/>
  <c r="J2509" i="1"/>
  <c r="K2509" i="1" s="1"/>
  <c r="J2508" i="1"/>
  <c r="K2508" i="1" s="1"/>
  <c r="J2501" i="1"/>
  <c r="K2501" i="1" s="1"/>
  <c r="J2500" i="1"/>
  <c r="J2493" i="1"/>
  <c r="K2493" i="1" s="1"/>
  <c r="J2492" i="1"/>
  <c r="K2492" i="1" s="1"/>
  <c r="J2485" i="1"/>
  <c r="K2485" i="1" s="1"/>
  <c r="J2484" i="1"/>
  <c r="J2477" i="1"/>
  <c r="K2477" i="1" s="1"/>
  <c r="J2476" i="1"/>
  <c r="K2476" i="1" s="1"/>
  <c r="J2468" i="1"/>
  <c r="J2464" i="1"/>
  <c r="K2464" i="1" s="1"/>
  <c r="J2460" i="1"/>
  <c r="K2460" i="1" s="1"/>
  <c r="J2457" i="1"/>
  <c r="J2456" i="1"/>
  <c r="K2456" i="1" s="1"/>
  <c r="J2452" i="1"/>
  <c r="J2448" i="1"/>
  <c r="K2448" i="1" s="1"/>
  <c r="J2447" i="1"/>
  <c r="K2447" i="1" s="1"/>
  <c r="J2444" i="1"/>
  <c r="K2444" i="1" s="1"/>
  <c r="J2436" i="1"/>
  <c r="J2432" i="1"/>
  <c r="K2432" i="1" s="1"/>
  <c r="J2428" i="1"/>
  <c r="K2428" i="1" s="1"/>
  <c r="J2425" i="1"/>
  <c r="J2424" i="1"/>
  <c r="K2424" i="1" s="1"/>
  <c r="J2420" i="1"/>
  <c r="K2420" i="1" s="1"/>
  <c r="J2416" i="1"/>
  <c r="K2416" i="1" s="1"/>
  <c r="J2415" i="1"/>
  <c r="K2415" i="1" s="1"/>
  <c r="J2412" i="1"/>
  <c r="K2412" i="1" s="1"/>
  <c r="J2404" i="1"/>
  <c r="J2400" i="1"/>
  <c r="K2400" i="1" s="1"/>
  <c r="J2396" i="1"/>
  <c r="K2396" i="1" s="1"/>
  <c r="J2393" i="1"/>
  <c r="J2392" i="1"/>
  <c r="K2392" i="1" s="1"/>
  <c r="J2388" i="1"/>
  <c r="J2384" i="1"/>
  <c r="K2384" i="1" s="1"/>
  <c r="J2383" i="1"/>
  <c r="K2383" i="1" s="1"/>
  <c r="J2380" i="1"/>
  <c r="K2380" i="1" s="1"/>
  <c r="J2372" i="1"/>
  <c r="J2368" i="1"/>
  <c r="K2368" i="1" s="1"/>
  <c r="J2364" i="1"/>
  <c r="K2364" i="1" s="1"/>
  <c r="J2361" i="1"/>
  <c r="K2361" i="1" s="1"/>
  <c r="J2360" i="1"/>
  <c r="K2360" i="1" s="1"/>
  <c r="J2356" i="1"/>
  <c r="J2352" i="1"/>
  <c r="K2352" i="1" s="1"/>
  <c r="J2351" i="1"/>
  <c r="K2351" i="1" s="1"/>
  <c r="J2348" i="1"/>
  <c r="K2348" i="1" s="1"/>
  <c r="J2340" i="1"/>
  <c r="J2336" i="1"/>
  <c r="K2336" i="1" s="1"/>
  <c r="J2332" i="1"/>
  <c r="K2332" i="1" s="1"/>
  <c r="J2329" i="1"/>
  <c r="J2328" i="1"/>
  <c r="K2328" i="1" s="1"/>
  <c r="J2324" i="1"/>
  <c r="J2320" i="1"/>
  <c r="K2320" i="1" s="1"/>
  <c r="J2319" i="1"/>
  <c r="K2319" i="1" s="1"/>
  <c r="J2316" i="1"/>
  <c r="K2316" i="1" s="1"/>
  <c r="J2308" i="1"/>
  <c r="J2304" i="1"/>
  <c r="K2304" i="1" s="1"/>
  <c r="J2300" i="1"/>
  <c r="K2300" i="1" s="1"/>
  <c r="J2297" i="1"/>
  <c r="J2296" i="1"/>
  <c r="K2296" i="1" s="1"/>
  <c r="J2292" i="1"/>
  <c r="K2292" i="1" s="1"/>
  <c r="J2288" i="1"/>
  <c r="K2288" i="1" s="1"/>
  <c r="J2287" i="1"/>
  <c r="K2287" i="1" s="1"/>
  <c r="J2284" i="1"/>
  <c r="K2284" i="1" s="1"/>
  <c r="J2276" i="1"/>
  <c r="J2272" i="1"/>
  <c r="K2272" i="1" s="1"/>
  <c r="J2268" i="1"/>
  <c r="K2268" i="1" s="1"/>
  <c r="J2265" i="1"/>
  <c r="J2264" i="1"/>
  <c r="K2264" i="1" s="1"/>
  <c r="J2260" i="1"/>
  <c r="J2256" i="1"/>
  <c r="K2256" i="1" s="1"/>
  <c r="J2255" i="1"/>
  <c r="K2255" i="1" s="1"/>
  <c r="J2252" i="1"/>
  <c r="K2252" i="1" s="1"/>
  <c r="J2244" i="1"/>
  <c r="J2240" i="1"/>
  <c r="K2240" i="1" s="1"/>
  <c r="J2236" i="1"/>
  <c r="K2236" i="1" s="1"/>
  <c r="J2233" i="1"/>
  <c r="K2233" i="1" s="1"/>
  <c r="J2232" i="1"/>
  <c r="K2232" i="1" s="1"/>
  <c r="J2228" i="1"/>
  <c r="J2224" i="1"/>
  <c r="K2224" i="1" s="1"/>
  <c r="J2223" i="1"/>
  <c r="K2223" i="1" s="1"/>
  <c r="J2220" i="1"/>
  <c r="K2220" i="1" s="1"/>
  <c r="J2212" i="1"/>
  <c r="J2208" i="1"/>
  <c r="K2208" i="1" s="1"/>
  <c r="J2204" i="1"/>
  <c r="K2204" i="1" s="1"/>
  <c r="J2201" i="1"/>
  <c r="J2200" i="1"/>
  <c r="K2200" i="1" s="1"/>
  <c r="J2196" i="1"/>
  <c r="J2192" i="1"/>
  <c r="K2192" i="1" s="1"/>
  <c r="J2191" i="1"/>
  <c r="K2191" i="1" s="1"/>
  <c r="J2188" i="1"/>
  <c r="K2188" i="1" s="1"/>
  <c r="J2180" i="1"/>
  <c r="J2176" i="1"/>
  <c r="K2176" i="1" s="1"/>
  <c r="J2172" i="1"/>
  <c r="K2172" i="1" s="1"/>
  <c r="J2169" i="1"/>
  <c r="J2168" i="1"/>
  <c r="K2168" i="1" s="1"/>
  <c r="J2164" i="1"/>
  <c r="K2164" i="1" s="1"/>
  <c r="J2160" i="1"/>
  <c r="K2160" i="1" s="1"/>
  <c r="J2159" i="1"/>
  <c r="K2159" i="1" s="1"/>
  <c r="J2156" i="1"/>
  <c r="K2156" i="1" s="1"/>
  <c r="J2148" i="1"/>
  <c r="J2144" i="1"/>
  <c r="K2144" i="1" s="1"/>
  <c r="J2140" i="1"/>
  <c r="K2140" i="1" s="1"/>
  <c r="J2137" i="1"/>
  <c r="J2136" i="1"/>
  <c r="K2136" i="1" s="1"/>
  <c r="J2132" i="1"/>
  <c r="J2128" i="1"/>
  <c r="K2128" i="1" s="1"/>
  <c r="J2125" i="1"/>
  <c r="K2125" i="1" s="1"/>
  <c r="J2124" i="1"/>
  <c r="K2124" i="1" s="1"/>
  <c r="J2120" i="1"/>
  <c r="K2120" i="1" s="1"/>
  <c r="J2116" i="1"/>
  <c r="J2112" i="1"/>
  <c r="K2112" i="1" s="1"/>
  <c r="J2110" i="1"/>
  <c r="K2110" i="1" s="1"/>
  <c r="J2108" i="1"/>
  <c r="K2108" i="1" s="1"/>
  <c r="J2104" i="1"/>
  <c r="K2104" i="1" s="1"/>
  <c r="J2100" i="1"/>
  <c r="J2096" i="1"/>
  <c r="K2096" i="1" s="1"/>
  <c r="J2095" i="1"/>
  <c r="K2095" i="1" s="1"/>
  <c r="J2092" i="1"/>
  <c r="K2092" i="1" s="1"/>
  <c r="J2088" i="1"/>
  <c r="J2084" i="1"/>
  <c r="K2084" i="1" s="1"/>
  <c r="J2082" i="1"/>
  <c r="J2080" i="1"/>
  <c r="K2080" i="1" s="1"/>
  <c r="J2076" i="1"/>
  <c r="K2076" i="1" s="1"/>
  <c r="J2072" i="1"/>
  <c r="J2068" i="1"/>
  <c r="K2068" i="1" s="1"/>
  <c r="J2064" i="1"/>
  <c r="K2064" i="1" s="1"/>
  <c r="J2061" i="1"/>
  <c r="K2061" i="1" s="1"/>
  <c r="J2060" i="1"/>
  <c r="K2060" i="1" s="1"/>
  <c r="J2056" i="1"/>
  <c r="J2053" i="1"/>
  <c r="K2053" i="1" s="1"/>
  <c r="J2052" i="1"/>
  <c r="K2052" i="1" s="1"/>
  <c r="J2048" i="1"/>
  <c r="K2048" i="1" s="1"/>
  <c r="J2046" i="1"/>
  <c r="K2046" i="1" s="1"/>
  <c r="J2044" i="1"/>
  <c r="K2044" i="1" s="1"/>
  <c r="J2040" i="1"/>
  <c r="J2039" i="1"/>
  <c r="K2039" i="1" s="1"/>
  <c r="J2036" i="1"/>
  <c r="K2036" i="1" s="1"/>
  <c r="J2032" i="1"/>
  <c r="K2032" i="1" s="1"/>
  <c r="J2031" i="1"/>
  <c r="K2031" i="1" s="1"/>
  <c r="J2028" i="1"/>
  <c r="K2028" i="1" s="1"/>
  <c r="J2025" i="1"/>
  <c r="J2024" i="1"/>
  <c r="J2020" i="1"/>
  <c r="K2020" i="1" s="1"/>
  <c r="J2018" i="1"/>
  <c r="K2018" i="1" s="1"/>
  <c r="J2016" i="1"/>
  <c r="K2016" i="1" s="1"/>
  <c r="J2012" i="1"/>
  <c r="K2012" i="1" s="1"/>
  <c r="J2010" i="1"/>
  <c r="K2010" i="1" s="1"/>
  <c r="J2008" i="1"/>
  <c r="J2004" i="1"/>
  <c r="K2004" i="1" s="1"/>
  <c r="J2003" i="1"/>
  <c r="J2000" i="1"/>
  <c r="K2000" i="1" s="1"/>
  <c r="J1997" i="1"/>
  <c r="K1997" i="1" s="1"/>
  <c r="J1996" i="1"/>
  <c r="K1996" i="1" s="1"/>
  <c r="J1992" i="1"/>
  <c r="K1992" i="1" s="1"/>
  <c r="J1989" i="1"/>
  <c r="K1989" i="1" s="1"/>
  <c r="J1988" i="1"/>
  <c r="K1988" i="1" s="1"/>
  <c r="J1984" i="1"/>
  <c r="J1982" i="1"/>
  <c r="K1982" i="1" s="1"/>
  <c r="J1980" i="1"/>
  <c r="K1980" i="1" s="1"/>
  <c r="J1976" i="1"/>
  <c r="K1976" i="1" s="1"/>
  <c r="J1975" i="1"/>
  <c r="J1972" i="1"/>
  <c r="K1972" i="1" s="1"/>
  <c r="J1968" i="1"/>
  <c r="K1968" i="1" s="1"/>
  <c r="J1967" i="1"/>
  <c r="K1967" i="1" s="1"/>
  <c r="J1964" i="1"/>
  <c r="K1964" i="1" s="1"/>
  <c r="J1961" i="1"/>
  <c r="J1960" i="1"/>
  <c r="K1960" i="1" s="1"/>
  <c r="J1956" i="1"/>
  <c r="K1956" i="1" s="1"/>
  <c r="J1954" i="1"/>
  <c r="K1954" i="1" s="1"/>
  <c r="J1952" i="1"/>
  <c r="J1948" i="1"/>
  <c r="K1948" i="1" s="1"/>
  <c r="J1946" i="1"/>
  <c r="K1946" i="1" s="1"/>
  <c r="J1944" i="1"/>
  <c r="K1944" i="1" s="1"/>
  <c r="J1940" i="1"/>
  <c r="K1940" i="1" s="1"/>
  <c r="J1939" i="1"/>
  <c r="K1939" i="1" s="1"/>
  <c r="J1936" i="1"/>
  <c r="K1936" i="1" s="1"/>
  <c r="J1933" i="1"/>
  <c r="K1933" i="1" s="1"/>
  <c r="J1932" i="1"/>
  <c r="K1932" i="1" s="1"/>
  <c r="J1928" i="1"/>
  <c r="K1928" i="1" s="1"/>
  <c r="J1925" i="1"/>
  <c r="K1925" i="1" s="1"/>
  <c r="J1924" i="1"/>
  <c r="K1924" i="1" s="1"/>
  <c r="J1920" i="1"/>
  <c r="J1918" i="1"/>
  <c r="K1918" i="1" s="1"/>
  <c r="J1916" i="1"/>
  <c r="K1916" i="1" s="1"/>
  <c r="J1912" i="1"/>
  <c r="K1912" i="1" s="1"/>
  <c r="J1911" i="1"/>
  <c r="J1908" i="1"/>
  <c r="K1908" i="1" s="1"/>
  <c r="J1904" i="1"/>
  <c r="K1904" i="1" s="1"/>
  <c r="J1903" i="1"/>
  <c r="K1903" i="1" s="1"/>
  <c r="J1900" i="1"/>
  <c r="K1900" i="1" s="1"/>
  <c r="J1897" i="1"/>
  <c r="J1896" i="1"/>
  <c r="K1896" i="1" s="1"/>
  <c r="J1892" i="1"/>
  <c r="K1892" i="1" s="1"/>
  <c r="J1890" i="1"/>
  <c r="K1890" i="1" s="1"/>
  <c r="J1888" i="1"/>
  <c r="J1884" i="1"/>
  <c r="K1884" i="1" s="1"/>
  <c r="J1882" i="1"/>
  <c r="J1880" i="1"/>
  <c r="K1880" i="1" s="1"/>
  <c r="J1876" i="1"/>
  <c r="K1876" i="1" s="1"/>
  <c r="J1875" i="1"/>
  <c r="K1875" i="1" s="1"/>
  <c r="J1872" i="1"/>
  <c r="K1872" i="1" s="1"/>
  <c r="J1869" i="1"/>
  <c r="K1869" i="1" s="1"/>
  <c r="J1868" i="1"/>
  <c r="K1868" i="1" s="1"/>
  <c r="J1864" i="1"/>
  <c r="K1864" i="1" s="1"/>
  <c r="J1861" i="1"/>
  <c r="K1861" i="1" s="1"/>
  <c r="J1860" i="1"/>
  <c r="K1860" i="1" s="1"/>
  <c r="J1856" i="1"/>
  <c r="J1854" i="1"/>
  <c r="K1854" i="1" s="1"/>
  <c r="J1852" i="1"/>
  <c r="K1852" i="1" s="1"/>
  <c r="J1848" i="1"/>
  <c r="K1848" i="1" s="1"/>
  <c r="J1847" i="1"/>
  <c r="J1844" i="1"/>
  <c r="K1844" i="1" s="1"/>
  <c r="J1840" i="1"/>
  <c r="K1840" i="1" s="1"/>
  <c r="J1839" i="1"/>
  <c r="K1839" i="1" s="1"/>
  <c r="J1836" i="1"/>
  <c r="K1836" i="1" s="1"/>
  <c r="J1833" i="1"/>
  <c r="J1832" i="1"/>
  <c r="K1832" i="1" s="1"/>
  <c r="J1828" i="1"/>
  <c r="K1828" i="1" s="1"/>
  <c r="J1826" i="1"/>
  <c r="K1826" i="1" s="1"/>
  <c r="J1824" i="1"/>
  <c r="K1824" i="1" s="1"/>
  <c r="J1820" i="1"/>
  <c r="K1820" i="1" s="1"/>
  <c r="J1818" i="1"/>
  <c r="J1816" i="1"/>
  <c r="K1816" i="1" s="1"/>
  <c r="J1812" i="1"/>
  <c r="K1812" i="1" s="1"/>
  <c r="J1811" i="1"/>
  <c r="K1811" i="1" s="1"/>
  <c r="J1808" i="1"/>
  <c r="K1808" i="1" s="1"/>
  <c r="J1805" i="1"/>
  <c r="K1805" i="1" s="1"/>
  <c r="J1804" i="1"/>
  <c r="K1804" i="1" s="1"/>
  <c r="J1800" i="1"/>
  <c r="K1800" i="1" s="1"/>
  <c r="J1797" i="1"/>
  <c r="K1797" i="1" s="1"/>
  <c r="J1796" i="1"/>
  <c r="K1796" i="1" s="1"/>
  <c r="J1792" i="1"/>
  <c r="J1790" i="1"/>
  <c r="K1790" i="1" s="1"/>
  <c r="J1788" i="1"/>
  <c r="K1788" i="1" s="1"/>
  <c r="J1784" i="1"/>
  <c r="K1784" i="1" s="1"/>
  <c r="J1783" i="1"/>
  <c r="K1783" i="1" s="1"/>
  <c r="J1780" i="1"/>
  <c r="K1780" i="1" s="1"/>
  <c r="J1776" i="1"/>
  <c r="K1776" i="1" s="1"/>
  <c r="J1775" i="1"/>
  <c r="K1775" i="1" s="1"/>
  <c r="J1772" i="1"/>
  <c r="K1772" i="1" s="1"/>
  <c r="J1769" i="1"/>
  <c r="J1768" i="1"/>
  <c r="K1768" i="1" s="1"/>
  <c r="J1764" i="1"/>
  <c r="K1764" i="1" s="1"/>
  <c r="J1762" i="1"/>
  <c r="K1762" i="1" s="1"/>
  <c r="J1760" i="1"/>
  <c r="J1756" i="1"/>
  <c r="K1756" i="1" s="1"/>
  <c r="J1754" i="1"/>
  <c r="J1752" i="1"/>
  <c r="K1752" i="1" s="1"/>
  <c r="J1748" i="1"/>
  <c r="K1748" i="1" s="1"/>
  <c r="J1747" i="1"/>
  <c r="K1747" i="1" s="1"/>
  <c r="J1744" i="1"/>
  <c r="K1744" i="1" s="1"/>
  <c r="J1741" i="1"/>
  <c r="K1741" i="1" s="1"/>
  <c r="J1740" i="1"/>
  <c r="K1740" i="1" s="1"/>
  <c r="J1736" i="1"/>
  <c r="K1736" i="1" s="1"/>
  <c r="J1733" i="1"/>
  <c r="J1732" i="1"/>
  <c r="K1732" i="1" s="1"/>
  <c r="J1728" i="1"/>
  <c r="J1726" i="1"/>
  <c r="K1726" i="1" s="1"/>
  <c r="J1724" i="1"/>
  <c r="K1724" i="1" s="1"/>
  <c r="J1720" i="1"/>
  <c r="K1720" i="1" s="1"/>
  <c r="J1719" i="1"/>
  <c r="J1716" i="1"/>
  <c r="K1716" i="1" s="1"/>
  <c r="J1712" i="1"/>
  <c r="K1712" i="1" s="1"/>
  <c r="J1711" i="1"/>
  <c r="K1711" i="1" s="1"/>
  <c r="J1708" i="1"/>
  <c r="K1708" i="1" s="1"/>
  <c r="J1705" i="1"/>
  <c r="K1705" i="1" s="1"/>
  <c r="J1704" i="1"/>
  <c r="K1704" i="1" s="1"/>
  <c r="J1700" i="1"/>
  <c r="K1700" i="1" s="1"/>
  <c r="J1698" i="1"/>
  <c r="K1698" i="1" s="1"/>
  <c r="J1696" i="1"/>
  <c r="J1692" i="1"/>
  <c r="K1692" i="1" s="1"/>
  <c r="J1690" i="1"/>
  <c r="K1690" i="1" s="1"/>
  <c r="J1688" i="1"/>
  <c r="K1688" i="1" s="1"/>
  <c r="J1684" i="1"/>
  <c r="K1684" i="1" s="1"/>
  <c r="J1683" i="1"/>
  <c r="K1683" i="1" s="1"/>
  <c r="J1680" i="1"/>
  <c r="K1680" i="1" s="1"/>
  <c r="J1677" i="1"/>
  <c r="K1677" i="1" s="1"/>
  <c r="J1676" i="1"/>
  <c r="K1676" i="1" s="1"/>
  <c r="J1672" i="1"/>
  <c r="K1672" i="1" s="1"/>
  <c r="J1669" i="1"/>
  <c r="J1668" i="1"/>
  <c r="K1668" i="1" s="1"/>
  <c r="J1664" i="1"/>
  <c r="J1662" i="1"/>
  <c r="K1662" i="1" s="1"/>
  <c r="J1660" i="1"/>
  <c r="K1660" i="1" s="1"/>
  <c r="J1656" i="1"/>
  <c r="K1656" i="1" s="1"/>
  <c r="J1655" i="1"/>
  <c r="J1652" i="1"/>
  <c r="K1652" i="1" s="1"/>
  <c r="J1648" i="1"/>
  <c r="K1648" i="1" s="1"/>
  <c r="J1647" i="1"/>
  <c r="K1647" i="1" s="1"/>
  <c r="J1644" i="1"/>
  <c r="K1644" i="1" s="1"/>
  <c r="J1641" i="1"/>
  <c r="K1641" i="1" s="1"/>
  <c r="J1640" i="1"/>
  <c r="K1640" i="1" s="1"/>
  <c r="J1636" i="1"/>
  <c r="K1636" i="1" s="1"/>
  <c r="J1634" i="1"/>
  <c r="K1634" i="1" s="1"/>
  <c r="J1632" i="1"/>
  <c r="J1628" i="1"/>
  <c r="K1628" i="1" s="1"/>
  <c r="J1626" i="1"/>
  <c r="J1624" i="1"/>
  <c r="K1624" i="1" s="1"/>
  <c r="J1620" i="1"/>
  <c r="K1620" i="1" s="1"/>
  <c r="J1619" i="1"/>
  <c r="K1619" i="1" s="1"/>
  <c r="J1616" i="1"/>
  <c r="K1616" i="1" s="1"/>
  <c r="J1613" i="1"/>
  <c r="K1613" i="1" s="1"/>
  <c r="J1612" i="1"/>
  <c r="K1612" i="1" s="1"/>
  <c r="J1608" i="1"/>
  <c r="K1608" i="1" s="1"/>
  <c r="J1605" i="1"/>
  <c r="J1604" i="1"/>
  <c r="K1604" i="1" s="1"/>
  <c r="J1600" i="1"/>
  <c r="J1598" i="1"/>
  <c r="K1598" i="1" s="1"/>
  <c r="J1596" i="1"/>
  <c r="K1596" i="1" s="1"/>
  <c r="J1592" i="1"/>
  <c r="K1592" i="1" s="1"/>
  <c r="J1591" i="1"/>
  <c r="J1588" i="1"/>
  <c r="K1588" i="1" s="1"/>
  <c r="J1584" i="1"/>
  <c r="K1584" i="1" s="1"/>
  <c r="J1583" i="1"/>
  <c r="K1583" i="1" s="1"/>
  <c r="J1580" i="1"/>
  <c r="K1580" i="1" s="1"/>
  <c r="J1577" i="1"/>
  <c r="K1577" i="1" s="1"/>
  <c r="J1576" i="1"/>
  <c r="K1576" i="1" s="1"/>
  <c r="J1572" i="1"/>
  <c r="K1572" i="1" s="1"/>
  <c r="J1570" i="1"/>
  <c r="K1570" i="1" s="1"/>
  <c r="J1568" i="1"/>
  <c r="K1568" i="1" s="1"/>
  <c r="J1564" i="1"/>
  <c r="K1564" i="1" s="1"/>
  <c r="J1562" i="1"/>
  <c r="J1560" i="1"/>
  <c r="K1560" i="1" s="1"/>
  <c r="J1556" i="1"/>
  <c r="K1556" i="1" s="1"/>
  <c r="J1555" i="1"/>
  <c r="K1555" i="1" s="1"/>
  <c r="J1552" i="1"/>
  <c r="K1552" i="1" s="1"/>
  <c r="J1549" i="1"/>
  <c r="K1549" i="1" s="1"/>
  <c r="J1548" i="1"/>
  <c r="K1548" i="1" s="1"/>
  <c r="J1544" i="1"/>
  <c r="K1544" i="1" s="1"/>
  <c r="J1541" i="1"/>
  <c r="J1540" i="1"/>
  <c r="K1540" i="1" s="1"/>
  <c r="J1536" i="1"/>
  <c r="J1534" i="1"/>
  <c r="K1534" i="1" s="1"/>
  <c r="J1532" i="1"/>
  <c r="K1532" i="1" s="1"/>
  <c r="J1528" i="1"/>
  <c r="K1528" i="1" s="1"/>
  <c r="J1527" i="1"/>
  <c r="K1527" i="1" s="1"/>
  <c r="J1524" i="1"/>
  <c r="K1524" i="1" s="1"/>
  <c r="J1520" i="1"/>
  <c r="K1520" i="1" s="1"/>
  <c r="J1519" i="1"/>
  <c r="K1519" i="1" s="1"/>
  <c r="J1516" i="1"/>
  <c r="K1516" i="1" s="1"/>
  <c r="J1513" i="1"/>
  <c r="K1513" i="1" s="1"/>
  <c r="J1512" i="1"/>
  <c r="K1512" i="1" s="1"/>
  <c r="J1508" i="1"/>
  <c r="K1508" i="1" s="1"/>
  <c r="J1506" i="1"/>
  <c r="K1506" i="1" s="1"/>
  <c r="J1504" i="1"/>
  <c r="J1500" i="1"/>
  <c r="K1500" i="1" s="1"/>
  <c r="J1498" i="1"/>
  <c r="J1496" i="1"/>
  <c r="K1496" i="1" s="1"/>
  <c r="J1492" i="1"/>
  <c r="K1492" i="1" s="1"/>
  <c r="J1491" i="1"/>
  <c r="K1491" i="1" s="1"/>
  <c r="J1488" i="1"/>
  <c r="K1488" i="1" s="1"/>
  <c r="J1485" i="1"/>
  <c r="K1485" i="1" s="1"/>
  <c r="J1484" i="1"/>
  <c r="K1484" i="1" s="1"/>
  <c r="J1480" i="1"/>
  <c r="K1480" i="1" s="1"/>
  <c r="J1477" i="1"/>
  <c r="J1476" i="1"/>
  <c r="K1476" i="1" s="1"/>
  <c r="J1472" i="1"/>
  <c r="J1470" i="1"/>
  <c r="K1470" i="1" s="1"/>
  <c r="J1468" i="1"/>
  <c r="K1468" i="1" s="1"/>
  <c r="J1464" i="1"/>
  <c r="K1464" i="1" s="1"/>
  <c r="J1463" i="1"/>
  <c r="J1460" i="1"/>
  <c r="K1460" i="1" s="1"/>
  <c r="J1456" i="1"/>
  <c r="K1456" i="1" s="1"/>
  <c r="J1455" i="1"/>
  <c r="K1455" i="1" s="1"/>
  <c r="J1452" i="1"/>
  <c r="K1452" i="1" s="1"/>
  <c r="J1449" i="1"/>
  <c r="K1449" i="1" s="1"/>
  <c r="J1448" i="1"/>
  <c r="K1448" i="1" s="1"/>
  <c r="J1444" i="1"/>
  <c r="K1444" i="1" s="1"/>
  <c r="J1442" i="1"/>
  <c r="K1442" i="1" s="1"/>
  <c r="J1440" i="1"/>
  <c r="J1436" i="1"/>
  <c r="K1436" i="1" s="1"/>
  <c r="J1434" i="1"/>
  <c r="K1434" i="1" s="1"/>
  <c r="J1432" i="1"/>
  <c r="K1432" i="1" s="1"/>
  <c r="J1428" i="1"/>
  <c r="K1428" i="1" s="1"/>
  <c r="J1427" i="1"/>
  <c r="K1427" i="1" s="1"/>
  <c r="J1424" i="1"/>
  <c r="K1424" i="1" s="1"/>
  <c r="J1421" i="1"/>
  <c r="K1421" i="1" s="1"/>
  <c r="J1420" i="1"/>
  <c r="K1420" i="1" s="1"/>
  <c r="J1416" i="1"/>
  <c r="K1416" i="1" s="1"/>
  <c r="J1413" i="1"/>
  <c r="J1412" i="1"/>
  <c r="K1412" i="1" s="1"/>
  <c r="J1408" i="1"/>
  <c r="J1406" i="1"/>
  <c r="K1406" i="1" s="1"/>
  <c r="J1404" i="1"/>
  <c r="K1404" i="1" s="1"/>
  <c r="J1400" i="1"/>
  <c r="K1400" i="1" s="1"/>
  <c r="J1399" i="1"/>
  <c r="J1396" i="1"/>
  <c r="K1396" i="1" s="1"/>
  <c r="J1392" i="1"/>
  <c r="K1392" i="1" s="1"/>
  <c r="J1391" i="1"/>
  <c r="K1391" i="1" s="1"/>
  <c r="J1388" i="1"/>
  <c r="K1388" i="1" s="1"/>
  <c r="J1385" i="1"/>
  <c r="K1385" i="1" s="1"/>
  <c r="J1384" i="1"/>
  <c r="K1384" i="1" s="1"/>
  <c r="J1380" i="1"/>
  <c r="K1380" i="1" s="1"/>
  <c r="J1378" i="1"/>
  <c r="K1378" i="1" s="1"/>
  <c r="J1376" i="1"/>
  <c r="J1372" i="1"/>
  <c r="K1372" i="1" s="1"/>
  <c r="J1370" i="1"/>
  <c r="J1368" i="1"/>
  <c r="K1368" i="1" s="1"/>
  <c r="J1364" i="1"/>
  <c r="K1364" i="1" s="1"/>
  <c r="J1363" i="1"/>
  <c r="K1363" i="1" s="1"/>
  <c r="J1360" i="1"/>
  <c r="K1360" i="1" s="1"/>
  <c r="J1357" i="1"/>
  <c r="K1357" i="1" s="1"/>
  <c r="J1356" i="1"/>
  <c r="K1356" i="1" s="1"/>
  <c r="J1352" i="1"/>
  <c r="K1352" i="1" s="1"/>
  <c r="J1349" i="1"/>
  <c r="J1348" i="1"/>
  <c r="K1348" i="1" s="1"/>
  <c r="J1344" i="1"/>
  <c r="J1342" i="1"/>
  <c r="K1342" i="1" s="1"/>
  <c r="J1340" i="1"/>
  <c r="K1340" i="1" s="1"/>
  <c r="J1336" i="1"/>
  <c r="K1336" i="1" s="1"/>
  <c r="J1335" i="1"/>
  <c r="J1332" i="1"/>
  <c r="K1332" i="1" s="1"/>
  <c r="J1328" i="1"/>
  <c r="K1328" i="1" s="1"/>
  <c r="J1327" i="1"/>
  <c r="K1327" i="1" s="1"/>
  <c r="J1324" i="1"/>
  <c r="K1324" i="1" s="1"/>
  <c r="J1321" i="1"/>
  <c r="K1321" i="1" s="1"/>
  <c r="J1320" i="1"/>
  <c r="K1320" i="1" s="1"/>
  <c r="J1316" i="1"/>
  <c r="K1316" i="1" s="1"/>
  <c r="J1314" i="1"/>
  <c r="K1314" i="1" s="1"/>
  <c r="J1312" i="1"/>
  <c r="K1312" i="1" s="1"/>
  <c r="J1308" i="1"/>
  <c r="K1308" i="1" s="1"/>
  <c r="J1306" i="1"/>
  <c r="J1304" i="1"/>
  <c r="K1304" i="1" s="1"/>
  <c r="J1300" i="1"/>
  <c r="K1300" i="1" s="1"/>
  <c r="J1299" i="1"/>
  <c r="K1299" i="1" s="1"/>
  <c r="J1296" i="1"/>
  <c r="K1296" i="1" s="1"/>
  <c r="J1293" i="1"/>
  <c r="K1293" i="1" s="1"/>
  <c r="J1292" i="1"/>
  <c r="K1292" i="1" s="1"/>
  <c r="J1288" i="1"/>
  <c r="K1288" i="1" s="1"/>
  <c r="J1285" i="1"/>
  <c r="J1284" i="1"/>
  <c r="K1284" i="1" s="1"/>
  <c r="J1280" i="1"/>
  <c r="J1278" i="1"/>
  <c r="K1278" i="1" s="1"/>
  <c r="J1276" i="1"/>
  <c r="K1276" i="1" s="1"/>
  <c r="J1272" i="1"/>
  <c r="K1272" i="1" s="1"/>
  <c r="J1269" i="1"/>
  <c r="J1268" i="1"/>
  <c r="K1268" i="1" s="1"/>
  <c r="J1264" i="1"/>
  <c r="K1264" i="1" s="1"/>
  <c r="J1260" i="1"/>
  <c r="K1260" i="1" s="1"/>
  <c r="J1258" i="1"/>
  <c r="K1258" i="1" s="1"/>
  <c r="J1256" i="1"/>
  <c r="K1256" i="1" s="1"/>
  <c r="J1252" i="1"/>
  <c r="K1252" i="1" s="1"/>
  <c r="J1250" i="1"/>
  <c r="K1250" i="1" s="1"/>
  <c r="J1248" i="1"/>
  <c r="J1244" i="1"/>
  <c r="K1244" i="1" s="1"/>
  <c r="J1241" i="1"/>
  <c r="K1241" i="1" s="1"/>
  <c r="J1240" i="1"/>
  <c r="K1240" i="1" s="1"/>
  <c r="J1236" i="1"/>
  <c r="K1236" i="1" s="1"/>
  <c r="J1232" i="1"/>
  <c r="K1232" i="1" s="1"/>
  <c r="J1230" i="1"/>
  <c r="K1230" i="1" s="1"/>
  <c r="J1228" i="1"/>
  <c r="K1228" i="1" s="1"/>
  <c r="J1224" i="1"/>
  <c r="K1224" i="1" s="1"/>
  <c r="J1221" i="1"/>
  <c r="J1216" i="1"/>
  <c r="J1213" i="1"/>
  <c r="K1213" i="1" s="1"/>
  <c r="J1212" i="1"/>
  <c r="K1212" i="1" s="1"/>
  <c r="J1208" i="1"/>
  <c r="K1208" i="1" s="1"/>
  <c r="J1204" i="1"/>
  <c r="K1204" i="1" s="1"/>
  <c r="J1202" i="1"/>
  <c r="K1202" i="1" s="1"/>
  <c r="J1196" i="1"/>
  <c r="K1196" i="1" s="1"/>
  <c r="J1193" i="1"/>
  <c r="K1193" i="1" s="1"/>
  <c r="J1192" i="1"/>
  <c r="K1192" i="1" s="1"/>
  <c r="J1188" i="1"/>
  <c r="K1188" i="1" s="1"/>
  <c r="J1184" i="1"/>
  <c r="K1184" i="1" s="1"/>
  <c r="J1180" i="1"/>
  <c r="K1180" i="1" s="1"/>
  <c r="J1176" i="1"/>
  <c r="K1176" i="1" s="1"/>
  <c r="J1173" i="1"/>
  <c r="J1172" i="1"/>
  <c r="K1172" i="1" s="1"/>
  <c r="J1168" i="1"/>
  <c r="K1168" i="1" s="1"/>
  <c r="J1165" i="1"/>
  <c r="K1165" i="1" s="1"/>
  <c r="J1164" i="1"/>
  <c r="K1164" i="1" s="1"/>
  <c r="J1160" i="1"/>
  <c r="K1160" i="1" s="1"/>
  <c r="J1156" i="1"/>
  <c r="K1156" i="1" s="1"/>
  <c r="J1152" i="1"/>
  <c r="J1148" i="1"/>
  <c r="K1148" i="1" s="1"/>
  <c r="J1145" i="1"/>
  <c r="K1145" i="1" s="1"/>
  <c r="J1140" i="1"/>
  <c r="K1140" i="1" s="1"/>
  <c r="J1136" i="1"/>
  <c r="K1136" i="1" s="1"/>
  <c r="J1132" i="1"/>
  <c r="K1132" i="1" s="1"/>
  <c r="J1128" i="1"/>
  <c r="K1128" i="1" s="1"/>
  <c r="J1120" i="1"/>
  <c r="J1117" i="1"/>
  <c r="K1117" i="1" s="1"/>
  <c r="J1116" i="1"/>
  <c r="K1116" i="1" s="1"/>
  <c r="J1112" i="1"/>
  <c r="K1112" i="1" s="1"/>
  <c r="J1108" i="1"/>
  <c r="K1108" i="1" s="1"/>
  <c r="J1107" i="1"/>
  <c r="K1107" i="1" s="1"/>
  <c r="J1104" i="1"/>
  <c r="K1104" i="1" s="1"/>
  <c r="J1100" i="1"/>
  <c r="K1100" i="1" s="1"/>
  <c r="J1096" i="1"/>
  <c r="K1096" i="1" s="1"/>
  <c r="J1094" i="1"/>
  <c r="K1094" i="1" s="1"/>
  <c r="J1092" i="1"/>
  <c r="K1092" i="1" s="1"/>
  <c r="J1088" i="1"/>
  <c r="K1088" i="1" s="1"/>
  <c r="J1084" i="1"/>
  <c r="K1084" i="1" s="1"/>
  <c r="J1081" i="1"/>
  <c r="K1081" i="1" s="1"/>
  <c r="J1080" i="1"/>
  <c r="K1080" i="1" s="1"/>
  <c r="J1076" i="1"/>
  <c r="K1076" i="1" s="1"/>
  <c r="J1072" i="1"/>
  <c r="K1072" i="1" s="1"/>
  <c r="J1070" i="1"/>
  <c r="K1070" i="1" s="1"/>
  <c r="J1068" i="1"/>
  <c r="K1068" i="1" s="1"/>
  <c r="J1064" i="1"/>
  <c r="K1064" i="1" s="1"/>
  <c r="J1060" i="1"/>
  <c r="K1060" i="1" s="1"/>
  <c r="J1057" i="1"/>
  <c r="K1057" i="1" s="1"/>
  <c r="J1056" i="1"/>
  <c r="J1052" i="1"/>
  <c r="K1052" i="1" s="1"/>
  <c r="J1048" i="1"/>
  <c r="K1048" i="1" s="1"/>
  <c r="J1044" i="1"/>
  <c r="K1044" i="1" s="1"/>
  <c r="J1043" i="1"/>
  <c r="K1043" i="1" s="1"/>
  <c r="J1040" i="1"/>
  <c r="K1040" i="1" s="1"/>
  <c r="J1036" i="1"/>
  <c r="K1036" i="1" s="1"/>
  <c r="J1032" i="1"/>
  <c r="K1032" i="1" s="1"/>
  <c r="J1030" i="1"/>
  <c r="K1030" i="1" s="1"/>
  <c r="J1028" i="1"/>
  <c r="K1028" i="1" s="1"/>
  <c r="J1024" i="1"/>
  <c r="J1020" i="1"/>
  <c r="K1020" i="1" s="1"/>
  <c r="J1019" i="1"/>
  <c r="K1019" i="1" s="1"/>
  <c r="J1016" i="1"/>
  <c r="K1016" i="1" s="1"/>
  <c r="J1006" i="1"/>
  <c r="K1006" i="1" s="1"/>
  <c r="J2776" i="1"/>
  <c r="K2776" i="1" s="1"/>
  <c r="J2744" i="1"/>
  <c r="K2744" i="1" s="1"/>
  <c r="J2712" i="1"/>
  <c r="K2712" i="1" s="1"/>
  <c r="J2680" i="1"/>
  <c r="K2680" i="1" s="1"/>
  <c r="J2648" i="1"/>
  <c r="K2648" i="1" s="1"/>
  <c r="J2616" i="1"/>
  <c r="K2616" i="1" s="1"/>
  <c r="J2584" i="1"/>
  <c r="K2584" i="1" s="1"/>
  <c r="J2552" i="1"/>
  <c r="K2552" i="1" s="1"/>
  <c r="J2520" i="1"/>
  <c r="K2520" i="1" s="1"/>
  <c r="J2488" i="1"/>
  <c r="K2488" i="1" s="1"/>
  <c r="J2451" i="1"/>
  <c r="K2451" i="1" s="1"/>
  <c r="J2365" i="1"/>
  <c r="K2365" i="1" s="1"/>
  <c r="J2323" i="1"/>
  <c r="J2237" i="1"/>
  <c r="K2237" i="1" s="1"/>
  <c r="J2195" i="1"/>
  <c r="K2195" i="1" s="1"/>
  <c r="J2101" i="1"/>
  <c r="K2101" i="1" s="1"/>
  <c r="J2045" i="1"/>
  <c r="K2045" i="1" s="1"/>
  <c r="J1987" i="1"/>
  <c r="K1987" i="1" s="1"/>
  <c r="J1930" i="1"/>
  <c r="K1930" i="1" s="1"/>
  <c r="J1874" i="1"/>
  <c r="K1874" i="1" s="1"/>
  <c r="J1817" i="1"/>
  <c r="J1759" i="1"/>
  <c r="K1759" i="1" s="1"/>
  <c r="J1703" i="1"/>
  <c r="K1703" i="1" s="1"/>
  <c r="J1646" i="1"/>
  <c r="K1646" i="1" s="1"/>
  <c r="J1589" i="1"/>
  <c r="J1533" i="1"/>
  <c r="K1533" i="1" s="1"/>
  <c r="J1475" i="1"/>
  <c r="K1475" i="1" s="1"/>
  <c r="J1418" i="1"/>
  <c r="J1362" i="1"/>
  <c r="K1362" i="1" s="1"/>
  <c r="J1305" i="1"/>
  <c r="K1305" i="1" s="1"/>
  <c r="J1237" i="1"/>
  <c r="K1237" i="1" s="1"/>
  <c r="J1162" i="1"/>
  <c r="J1078" i="1"/>
  <c r="K1078" i="1" s="1"/>
  <c r="J2467" i="1"/>
  <c r="J2463" i="1"/>
  <c r="K2463" i="1" s="1"/>
  <c r="J2435" i="1"/>
  <c r="J2431" i="1"/>
  <c r="K2431" i="1" s="1"/>
  <c r="J2403" i="1"/>
  <c r="J2399" i="1"/>
  <c r="K2399" i="1" s="1"/>
  <c r="J2371" i="1"/>
  <c r="J2367" i="1"/>
  <c r="K2367" i="1" s="1"/>
  <c r="J2339" i="1"/>
  <c r="J2335" i="1"/>
  <c r="K2335" i="1" s="1"/>
  <c r="J2307" i="1"/>
  <c r="J2303" i="1"/>
  <c r="K2303" i="1" s="1"/>
  <c r="J2275" i="1"/>
  <c r="J2271" i="1"/>
  <c r="K2271" i="1" s="1"/>
  <c r="J2253" i="1"/>
  <c r="K2253" i="1" s="1"/>
  <c r="J2243" i="1"/>
  <c r="J2239" i="1"/>
  <c r="K2239" i="1" s="1"/>
  <c r="J2221" i="1"/>
  <c r="K2221" i="1" s="1"/>
  <c r="J2211" i="1"/>
  <c r="J2207" i="1"/>
  <c r="K2207" i="1" s="1"/>
  <c r="J2189" i="1"/>
  <c r="K2189" i="1" s="1"/>
  <c r="J2179" i="1"/>
  <c r="J2175" i="1"/>
  <c r="K2175" i="1" s="1"/>
  <c r="J2157" i="1"/>
  <c r="K2157" i="1" s="1"/>
  <c r="J2147" i="1"/>
  <c r="J2143" i="1"/>
  <c r="K2143" i="1" s="1"/>
  <c r="J2131" i="1"/>
  <c r="J2103" i="1"/>
  <c r="K2103" i="1" s="1"/>
  <c r="J2094" i="1"/>
  <c r="K2094" i="1" s="1"/>
  <c r="J2079" i="1"/>
  <c r="K2079" i="1" s="1"/>
  <c r="J2066" i="1"/>
  <c r="J2051" i="1"/>
  <c r="J2037" i="1"/>
  <c r="K2037" i="1" s="1"/>
  <c r="J2023" i="1"/>
  <c r="K2023" i="1" s="1"/>
  <c r="J1966" i="1"/>
  <c r="J1951" i="1"/>
  <c r="K1951" i="1" s="1"/>
  <c r="J1938" i="1"/>
  <c r="K1938" i="1" s="1"/>
  <c r="J1923" i="1"/>
  <c r="K1923" i="1" s="1"/>
  <c r="J1909" i="1"/>
  <c r="K1909" i="1" s="1"/>
  <c r="J1895" i="1"/>
  <c r="K1895" i="1" s="1"/>
  <c r="J1838" i="1"/>
  <c r="K1838" i="1" s="1"/>
  <c r="J1823" i="1"/>
  <c r="K1823" i="1" s="1"/>
  <c r="J1810" i="1"/>
  <c r="K1810" i="1" s="1"/>
  <c r="J1795" i="1"/>
  <c r="K1795" i="1" s="1"/>
  <c r="J1781" i="1"/>
  <c r="K1781" i="1" s="1"/>
  <c r="J1767" i="1"/>
  <c r="K1767" i="1" s="1"/>
  <c r="J1710" i="1"/>
  <c r="K1710" i="1" s="1"/>
  <c r="J1695" i="1"/>
  <c r="K1695" i="1" s="1"/>
  <c r="J1682" i="1"/>
  <c r="K1682" i="1" s="1"/>
  <c r="J1667" i="1"/>
  <c r="K1667" i="1" s="1"/>
  <c r="J1653" i="1"/>
  <c r="J1639" i="1"/>
  <c r="K1639" i="1" s="1"/>
  <c r="J1582" i="1"/>
  <c r="K1582" i="1" s="1"/>
  <c r="J1567" i="1"/>
  <c r="K1567" i="1" s="1"/>
  <c r="J1554" i="1"/>
  <c r="K1554" i="1" s="1"/>
  <c r="J1539" i="1"/>
  <c r="K1539" i="1" s="1"/>
  <c r="J1525" i="1"/>
  <c r="J1511" i="1"/>
  <c r="K1511" i="1" s="1"/>
  <c r="J1454" i="1"/>
  <c r="K1454" i="1" s="1"/>
  <c r="J1439" i="1"/>
  <c r="K1439" i="1" s="1"/>
  <c r="J1426" i="1"/>
  <c r="K1426" i="1" s="1"/>
  <c r="J1411" i="1"/>
  <c r="K1411" i="1" s="1"/>
  <c r="J1397" i="1"/>
  <c r="J1383" i="1"/>
  <c r="K1383" i="1" s="1"/>
  <c r="J1326" i="1"/>
  <c r="K1326" i="1" s="1"/>
  <c r="J1311" i="1"/>
  <c r="K1311" i="1" s="1"/>
  <c r="J1298" i="1"/>
  <c r="K1298" i="1" s="1"/>
  <c r="J1283" i="1"/>
  <c r="K1283" i="1" s="1"/>
  <c r="J1091" i="1"/>
  <c r="K1091" i="1" s="1"/>
  <c r="J1041" i="1"/>
  <c r="K1041" i="1" s="1"/>
  <c r="J2768" i="1"/>
  <c r="K2768" i="1" s="1"/>
  <c r="J2736" i="1"/>
  <c r="K2736" i="1" s="1"/>
  <c r="J2704" i="1"/>
  <c r="K2704" i="1" s="1"/>
  <c r="J2672" i="1"/>
  <c r="K2672" i="1" s="1"/>
  <c r="J2640" i="1"/>
  <c r="K2640" i="1" s="1"/>
  <c r="J2608" i="1"/>
  <c r="K2608" i="1" s="1"/>
  <c r="J2576" i="1"/>
  <c r="K2576" i="1" s="1"/>
  <c r="J2544" i="1"/>
  <c r="K2544" i="1" s="1"/>
  <c r="J2512" i="1"/>
  <c r="K2512" i="1" s="1"/>
  <c r="J2480" i="1"/>
  <c r="K2480" i="1" s="1"/>
  <c r="J2397" i="1"/>
  <c r="K2397" i="1" s="1"/>
  <c r="J2355" i="1"/>
  <c r="J2269" i="1"/>
  <c r="K2269" i="1" s="1"/>
  <c r="J2227" i="1"/>
  <c r="J2141" i="1"/>
  <c r="K2141" i="1" s="1"/>
  <c r="J2087" i="1"/>
  <c r="K2087" i="1" s="1"/>
  <c r="J2030" i="1"/>
  <c r="K2030" i="1" s="1"/>
  <c r="J1973" i="1"/>
  <c r="K1973" i="1" s="1"/>
  <c r="J1917" i="1"/>
  <c r="K1917" i="1" s="1"/>
  <c r="J1859" i="1"/>
  <c r="K1859" i="1" s="1"/>
  <c r="J1802" i="1"/>
  <c r="J1746" i="1"/>
  <c r="K1746" i="1" s="1"/>
  <c r="J1689" i="1"/>
  <c r="K1689" i="1" s="1"/>
  <c r="J1631" i="1"/>
  <c r="K1631" i="1" s="1"/>
  <c r="J1575" i="1"/>
  <c r="K1575" i="1" s="1"/>
  <c r="J1518" i="1"/>
  <c r="K1518" i="1" s="1"/>
  <c r="J1461" i="1"/>
  <c r="J1405" i="1"/>
  <c r="K1405" i="1" s="1"/>
  <c r="J1347" i="1"/>
  <c r="K1347" i="1" s="1"/>
  <c r="J1290" i="1"/>
  <c r="J1051" i="1"/>
  <c r="K1051" i="1" s="1"/>
  <c r="J2760" i="1"/>
  <c r="K2760" i="1" s="1"/>
  <c r="J2728" i="1"/>
  <c r="K2728" i="1" s="1"/>
  <c r="J2696" i="1"/>
  <c r="K2696" i="1" s="1"/>
  <c r="J2664" i="1"/>
  <c r="K2664" i="1" s="1"/>
  <c r="J2632" i="1"/>
  <c r="K2632" i="1" s="1"/>
  <c r="J2600" i="1"/>
  <c r="K2600" i="1" s="1"/>
  <c r="J2568" i="1"/>
  <c r="K2568" i="1" s="1"/>
  <c r="J2536" i="1"/>
  <c r="K2536" i="1" s="1"/>
  <c r="J2504" i="1"/>
  <c r="K2504" i="1" s="1"/>
  <c r="J2429" i="1"/>
  <c r="K2429" i="1" s="1"/>
  <c r="J2387" i="1"/>
  <c r="J2301" i="1"/>
  <c r="K2301" i="1" s="1"/>
  <c r="J2259" i="1"/>
  <c r="K2259" i="1" s="1"/>
  <c r="J2173" i="1"/>
  <c r="K2173" i="1" s="1"/>
  <c r="J2130" i="1"/>
  <c r="K2130" i="1" s="1"/>
  <c r="J2073" i="1"/>
  <c r="J2015" i="1"/>
  <c r="K2015" i="1" s="1"/>
  <c r="J1959" i="1"/>
  <c r="K1959" i="1" s="1"/>
  <c r="J1902" i="1"/>
  <c r="K1902" i="1" s="1"/>
  <c r="J1845" i="1"/>
  <c r="K1845" i="1" s="1"/>
  <c r="J1789" i="1"/>
  <c r="K1789" i="1" s="1"/>
  <c r="J1731" i="1"/>
  <c r="K1731" i="1" s="1"/>
  <c r="J1674" i="1"/>
  <c r="J1618" i="1"/>
  <c r="K1618" i="1" s="1"/>
  <c r="J1561" i="1"/>
  <c r="K1561" i="1" s="1"/>
  <c r="J1503" i="1"/>
  <c r="K1503" i="1" s="1"/>
  <c r="J1447" i="1"/>
  <c r="K1447" i="1" s="1"/>
  <c r="J1390" i="1"/>
  <c r="K1390" i="1" s="1"/>
  <c r="J1333" i="1"/>
  <c r="J1277" i="1"/>
  <c r="K1277" i="1" s="1"/>
  <c r="J1029" i="1"/>
  <c r="J2884" i="1"/>
  <c r="J2876" i="1"/>
  <c r="K2876" i="1" s="1"/>
  <c r="J2868" i="1"/>
  <c r="J2861" i="1"/>
  <c r="K2861" i="1" s="1"/>
  <c r="J2852" i="1"/>
  <c r="J2844" i="1"/>
  <c r="K2844" i="1" s="1"/>
  <c r="J2837" i="1"/>
  <c r="K2837" i="1" s="1"/>
  <c r="J2829" i="1"/>
  <c r="K2829" i="1" s="1"/>
  <c r="J2821" i="1"/>
  <c r="K2821" i="1" s="1"/>
  <c r="J2813" i="1"/>
  <c r="K2813" i="1" s="1"/>
  <c r="J2805" i="1"/>
  <c r="K2805" i="1" s="1"/>
  <c r="J2797" i="1"/>
  <c r="K2797" i="1" s="1"/>
  <c r="J2796" i="1"/>
  <c r="K2796" i="1" s="1"/>
  <c r="J2788" i="1"/>
  <c r="J2780" i="1"/>
  <c r="K2780" i="1" s="1"/>
  <c r="J2885" i="1"/>
  <c r="K2885" i="1" s="1"/>
  <c r="J2877" i="1"/>
  <c r="K2877" i="1" s="1"/>
  <c r="J2869" i="1"/>
  <c r="K2869" i="1" s="1"/>
  <c r="J2860" i="1"/>
  <c r="K2860" i="1" s="1"/>
  <c r="J2853" i="1"/>
  <c r="K2853" i="1" s="1"/>
  <c r="J2845" i="1"/>
  <c r="K2845" i="1" s="1"/>
  <c r="J2836" i="1"/>
  <c r="J2828" i="1"/>
  <c r="K2828" i="1" s="1"/>
  <c r="J2820" i="1"/>
  <c r="J2812" i="1"/>
  <c r="K2812" i="1" s="1"/>
  <c r="J2804" i="1"/>
  <c r="K2804" i="1" s="1"/>
  <c r="J2789" i="1"/>
  <c r="K2789" i="1" s="1"/>
  <c r="J2781" i="1"/>
  <c r="K2781" i="1" s="1"/>
  <c r="J580" i="1"/>
  <c r="K580" i="1" s="1"/>
  <c r="J576" i="1"/>
  <c r="K576" i="1" s="1"/>
  <c r="J572" i="1"/>
  <c r="K572" i="1" s="1"/>
  <c r="J568" i="1"/>
  <c r="K568" i="1" s="1"/>
  <c r="J564" i="1"/>
  <c r="K564" i="1" s="1"/>
  <c r="J560" i="1"/>
  <c r="J556" i="1"/>
  <c r="J544" i="1"/>
  <c r="K544" i="1" s="1"/>
  <c r="J540" i="1"/>
  <c r="K540" i="1" s="1"/>
  <c r="J536" i="1"/>
  <c r="K536" i="1" s="1"/>
  <c r="J532" i="1"/>
  <c r="K532" i="1" s="1"/>
  <c r="J524" i="1"/>
  <c r="J520" i="1"/>
  <c r="K520" i="1" s="1"/>
  <c r="J516" i="1"/>
  <c r="K516" i="1" s="1"/>
  <c r="J512" i="1"/>
  <c r="K512" i="1" s="1"/>
  <c r="J508" i="1"/>
  <c r="K508" i="1" s="1"/>
  <c r="J504" i="1"/>
  <c r="K504" i="1" s="1"/>
  <c r="J496" i="1"/>
  <c r="J492" i="1"/>
  <c r="J488" i="1"/>
  <c r="K488" i="1" s="1"/>
  <c r="J484" i="1"/>
  <c r="K484" i="1" s="1"/>
  <c r="J480" i="1"/>
  <c r="K480" i="1" s="1"/>
  <c r="J476" i="1"/>
  <c r="K476" i="1" s="1"/>
  <c r="J472" i="1"/>
  <c r="K472" i="1" s="1"/>
  <c r="J468" i="1"/>
  <c r="K468" i="1" s="1"/>
  <c r="J460" i="1"/>
  <c r="K460" i="1" s="1"/>
  <c r="J456" i="1"/>
  <c r="K456" i="1" s="1"/>
  <c r="J452" i="1"/>
  <c r="K452" i="1" s="1"/>
  <c r="J448" i="1"/>
  <c r="J444" i="1"/>
  <c r="K444" i="1" s="1"/>
  <c r="J440" i="1"/>
  <c r="K440" i="1" s="1"/>
  <c r="J432" i="1"/>
  <c r="J428" i="1"/>
  <c r="K428" i="1" s="1"/>
  <c r="J424" i="1"/>
  <c r="K424" i="1" s="1"/>
  <c r="J420" i="1"/>
  <c r="K420" i="1" s="1"/>
  <c r="J416" i="1"/>
  <c r="J408" i="1"/>
  <c r="K408" i="1" s="1"/>
  <c r="J404" i="1"/>
  <c r="K404" i="1" s="1"/>
  <c r="J400" i="1"/>
  <c r="J396" i="1"/>
  <c r="K396" i="1" s="1"/>
  <c r="J392" i="1"/>
  <c r="K392" i="1" s="1"/>
  <c r="J388" i="1"/>
  <c r="K388" i="1" s="1"/>
  <c r="J384" i="1"/>
  <c r="J380" i="1"/>
  <c r="K380" i="1" s="1"/>
  <c r="J376" i="1"/>
  <c r="K376" i="1" s="1"/>
  <c r="J372" i="1"/>
  <c r="K372" i="1" s="1"/>
  <c r="J368" i="1"/>
  <c r="J364" i="1"/>
  <c r="K364" i="1" s="1"/>
  <c r="J360" i="1"/>
  <c r="K360" i="1" s="1"/>
  <c r="J356" i="1"/>
  <c r="K356" i="1" s="1"/>
  <c r="J352" i="1"/>
  <c r="J344" i="1"/>
  <c r="K344" i="1" s="1"/>
  <c r="J340" i="1"/>
  <c r="K340" i="1" s="1"/>
  <c r="J336" i="1"/>
  <c r="J332" i="1"/>
  <c r="K332" i="1" s="1"/>
  <c r="J328" i="1"/>
  <c r="K328" i="1" s="1"/>
  <c r="J324" i="1"/>
  <c r="K324" i="1" s="1"/>
  <c r="J320" i="1"/>
  <c r="J316" i="1"/>
  <c r="K316" i="1" s="1"/>
  <c r="J308" i="1"/>
  <c r="K308" i="1" s="1"/>
  <c r="J304" i="1"/>
  <c r="K304" i="1" s="1"/>
  <c r="J296" i="1"/>
  <c r="K296" i="1" s="1"/>
  <c r="J292" i="1"/>
  <c r="K292" i="1" s="1"/>
  <c r="J288" i="1"/>
  <c r="K288" i="1" s="1"/>
  <c r="J284" i="1"/>
  <c r="K284" i="1" s="1"/>
  <c r="J280" i="1"/>
  <c r="K280" i="1" s="1"/>
  <c r="J276" i="1"/>
  <c r="K276" i="1" s="1"/>
  <c r="J272" i="1"/>
  <c r="K272" i="1" s="1"/>
  <c r="J268" i="1"/>
  <c r="K268" i="1" s="1"/>
  <c r="J260" i="1"/>
  <c r="K260" i="1" s="1"/>
  <c r="J256" i="1"/>
  <c r="K256" i="1" s="1"/>
  <c r="J252" i="1"/>
  <c r="K252" i="1" s="1"/>
  <c r="J248" i="1"/>
  <c r="J244" i="1"/>
  <c r="K244" i="1" s="1"/>
  <c r="J240" i="1"/>
  <c r="K240" i="1" s="1"/>
  <c r="J236" i="1"/>
  <c r="K236" i="1" s="1"/>
  <c r="J232" i="1"/>
  <c r="K232" i="1" s="1"/>
  <c r="J228" i="1"/>
  <c r="K228" i="1" s="1"/>
  <c r="J224" i="1"/>
  <c r="K224" i="1" s="1"/>
  <c r="J216" i="1"/>
  <c r="K216" i="1" s="1"/>
  <c r="J212" i="1"/>
  <c r="K212" i="1" s="1"/>
  <c r="J208" i="1"/>
  <c r="K208" i="1" s="1"/>
  <c r="J204" i="1"/>
  <c r="K204" i="1" s="1"/>
  <c r="J200" i="1"/>
  <c r="K200" i="1" s="1"/>
  <c r="J192" i="1"/>
  <c r="J188" i="1"/>
  <c r="K188" i="1" s="1"/>
  <c r="J184" i="1"/>
  <c r="K184" i="1" s="1"/>
  <c r="J180" i="1"/>
  <c r="K180" i="1" s="1"/>
  <c r="J176" i="1"/>
  <c r="K176" i="1" s="1"/>
  <c r="J172" i="1"/>
  <c r="J168" i="1"/>
  <c r="K168" i="1" s="1"/>
  <c r="J164" i="1"/>
  <c r="K164" i="1" s="1"/>
  <c r="J160" i="1"/>
  <c r="J156" i="1"/>
  <c r="K156" i="1" s="1"/>
  <c r="J152" i="1"/>
  <c r="J144" i="1"/>
  <c r="K144" i="1" s="1"/>
  <c r="J140" i="1"/>
  <c r="K140" i="1" s="1"/>
  <c r="J136" i="1"/>
  <c r="K136" i="1" s="1"/>
  <c r="J132" i="1"/>
  <c r="K132" i="1" s="1"/>
  <c r="J128" i="1"/>
  <c r="K128" i="1" s="1"/>
  <c r="J124" i="1"/>
  <c r="K124" i="1" s="1"/>
  <c r="J120" i="1"/>
  <c r="K120" i="1" s="1"/>
  <c r="J116" i="1"/>
  <c r="J112" i="1"/>
  <c r="K112" i="1" s="1"/>
  <c r="J108" i="1"/>
  <c r="K108" i="1" s="1"/>
  <c r="J104" i="1"/>
  <c r="K104" i="1" s="1"/>
  <c r="J96" i="1"/>
  <c r="K96" i="1" s="1"/>
  <c r="J92" i="1"/>
  <c r="K92" i="1" s="1"/>
  <c r="J88" i="1"/>
  <c r="K88" i="1" s="1"/>
  <c r="J84" i="1"/>
  <c r="K84" i="1" s="1"/>
  <c r="J80" i="1"/>
  <c r="J76" i="1"/>
  <c r="K76" i="1" s="1"/>
  <c r="J72" i="1"/>
  <c r="K72" i="1" s="1"/>
  <c r="J68" i="1"/>
  <c r="K68" i="1" s="1"/>
  <c r="J64" i="1"/>
  <c r="K64" i="1" s="1"/>
  <c r="J60" i="1"/>
  <c r="J56" i="1"/>
  <c r="K56" i="1" s="1"/>
  <c r="J52" i="1"/>
  <c r="K52" i="1" s="1"/>
  <c r="J48" i="1"/>
  <c r="K48" i="1" s="1"/>
  <c r="J44" i="1"/>
  <c r="J40" i="1"/>
  <c r="K40" i="1" s="1"/>
  <c r="J36" i="1"/>
  <c r="K36" i="1" s="1"/>
  <c r="J32" i="1"/>
  <c r="K32" i="1" s="1"/>
  <c r="J28" i="1"/>
  <c r="K28" i="1" s="1"/>
  <c r="J24" i="1"/>
  <c r="J2067" i="1"/>
  <c r="K2067" i="1" s="1"/>
  <c r="J577" i="1"/>
  <c r="K577" i="1" s="1"/>
  <c r="J3" i="1"/>
  <c r="K3" i="1" s="1"/>
  <c r="J5" i="1"/>
  <c r="K5" i="1" s="1"/>
  <c r="J9" i="1"/>
  <c r="K9" i="1" s="1"/>
  <c r="J13" i="1"/>
  <c r="J17" i="1"/>
  <c r="K17" i="1" s="1"/>
  <c r="J21" i="1"/>
  <c r="K21" i="1" s="1"/>
  <c r="J6" i="1"/>
  <c r="K6" i="1" s="1"/>
  <c r="J11" i="1"/>
  <c r="K11" i="1" s="1"/>
  <c r="J16" i="1"/>
  <c r="K16" i="1" s="1"/>
  <c r="J22" i="1"/>
  <c r="K22" i="1" s="1"/>
  <c r="J10" i="1"/>
  <c r="K10" i="1" s="1"/>
  <c r="J18" i="1"/>
  <c r="J4" i="1"/>
  <c r="K4" i="1" s="1"/>
  <c r="J14" i="1"/>
  <c r="K14" i="1" s="1"/>
  <c r="J15" i="1"/>
  <c r="K15" i="1" s="1"/>
  <c r="J7" i="1"/>
  <c r="J20" i="1"/>
  <c r="K20" i="1" s="1"/>
  <c r="J8" i="1"/>
  <c r="J12" i="1"/>
  <c r="K12" i="1" s="1"/>
  <c r="J19" i="1"/>
  <c r="K19" i="1" s="1"/>
  <c r="J2891" i="1"/>
  <c r="K2891" i="1" s="1"/>
  <c r="J2887" i="1"/>
  <c r="K2887" i="1" s="1"/>
  <c r="J2883" i="1"/>
  <c r="J2879" i="1"/>
  <c r="K2879" i="1" s="1"/>
  <c r="J2875" i="1"/>
  <c r="K2875" i="1" s="1"/>
  <c r="J2871" i="1"/>
  <c r="K2871" i="1" s="1"/>
  <c r="J2867" i="1"/>
  <c r="J2863" i="1"/>
  <c r="K2863" i="1" s="1"/>
  <c r="J2859" i="1"/>
  <c r="K2859" i="1" s="1"/>
  <c r="J2855" i="1"/>
  <c r="K2855" i="1" s="1"/>
  <c r="J2851" i="1"/>
  <c r="K2851" i="1" s="1"/>
  <c r="J2847" i="1"/>
  <c r="K2847" i="1" s="1"/>
  <c r="J2843" i="1"/>
  <c r="K2843" i="1" s="1"/>
  <c r="J2839" i="1"/>
  <c r="K2839" i="1" s="1"/>
  <c r="J2835" i="1"/>
  <c r="K2835" i="1" s="1"/>
  <c r="J2831" i="1"/>
  <c r="K2831" i="1" s="1"/>
  <c r="J2827" i="1"/>
  <c r="K2827" i="1" s="1"/>
  <c r="J2823" i="1"/>
  <c r="K2823" i="1" s="1"/>
  <c r="J2819" i="1"/>
  <c r="J2815" i="1"/>
  <c r="K2815" i="1" s="1"/>
  <c r="J2811" i="1"/>
  <c r="K2811" i="1" s="1"/>
  <c r="J2807" i="1"/>
  <c r="K2807" i="1" s="1"/>
  <c r="J2803" i="1"/>
  <c r="J2799" i="1"/>
  <c r="K2799" i="1" s="1"/>
  <c r="J2795" i="1"/>
  <c r="K2795" i="1" s="1"/>
  <c r="J2791" i="1"/>
  <c r="K2791" i="1" s="1"/>
  <c r="J2787" i="1"/>
  <c r="K2787" i="1" s="1"/>
  <c r="J2783" i="1"/>
  <c r="K2783" i="1" s="1"/>
  <c r="J2779" i="1"/>
  <c r="K2779" i="1" s="1"/>
  <c r="J2775" i="1"/>
  <c r="K2775" i="1" s="1"/>
  <c r="J2771" i="1"/>
  <c r="K2771" i="1" s="1"/>
  <c r="J2767" i="1"/>
  <c r="K2767" i="1" s="1"/>
  <c r="J2763" i="1"/>
  <c r="K2763" i="1" s="1"/>
  <c r="J2759" i="1"/>
  <c r="K2759" i="1" s="1"/>
  <c r="J2755" i="1"/>
  <c r="J2751" i="1"/>
  <c r="K2751" i="1" s="1"/>
  <c r="J2747" i="1"/>
  <c r="K2747" i="1" s="1"/>
  <c r="J2743" i="1"/>
  <c r="K2743" i="1" s="1"/>
  <c r="J2739" i="1"/>
  <c r="J2735" i="1"/>
  <c r="K2735" i="1" s="1"/>
  <c r="J2731" i="1"/>
  <c r="K2731" i="1" s="1"/>
  <c r="J2727" i="1"/>
  <c r="K2727" i="1" s="1"/>
  <c r="J2723" i="1"/>
  <c r="K2723" i="1" s="1"/>
  <c r="J2719" i="1"/>
  <c r="K2719" i="1" s="1"/>
  <c r="J2715" i="1"/>
  <c r="K2715" i="1" s="1"/>
  <c r="J2711" i="1"/>
  <c r="K2711" i="1" s="1"/>
  <c r="J2707" i="1"/>
  <c r="K2707" i="1" s="1"/>
  <c r="J2703" i="1"/>
  <c r="K2703" i="1" s="1"/>
  <c r="J2699" i="1"/>
  <c r="K2699" i="1" s="1"/>
  <c r="J2695" i="1"/>
  <c r="K2695" i="1" s="1"/>
  <c r="J2691" i="1"/>
  <c r="J2687" i="1"/>
  <c r="K2687" i="1" s="1"/>
  <c r="J2683" i="1"/>
  <c r="K2683" i="1" s="1"/>
  <c r="J2679" i="1"/>
  <c r="K2679" i="1" s="1"/>
  <c r="J2675" i="1"/>
  <c r="J2671" i="1"/>
  <c r="K2671" i="1" s="1"/>
  <c r="J2667" i="1"/>
  <c r="K2667" i="1" s="1"/>
  <c r="J2663" i="1"/>
  <c r="K2663" i="1" s="1"/>
  <c r="J2659" i="1"/>
  <c r="K2659" i="1" s="1"/>
  <c r="J2655" i="1"/>
  <c r="K2655" i="1" s="1"/>
  <c r="J2651" i="1"/>
  <c r="K2651" i="1" s="1"/>
  <c r="J2647" i="1"/>
  <c r="K2647" i="1" s="1"/>
  <c r="J2643" i="1"/>
  <c r="K2643" i="1" s="1"/>
  <c r="J2639" i="1"/>
  <c r="K2639" i="1" s="1"/>
  <c r="J2635" i="1"/>
  <c r="K2635" i="1" s="1"/>
  <c r="J2631" i="1"/>
  <c r="K2631" i="1" s="1"/>
  <c r="J2627" i="1"/>
  <c r="J2623" i="1"/>
  <c r="K2623" i="1" s="1"/>
  <c r="J2619" i="1"/>
  <c r="K2619" i="1" s="1"/>
  <c r="J2615" i="1"/>
  <c r="K2615" i="1" s="1"/>
  <c r="J2611" i="1"/>
  <c r="J2607" i="1"/>
  <c r="K2607" i="1" s="1"/>
  <c r="J2603" i="1"/>
  <c r="K2603" i="1" s="1"/>
  <c r="J2599" i="1"/>
  <c r="K2599" i="1" s="1"/>
  <c r="J2595" i="1"/>
  <c r="K2595" i="1" s="1"/>
  <c r="J2591" i="1"/>
  <c r="K2591" i="1" s="1"/>
  <c r="J2587" i="1"/>
  <c r="K2587" i="1" s="1"/>
  <c r="J2583" i="1"/>
  <c r="K2583" i="1" s="1"/>
  <c r="J2579" i="1"/>
  <c r="K2579" i="1" s="1"/>
  <c r="J2575" i="1"/>
  <c r="K2575" i="1" s="1"/>
  <c r="J2571" i="1"/>
  <c r="K2571" i="1" s="1"/>
  <c r="J2567" i="1"/>
  <c r="K2567" i="1" s="1"/>
  <c r="J2563" i="1"/>
  <c r="J2559" i="1"/>
  <c r="K2559" i="1" s="1"/>
  <c r="J2555" i="1"/>
  <c r="K2555" i="1" s="1"/>
  <c r="J2551" i="1"/>
  <c r="K2551" i="1" s="1"/>
  <c r="J2547" i="1"/>
  <c r="J2543" i="1"/>
  <c r="K2543" i="1" s="1"/>
  <c r="J2539" i="1"/>
  <c r="K2539" i="1" s="1"/>
  <c r="J2535" i="1"/>
  <c r="K2535" i="1" s="1"/>
  <c r="J2531" i="1"/>
  <c r="K2531" i="1" s="1"/>
  <c r="J2527" i="1"/>
  <c r="K2527" i="1" s="1"/>
  <c r="J2523" i="1"/>
  <c r="K2523" i="1" s="1"/>
  <c r="J2519" i="1"/>
  <c r="K2519" i="1" s="1"/>
  <c r="J2515" i="1"/>
  <c r="K2515" i="1" s="1"/>
  <c r="J2511" i="1"/>
  <c r="K2511" i="1" s="1"/>
  <c r="J2507" i="1"/>
  <c r="K2507" i="1" s="1"/>
  <c r="J2503" i="1"/>
  <c r="K2503" i="1" s="1"/>
  <c r="J2499" i="1"/>
  <c r="J2495" i="1"/>
  <c r="K2495" i="1" s="1"/>
  <c r="J2491" i="1"/>
  <c r="K2491" i="1" s="1"/>
  <c r="J2487" i="1"/>
  <c r="K2487" i="1" s="1"/>
  <c r="J2483" i="1"/>
  <c r="J2479" i="1"/>
  <c r="K2479" i="1" s="1"/>
  <c r="J2475" i="1"/>
  <c r="K2475" i="1" s="1"/>
  <c r="J2471" i="1"/>
  <c r="K2471" i="1" s="1"/>
  <c r="J2459" i="1"/>
  <c r="K2459" i="1" s="1"/>
  <c r="J2455" i="1"/>
  <c r="K2455" i="1" s="1"/>
  <c r="J2443" i="1"/>
  <c r="K2443" i="1" s="1"/>
  <c r="J2439" i="1"/>
  <c r="K2439" i="1" s="1"/>
  <c r="J2427" i="1"/>
  <c r="K2427" i="1" s="1"/>
  <c r="J2423" i="1"/>
  <c r="K2423" i="1" s="1"/>
  <c r="J2411" i="1"/>
  <c r="K2411" i="1" s="1"/>
  <c r="J2407" i="1"/>
  <c r="K2407" i="1" s="1"/>
  <c r="J2395" i="1"/>
  <c r="K2395" i="1" s="1"/>
  <c r="J2391" i="1"/>
  <c r="K2391" i="1" s="1"/>
  <c r="J2379" i="1"/>
  <c r="K2379" i="1" s="1"/>
  <c r="J2375" i="1"/>
  <c r="K2375" i="1" s="1"/>
  <c r="J2363" i="1"/>
  <c r="K2363" i="1" s="1"/>
  <c r="J2359" i="1"/>
  <c r="K2359" i="1" s="1"/>
  <c r="J2347" i="1"/>
  <c r="K2347" i="1" s="1"/>
  <c r="J2343" i="1"/>
  <c r="K2343" i="1" s="1"/>
  <c r="J2331" i="1"/>
  <c r="K2331" i="1" s="1"/>
  <c r="J2327" i="1"/>
  <c r="K2327" i="1" s="1"/>
  <c r="J2315" i="1"/>
  <c r="K2315" i="1" s="1"/>
  <c r="J2311" i="1"/>
  <c r="K2311" i="1" s="1"/>
  <c r="J2299" i="1"/>
  <c r="K2299" i="1" s="1"/>
  <c r="J2295" i="1"/>
  <c r="K2295" i="1" s="1"/>
  <c r="J2283" i="1"/>
  <c r="K2283" i="1" s="1"/>
  <c r="J2279" i="1"/>
  <c r="K2279" i="1" s="1"/>
  <c r="J2267" i="1"/>
  <c r="K2267" i="1" s="1"/>
  <c r="J2263" i="1"/>
  <c r="K2263" i="1" s="1"/>
  <c r="J2251" i="1"/>
  <c r="K2251" i="1" s="1"/>
  <c r="J2247" i="1"/>
  <c r="K2247" i="1" s="1"/>
  <c r="J2235" i="1"/>
  <c r="K2235" i="1" s="1"/>
  <c r="J2231" i="1"/>
  <c r="K2231" i="1" s="1"/>
  <c r="J2219" i="1"/>
  <c r="K2219" i="1" s="1"/>
  <c r="J2215" i="1"/>
  <c r="K2215" i="1" s="1"/>
  <c r="J2203" i="1"/>
  <c r="K2203" i="1" s="1"/>
  <c r="J2199" i="1"/>
  <c r="K2199" i="1" s="1"/>
  <c r="J2187" i="1"/>
  <c r="K2187" i="1" s="1"/>
  <c r="J2183" i="1"/>
  <c r="K2183" i="1" s="1"/>
  <c r="J2171" i="1"/>
  <c r="K2171" i="1" s="1"/>
  <c r="J2167" i="1"/>
  <c r="K2167" i="1" s="1"/>
  <c r="J2155" i="1"/>
  <c r="K2155" i="1" s="1"/>
  <c r="J2151" i="1"/>
  <c r="K2151" i="1" s="1"/>
  <c r="J2139" i="1"/>
  <c r="K2139" i="1" s="1"/>
  <c r="J2135" i="1"/>
  <c r="K2135" i="1" s="1"/>
  <c r="J2127" i="1"/>
  <c r="K2127" i="1" s="1"/>
  <c r="J2123" i="1"/>
  <c r="K2123" i="1" s="1"/>
  <c r="J2119" i="1"/>
  <c r="K2119" i="1" s="1"/>
  <c r="J2111" i="1"/>
  <c r="K2111" i="1" s="1"/>
  <c r="J2107" i="1"/>
  <c r="K2107" i="1" s="1"/>
  <c r="J2099" i="1"/>
  <c r="J2091" i="1"/>
  <c r="K2091" i="1" s="1"/>
  <c r="J2083" i="1"/>
  <c r="J2075" i="1"/>
  <c r="K2075" i="1" s="1"/>
  <c r="J2071" i="1"/>
  <c r="K2071" i="1" s="1"/>
  <c r="J2890" i="1"/>
  <c r="K2890" i="1" s="1"/>
  <c r="J2886" i="1"/>
  <c r="K2886" i="1" s="1"/>
  <c r="J2882" i="1"/>
  <c r="J2878" i="1"/>
  <c r="K2878" i="1" s="1"/>
  <c r="J2874" i="1"/>
  <c r="K2874" i="1" s="1"/>
  <c r="J2870" i="1"/>
  <c r="K2870" i="1" s="1"/>
  <c r="J2866" i="1"/>
  <c r="K2866" i="1" s="1"/>
  <c r="J2862" i="1"/>
  <c r="K2862" i="1" s="1"/>
  <c r="J2858" i="1"/>
  <c r="K2858" i="1" s="1"/>
  <c r="J2854" i="1"/>
  <c r="K2854" i="1" s="1"/>
  <c r="J2850" i="1"/>
  <c r="J2846" i="1"/>
  <c r="J2842" i="1"/>
  <c r="K2842" i="1" s="1"/>
  <c r="J2838" i="1"/>
  <c r="J2834" i="1"/>
  <c r="K2834" i="1" s="1"/>
  <c r="J2830" i="1"/>
  <c r="K2830" i="1" s="1"/>
  <c r="J2826" i="1"/>
  <c r="K2826" i="1" s="1"/>
  <c r="J2822" i="1"/>
  <c r="K2822" i="1" s="1"/>
  <c r="J2818" i="1"/>
  <c r="K2818" i="1" s="1"/>
  <c r="J2814" i="1"/>
  <c r="J2810" i="1"/>
  <c r="K2810" i="1" s="1"/>
  <c r="J2806" i="1"/>
  <c r="K2806" i="1" s="1"/>
  <c r="J2802" i="1"/>
  <c r="K2802" i="1" s="1"/>
  <c r="J2798" i="1"/>
  <c r="J2794" i="1"/>
  <c r="K2794" i="1" s="1"/>
  <c r="J2790" i="1"/>
  <c r="K2790" i="1" s="1"/>
  <c r="J2786" i="1"/>
  <c r="K2786" i="1" s="1"/>
  <c r="J2782" i="1"/>
  <c r="K2782" i="1" s="1"/>
  <c r="J2778" i="1"/>
  <c r="K2778" i="1" s="1"/>
  <c r="J2774" i="1"/>
  <c r="K2774" i="1" s="1"/>
  <c r="J2770" i="1"/>
  <c r="J2766" i="1"/>
  <c r="K2766" i="1" s="1"/>
  <c r="J2762" i="1"/>
  <c r="K2762" i="1" s="1"/>
  <c r="J2758" i="1"/>
  <c r="K2758" i="1" s="1"/>
  <c r="J2754" i="1"/>
  <c r="J2750" i="1"/>
  <c r="K2750" i="1" s="1"/>
  <c r="J2746" i="1"/>
  <c r="K2746" i="1" s="1"/>
  <c r="J2742" i="1"/>
  <c r="J2738" i="1"/>
  <c r="K2738" i="1" s="1"/>
  <c r="J2734" i="1"/>
  <c r="K2734" i="1" s="1"/>
  <c r="J2730" i="1"/>
  <c r="K2730" i="1" s="1"/>
  <c r="J2726" i="1"/>
  <c r="K2726" i="1" s="1"/>
  <c r="J2722" i="1"/>
  <c r="K2722" i="1" s="1"/>
  <c r="J2718" i="1"/>
  <c r="K2718" i="1" s="1"/>
  <c r="J2714" i="1"/>
  <c r="K2714" i="1" s="1"/>
  <c r="J2710" i="1"/>
  <c r="K2710" i="1" s="1"/>
  <c r="J2706" i="1"/>
  <c r="K2706" i="1" s="1"/>
  <c r="J2702" i="1"/>
  <c r="J2698" i="1"/>
  <c r="K2698" i="1" s="1"/>
  <c r="J2694" i="1"/>
  <c r="K2694" i="1" s="1"/>
  <c r="J2690" i="1"/>
  <c r="K2690" i="1" s="1"/>
  <c r="J2686" i="1"/>
  <c r="J2682" i="1"/>
  <c r="K2682" i="1" s="1"/>
  <c r="J2678" i="1"/>
  <c r="K2678" i="1" s="1"/>
  <c r="J2674" i="1"/>
  <c r="K2674" i="1" s="1"/>
  <c r="J2670" i="1"/>
  <c r="K2670" i="1" s="1"/>
  <c r="J2666" i="1"/>
  <c r="K2666" i="1" s="1"/>
  <c r="J2662" i="1"/>
  <c r="J2658" i="1"/>
  <c r="J2654" i="1"/>
  <c r="K2654" i="1" s="1"/>
  <c r="J2650" i="1"/>
  <c r="K2650" i="1" s="1"/>
  <c r="J2646" i="1"/>
  <c r="K2646" i="1" s="1"/>
  <c r="J2642" i="1"/>
  <c r="K2642" i="1" s="1"/>
  <c r="J2638" i="1"/>
  <c r="J2634" i="1"/>
  <c r="K2634" i="1" s="1"/>
  <c r="J2630" i="1"/>
  <c r="K2630" i="1" s="1"/>
  <c r="J2626" i="1"/>
  <c r="K2626" i="1" s="1"/>
  <c r="J2622" i="1"/>
  <c r="J2618" i="1"/>
  <c r="K2618" i="1" s="1"/>
  <c r="J2614" i="1"/>
  <c r="K2614" i="1" s="1"/>
  <c r="J2610" i="1"/>
  <c r="K2610" i="1" s="1"/>
  <c r="J2606" i="1"/>
  <c r="K2606" i="1" s="1"/>
  <c r="J2602" i="1"/>
  <c r="K2602" i="1" s="1"/>
  <c r="J2598" i="1"/>
  <c r="K2598" i="1" s="1"/>
  <c r="J2594" i="1"/>
  <c r="J2590" i="1"/>
  <c r="K2590" i="1" s="1"/>
  <c r="J2586" i="1"/>
  <c r="K2586" i="1" s="1"/>
  <c r="J2582" i="1"/>
  <c r="J2578" i="1"/>
  <c r="J2574" i="1"/>
  <c r="K2574" i="1" s="1"/>
  <c r="J2570" i="1"/>
  <c r="K2570" i="1" s="1"/>
  <c r="J2566" i="1"/>
  <c r="K2566" i="1" s="1"/>
  <c r="J2562" i="1"/>
  <c r="K2562" i="1" s="1"/>
  <c r="J2558" i="1"/>
  <c r="K2558" i="1" s="1"/>
  <c r="J2554" i="1"/>
  <c r="K2554" i="1" s="1"/>
  <c r="J2550" i="1"/>
  <c r="K2550" i="1" s="1"/>
  <c r="J2546" i="1"/>
  <c r="K2546" i="1" s="1"/>
  <c r="J2542" i="1"/>
  <c r="K2542" i="1" s="1"/>
  <c r="J2538" i="1"/>
  <c r="K2538" i="1" s="1"/>
  <c r="J2534" i="1"/>
  <c r="K2534" i="1" s="1"/>
  <c r="J2530" i="1"/>
  <c r="K2530" i="1" s="1"/>
  <c r="J2526" i="1"/>
  <c r="K2526" i="1" s="1"/>
  <c r="J2522" i="1"/>
  <c r="K2522" i="1" s="1"/>
  <c r="J2518" i="1"/>
  <c r="K2518" i="1" s="1"/>
  <c r="J2514" i="1"/>
  <c r="K2514" i="1" s="1"/>
  <c r="J2510" i="1"/>
  <c r="J2506" i="1"/>
  <c r="K2506" i="1" s="1"/>
  <c r="J2502" i="1"/>
  <c r="K2502" i="1" s="1"/>
  <c r="J2498" i="1"/>
  <c r="K2498" i="1" s="1"/>
  <c r="J2494" i="1"/>
  <c r="J2490" i="1"/>
  <c r="K2490" i="1" s="1"/>
  <c r="J2486" i="1"/>
  <c r="J2482" i="1"/>
  <c r="K2482" i="1" s="1"/>
  <c r="J2478" i="1"/>
  <c r="K2478" i="1" s="1"/>
  <c r="J2474" i="1"/>
  <c r="K2474" i="1" s="1"/>
  <c r="J2470" i="1"/>
  <c r="K2470" i="1" s="1"/>
  <c r="J2466" i="1"/>
  <c r="J2462" i="1"/>
  <c r="K2462" i="1" s="1"/>
  <c r="J2458" i="1"/>
  <c r="K2458" i="1" s="1"/>
  <c r="J2454" i="1"/>
  <c r="K2454" i="1" s="1"/>
  <c r="J2450" i="1"/>
  <c r="K2450" i="1" s="1"/>
  <c r="J2446" i="1"/>
  <c r="J2442" i="1"/>
  <c r="K2442" i="1" s="1"/>
  <c r="J2438" i="1"/>
  <c r="K2438" i="1" s="1"/>
  <c r="J2434" i="1"/>
  <c r="K2434" i="1" s="1"/>
  <c r="J2430" i="1"/>
  <c r="J2426" i="1"/>
  <c r="K2426" i="1" s="1"/>
  <c r="J2422" i="1"/>
  <c r="K2422" i="1" s="1"/>
  <c r="J2418" i="1"/>
  <c r="K2418" i="1" s="1"/>
  <c r="J2414" i="1"/>
  <c r="K2414" i="1" s="1"/>
  <c r="J2410" i="1"/>
  <c r="K2410" i="1" s="1"/>
  <c r="J2406" i="1"/>
  <c r="J2402" i="1"/>
  <c r="K2402" i="1" s="1"/>
  <c r="J2398" i="1"/>
  <c r="K2398" i="1" s="1"/>
  <c r="J2394" i="1"/>
  <c r="K2394" i="1" s="1"/>
  <c r="J2390" i="1"/>
  <c r="K2390" i="1" s="1"/>
  <c r="J2386" i="1"/>
  <c r="K2386" i="1" s="1"/>
  <c r="J2382" i="1"/>
  <c r="J2378" i="1"/>
  <c r="K2378" i="1" s="1"/>
  <c r="J2374" i="1"/>
  <c r="K2374" i="1" s="1"/>
  <c r="J2370" i="1"/>
  <c r="K2370" i="1" s="1"/>
  <c r="J2366" i="1"/>
  <c r="J2362" i="1"/>
  <c r="K2362" i="1" s="1"/>
  <c r="J2358" i="1"/>
  <c r="K2358" i="1" s="1"/>
  <c r="J2354" i="1"/>
  <c r="K2354" i="1" s="1"/>
  <c r="J2350" i="1"/>
  <c r="K2350" i="1" s="1"/>
  <c r="J2346" i="1"/>
  <c r="K2346" i="1" s="1"/>
  <c r="J2342" i="1"/>
  <c r="K2342" i="1" s="1"/>
  <c r="J2338" i="1"/>
  <c r="J2334" i="1"/>
  <c r="K2334" i="1" s="1"/>
  <c r="J2330" i="1"/>
  <c r="K2330" i="1" s="1"/>
  <c r="J2326" i="1"/>
  <c r="J2322" i="1"/>
  <c r="J2318" i="1"/>
  <c r="K2318" i="1" s="1"/>
  <c r="J2314" i="1"/>
  <c r="K2314" i="1" s="1"/>
  <c r="J2310" i="1"/>
  <c r="K2310" i="1" s="1"/>
  <c r="J2306" i="1"/>
  <c r="K2306" i="1" s="1"/>
  <c r="J2302" i="1"/>
  <c r="K2302" i="1" s="1"/>
  <c r="J2298" i="1"/>
  <c r="K2298" i="1" s="1"/>
  <c r="J2294" i="1"/>
  <c r="K2294" i="1" s="1"/>
  <c r="J2290" i="1"/>
  <c r="K2290" i="1" s="1"/>
  <c r="J2286" i="1"/>
  <c r="K2286" i="1" s="1"/>
  <c r="J2282" i="1"/>
  <c r="K2282" i="1" s="1"/>
  <c r="J2278" i="1"/>
  <c r="K2278" i="1" s="1"/>
  <c r="J2274" i="1"/>
  <c r="K2274" i="1" s="1"/>
  <c r="J2126" i="1"/>
  <c r="J2114" i="1"/>
  <c r="K2114" i="1" s="1"/>
  <c r="J2106" i="1"/>
  <c r="K2106" i="1" s="1"/>
  <c r="J2098" i="1"/>
  <c r="K2098" i="1" s="1"/>
  <c r="J2090" i="1"/>
  <c r="K2090" i="1" s="1"/>
  <c r="J2078" i="1"/>
  <c r="K2078" i="1" s="1"/>
  <c r="J2070" i="1"/>
  <c r="J2062" i="1"/>
  <c r="K2062" i="1" s="1"/>
  <c r="J2057" i="1"/>
  <c r="J2050" i="1"/>
  <c r="K2050" i="1" s="1"/>
  <c r="J2042" i="1"/>
  <c r="J2034" i="1"/>
  <c r="K2034" i="1" s="1"/>
  <c r="J2029" i="1"/>
  <c r="K2029" i="1" s="1"/>
  <c r="J2026" i="1"/>
  <c r="K2026" i="1" s="1"/>
  <c r="J2014" i="1"/>
  <c r="K2014" i="1" s="1"/>
  <c r="J1998" i="1"/>
  <c r="J1993" i="1"/>
  <c r="J1986" i="1"/>
  <c r="K1986" i="1" s="1"/>
  <c r="J1978" i="1"/>
  <c r="K1978" i="1" s="1"/>
  <c r="J1970" i="1"/>
  <c r="K1970" i="1" s="1"/>
  <c r="J1965" i="1"/>
  <c r="K1965" i="1" s="1"/>
  <c r="J1962" i="1"/>
  <c r="K1962" i="1" s="1"/>
  <c r="J1950" i="1"/>
  <c r="K1950" i="1" s="1"/>
  <c r="J1934" i="1"/>
  <c r="K1934" i="1" s="1"/>
  <c r="J1929" i="1"/>
  <c r="J1922" i="1"/>
  <c r="K1922" i="1" s="1"/>
  <c r="J1914" i="1"/>
  <c r="J1906" i="1"/>
  <c r="K1906" i="1" s="1"/>
  <c r="J1901" i="1"/>
  <c r="K1901" i="1" s="1"/>
  <c r="J1898" i="1"/>
  <c r="K1898" i="1" s="1"/>
  <c r="J1886" i="1"/>
  <c r="K1886" i="1" s="1"/>
  <c r="J1870" i="1"/>
  <c r="K1870" i="1" s="1"/>
  <c r="J1865" i="1"/>
  <c r="J1858" i="1"/>
  <c r="K1858" i="1" s="1"/>
  <c r="J1850" i="1"/>
  <c r="J1842" i="1"/>
  <c r="K1842" i="1" s="1"/>
  <c r="J1837" i="1"/>
  <c r="K1837" i="1" s="1"/>
  <c r="J1834" i="1"/>
  <c r="K1834" i="1" s="1"/>
  <c r="J1822" i="1"/>
  <c r="K1822" i="1" s="1"/>
  <c r="J1806" i="1"/>
  <c r="K1806" i="1" s="1"/>
  <c r="J1801" i="1"/>
  <c r="J1794" i="1"/>
  <c r="K1794" i="1" s="1"/>
  <c r="J1786" i="1"/>
  <c r="J1778" i="1"/>
  <c r="K1778" i="1" s="1"/>
  <c r="J1773" i="1"/>
  <c r="K1773" i="1" s="1"/>
  <c r="J1770" i="1"/>
  <c r="K1770" i="1" s="1"/>
  <c r="J1758" i="1"/>
  <c r="K1758" i="1" s="1"/>
  <c r="J1742" i="1"/>
  <c r="K1742" i="1" s="1"/>
  <c r="J1737" i="1"/>
  <c r="K1737" i="1" s="1"/>
  <c r="J1730" i="1"/>
  <c r="K1730" i="1" s="1"/>
  <c r="J1722" i="1"/>
  <c r="J1714" i="1"/>
  <c r="K1714" i="1" s="1"/>
  <c r="J1709" i="1"/>
  <c r="K1709" i="1" s="1"/>
  <c r="J1706" i="1"/>
  <c r="K1706" i="1" s="1"/>
  <c r="J1694" i="1"/>
  <c r="K1694" i="1" s="1"/>
  <c r="J1678" i="1"/>
  <c r="K1678" i="1" s="1"/>
  <c r="J1673" i="1"/>
  <c r="K1673" i="1" s="1"/>
  <c r="J1666" i="1"/>
  <c r="K1666" i="1" s="1"/>
  <c r="J1658" i="1"/>
  <c r="J1650" i="1"/>
  <c r="K1650" i="1" s="1"/>
  <c r="J1645" i="1"/>
  <c r="K1645" i="1" s="1"/>
  <c r="J1642" i="1"/>
  <c r="K1642" i="1" s="1"/>
  <c r="J1630" i="1"/>
  <c r="K1630" i="1" s="1"/>
  <c r="J1614" i="1"/>
  <c r="K1614" i="1" s="1"/>
  <c r="J1609" i="1"/>
  <c r="K1609" i="1" s="1"/>
  <c r="J1602" i="1"/>
  <c r="K1602" i="1" s="1"/>
  <c r="J1594" i="1"/>
  <c r="J1586" i="1"/>
  <c r="K1586" i="1" s="1"/>
  <c r="J1581" i="1"/>
  <c r="K1581" i="1" s="1"/>
  <c r="J1578" i="1"/>
  <c r="K1578" i="1" s="1"/>
  <c r="J1566" i="1"/>
  <c r="K1566" i="1" s="1"/>
  <c r="J1550" i="1"/>
  <c r="K1550" i="1" s="1"/>
  <c r="J1545" i="1"/>
  <c r="K1545" i="1" s="1"/>
  <c r="J1538" i="1"/>
  <c r="K1538" i="1" s="1"/>
  <c r="J1530" i="1"/>
  <c r="J1522" i="1"/>
  <c r="K1522" i="1" s="1"/>
  <c r="J1517" i="1"/>
  <c r="K1517" i="1" s="1"/>
  <c r="J1514" i="1"/>
  <c r="K1514" i="1" s="1"/>
  <c r="J1502" i="1"/>
  <c r="K1502" i="1" s="1"/>
  <c r="J1486" i="1"/>
  <c r="K1486" i="1" s="1"/>
  <c r="J1481" i="1"/>
  <c r="K1481" i="1" s="1"/>
  <c r="J1474" i="1"/>
  <c r="K1474" i="1" s="1"/>
  <c r="J1466" i="1"/>
  <c r="J1458" i="1"/>
  <c r="K1458" i="1" s="1"/>
  <c r="J1453" i="1"/>
  <c r="K1453" i="1" s="1"/>
  <c r="J1450" i="1"/>
  <c r="K1450" i="1" s="1"/>
  <c r="J1438" i="1"/>
  <c r="K1438" i="1" s="1"/>
  <c r="J1422" i="1"/>
  <c r="K1422" i="1" s="1"/>
  <c r="J1417" i="1"/>
  <c r="K1417" i="1" s="1"/>
  <c r="J1410" i="1"/>
  <c r="K1410" i="1" s="1"/>
  <c r="J1402" i="1"/>
  <c r="J1394" i="1"/>
  <c r="K1394" i="1" s="1"/>
  <c r="J1389" i="1"/>
  <c r="K1389" i="1" s="1"/>
  <c r="J1386" i="1"/>
  <c r="K1386" i="1" s="1"/>
  <c r="J1374" i="1"/>
  <c r="K1374" i="1" s="1"/>
  <c r="J1358" i="1"/>
  <c r="K1358" i="1" s="1"/>
  <c r="J1353" i="1"/>
  <c r="K1353" i="1" s="1"/>
  <c r="J1346" i="1"/>
  <c r="K1346" i="1" s="1"/>
  <c r="J1338" i="1"/>
  <c r="J1330" i="1"/>
  <c r="K1330" i="1" s="1"/>
  <c r="J1325" i="1"/>
  <c r="K1325" i="1" s="1"/>
  <c r="J1322" i="1"/>
  <c r="K1322" i="1" s="1"/>
  <c r="J1310" i="1"/>
  <c r="K1310" i="1" s="1"/>
  <c r="J1294" i="1"/>
  <c r="K1294" i="1" s="1"/>
  <c r="J1289" i="1"/>
  <c r="K1289" i="1" s="1"/>
  <c r="J1282" i="1"/>
  <c r="K1282" i="1" s="1"/>
  <c r="J1262" i="1"/>
  <c r="K1262" i="1" s="1"/>
  <c r="J1242" i="1"/>
  <c r="J1234" i="1"/>
  <c r="K1234" i="1" s="1"/>
  <c r="J1226" i="1"/>
  <c r="K1226" i="1" s="1"/>
  <c r="J1214" i="1"/>
  <c r="K1214" i="1" s="1"/>
  <c r="J1198" i="1"/>
  <c r="K1198" i="1" s="1"/>
  <c r="J1194" i="1"/>
  <c r="J1186" i="1"/>
  <c r="K1186" i="1" s="1"/>
  <c r="J1178" i="1"/>
  <c r="J1170" i="1"/>
  <c r="K1170" i="1" s="1"/>
  <c r="J1166" i="1"/>
  <c r="K1166" i="1" s="1"/>
  <c r="J1150" i="1"/>
  <c r="K1150" i="1" s="1"/>
  <c r="J1138" i="1"/>
  <c r="K1138" i="1" s="1"/>
  <c r="J1130" i="1"/>
  <c r="J1122" i="1"/>
  <c r="K1122" i="1" s="1"/>
  <c r="J1113" i="1"/>
  <c r="K1113" i="1" s="1"/>
  <c r="J1098" i="1"/>
  <c r="J1086" i="1"/>
  <c r="K1086" i="1" s="1"/>
  <c r="J1077" i="1"/>
  <c r="J1062" i="1"/>
  <c r="K1062" i="1" s="1"/>
  <c r="J1050" i="1"/>
  <c r="J1038" i="1"/>
  <c r="K1038" i="1" s="1"/>
  <c r="J1034" i="1"/>
  <c r="J1022" i="1"/>
  <c r="K1022" i="1" s="1"/>
  <c r="J1013" i="1"/>
  <c r="J1001" i="1"/>
  <c r="K1001" i="1" s="1"/>
  <c r="J986" i="1"/>
  <c r="J974" i="1"/>
  <c r="K974" i="1" s="1"/>
  <c r="J958" i="1"/>
  <c r="K958" i="1" s="1"/>
  <c r="J937" i="1"/>
  <c r="K937" i="1" s="1"/>
  <c r="J934" i="1"/>
  <c r="K934" i="1" s="1"/>
  <c r="J910" i="1"/>
  <c r="K910" i="1" s="1"/>
  <c r="J886" i="1"/>
  <c r="K886" i="1" s="1"/>
  <c r="J870" i="1"/>
  <c r="K870" i="1" s="1"/>
  <c r="J858" i="1"/>
  <c r="J822" i="1"/>
  <c r="K822" i="1" s="1"/>
  <c r="J810" i="1"/>
  <c r="J806" i="1"/>
  <c r="K806" i="1" s="1"/>
  <c r="J794" i="1"/>
  <c r="J782" i="1"/>
  <c r="K782" i="1" s="1"/>
  <c r="J773" i="1"/>
  <c r="J322" i="1"/>
  <c r="K322" i="1" s="1"/>
  <c r="J286" i="1"/>
  <c r="K286" i="1" s="1"/>
  <c r="J254" i="1"/>
  <c r="K254" i="1" s="1"/>
  <c r="J170" i="1"/>
  <c r="K170" i="1" s="1"/>
  <c r="J50" i="1"/>
  <c r="J2889" i="1"/>
  <c r="J2881" i="1"/>
  <c r="K2881" i="1" s="1"/>
  <c r="J2873" i="1"/>
  <c r="J2865" i="1"/>
  <c r="K2865" i="1" s="1"/>
  <c r="J2857" i="1"/>
  <c r="J2849" i="1"/>
  <c r="K2849" i="1" s="1"/>
  <c r="J2841" i="1"/>
  <c r="J2833" i="1"/>
  <c r="K2833" i="1" s="1"/>
  <c r="J2825" i="1"/>
  <c r="J2817" i="1"/>
  <c r="K2817" i="1" s="1"/>
  <c r="J2809" i="1"/>
  <c r="J2801" i="1"/>
  <c r="K2801" i="1" s="1"/>
  <c r="J2793" i="1"/>
  <c r="J2785" i="1"/>
  <c r="K2785" i="1" s="1"/>
  <c r="J2777" i="1"/>
  <c r="J2769" i="1"/>
  <c r="K2769" i="1" s="1"/>
  <c r="J2761" i="1"/>
  <c r="J2753" i="1"/>
  <c r="K2753" i="1" s="1"/>
  <c r="J2745" i="1"/>
  <c r="J2737" i="1"/>
  <c r="K2737" i="1" s="1"/>
  <c r="J2729" i="1"/>
  <c r="J2721" i="1"/>
  <c r="K2721" i="1" s="1"/>
  <c r="J2713" i="1"/>
  <c r="J2705" i="1"/>
  <c r="K2705" i="1" s="1"/>
  <c r="J2697" i="1"/>
  <c r="J2689" i="1"/>
  <c r="K2689" i="1" s="1"/>
  <c r="J2681" i="1"/>
  <c r="J2673" i="1"/>
  <c r="K2673" i="1" s="1"/>
  <c r="J2665" i="1"/>
  <c r="J2657" i="1"/>
  <c r="K2657" i="1" s="1"/>
  <c r="J2649" i="1"/>
  <c r="J2641" i="1"/>
  <c r="K2641" i="1" s="1"/>
  <c r="J2633" i="1"/>
  <c r="J2625" i="1"/>
  <c r="K2625" i="1" s="1"/>
  <c r="J2617" i="1"/>
  <c r="J2609" i="1"/>
  <c r="K2609" i="1" s="1"/>
  <c r="J2601" i="1"/>
  <c r="J2593" i="1"/>
  <c r="K2593" i="1" s="1"/>
  <c r="J2585" i="1"/>
  <c r="J2577" i="1"/>
  <c r="K2577" i="1" s="1"/>
  <c r="J2569" i="1"/>
  <c r="J2561" i="1"/>
  <c r="K2561" i="1" s="1"/>
  <c r="J2553" i="1"/>
  <c r="J2545" i="1"/>
  <c r="K2545" i="1" s="1"/>
  <c r="J2537" i="1"/>
  <c r="J2529" i="1"/>
  <c r="K2529" i="1" s="1"/>
  <c r="J2521" i="1"/>
  <c r="J2513" i="1"/>
  <c r="K2513" i="1" s="1"/>
  <c r="J2505" i="1"/>
  <c r="J2497" i="1"/>
  <c r="K2497" i="1" s="1"/>
  <c r="J2489" i="1"/>
  <c r="J2481" i="1"/>
  <c r="K2481" i="1" s="1"/>
  <c r="J2473" i="1"/>
  <c r="J2441" i="1"/>
  <c r="K2441" i="1" s="1"/>
  <c r="J2409" i="1"/>
  <c r="J2377" i="1"/>
  <c r="J2345" i="1"/>
  <c r="J2313" i="1"/>
  <c r="K2313" i="1" s="1"/>
  <c r="J2281" i="1"/>
  <c r="J2249" i="1"/>
  <c r="J2217" i="1"/>
  <c r="J2185" i="1"/>
  <c r="K2185" i="1" s="1"/>
  <c r="J2153" i="1"/>
  <c r="J2117" i="1"/>
  <c r="K2117" i="1" s="1"/>
  <c r="J2089" i="1"/>
  <c r="J2074" i="1"/>
  <c r="K2074" i="1" s="1"/>
  <c r="J377" i="1"/>
  <c r="K377" i="1" s="1"/>
  <c r="J234" i="1"/>
  <c r="K234" i="1" s="1"/>
  <c r="J1012" i="1"/>
  <c r="K1012" i="1" s="1"/>
  <c r="J1008" i="1"/>
  <c r="K1008" i="1" s="1"/>
  <c r="J1004" i="1"/>
  <c r="K1004" i="1" s="1"/>
  <c r="J1000" i="1"/>
  <c r="K1000" i="1" s="1"/>
  <c r="J996" i="1"/>
  <c r="K996" i="1" s="1"/>
  <c r="J992" i="1"/>
  <c r="J988" i="1"/>
  <c r="K988" i="1" s="1"/>
  <c r="J984" i="1"/>
  <c r="K984" i="1" s="1"/>
  <c r="J980" i="1"/>
  <c r="K980" i="1" s="1"/>
  <c r="J976" i="1"/>
  <c r="K976" i="1" s="1"/>
  <c r="J972" i="1"/>
  <c r="J968" i="1"/>
  <c r="K968" i="1" s="1"/>
  <c r="J964" i="1"/>
  <c r="K964" i="1" s="1"/>
  <c r="J960" i="1"/>
  <c r="K960" i="1" s="1"/>
  <c r="J956" i="1"/>
  <c r="K956" i="1" s="1"/>
  <c r="J952" i="1"/>
  <c r="K952" i="1" s="1"/>
  <c r="J948" i="1"/>
  <c r="K948" i="1" s="1"/>
  <c r="J944" i="1"/>
  <c r="K944" i="1" s="1"/>
  <c r="J940" i="1"/>
  <c r="J936" i="1"/>
  <c r="K936" i="1" s="1"/>
  <c r="J932" i="1"/>
  <c r="K932" i="1" s="1"/>
  <c r="J928" i="1"/>
  <c r="K928" i="1" s="1"/>
  <c r="J924" i="1"/>
  <c r="K924" i="1" s="1"/>
  <c r="J920" i="1"/>
  <c r="K920" i="1" s="1"/>
  <c r="J916" i="1"/>
  <c r="K916" i="1" s="1"/>
  <c r="J912" i="1"/>
  <c r="K912" i="1" s="1"/>
  <c r="J908" i="1"/>
  <c r="J904" i="1"/>
  <c r="K904" i="1" s="1"/>
  <c r="J900" i="1"/>
  <c r="K900" i="1" s="1"/>
  <c r="J896" i="1"/>
  <c r="K896" i="1" s="1"/>
  <c r="J892" i="1"/>
  <c r="K892" i="1" s="1"/>
  <c r="J888" i="1"/>
  <c r="K888" i="1" s="1"/>
  <c r="J884" i="1"/>
  <c r="K884" i="1" s="1"/>
  <c r="J880" i="1"/>
  <c r="K880" i="1" s="1"/>
  <c r="J876" i="1"/>
  <c r="J872" i="1"/>
  <c r="K872" i="1" s="1"/>
  <c r="J868" i="1"/>
  <c r="K868" i="1" s="1"/>
  <c r="J864" i="1"/>
  <c r="K864" i="1" s="1"/>
  <c r="J860" i="1"/>
  <c r="K860" i="1" s="1"/>
  <c r="J856" i="1"/>
  <c r="K856" i="1" s="1"/>
  <c r="J852" i="1"/>
  <c r="K852" i="1" s="1"/>
  <c r="J848" i="1"/>
  <c r="K848" i="1" s="1"/>
  <c r="J844" i="1"/>
  <c r="J840" i="1"/>
  <c r="K840" i="1" s="1"/>
  <c r="J836" i="1"/>
  <c r="K836" i="1" s="1"/>
  <c r="J832" i="1"/>
  <c r="K832" i="1" s="1"/>
  <c r="J828" i="1"/>
  <c r="K828" i="1" s="1"/>
  <c r="J824" i="1"/>
  <c r="K824" i="1" s="1"/>
  <c r="J820" i="1"/>
  <c r="K820" i="1" s="1"/>
  <c r="J816" i="1"/>
  <c r="J812" i="1"/>
  <c r="J808" i="1"/>
  <c r="K808" i="1" s="1"/>
  <c r="J804" i="1"/>
  <c r="K804" i="1" s="1"/>
  <c r="J800" i="1"/>
  <c r="K800" i="1" s="1"/>
  <c r="J796" i="1"/>
  <c r="K796" i="1" s="1"/>
  <c r="J792" i="1"/>
  <c r="K792" i="1" s="1"/>
  <c r="J788" i="1"/>
  <c r="K788" i="1" s="1"/>
  <c r="J784" i="1"/>
  <c r="K784" i="1" s="1"/>
  <c r="J780" i="1"/>
  <c r="J776" i="1"/>
  <c r="K776" i="1" s="1"/>
  <c r="J772" i="1"/>
  <c r="K772" i="1" s="1"/>
  <c r="J768" i="1"/>
  <c r="K768" i="1" s="1"/>
  <c r="J764" i="1"/>
  <c r="K764" i="1" s="1"/>
  <c r="J760" i="1"/>
  <c r="K760" i="1" s="1"/>
  <c r="J756" i="1"/>
  <c r="K756" i="1" s="1"/>
  <c r="J752" i="1"/>
  <c r="J740" i="1"/>
  <c r="K740" i="1" s="1"/>
  <c r="J736" i="1"/>
  <c r="K736" i="1" s="1"/>
  <c r="J732" i="1"/>
  <c r="K732" i="1" s="1"/>
  <c r="J728" i="1"/>
  <c r="K728" i="1" s="1"/>
  <c r="J724" i="1"/>
  <c r="K724" i="1" s="1"/>
  <c r="J720" i="1"/>
  <c r="K720" i="1" s="1"/>
  <c r="J712" i="1"/>
  <c r="K712" i="1" s="1"/>
  <c r="J708" i="1"/>
  <c r="K708" i="1" s="1"/>
  <c r="J704" i="1"/>
  <c r="K704" i="1" s="1"/>
  <c r="J700" i="1"/>
  <c r="K700" i="1" s="1"/>
  <c r="J696" i="1"/>
  <c r="K696" i="1" s="1"/>
  <c r="J692" i="1"/>
  <c r="K692" i="1" s="1"/>
  <c r="J688" i="1"/>
  <c r="J684" i="1"/>
  <c r="J672" i="1"/>
  <c r="K672" i="1" s="1"/>
  <c r="J668" i="1"/>
  <c r="K668" i="1" s="1"/>
  <c r="J664" i="1"/>
  <c r="K664" i="1" s="1"/>
  <c r="J656" i="1"/>
  <c r="K656" i="1" s="1"/>
  <c r="J652" i="1"/>
  <c r="J648" i="1"/>
  <c r="K648" i="1" s="1"/>
  <c r="J644" i="1"/>
  <c r="K644" i="1" s="1"/>
  <c r="J640" i="1"/>
  <c r="K640" i="1" s="1"/>
  <c r="J636" i="1"/>
  <c r="K636" i="1" s="1"/>
  <c r="J632" i="1"/>
  <c r="K632" i="1" s="1"/>
  <c r="J628" i="1"/>
  <c r="K628" i="1" s="1"/>
  <c r="J624" i="1"/>
  <c r="J620" i="1"/>
  <c r="J612" i="1"/>
  <c r="K612" i="1" s="1"/>
  <c r="J608" i="1"/>
  <c r="K608" i="1" s="1"/>
  <c r="J604" i="1"/>
  <c r="K604" i="1" s="1"/>
  <c r="J600" i="1"/>
  <c r="K600" i="1" s="1"/>
  <c r="J592" i="1"/>
  <c r="K592" i="1" s="1"/>
  <c r="J2063" i="1"/>
  <c r="K2063" i="1" s="1"/>
  <c r="J2059" i="1"/>
  <c r="K2059" i="1" s="1"/>
  <c r="J2055" i="1"/>
  <c r="K2055" i="1" s="1"/>
  <c r="J2047" i="1"/>
  <c r="K2047" i="1" s="1"/>
  <c r="J2043" i="1"/>
  <c r="K2043" i="1" s="1"/>
  <c r="J2035" i="1"/>
  <c r="J2027" i="1"/>
  <c r="K2027" i="1" s="1"/>
  <c r="J2019" i="1"/>
  <c r="K2019" i="1" s="1"/>
  <c r="J2011" i="1"/>
  <c r="K2011" i="1" s="1"/>
  <c r="J2007" i="1"/>
  <c r="K2007" i="1" s="1"/>
  <c r="J1999" i="1"/>
  <c r="K1999" i="1" s="1"/>
  <c r="J1995" i="1"/>
  <c r="K1995" i="1" s="1"/>
  <c r="J1991" i="1"/>
  <c r="K1991" i="1" s="1"/>
  <c r="J1983" i="1"/>
  <c r="K1983" i="1" s="1"/>
  <c r="J1979" i="1"/>
  <c r="K1979" i="1" s="1"/>
  <c r="J1971" i="1"/>
  <c r="K1971" i="1" s="1"/>
  <c r="J1963" i="1"/>
  <c r="K1963" i="1" s="1"/>
  <c r="J1955" i="1"/>
  <c r="K1955" i="1" s="1"/>
  <c r="J1947" i="1"/>
  <c r="K1947" i="1" s="1"/>
  <c r="J1943" i="1"/>
  <c r="J1935" i="1"/>
  <c r="K1935" i="1" s="1"/>
  <c r="J1931" i="1"/>
  <c r="K1931" i="1" s="1"/>
  <c r="J1927" i="1"/>
  <c r="K1927" i="1" s="1"/>
  <c r="J1919" i="1"/>
  <c r="K1919" i="1" s="1"/>
  <c r="J1915" i="1"/>
  <c r="K1915" i="1" s="1"/>
  <c r="J1907" i="1"/>
  <c r="K1907" i="1" s="1"/>
  <c r="J1899" i="1"/>
  <c r="K1899" i="1" s="1"/>
  <c r="J1891" i="1"/>
  <c r="K1891" i="1" s="1"/>
  <c r="J1883" i="1"/>
  <c r="K1883" i="1" s="1"/>
  <c r="J1879" i="1"/>
  <c r="J1871" i="1"/>
  <c r="K1871" i="1" s="1"/>
  <c r="J1867" i="1"/>
  <c r="K1867" i="1" s="1"/>
  <c r="J1863" i="1"/>
  <c r="K1863" i="1" s="1"/>
  <c r="J1855" i="1"/>
  <c r="K1855" i="1" s="1"/>
  <c r="J1851" i="1"/>
  <c r="K1851" i="1" s="1"/>
  <c r="J1843" i="1"/>
  <c r="K1843" i="1" s="1"/>
  <c r="J1835" i="1"/>
  <c r="K1835" i="1" s="1"/>
  <c r="J1827" i="1"/>
  <c r="K1827" i="1" s="1"/>
  <c r="J1819" i="1"/>
  <c r="K1819" i="1" s="1"/>
  <c r="J1815" i="1"/>
  <c r="J1807" i="1"/>
  <c r="K1807" i="1" s="1"/>
  <c r="J1803" i="1"/>
  <c r="K1803" i="1" s="1"/>
  <c r="J1799" i="1"/>
  <c r="K1799" i="1" s="1"/>
  <c r="J1791" i="1"/>
  <c r="K1791" i="1" s="1"/>
  <c r="J1787" i="1"/>
  <c r="K1787" i="1" s="1"/>
  <c r="J1779" i="1"/>
  <c r="K1779" i="1" s="1"/>
  <c r="J1771" i="1"/>
  <c r="K1771" i="1" s="1"/>
  <c r="J1763" i="1"/>
  <c r="K1763" i="1" s="1"/>
  <c r="J1755" i="1"/>
  <c r="K1755" i="1" s="1"/>
  <c r="J1751" i="1"/>
  <c r="J1743" i="1"/>
  <c r="K1743" i="1" s="1"/>
  <c r="J1739" i="1"/>
  <c r="K1739" i="1" s="1"/>
  <c r="J1735" i="1"/>
  <c r="K1735" i="1" s="1"/>
  <c r="J1727" i="1"/>
  <c r="K1727" i="1" s="1"/>
  <c r="J1723" i="1"/>
  <c r="K1723" i="1" s="1"/>
  <c r="J1715" i="1"/>
  <c r="K1715" i="1" s="1"/>
  <c r="J1707" i="1"/>
  <c r="K1707" i="1" s="1"/>
  <c r="J1699" i="1"/>
  <c r="K1699" i="1" s="1"/>
  <c r="J1691" i="1"/>
  <c r="K1691" i="1" s="1"/>
  <c r="J1687" i="1"/>
  <c r="J1679" i="1"/>
  <c r="K1679" i="1" s="1"/>
  <c r="J1675" i="1"/>
  <c r="K1675" i="1" s="1"/>
  <c r="J1671" i="1"/>
  <c r="K1671" i="1" s="1"/>
  <c r="J1663" i="1"/>
  <c r="K1663" i="1" s="1"/>
  <c r="J1659" i="1"/>
  <c r="K1659" i="1" s="1"/>
  <c r="J1651" i="1"/>
  <c r="K1651" i="1" s="1"/>
  <c r="J1643" i="1"/>
  <c r="K1643" i="1" s="1"/>
  <c r="J1635" i="1"/>
  <c r="K1635" i="1" s="1"/>
  <c r="J1627" i="1"/>
  <c r="K1627" i="1" s="1"/>
  <c r="J1623" i="1"/>
  <c r="J1615" i="1"/>
  <c r="K1615" i="1" s="1"/>
  <c r="J1611" i="1"/>
  <c r="K1611" i="1" s="1"/>
  <c r="J1607" i="1"/>
  <c r="K1607" i="1" s="1"/>
  <c r="J1599" i="1"/>
  <c r="K1599" i="1" s="1"/>
  <c r="J1595" i="1"/>
  <c r="K1595" i="1" s="1"/>
  <c r="J1587" i="1"/>
  <c r="K1587" i="1" s="1"/>
  <c r="J1579" i="1"/>
  <c r="K1579" i="1" s="1"/>
  <c r="J1571" i="1"/>
  <c r="K1571" i="1" s="1"/>
  <c r="J1563" i="1"/>
  <c r="K1563" i="1" s="1"/>
  <c r="J1559" i="1"/>
  <c r="J1551" i="1"/>
  <c r="K1551" i="1" s="1"/>
  <c r="J1547" i="1"/>
  <c r="K1547" i="1" s="1"/>
  <c r="J1543" i="1"/>
  <c r="K1543" i="1" s="1"/>
  <c r="J1535" i="1"/>
  <c r="K1535" i="1" s="1"/>
  <c r="J1531" i="1"/>
  <c r="K1531" i="1" s="1"/>
  <c r="J1523" i="1"/>
  <c r="K1523" i="1" s="1"/>
  <c r="J1515" i="1"/>
  <c r="K1515" i="1" s="1"/>
  <c r="J1507" i="1"/>
  <c r="K1507" i="1" s="1"/>
  <c r="J1499" i="1"/>
  <c r="K1499" i="1" s="1"/>
  <c r="J1495" i="1"/>
  <c r="J1487" i="1"/>
  <c r="K1487" i="1" s="1"/>
  <c r="J1483" i="1"/>
  <c r="K1483" i="1" s="1"/>
  <c r="J1479" i="1"/>
  <c r="K1479" i="1" s="1"/>
  <c r="J1471" i="1"/>
  <c r="K1471" i="1" s="1"/>
  <c r="J1467" i="1"/>
  <c r="K1467" i="1" s="1"/>
  <c r="J1459" i="1"/>
  <c r="K1459" i="1" s="1"/>
  <c r="J1451" i="1"/>
  <c r="K1451" i="1" s="1"/>
  <c r="J1443" i="1"/>
  <c r="K1443" i="1" s="1"/>
  <c r="J1435" i="1"/>
  <c r="K1435" i="1" s="1"/>
  <c r="J1431" i="1"/>
  <c r="J1423" i="1"/>
  <c r="K1423" i="1" s="1"/>
  <c r="J1419" i="1"/>
  <c r="K1419" i="1" s="1"/>
  <c r="J1415" i="1"/>
  <c r="K1415" i="1" s="1"/>
  <c r="J1407" i="1"/>
  <c r="K1407" i="1" s="1"/>
  <c r="J1403" i="1"/>
  <c r="K1403" i="1" s="1"/>
  <c r="J1395" i="1"/>
  <c r="K1395" i="1" s="1"/>
  <c r="J1387" i="1"/>
  <c r="K1387" i="1" s="1"/>
  <c r="J1379" i="1"/>
  <c r="K1379" i="1" s="1"/>
  <c r="J1371" i="1"/>
  <c r="K1371" i="1" s="1"/>
  <c r="J1367" i="1"/>
  <c r="J1359" i="1"/>
  <c r="K1359" i="1" s="1"/>
  <c r="J1355" i="1"/>
  <c r="K1355" i="1" s="1"/>
  <c r="J1351" i="1"/>
  <c r="K1351" i="1" s="1"/>
  <c r="J1343" i="1"/>
  <c r="K1343" i="1" s="1"/>
  <c r="J1339" i="1"/>
  <c r="K1339" i="1" s="1"/>
  <c r="J1331" i="1"/>
  <c r="K1331" i="1" s="1"/>
  <c r="J1323" i="1"/>
  <c r="K1323" i="1" s="1"/>
  <c r="J1315" i="1"/>
  <c r="K1315" i="1" s="1"/>
  <c r="J1307" i="1"/>
  <c r="K1307" i="1" s="1"/>
  <c r="J1303" i="1"/>
  <c r="J1295" i="1"/>
  <c r="K1295" i="1" s="1"/>
  <c r="J1291" i="1"/>
  <c r="K1291" i="1" s="1"/>
  <c r="J1287" i="1"/>
  <c r="K1287" i="1" s="1"/>
  <c r="J1279" i="1"/>
  <c r="K1279" i="1" s="1"/>
  <c r="J1275" i="1"/>
  <c r="K1275" i="1" s="1"/>
  <c r="J1271" i="1"/>
  <c r="J1267" i="1"/>
  <c r="K1267" i="1" s="1"/>
  <c r="J1263" i="1"/>
  <c r="K1263" i="1" s="1"/>
  <c r="J1259" i="1"/>
  <c r="K1259" i="1" s="1"/>
  <c r="J1255" i="1"/>
  <c r="K1255" i="1" s="1"/>
  <c r="J1251" i="1"/>
  <c r="K1251" i="1" s="1"/>
  <c r="J1247" i="1"/>
  <c r="K1247" i="1" s="1"/>
  <c r="J1243" i="1"/>
  <c r="K1243" i="1" s="1"/>
  <c r="J1239" i="1"/>
  <c r="J1235" i="1"/>
  <c r="K1235" i="1" s="1"/>
  <c r="J1231" i="1"/>
  <c r="K1231" i="1" s="1"/>
  <c r="J1227" i="1"/>
  <c r="K1227" i="1" s="1"/>
  <c r="J1223" i="1"/>
  <c r="K1223" i="1" s="1"/>
  <c r="J1219" i="1"/>
  <c r="K1219" i="1" s="1"/>
  <c r="J1215" i="1"/>
  <c r="K1215" i="1" s="1"/>
  <c r="J1211" i="1"/>
  <c r="K1211" i="1" s="1"/>
  <c r="J1207" i="1"/>
  <c r="J1203" i="1"/>
  <c r="K1203" i="1" s="1"/>
  <c r="J1199" i="1"/>
  <c r="K1199" i="1" s="1"/>
  <c r="J1195" i="1"/>
  <c r="K1195" i="1" s="1"/>
  <c r="J1191" i="1"/>
  <c r="K1191" i="1" s="1"/>
  <c r="J1187" i="1"/>
  <c r="K1187" i="1" s="1"/>
  <c r="J1183" i="1"/>
  <c r="K1183" i="1" s="1"/>
  <c r="J1179" i="1"/>
  <c r="K1179" i="1" s="1"/>
  <c r="J1175" i="1"/>
  <c r="J1171" i="1"/>
  <c r="K1171" i="1" s="1"/>
  <c r="J1167" i="1"/>
  <c r="K1167" i="1" s="1"/>
  <c r="J1163" i="1"/>
  <c r="K1163" i="1" s="1"/>
  <c r="J1159" i="1"/>
  <c r="K1159" i="1" s="1"/>
  <c r="J1155" i="1"/>
  <c r="K1155" i="1" s="1"/>
  <c r="J1151" i="1"/>
  <c r="K1151" i="1" s="1"/>
  <c r="J1147" i="1"/>
  <c r="K1147" i="1" s="1"/>
  <c r="J1143" i="1"/>
  <c r="J1139" i="1"/>
  <c r="K1139" i="1" s="1"/>
  <c r="J1135" i="1"/>
  <c r="K1135" i="1" s="1"/>
  <c r="J1131" i="1"/>
  <c r="K1131" i="1" s="1"/>
  <c r="J1127" i="1"/>
  <c r="K1127" i="1" s="1"/>
  <c r="J1123" i="1"/>
  <c r="K1123" i="1" s="1"/>
  <c r="J1119" i="1"/>
  <c r="K1119" i="1" s="1"/>
  <c r="J1115" i="1"/>
  <c r="K1115" i="1" s="1"/>
  <c r="J1111" i="1"/>
  <c r="J1103" i="1"/>
  <c r="K1103" i="1" s="1"/>
  <c r="J1099" i="1"/>
  <c r="K1099" i="1" s="1"/>
  <c r="J1095" i="1"/>
  <c r="K1095" i="1" s="1"/>
  <c r="J1087" i="1"/>
  <c r="K1087" i="1" s="1"/>
  <c r="J1083" i="1"/>
  <c r="K1083" i="1" s="1"/>
  <c r="J1079" i="1"/>
  <c r="J1075" i="1"/>
  <c r="K1075" i="1" s="1"/>
  <c r="J1071" i="1"/>
  <c r="K1071" i="1" s="1"/>
  <c r="J1067" i="1"/>
  <c r="K1067" i="1" s="1"/>
  <c r="J1063" i="1"/>
  <c r="K1063" i="1" s="1"/>
  <c r="J1059" i="1"/>
  <c r="K1059" i="1" s="1"/>
  <c r="J1055" i="1"/>
  <c r="K1055" i="1" s="1"/>
  <c r="J1047" i="1"/>
  <c r="J1039" i="1"/>
  <c r="K1039" i="1" s="1"/>
  <c r="J1035" i="1"/>
  <c r="K1035" i="1" s="1"/>
  <c r="J1031" i="1"/>
  <c r="K1031" i="1" s="1"/>
  <c r="J1027" i="1"/>
  <c r="K1027" i="1" s="1"/>
  <c r="J1023" i="1"/>
  <c r="K1023" i="1" s="1"/>
  <c r="J1015" i="1"/>
  <c r="J1011" i="1"/>
  <c r="K1011" i="1" s="1"/>
  <c r="J1007" i="1"/>
  <c r="K1007" i="1" s="1"/>
  <c r="J1003" i="1"/>
  <c r="K1003" i="1" s="1"/>
  <c r="J999" i="1"/>
  <c r="K999" i="1" s="1"/>
  <c r="J995" i="1"/>
  <c r="K995" i="1" s="1"/>
  <c r="J987" i="1"/>
  <c r="K987" i="1" s="1"/>
  <c r="J983" i="1"/>
  <c r="K983" i="1" s="1"/>
  <c r="J979" i="1"/>
  <c r="K979" i="1" s="1"/>
  <c r="J975" i="1"/>
  <c r="K975" i="1" s="1"/>
  <c r="J971" i="1"/>
  <c r="K971" i="1" s="1"/>
  <c r="J967" i="1"/>
  <c r="K967" i="1" s="1"/>
  <c r="J963" i="1"/>
  <c r="K963" i="1" s="1"/>
  <c r="J959" i="1"/>
  <c r="K959" i="1" s="1"/>
  <c r="J951" i="1"/>
  <c r="K951" i="1" s="1"/>
  <c r="J947" i="1"/>
  <c r="K947" i="1" s="1"/>
  <c r="J939" i="1"/>
  <c r="K939" i="1" s="1"/>
  <c r="J935" i="1"/>
  <c r="K935" i="1" s="1"/>
  <c r="J931" i="1"/>
  <c r="K931" i="1" s="1"/>
  <c r="J923" i="1"/>
  <c r="J919" i="1"/>
  <c r="K919" i="1" s="1"/>
  <c r="J911" i="1"/>
  <c r="K911" i="1" s="1"/>
  <c r="J907" i="1"/>
  <c r="K907" i="1" s="1"/>
  <c r="J903" i="1"/>
  <c r="K903" i="1" s="1"/>
  <c r="J899" i="1"/>
  <c r="K899" i="1" s="1"/>
  <c r="J895" i="1"/>
  <c r="K895" i="1" s="1"/>
  <c r="J887" i="1"/>
  <c r="K887" i="1" s="1"/>
  <c r="J883" i="1"/>
  <c r="K883" i="1" s="1"/>
  <c r="J875" i="1"/>
  <c r="K875" i="1" s="1"/>
  <c r="J871" i="1"/>
  <c r="K871" i="1" s="1"/>
  <c r="J859" i="1"/>
  <c r="J855" i="1"/>
  <c r="K855" i="1" s="1"/>
  <c r="J847" i="1"/>
  <c r="K847" i="1" s="1"/>
  <c r="J843" i="1"/>
  <c r="K843" i="1" s="1"/>
  <c r="J839" i="1"/>
  <c r="K839" i="1" s="1"/>
  <c r="J835" i="1"/>
  <c r="K835" i="1" s="1"/>
  <c r="J831" i="1"/>
  <c r="K831" i="1" s="1"/>
  <c r="J827" i="1"/>
  <c r="J823" i="1"/>
  <c r="K823" i="1" s="1"/>
  <c r="J819" i="1"/>
  <c r="K819" i="1" s="1"/>
  <c r="J811" i="1"/>
  <c r="K811" i="1" s="1"/>
  <c r="J807" i="1"/>
  <c r="K807" i="1" s="1"/>
  <c r="J799" i="1"/>
  <c r="J795" i="1"/>
  <c r="J791" i="1"/>
  <c r="K791" i="1" s="1"/>
  <c r="J783" i="1"/>
  <c r="K783" i="1" s="1"/>
  <c r="J779" i="1"/>
  <c r="K779" i="1" s="1"/>
  <c r="J775" i="1"/>
  <c r="K775" i="1" s="1"/>
  <c r="J771" i="1"/>
  <c r="K771" i="1" s="1"/>
  <c r="J767" i="1"/>
  <c r="K767" i="1" s="1"/>
  <c r="J763" i="1"/>
  <c r="J759" i="1"/>
  <c r="K759" i="1" s="1"/>
  <c r="J755" i="1"/>
  <c r="K755" i="1" s="1"/>
  <c r="J751" i="1"/>
  <c r="K751" i="1" s="1"/>
  <c r="J747" i="1"/>
  <c r="K747" i="1" s="1"/>
  <c r="J743" i="1"/>
  <c r="K743" i="1" s="1"/>
  <c r="J739" i="1"/>
  <c r="K739" i="1" s="1"/>
  <c r="J735" i="1"/>
  <c r="J731" i="1"/>
  <c r="J723" i="1"/>
  <c r="K723" i="1" s="1"/>
  <c r="J719" i="1"/>
  <c r="K719" i="1" s="1"/>
  <c r="J715" i="1"/>
  <c r="K715" i="1" s="1"/>
  <c r="J707" i="1"/>
  <c r="K707" i="1" s="1"/>
  <c r="J703" i="1"/>
  <c r="K703" i="1" s="1"/>
  <c r="J699" i="1"/>
  <c r="J695" i="1"/>
  <c r="K695" i="1" s="1"/>
  <c r="J687" i="1"/>
  <c r="K687" i="1" s="1"/>
  <c r="J683" i="1"/>
  <c r="K683" i="1" s="1"/>
  <c r="J679" i="1"/>
  <c r="K679" i="1" s="1"/>
  <c r="J675" i="1"/>
  <c r="K675" i="1" s="1"/>
  <c r="J671" i="1"/>
  <c r="J667" i="1"/>
  <c r="J659" i="1"/>
  <c r="K659" i="1" s="1"/>
  <c r="J655" i="1"/>
  <c r="K655" i="1" s="1"/>
  <c r="J651" i="1"/>
  <c r="K651" i="1" s="1"/>
  <c r="J643" i="1"/>
  <c r="K643" i="1" s="1"/>
  <c r="J639" i="1"/>
  <c r="K639" i="1" s="1"/>
  <c r="J635" i="1"/>
  <c r="J631" i="1"/>
  <c r="K631" i="1" s="1"/>
  <c r="J627" i="1"/>
  <c r="K627" i="1" s="1"/>
  <c r="J619" i="1"/>
  <c r="K619" i="1" s="1"/>
  <c r="J615" i="1"/>
  <c r="K615" i="1" s="1"/>
  <c r="J611" i="1"/>
  <c r="K611" i="1" s="1"/>
  <c r="J607" i="1"/>
  <c r="J603" i="1"/>
  <c r="J595" i="1"/>
  <c r="K595" i="1" s="1"/>
  <c r="J591" i="1"/>
  <c r="K591" i="1" s="1"/>
  <c r="J587" i="1"/>
  <c r="K587" i="1" s="1"/>
  <c r="J583" i="1"/>
  <c r="K583" i="1" s="1"/>
  <c r="J579" i="1"/>
  <c r="K579" i="1" s="1"/>
  <c r="J575" i="1"/>
  <c r="K575" i="1" s="1"/>
  <c r="J571" i="1"/>
  <c r="K571" i="1" s="1"/>
  <c r="J567" i="1"/>
  <c r="K567" i="1" s="1"/>
  <c r="J563" i="1"/>
  <c r="K563" i="1" s="1"/>
  <c r="J559" i="1"/>
  <c r="K559" i="1" s="1"/>
  <c r="J555" i="1"/>
  <c r="K555" i="1" s="1"/>
  <c r="J551" i="1"/>
  <c r="K551" i="1" s="1"/>
  <c r="J547" i="1"/>
  <c r="K547" i="1" s="1"/>
  <c r="J543" i="1"/>
  <c r="J539" i="1"/>
  <c r="J535" i="1"/>
  <c r="K535" i="1" s="1"/>
  <c r="J531" i="1"/>
  <c r="K531" i="1" s="1"/>
  <c r="J527" i="1"/>
  <c r="K527" i="1" s="1"/>
  <c r="J523" i="1"/>
  <c r="K523" i="1" s="1"/>
  <c r="J519" i="1"/>
  <c r="K519" i="1" s="1"/>
  <c r="J515" i="1"/>
  <c r="K515" i="1" s="1"/>
  <c r="J511" i="1"/>
  <c r="K511" i="1" s="1"/>
  <c r="J507" i="1"/>
  <c r="J503" i="1"/>
  <c r="K503" i="1" s="1"/>
  <c r="J499" i="1"/>
  <c r="K499" i="1" s="1"/>
  <c r="J495" i="1"/>
  <c r="K495" i="1" s="1"/>
  <c r="J491" i="1"/>
  <c r="K491" i="1" s="1"/>
  <c r="J487" i="1"/>
  <c r="K487" i="1" s="1"/>
  <c r="J483" i="1"/>
  <c r="K483" i="1" s="1"/>
  <c r="J479" i="1"/>
  <c r="J475" i="1"/>
  <c r="K475" i="1" s="1"/>
  <c r="J471" i="1"/>
  <c r="K471" i="1" s="1"/>
  <c r="J467" i="1"/>
  <c r="K467" i="1" s="1"/>
  <c r="J459" i="1"/>
  <c r="K459" i="1" s="1"/>
  <c r="J455" i="1"/>
  <c r="K455" i="1" s="1"/>
  <c r="J451" i="1"/>
  <c r="K451" i="1" s="1"/>
  <c r="J447" i="1"/>
  <c r="K447" i="1" s="1"/>
  <c r="J443" i="1"/>
  <c r="K443" i="1" s="1"/>
  <c r="J439" i="1"/>
  <c r="J435" i="1"/>
  <c r="K435" i="1" s="1"/>
  <c r="J431" i="1"/>
  <c r="K431" i="1" s="1"/>
  <c r="J427" i="1"/>
  <c r="K427" i="1" s="1"/>
  <c r="J423" i="1"/>
  <c r="J419" i="1"/>
  <c r="K419" i="1" s="1"/>
  <c r="J415" i="1"/>
  <c r="K415" i="1" s="1"/>
  <c r="J411" i="1"/>
  <c r="K411" i="1" s="1"/>
  <c r="J407" i="1"/>
  <c r="K407" i="1" s="1"/>
  <c r="J403" i="1"/>
  <c r="K403" i="1" s="1"/>
  <c r="J395" i="1"/>
  <c r="K395" i="1" s="1"/>
  <c r="J391" i="1"/>
  <c r="J387" i="1"/>
  <c r="K387" i="1" s="1"/>
  <c r="J383" i="1"/>
  <c r="K383" i="1" s="1"/>
  <c r="J379" i="1"/>
  <c r="K379" i="1" s="1"/>
  <c r="J375" i="1"/>
  <c r="J371" i="1"/>
  <c r="K371" i="1" s="1"/>
  <c r="J367" i="1"/>
  <c r="K367" i="1" s="1"/>
  <c r="J363" i="1"/>
  <c r="K363" i="1" s="1"/>
  <c r="J359" i="1"/>
  <c r="J355" i="1"/>
  <c r="K355" i="1" s="1"/>
  <c r="J351" i="1"/>
  <c r="K351" i="1" s="1"/>
  <c r="J343" i="1"/>
  <c r="J339" i="1"/>
  <c r="K339" i="1" s="1"/>
  <c r="J335" i="1"/>
  <c r="K335" i="1" s="1"/>
  <c r="J331" i="1"/>
  <c r="K331" i="1" s="1"/>
  <c r="J327" i="1"/>
  <c r="J323" i="1"/>
  <c r="K323" i="1" s="1"/>
  <c r="J319" i="1"/>
  <c r="K319" i="1" s="1"/>
  <c r="J315" i="1"/>
  <c r="K315" i="1" s="1"/>
  <c r="J311" i="1"/>
  <c r="J307" i="1"/>
  <c r="K307" i="1" s="1"/>
  <c r="J303" i="1"/>
  <c r="K303" i="1" s="1"/>
  <c r="J299" i="1"/>
  <c r="K299" i="1" s="1"/>
  <c r="J295" i="1"/>
  <c r="J291" i="1"/>
  <c r="K291" i="1" s="1"/>
  <c r="J287" i="1"/>
  <c r="K287" i="1" s="1"/>
  <c r="J283" i="1"/>
  <c r="K283" i="1" s="1"/>
  <c r="J279" i="1"/>
  <c r="J275" i="1"/>
  <c r="K275" i="1" s="1"/>
  <c r="J271" i="1"/>
  <c r="K271" i="1" s="1"/>
  <c r="J267" i="1"/>
  <c r="K267" i="1" s="1"/>
  <c r="J259" i="1"/>
  <c r="K259" i="1" s="1"/>
  <c r="J255" i="1"/>
  <c r="K255" i="1" s="1"/>
  <c r="J251" i="1"/>
  <c r="K251" i="1" s="1"/>
  <c r="J247" i="1"/>
  <c r="K247" i="1" s="1"/>
  <c r="J243" i="1"/>
  <c r="K243" i="1" s="1"/>
  <c r="J239" i="1"/>
  <c r="K239" i="1" s="1"/>
  <c r="J235" i="1"/>
  <c r="K235" i="1" s="1"/>
  <c r="J231" i="1"/>
  <c r="K231" i="1" s="1"/>
  <c r="J227" i="1"/>
  <c r="K227" i="1" s="1"/>
  <c r="J223" i="1"/>
  <c r="K223" i="1" s="1"/>
  <c r="J219" i="1"/>
  <c r="K219" i="1" s="1"/>
  <c r="J215" i="1"/>
  <c r="K215" i="1" s="1"/>
  <c r="J211" i="1"/>
  <c r="K211" i="1" s="1"/>
  <c r="J207" i="1"/>
  <c r="K207" i="1" s="1"/>
  <c r="J203" i="1"/>
  <c r="K203" i="1" s="1"/>
  <c r="J199" i="1"/>
  <c r="K199" i="1" s="1"/>
  <c r="J195" i="1"/>
  <c r="K195" i="1" s="1"/>
  <c r="J191" i="1"/>
  <c r="K191" i="1" s="1"/>
  <c r="J187" i="1"/>
  <c r="K187" i="1" s="1"/>
  <c r="J183" i="1"/>
  <c r="K183" i="1" s="1"/>
  <c r="J179" i="1"/>
  <c r="K179" i="1" s="1"/>
  <c r="J175" i="1"/>
  <c r="K175" i="1" s="1"/>
  <c r="J171" i="1"/>
  <c r="K171" i="1" s="1"/>
  <c r="J167" i="1"/>
  <c r="K167" i="1" s="1"/>
  <c r="J163" i="1"/>
  <c r="K163" i="1" s="1"/>
  <c r="J159" i="1"/>
  <c r="K159" i="1" s="1"/>
  <c r="J155" i="1"/>
  <c r="K155" i="1" s="1"/>
  <c r="J151" i="1"/>
  <c r="K151" i="1" s="1"/>
  <c r="J147" i="1"/>
  <c r="K147" i="1" s="1"/>
  <c r="J139" i="1"/>
  <c r="K139" i="1" s="1"/>
  <c r="J135" i="1"/>
  <c r="K135" i="1" s="1"/>
  <c r="J131" i="1"/>
  <c r="K131" i="1" s="1"/>
  <c r="J127" i="1"/>
  <c r="K127" i="1" s="1"/>
  <c r="J123" i="1"/>
  <c r="K123" i="1" s="1"/>
  <c r="J119" i="1"/>
  <c r="J115" i="1"/>
  <c r="K115" i="1" s="1"/>
  <c r="J107" i="1"/>
  <c r="K107" i="1" s="1"/>
  <c r="J103" i="1"/>
  <c r="J99" i="1"/>
  <c r="K99" i="1" s="1"/>
  <c r="J95" i="1"/>
  <c r="K95" i="1" s="1"/>
  <c r="J91" i="1"/>
  <c r="K91" i="1" s="1"/>
  <c r="J87" i="1"/>
  <c r="J83" i="1"/>
  <c r="K83" i="1" s="1"/>
  <c r="J79" i="1"/>
  <c r="K79" i="1" s="1"/>
  <c r="J75" i="1"/>
  <c r="K75" i="1" s="1"/>
  <c r="J71" i="1"/>
  <c r="J67" i="1"/>
  <c r="K67" i="1" s="1"/>
  <c r="J63" i="1"/>
  <c r="K63" i="1" s="1"/>
  <c r="J59" i="1"/>
  <c r="K59" i="1" s="1"/>
  <c r="J58" i="1"/>
  <c r="K58" i="1" s="1"/>
  <c r="J55" i="1"/>
  <c r="J51" i="1"/>
  <c r="K51" i="1" s="1"/>
  <c r="J47" i="1"/>
  <c r="K47" i="1" s="1"/>
  <c r="J43" i="1"/>
  <c r="K43" i="1" s="1"/>
  <c r="J39" i="1"/>
  <c r="J35" i="1"/>
  <c r="K35" i="1" s="1"/>
  <c r="J31" i="1"/>
  <c r="K31" i="1" s="1"/>
  <c r="J30" i="1"/>
  <c r="K30" i="1" s="1"/>
  <c r="J27" i="1"/>
  <c r="K27" i="1" s="1"/>
  <c r="J23" i="1"/>
  <c r="K23" i="1" s="1"/>
  <c r="J2445" i="1"/>
  <c r="K2445" i="1" s="1"/>
  <c r="J2413" i="1"/>
  <c r="K2413" i="1" s="1"/>
  <c r="J2381" i="1"/>
  <c r="K2381" i="1" s="1"/>
  <c r="J2349" i="1"/>
  <c r="K2349" i="1" s="1"/>
  <c r="J2317" i="1"/>
  <c r="K2317" i="1" s="1"/>
  <c r="J2285" i="1"/>
  <c r="K2285" i="1" s="1"/>
  <c r="J2122" i="1"/>
  <c r="K2122" i="1" s="1"/>
  <c r="J2109" i="1"/>
  <c r="K2109" i="1" s="1"/>
  <c r="J2009" i="1"/>
  <c r="J1994" i="1"/>
  <c r="K1994" i="1" s="1"/>
  <c r="J1981" i="1"/>
  <c r="K1981" i="1" s="1"/>
  <c r="J1881" i="1"/>
  <c r="K1881" i="1" s="1"/>
  <c r="J1866" i="1"/>
  <c r="J1853" i="1"/>
  <c r="K1853" i="1" s="1"/>
  <c r="J1753" i="1"/>
  <c r="J1738" i="1"/>
  <c r="K1738" i="1" s="1"/>
  <c r="J1725" i="1"/>
  <c r="K1725" i="1" s="1"/>
  <c r="J1625" i="1"/>
  <c r="K1625" i="1" s="1"/>
  <c r="J1610" i="1"/>
  <c r="K1610" i="1" s="1"/>
  <c r="J1597" i="1"/>
  <c r="K1597" i="1" s="1"/>
  <c r="J1497" i="1"/>
  <c r="K1497" i="1" s="1"/>
  <c r="J1482" i="1"/>
  <c r="J1469" i="1"/>
  <c r="K1469" i="1" s="1"/>
  <c r="J1369" i="1"/>
  <c r="K1369" i="1" s="1"/>
  <c r="J1354" i="1"/>
  <c r="J1341" i="1"/>
  <c r="K1341" i="1" s="1"/>
  <c r="J1266" i="1"/>
  <c r="K1266" i="1" s="1"/>
  <c r="J1229" i="1"/>
  <c r="K1229" i="1" s="1"/>
  <c r="J1209" i="1"/>
  <c r="K1209" i="1" s="1"/>
  <c r="J1134" i="1"/>
  <c r="K1134" i="1" s="1"/>
  <c r="J1114" i="1"/>
  <c r="K1114" i="1" s="1"/>
  <c r="J1066" i="1"/>
  <c r="K1066" i="1" s="1"/>
  <c r="J1014" i="1"/>
  <c r="K1014" i="1" s="1"/>
  <c r="J965" i="1"/>
  <c r="J938" i="1"/>
  <c r="K938" i="1" s="1"/>
  <c r="J838" i="1"/>
  <c r="K838" i="1" s="1"/>
  <c r="J761" i="1"/>
  <c r="K761" i="1" s="1"/>
  <c r="J569" i="1"/>
  <c r="K569" i="1" s="1"/>
  <c r="J521" i="1"/>
  <c r="K521" i="1" s="1"/>
  <c r="J178" i="1"/>
  <c r="K178" i="1" s="1"/>
  <c r="J2270" i="1"/>
  <c r="K2270" i="1" s="1"/>
  <c r="J2266" i="1"/>
  <c r="K2266" i="1" s="1"/>
  <c r="J2262" i="1"/>
  <c r="K2262" i="1" s="1"/>
  <c r="J2258" i="1"/>
  <c r="K2258" i="1" s="1"/>
  <c r="J2254" i="1"/>
  <c r="J2250" i="1"/>
  <c r="K2250" i="1" s="1"/>
  <c r="J2246" i="1"/>
  <c r="K2246" i="1" s="1"/>
  <c r="J2242" i="1"/>
  <c r="K2242" i="1" s="1"/>
  <c r="J2238" i="1"/>
  <c r="J2234" i="1"/>
  <c r="K2234" i="1" s="1"/>
  <c r="J2230" i="1"/>
  <c r="K2230" i="1" s="1"/>
  <c r="J2226" i="1"/>
  <c r="K2226" i="1" s="1"/>
  <c r="J2222" i="1"/>
  <c r="K2222" i="1" s="1"/>
  <c r="J2218" i="1"/>
  <c r="K2218" i="1" s="1"/>
  <c r="J2214" i="1"/>
  <c r="K2214" i="1" s="1"/>
  <c r="J2210" i="1"/>
  <c r="K2210" i="1" s="1"/>
  <c r="J2206" i="1"/>
  <c r="K2206" i="1" s="1"/>
  <c r="J2202" i="1"/>
  <c r="K2202" i="1" s="1"/>
  <c r="J2198" i="1"/>
  <c r="K2198" i="1" s="1"/>
  <c r="J2194" i="1"/>
  <c r="K2194" i="1" s="1"/>
  <c r="J2190" i="1"/>
  <c r="K2190" i="1" s="1"/>
  <c r="J2186" i="1"/>
  <c r="K2186" i="1" s="1"/>
  <c r="J2182" i="1"/>
  <c r="K2182" i="1" s="1"/>
  <c r="J2178" i="1"/>
  <c r="K2178" i="1" s="1"/>
  <c r="J2174" i="1"/>
  <c r="K2174" i="1" s="1"/>
  <c r="J2170" i="1"/>
  <c r="J2166" i="1"/>
  <c r="K2166" i="1" s="1"/>
  <c r="J2162" i="1"/>
  <c r="K2162" i="1" s="1"/>
  <c r="J2158" i="1"/>
  <c r="K2158" i="1" s="1"/>
  <c r="J2154" i="1"/>
  <c r="J2150" i="1"/>
  <c r="K2150" i="1" s="1"/>
  <c r="J2146" i="1"/>
  <c r="K2146" i="1" s="1"/>
  <c r="J2142" i="1"/>
  <c r="K2142" i="1" s="1"/>
  <c r="J2138" i="1"/>
  <c r="K2138" i="1" s="1"/>
  <c r="J2134" i="1"/>
  <c r="K2134" i="1" s="1"/>
  <c r="J2118" i="1"/>
  <c r="K2118" i="1" s="1"/>
  <c r="J2102" i="1"/>
  <c r="K2102" i="1" s="1"/>
  <c r="J2086" i="1"/>
  <c r="K2086" i="1" s="1"/>
  <c r="J2129" i="1"/>
  <c r="K2129" i="1" s="1"/>
  <c r="J2113" i="1"/>
  <c r="K2113" i="1" s="1"/>
  <c r="J2097" i="1"/>
  <c r="K2097" i="1" s="1"/>
  <c r="J2081" i="1"/>
  <c r="K2081" i="1" s="1"/>
  <c r="J2065" i="1"/>
  <c r="K2065" i="1" s="1"/>
  <c r="J2049" i="1"/>
  <c r="K2049" i="1" s="1"/>
  <c r="J2033" i="1"/>
  <c r="K2033" i="1" s="1"/>
  <c r="J2017" i="1"/>
  <c r="K2017" i="1" s="1"/>
  <c r="J2001" i="1"/>
  <c r="K2001" i="1" s="1"/>
  <c r="J1985" i="1"/>
  <c r="K1985" i="1" s="1"/>
  <c r="J1969" i="1"/>
  <c r="K1969" i="1" s="1"/>
  <c r="J1953" i="1"/>
  <c r="K1953" i="1" s="1"/>
  <c r="J1937" i="1"/>
  <c r="K1937" i="1" s="1"/>
  <c r="J1921" i="1"/>
  <c r="K1921" i="1" s="1"/>
  <c r="J1905" i="1"/>
  <c r="K1905" i="1" s="1"/>
  <c r="J1889" i="1"/>
  <c r="K1889" i="1" s="1"/>
  <c r="J1873" i="1"/>
  <c r="K1873" i="1" s="1"/>
  <c r="J1857" i="1"/>
  <c r="K1857" i="1" s="1"/>
  <c r="J1841" i="1"/>
  <c r="K1841" i="1" s="1"/>
  <c r="J1825" i="1"/>
  <c r="K1825" i="1" s="1"/>
  <c r="J1809" i="1"/>
  <c r="K1809" i="1" s="1"/>
  <c r="J1793" i="1"/>
  <c r="K1793" i="1" s="1"/>
  <c r="J1777" i="1"/>
  <c r="K1777" i="1" s="1"/>
  <c r="J1761" i="1"/>
  <c r="K1761" i="1" s="1"/>
  <c r="J1745" i="1"/>
  <c r="K1745" i="1" s="1"/>
  <c r="J1729" i="1"/>
  <c r="K1729" i="1" s="1"/>
  <c r="J1713" i="1"/>
  <c r="K1713" i="1" s="1"/>
  <c r="J1697" i="1"/>
  <c r="K1697" i="1" s="1"/>
  <c r="J1681" i="1"/>
  <c r="K1681" i="1" s="1"/>
  <c r="J1665" i="1"/>
  <c r="K1665" i="1" s="1"/>
  <c r="J1649" i="1"/>
  <c r="K1649" i="1" s="1"/>
  <c r="J1633" i="1"/>
  <c r="K1633" i="1" s="1"/>
  <c r="J1617" i="1"/>
  <c r="K1617" i="1" s="1"/>
  <c r="J1601" i="1"/>
  <c r="K1601" i="1" s="1"/>
  <c r="J1585" i="1"/>
  <c r="K1585" i="1" s="1"/>
  <c r="J1569" i="1"/>
  <c r="K1569" i="1" s="1"/>
  <c r="J1553" i="1"/>
  <c r="K1553" i="1" s="1"/>
  <c r="J1537" i="1"/>
  <c r="K1537" i="1" s="1"/>
  <c r="J1521" i="1"/>
  <c r="K1521" i="1" s="1"/>
  <c r="J1505" i="1"/>
  <c r="K1505" i="1" s="1"/>
  <c r="J1489" i="1"/>
  <c r="K1489" i="1" s="1"/>
  <c r="J1473" i="1"/>
  <c r="K1473" i="1" s="1"/>
  <c r="J1457" i="1"/>
  <c r="K1457" i="1" s="1"/>
  <c r="J1441" i="1"/>
  <c r="K1441" i="1" s="1"/>
  <c r="J1425" i="1"/>
  <c r="K1425" i="1" s="1"/>
  <c r="J1409" i="1"/>
  <c r="K1409" i="1" s="1"/>
  <c r="J1393" i="1"/>
  <c r="K1393" i="1" s="1"/>
  <c r="J1377" i="1"/>
  <c r="K1377" i="1" s="1"/>
  <c r="J1361" i="1"/>
  <c r="K1361" i="1" s="1"/>
  <c r="J1345" i="1"/>
  <c r="K1345" i="1" s="1"/>
  <c r="J1329" i="1"/>
  <c r="K1329" i="1" s="1"/>
  <c r="J1313" i="1"/>
  <c r="K1313" i="1" s="1"/>
  <c r="J1297" i="1"/>
  <c r="K1297" i="1" s="1"/>
  <c r="J1281" i="1"/>
  <c r="K1281" i="1" s="1"/>
  <c r="J1265" i="1"/>
  <c r="K1265" i="1" s="1"/>
  <c r="J1261" i="1"/>
  <c r="K1261" i="1" s="1"/>
  <c r="J1253" i="1"/>
  <c r="K1253" i="1" s="1"/>
  <c r="J1249" i="1"/>
  <c r="K1249" i="1" s="1"/>
  <c r="J1233" i="1"/>
  <c r="K1233" i="1" s="1"/>
  <c r="J1225" i="1"/>
  <c r="K1225" i="1" s="1"/>
  <c r="J1217" i="1"/>
  <c r="K1217" i="1" s="1"/>
  <c r="J1201" i="1"/>
  <c r="K1201" i="1" s="1"/>
  <c r="J1197" i="1"/>
  <c r="K1197" i="1" s="1"/>
  <c r="J1189" i="1"/>
  <c r="J1185" i="1"/>
  <c r="K1185" i="1" s="1"/>
  <c r="J1169" i="1"/>
  <c r="K1169" i="1" s="1"/>
  <c r="J1161" i="1"/>
  <c r="K1161" i="1" s="1"/>
  <c r="J1153" i="1"/>
  <c r="K1153" i="1" s="1"/>
  <c r="J1137" i="1"/>
  <c r="K1137" i="1" s="1"/>
  <c r="J1133" i="1"/>
  <c r="K1133" i="1" s="1"/>
  <c r="J1125" i="1"/>
  <c r="J1121" i="1"/>
  <c r="K1121" i="1" s="1"/>
  <c r="J1101" i="1"/>
  <c r="K1101" i="1" s="1"/>
  <c r="J1097" i="1"/>
  <c r="K1097" i="1" s="1"/>
  <c r="J1093" i="1"/>
  <c r="J1089" i="1"/>
  <c r="K1089" i="1" s="1"/>
  <c r="J1085" i="1"/>
  <c r="K1085" i="1" s="1"/>
  <c r="J1073" i="1"/>
  <c r="K1073" i="1" s="1"/>
  <c r="J1069" i="1"/>
  <c r="K1069" i="1" s="1"/>
  <c r="J1065" i="1"/>
  <c r="K1065" i="1" s="1"/>
  <c r="J1061" i="1"/>
  <c r="K1061" i="1" s="1"/>
  <c r="J1053" i="1"/>
  <c r="K1053" i="1" s="1"/>
  <c r="J1045" i="1"/>
  <c r="J1037" i="1"/>
  <c r="K1037" i="1" s="1"/>
  <c r="J1033" i="1"/>
  <c r="K1033" i="1" s="1"/>
  <c r="J1025" i="1"/>
  <c r="K1025" i="1" s="1"/>
  <c r="J1021" i="1"/>
  <c r="K1021" i="1" s="1"/>
  <c r="J1017" i="1"/>
  <c r="K1017" i="1" s="1"/>
  <c r="J1005" i="1"/>
  <c r="K1005" i="1" s="1"/>
  <c r="J997" i="1"/>
  <c r="K997" i="1" s="1"/>
  <c r="J989" i="1"/>
  <c r="K989" i="1" s="1"/>
  <c r="J973" i="1"/>
  <c r="K973" i="1" s="1"/>
  <c r="J969" i="1"/>
  <c r="K969" i="1" s="1"/>
  <c r="J961" i="1"/>
  <c r="K961" i="1" s="1"/>
  <c r="J957" i="1"/>
  <c r="K957" i="1" s="1"/>
  <c r="J941" i="1"/>
  <c r="K941" i="1" s="1"/>
  <c r="J933" i="1"/>
  <c r="K933" i="1" s="1"/>
  <c r="J925" i="1"/>
  <c r="K925" i="1" s="1"/>
  <c r="J913" i="1"/>
  <c r="K913" i="1" s="1"/>
  <c r="J909" i="1"/>
  <c r="K909" i="1" s="1"/>
  <c r="J905" i="1"/>
  <c r="K905" i="1" s="1"/>
  <c r="J897" i="1"/>
  <c r="K897" i="1" s="1"/>
  <c r="J893" i="1"/>
  <c r="K893" i="1" s="1"/>
  <c r="J885" i="1"/>
  <c r="J877" i="1"/>
  <c r="K877" i="1" s="1"/>
  <c r="J869" i="1"/>
  <c r="K869" i="1" s="1"/>
  <c r="J865" i="1"/>
  <c r="K865" i="1" s="1"/>
  <c r="J861" i="1"/>
  <c r="K861" i="1" s="1"/>
  <c r="J857" i="1"/>
  <c r="K857" i="1" s="1"/>
  <c r="J845" i="1"/>
  <c r="K845" i="1" s="1"/>
  <c r="J841" i="1"/>
  <c r="K841" i="1" s="1"/>
  <c r="J837" i="1"/>
  <c r="J833" i="1"/>
  <c r="K833" i="1" s="1"/>
  <c r="J829" i="1"/>
  <c r="K829" i="1" s="1"/>
  <c r="J817" i="1"/>
  <c r="K817" i="1" s="1"/>
  <c r="J813" i="1"/>
  <c r="K813" i="1" s="1"/>
  <c r="J809" i="1"/>
  <c r="K809" i="1" s="1"/>
  <c r="J805" i="1"/>
  <c r="K805" i="1" s="1"/>
  <c r="J797" i="1"/>
  <c r="K797" i="1" s="1"/>
  <c r="J789" i="1"/>
  <c r="J781" i="1"/>
  <c r="K781" i="1" s="1"/>
  <c r="J777" i="1"/>
  <c r="K777" i="1" s="1"/>
  <c r="J769" i="1"/>
  <c r="K769" i="1" s="1"/>
  <c r="J757" i="1"/>
  <c r="J749" i="1"/>
  <c r="K749" i="1" s="1"/>
  <c r="J745" i="1"/>
  <c r="K745" i="1" s="1"/>
  <c r="J741" i="1"/>
  <c r="J733" i="1"/>
  <c r="K733" i="1" s="1"/>
  <c r="J725" i="1"/>
  <c r="K725" i="1" s="1"/>
  <c r="J721" i="1"/>
  <c r="K721" i="1" s="1"/>
  <c r="J713" i="1"/>
  <c r="K713" i="1" s="1"/>
  <c r="J709" i="1"/>
  <c r="J693" i="1"/>
  <c r="J685" i="1"/>
  <c r="K685" i="1" s="1"/>
  <c r="J681" i="1"/>
  <c r="K681" i="1" s="1"/>
  <c r="J677" i="1"/>
  <c r="J669" i="1"/>
  <c r="K669" i="1" s="1"/>
  <c r="J665" i="1"/>
  <c r="K665" i="1" s="1"/>
  <c r="J661" i="1"/>
  <c r="J657" i="1"/>
  <c r="K657" i="1" s="1"/>
  <c r="J649" i="1"/>
  <c r="K649" i="1" s="1"/>
  <c r="J645" i="1"/>
  <c r="K645" i="1" s="1"/>
  <c r="J641" i="1"/>
  <c r="K641" i="1" s="1"/>
  <c r="J629" i="1"/>
  <c r="J625" i="1"/>
  <c r="K625" i="1" s="1"/>
  <c r="J621" i="1"/>
  <c r="K621" i="1" s="1"/>
  <c r="J617" i="1"/>
  <c r="K617" i="1" s="1"/>
  <c r="J613" i="1"/>
  <c r="J609" i="1"/>
  <c r="K609" i="1" s="1"/>
  <c r="J605" i="1"/>
  <c r="K605" i="1" s="1"/>
  <c r="J601" i="1"/>
  <c r="K601" i="1" s="1"/>
  <c r="J597" i="1"/>
  <c r="J593" i="1"/>
  <c r="K593" i="1" s="1"/>
  <c r="J589" i="1"/>
  <c r="K589" i="1" s="1"/>
  <c r="J585" i="1"/>
  <c r="K585" i="1" s="1"/>
  <c r="J581" i="1"/>
  <c r="J573" i="1"/>
  <c r="K573" i="1" s="1"/>
  <c r="J565" i="1"/>
  <c r="K565" i="1" s="1"/>
  <c r="J557" i="1"/>
  <c r="K557" i="1" s="1"/>
  <c r="J553" i="1"/>
  <c r="K553" i="1" s="1"/>
  <c r="J549" i="1"/>
  <c r="K549" i="1" s="1"/>
  <c r="J545" i="1"/>
  <c r="K545" i="1" s="1"/>
  <c r="J541" i="1"/>
  <c r="K541" i="1" s="1"/>
  <c r="J537" i="1"/>
  <c r="K537" i="1" s="1"/>
  <c r="J533" i="1"/>
  <c r="K533" i="1" s="1"/>
  <c r="J529" i="1"/>
  <c r="K529" i="1" s="1"/>
  <c r="J525" i="1"/>
  <c r="K525" i="1" s="1"/>
  <c r="J517" i="1"/>
  <c r="J513" i="1"/>
  <c r="K513" i="1" s="1"/>
  <c r="J509" i="1"/>
  <c r="K509" i="1" s="1"/>
  <c r="J505" i="1"/>
  <c r="K505" i="1" s="1"/>
  <c r="J501" i="1"/>
  <c r="J497" i="1"/>
  <c r="K497" i="1" s="1"/>
  <c r="J493" i="1"/>
  <c r="K493" i="1" s="1"/>
  <c r="J485" i="1"/>
  <c r="J481" i="1"/>
  <c r="K481" i="1" s="1"/>
  <c r="J477" i="1"/>
  <c r="K477" i="1" s="1"/>
  <c r="J473" i="1"/>
  <c r="K473" i="1" s="1"/>
  <c r="J469" i="1"/>
  <c r="J465" i="1"/>
  <c r="K465" i="1" s="1"/>
  <c r="J461" i="1"/>
  <c r="K461" i="1" s="1"/>
  <c r="J457" i="1"/>
  <c r="K457" i="1" s="1"/>
  <c r="J449" i="1"/>
  <c r="K449" i="1" s="1"/>
  <c r="J445" i="1"/>
  <c r="K445" i="1" s="1"/>
  <c r="J441" i="1"/>
  <c r="K441" i="1" s="1"/>
  <c r="J437" i="1"/>
  <c r="K437" i="1" s="1"/>
  <c r="J429" i="1"/>
  <c r="K429" i="1" s="1"/>
  <c r="J425" i="1"/>
  <c r="K425" i="1" s="1"/>
  <c r="J417" i="1"/>
  <c r="K417" i="1" s="1"/>
  <c r="J413" i="1"/>
  <c r="K413" i="1" s="1"/>
  <c r="J409" i="1"/>
  <c r="K409" i="1" s="1"/>
  <c r="J405" i="1"/>
  <c r="K405" i="1" s="1"/>
  <c r="J401" i="1"/>
  <c r="K401" i="1" s="1"/>
  <c r="J397" i="1"/>
  <c r="K397" i="1" s="1"/>
  <c r="J393" i="1"/>
  <c r="K393" i="1" s="1"/>
  <c r="J389" i="1"/>
  <c r="K389" i="1" s="1"/>
  <c r="J381" i="1"/>
  <c r="K381" i="1" s="1"/>
  <c r="J373" i="1"/>
  <c r="K373" i="1" s="1"/>
  <c r="J365" i="1"/>
  <c r="J361" i="1"/>
  <c r="K361" i="1" s="1"/>
  <c r="J357" i="1"/>
  <c r="K357" i="1" s="1"/>
  <c r="J353" i="1"/>
  <c r="K353" i="1" s="1"/>
  <c r="J349" i="1"/>
  <c r="J345" i="1"/>
  <c r="K345" i="1" s="1"/>
  <c r="J341" i="1"/>
  <c r="K341" i="1" s="1"/>
  <c r="J337" i="1"/>
  <c r="K337" i="1" s="1"/>
  <c r="J333" i="1"/>
  <c r="J329" i="1"/>
  <c r="K329" i="1" s="1"/>
  <c r="J325" i="1"/>
  <c r="K325" i="1" s="1"/>
  <c r="J321" i="1"/>
  <c r="K321" i="1" s="1"/>
  <c r="J317" i="1"/>
  <c r="J313" i="1"/>
  <c r="K313" i="1" s="1"/>
  <c r="J309" i="1"/>
  <c r="K309" i="1" s="1"/>
  <c r="J305" i="1"/>
  <c r="K305" i="1" s="1"/>
  <c r="J301" i="1"/>
  <c r="J297" i="1"/>
  <c r="K297" i="1" s="1"/>
  <c r="J293" i="1"/>
  <c r="K293" i="1" s="1"/>
  <c r="J289" i="1"/>
  <c r="K289" i="1" s="1"/>
  <c r="J285" i="1"/>
  <c r="J281" i="1"/>
  <c r="K281" i="1" s="1"/>
  <c r="J277" i="1"/>
  <c r="K277" i="1" s="1"/>
  <c r="J273" i="1"/>
  <c r="K273" i="1" s="1"/>
  <c r="J269" i="1"/>
  <c r="J265" i="1"/>
  <c r="K265" i="1" s="1"/>
  <c r="J261" i="1"/>
  <c r="K261" i="1" s="1"/>
  <c r="J257" i="1"/>
  <c r="K257" i="1" s="1"/>
  <c r="J253" i="1"/>
  <c r="J249" i="1"/>
  <c r="K249" i="1" s="1"/>
  <c r="J245" i="1"/>
  <c r="K245" i="1" s="1"/>
  <c r="J241" i="1"/>
  <c r="K241" i="1" s="1"/>
  <c r="J237" i="1"/>
  <c r="J233" i="1"/>
  <c r="K233" i="1" s="1"/>
  <c r="J229" i="1"/>
  <c r="K229" i="1" s="1"/>
  <c r="J225" i="1"/>
  <c r="K225" i="1" s="1"/>
  <c r="J221" i="1"/>
  <c r="J217" i="1"/>
  <c r="K217" i="1" s="1"/>
  <c r="J213" i="1"/>
  <c r="K213" i="1" s="1"/>
  <c r="J209" i="1"/>
  <c r="K209" i="1" s="1"/>
  <c r="J205" i="1"/>
  <c r="J201" i="1"/>
  <c r="K201" i="1" s="1"/>
  <c r="J197" i="1"/>
  <c r="K197" i="1" s="1"/>
  <c r="J193" i="1"/>
  <c r="K193" i="1" s="1"/>
  <c r="J189" i="1"/>
  <c r="J185" i="1"/>
  <c r="K185" i="1" s="1"/>
  <c r="J181" i="1"/>
  <c r="K181" i="1" s="1"/>
  <c r="J177" i="1"/>
  <c r="K177" i="1" s="1"/>
  <c r="J173" i="1"/>
  <c r="J169" i="1"/>
  <c r="K169" i="1" s="1"/>
  <c r="J165" i="1"/>
  <c r="K165" i="1" s="1"/>
  <c r="J161" i="1"/>
  <c r="K161" i="1" s="1"/>
  <c r="J157" i="1"/>
  <c r="J153" i="1"/>
  <c r="K153" i="1" s="1"/>
  <c r="J149" i="1"/>
  <c r="K149" i="1" s="1"/>
  <c r="J145" i="1"/>
  <c r="K145" i="1" s="1"/>
  <c r="J141" i="1"/>
  <c r="J137" i="1"/>
  <c r="K137" i="1" s="1"/>
  <c r="J133" i="1"/>
  <c r="K133" i="1" s="1"/>
  <c r="J129" i="1"/>
  <c r="K129" i="1" s="1"/>
  <c r="J125" i="1"/>
  <c r="J121" i="1"/>
  <c r="K121" i="1" s="1"/>
  <c r="J117" i="1"/>
  <c r="K117" i="1" s="1"/>
  <c r="J113" i="1"/>
  <c r="K113" i="1" s="1"/>
  <c r="J109" i="1"/>
  <c r="J105" i="1"/>
  <c r="K105" i="1" s="1"/>
  <c r="J101" i="1"/>
  <c r="K101" i="1" s="1"/>
  <c r="J97" i="1"/>
  <c r="K97" i="1" s="1"/>
  <c r="J93" i="1"/>
  <c r="J89" i="1"/>
  <c r="K89" i="1" s="1"/>
  <c r="J85" i="1"/>
  <c r="K85" i="1" s="1"/>
  <c r="J81" i="1"/>
  <c r="K81" i="1" s="1"/>
  <c r="J77" i="1"/>
  <c r="J73" i="1"/>
  <c r="K73" i="1" s="1"/>
  <c r="J69" i="1"/>
  <c r="K69" i="1" s="1"/>
  <c r="J65" i="1"/>
  <c r="K65" i="1" s="1"/>
  <c r="J61" i="1"/>
  <c r="J57" i="1"/>
  <c r="K57" i="1" s="1"/>
  <c r="J53" i="1"/>
  <c r="K53" i="1" s="1"/>
  <c r="J49" i="1"/>
  <c r="K49" i="1" s="1"/>
  <c r="J45" i="1"/>
  <c r="J41" i="1"/>
  <c r="K41" i="1" s="1"/>
  <c r="J37" i="1"/>
  <c r="K37" i="1" s="1"/>
  <c r="J33" i="1"/>
  <c r="K33" i="1" s="1"/>
  <c r="J29" i="1"/>
  <c r="J25" i="1"/>
  <c r="K25" i="1" s="1"/>
  <c r="J2054" i="1"/>
  <c r="K2054" i="1" s="1"/>
  <c r="J2038" i="1"/>
  <c r="K2038" i="1" s="1"/>
  <c r="J2022" i="1"/>
  <c r="K2022" i="1" s="1"/>
  <c r="J2006" i="1"/>
  <c r="K2006" i="1" s="1"/>
  <c r="J1990" i="1"/>
  <c r="K1990" i="1" s="1"/>
  <c r="J1974" i="1"/>
  <c r="K1974" i="1" s="1"/>
  <c r="J1958" i="1"/>
  <c r="K1958" i="1" s="1"/>
  <c r="J1942" i="1"/>
  <c r="K1942" i="1" s="1"/>
  <c r="J1926" i="1"/>
  <c r="K1926" i="1" s="1"/>
  <c r="J1910" i="1"/>
  <c r="K1910" i="1" s="1"/>
  <c r="J1894" i="1"/>
  <c r="K1894" i="1" s="1"/>
  <c r="J1878" i="1"/>
  <c r="K1878" i="1" s="1"/>
  <c r="J1862" i="1"/>
  <c r="K1862" i="1" s="1"/>
  <c r="J1846" i="1"/>
  <c r="K1846" i="1" s="1"/>
  <c r="J1830" i="1"/>
  <c r="K1830" i="1" s="1"/>
  <c r="J1814" i="1"/>
  <c r="K1814" i="1" s="1"/>
  <c r="J1798" i="1"/>
  <c r="K1798" i="1" s="1"/>
  <c r="J1782" i="1"/>
  <c r="K1782" i="1" s="1"/>
  <c r="J1766" i="1"/>
  <c r="K1766" i="1" s="1"/>
  <c r="J1750" i="1"/>
  <c r="K1750" i="1" s="1"/>
  <c r="J1734" i="1"/>
  <c r="K1734" i="1" s="1"/>
  <c r="J1718" i="1"/>
  <c r="K1718" i="1" s="1"/>
  <c r="J1702" i="1"/>
  <c r="K1702" i="1" s="1"/>
  <c r="J1686" i="1"/>
  <c r="K1686" i="1" s="1"/>
  <c r="J1670" i="1"/>
  <c r="K1670" i="1" s="1"/>
  <c r="J1654" i="1"/>
  <c r="K1654" i="1" s="1"/>
  <c r="J1638" i="1"/>
  <c r="K1638" i="1" s="1"/>
  <c r="J1622" i="1"/>
  <c r="K1622" i="1" s="1"/>
  <c r="J1606" i="1"/>
  <c r="K1606" i="1" s="1"/>
  <c r="J1590" i="1"/>
  <c r="K1590" i="1" s="1"/>
  <c r="J1574" i="1"/>
  <c r="K1574" i="1" s="1"/>
  <c r="J1558" i="1"/>
  <c r="K1558" i="1" s="1"/>
  <c r="J1542" i="1"/>
  <c r="K1542" i="1" s="1"/>
  <c r="J1526" i="1"/>
  <c r="K1526" i="1" s="1"/>
  <c r="J1510" i="1"/>
  <c r="K1510" i="1" s="1"/>
  <c r="J1494" i="1"/>
  <c r="K1494" i="1" s="1"/>
  <c r="J1478" i="1"/>
  <c r="K1478" i="1" s="1"/>
  <c r="J1462" i="1"/>
  <c r="K1462" i="1" s="1"/>
  <c r="J1446" i="1"/>
  <c r="K1446" i="1" s="1"/>
  <c r="J1430" i="1"/>
  <c r="K1430" i="1" s="1"/>
  <c r="J1414" i="1"/>
  <c r="K1414" i="1" s="1"/>
  <c r="J1398" i="1"/>
  <c r="K1398" i="1" s="1"/>
  <c r="J1382" i="1"/>
  <c r="K1382" i="1" s="1"/>
  <c r="J1366" i="1"/>
  <c r="K1366" i="1" s="1"/>
  <c r="J1350" i="1"/>
  <c r="K1350" i="1" s="1"/>
  <c r="J1334" i="1"/>
  <c r="K1334" i="1" s="1"/>
  <c r="J1318" i="1"/>
  <c r="K1318" i="1" s="1"/>
  <c r="J1302" i="1"/>
  <c r="K1302" i="1" s="1"/>
  <c r="J1286" i="1"/>
  <c r="K1286" i="1" s="1"/>
  <c r="J1274" i="1"/>
  <c r="K1274" i="1" s="1"/>
  <c r="J1270" i="1"/>
  <c r="K1270" i="1" s="1"/>
  <c r="J1254" i="1"/>
  <c r="K1254" i="1" s="1"/>
  <c r="J1246" i="1"/>
  <c r="K1246" i="1" s="1"/>
  <c r="J1238" i="1"/>
  <c r="K1238" i="1" s="1"/>
  <c r="J1222" i="1"/>
  <c r="K1222" i="1" s="1"/>
  <c r="J1218" i="1"/>
  <c r="K1218" i="1" s="1"/>
  <c r="J1210" i="1"/>
  <c r="K1210" i="1" s="1"/>
  <c r="J1206" i="1"/>
  <c r="K1206" i="1" s="1"/>
  <c r="J1190" i="1"/>
  <c r="K1190" i="1" s="1"/>
  <c r="J1182" i="1"/>
  <c r="K1182" i="1" s="1"/>
  <c r="J1174" i="1"/>
  <c r="K1174" i="1" s="1"/>
  <c r="J1158" i="1"/>
  <c r="K1158" i="1" s="1"/>
  <c r="J1154" i="1"/>
  <c r="K1154" i="1" s="1"/>
  <c r="J1146" i="1"/>
  <c r="J1142" i="1"/>
  <c r="K1142" i="1" s="1"/>
  <c r="J1126" i="1"/>
  <c r="K1126" i="1" s="1"/>
  <c r="J1118" i="1"/>
  <c r="K1118" i="1" s="1"/>
  <c r="J1110" i="1"/>
  <c r="K1110" i="1" s="1"/>
  <c r="J1106" i="1"/>
  <c r="K1106" i="1" s="1"/>
  <c r="J1102" i="1"/>
  <c r="K1102" i="1" s="1"/>
  <c r="J1090" i="1"/>
  <c r="K1090" i="1" s="1"/>
  <c r="J1082" i="1"/>
  <c r="J1074" i="1"/>
  <c r="K1074" i="1" s="1"/>
  <c r="J1058" i="1"/>
  <c r="K1058" i="1" s="1"/>
  <c r="J1054" i="1"/>
  <c r="K1054" i="1" s="1"/>
  <c r="J1046" i="1"/>
  <c r="K1046" i="1" s="1"/>
  <c r="J1042" i="1"/>
  <c r="K1042" i="1" s="1"/>
  <c r="J1026" i="1"/>
  <c r="K1026" i="1" s="1"/>
  <c r="J1018" i="1"/>
  <c r="J1010" i="1"/>
  <c r="K1010" i="1" s="1"/>
  <c r="J998" i="1"/>
  <c r="K998" i="1" s="1"/>
  <c r="J994" i="1"/>
  <c r="K994" i="1" s="1"/>
  <c r="J990" i="1"/>
  <c r="K990" i="1" s="1"/>
  <c r="J982" i="1"/>
  <c r="K982" i="1" s="1"/>
  <c r="J978" i="1"/>
  <c r="K978" i="1" s="1"/>
  <c r="J970" i="1"/>
  <c r="K970" i="1" s="1"/>
  <c r="J962" i="1"/>
  <c r="K962" i="1" s="1"/>
  <c r="J954" i="1"/>
  <c r="J950" i="1"/>
  <c r="K950" i="1" s="1"/>
  <c r="J946" i="1"/>
  <c r="K946" i="1" s="1"/>
  <c r="J942" i="1"/>
  <c r="K942" i="1" s="1"/>
  <c r="J930" i="1"/>
  <c r="K930" i="1" s="1"/>
  <c r="J926" i="1"/>
  <c r="K926" i="1" s="1"/>
  <c r="J922" i="1"/>
  <c r="K922" i="1" s="1"/>
  <c r="J918" i="1"/>
  <c r="K918" i="1" s="1"/>
  <c r="J914" i="1"/>
  <c r="K914" i="1" s="1"/>
  <c r="J902" i="1"/>
  <c r="K902" i="1" s="1"/>
  <c r="J898" i="1"/>
  <c r="K898" i="1" s="1"/>
  <c r="J894" i="1"/>
  <c r="K894" i="1" s="1"/>
  <c r="J890" i="1"/>
  <c r="J882" i="1"/>
  <c r="K882" i="1" s="1"/>
  <c r="J874" i="1"/>
  <c r="K874" i="1" s="1"/>
  <c r="J866" i="1"/>
  <c r="K866" i="1" s="1"/>
  <c r="J862" i="1"/>
  <c r="K862" i="1" s="1"/>
  <c r="J854" i="1"/>
  <c r="K854" i="1" s="1"/>
  <c r="J850" i="1"/>
  <c r="K850" i="1" s="1"/>
  <c r="J846" i="1"/>
  <c r="K846" i="1" s="1"/>
  <c r="J834" i="1"/>
  <c r="K834" i="1" s="1"/>
  <c r="J826" i="1"/>
  <c r="K826" i="1" s="1"/>
  <c r="J818" i="1"/>
  <c r="K818" i="1" s="1"/>
  <c r="J802" i="1"/>
  <c r="K802" i="1" s="1"/>
  <c r="J798" i="1"/>
  <c r="K798" i="1" s="1"/>
  <c r="J790" i="1"/>
  <c r="K790" i="1" s="1"/>
  <c r="J786" i="1"/>
  <c r="K786" i="1" s="1"/>
  <c r="J770" i="1"/>
  <c r="K770" i="1" s="1"/>
  <c r="J766" i="1"/>
  <c r="K766" i="1" s="1"/>
  <c r="J762" i="1"/>
  <c r="K762" i="1" s="1"/>
  <c r="J758" i="1"/>
  <c r="K758" i="1" s="1"/>
  <c r="J754" i="1"/>
  <c r="K754" i="1" s="1"/>
  <c r="J750" i="1"/>
  <c r="K750" i="1" s="1"/>
  <c r="J746" i="1"/>
  <c r="K746" i="1" s="1"/>
  <c r="J742" i="1"/>
  <c r="K742" i="1" s="1"/>
  <c r="J738" i="1"/>
  <c r="K738" i="1" s="1"/>
  <c r="J734" i="1"/>
  <c r="K734" i="1" s="1"/>
  <c r="J730" i="1"/>
  <c r="K730" i="1" s="1"/>
  <c r="J726" i="1"/>
  <c r="K726" i="1" s="1"/>
  <c r="J722" i="1"/>
  <c r="K722" i="1" s="1"/>
  <c r="J718" i="1"/>
  <c r="K718" i="1" s="1"/>
  <c r="J714" i="1"/>
  <c r="K714" i="1" s="1"/>
  <c r="J710" i="1"/>
  <c r="K710" i="1" s="1"/>
  <c r="J706" i="1"/>
  <c r="K706" i="1" s="1"/>
  <c r="J702" i="1"/>
  <c r="K702" i="1" s="1"/>
  <c r="J698" i="1"/>
  <c r="K698" i="1" s="1"/>
  <c r="J694" i="1"/>
  <c r="K694" i="1" s="1"/>
  <c r="J690" i="1"/>
  <c r="K690" i="1" s="1"/>
  <c r="J686" i="1"/>
  <c r="K686" i="1" s="1"/>
  <c r="J682" i="1"/>
  <c r="K682" i="1" s="1"/>
  <c r="J678" i="1"/>
  <c r="K678" i="1" s="1"/>
  <c r="J674" i="1"/>
  <c r="K674" i="1" s="1"/>
  <c r="J670" i="1"/>
  <c r="K670" i="1" s="1"/>
  <c r="J666" i="1"/>
  <c r="K666" i="1" s="1"/>
  <c r="J662" i="1"/>
  <c r="K662" i="1" s="1"/>
  <c r="J658" i="1"/>
  <c r="K658" i="1" s="1"/>
  <c r="J654" i="1"/>
  <c r="K654" i="1" s="1"/>
  <c r="J650" i="1"/>
  <c r="K650" i="1" s="1"/>
  <c r="J646" i="1"/>
  <c r="K646" i="1" s="1"/>
  <c r="J642" i="1"/>
  <c r="K642" i="1" s="1"/>
  <c r="J638" i="1"/>
  <c r="K638" i="1" s="1"/>
  <c r="J634" i="1"/>
  <c r="K634" i="1" s="1"/>
  <c r="J630" i="1"/>
  <c r="K630" i="1" s="1"/>
  <c r="J626" i="1"/>
  <c r="K626" i="1" s="1"/>
  <c r="J622" i="1"/>
  <c r="K622" i="1" s="1"/>
  <c r="J618" i="1"/>
  <c r="K618" i="1" s="1"/>
  <c r="J614" i="1"/>
  <c r="K614" i="1" s="1"/>
  <c r="J610" i="1"/>
  <c r="K610" i="1" s="1"/>
  <c r="J606" i="1"/>
  <c r="K606" i="1" s="1"/>
  <c r="J602" i="1"/>
  <c r="K602" i="1" s="1"/>
  <c r="J598" i="1"/>
  <c r="K598" i="1" s="1"/>
  <c r="J594" i="1"/>
  <c r="K594" i="1" s="1"/>
  <c r="J590" i="1"/>
  <c r="K590" i="1" s="1"/>
  <c r="J586" i="1"/>
  <c r="K586" i="1" s="1"/>
  <c r="J582" i="1"/>
  <c r="K582" i="1" s="1"/>
  <c r="J578" i="1"/>
  <c r="K578" i="1" s="1"/>
  <c r="J574" i="1"/>
  <c r="K574" i="1" s="1"/>
  <c r="J570" i="1"/>
  <c r="K570" i="1" s="1"/>
  <c r="J566" i="1"/>
  <c r="K566" i="1" s="1"/>
  <c r="J562" i="1"/>
  <c r="K562" i="1" s="1"/>
  <c r="J558" i="1"/>
  <c r="K558" i="1" s="1"/>
  <c r="J554" i="1"/>
  <c r="K554" i="1" s="1"/>
  <c r="J550" i="1"/>
  <c r="K550" i="1" s="1"/>
  <c r="J546" i="1"/>
  <c r="K546" i="1" s="1"/>
  <c r="J542" i="1"/>
  <c r="K542" i="1" s="1"/>
  <c r="J538" i="1"/>
  <c r="K538" i="1" s="1"/>
  <c r="J534" i="1"/>
  <c r="K534" i="1" s="1"/>
  <c r="J530" i="1"/>
  <c r="K530" i="1" s="1"/>
  <c r="J526" i="1"/>
  <c r="K526" i="1" s="1"/>
  <c r="J522" i="1"/>
  <c r="K522" i="1" s="1"/>
  <c r="J518" i="1"/>
  <c r="K518" i="1" s="1"/>
  <c r="J514" i="1"/>
  <c r="K514" i="1" s="1"/>
  <c r="J510" i="1"/>
  <c r="K510" i="1" s="1"/>
  <c r="J506" i="1"/>
  <c r="K506" i="1" s="1"/>
  <c r="J502" i="1"/>
  <c r="K502" i="1" s="1"/>
  <c r="J498" i="1"/>
  <c r="K498" i="1" s="1"/>
  <c r="J494" i="1"/>
  <c r="K494" i="1" s="1"/>
  <c r="J490" i="1"/>
  <c r="K490" i="1" s="1"/>
  <c r="J486" i="1"/>
  <c r="K486" i="1" s="1"/>
  <c r="J482" i="1"/>
  <c r="K482" i="1" s="1"/>
  <c r="J478" i="1"/>
  <c r="K478" i="1" s="1"/>
  <c r="J474" i="1"/>
  <c r="K474" i="1" s="1"/>
  <c r="J470" i="1"/>
  <c r="K470" i="1" s="1"/>
  <c r="J466" i="1"/>
  <c r="K466" i="1" s="1"/>
  <c r="J462" i="1"/>
  <c r="K462" i="1" s="1"/>
  <c r="J458" i="1"/>
  <c r="K458" i="1" s="1"/>
  <c r="J454" i="1"/>
  <c r="K454" i="1" s="1"/>
  <c r="J450" i="1"/>
  <c r="K450" i="1" s="1"/>
  <c r="J446" i="1"/>
  <c r="K446" i="1" s="1"/>
  <c r="J442" i="1"/>
  <c r="K442" i="1" s="1"/>
  <c r="J438" i="1"/>
  <c r="K438" i="1" s="1"/>
  <c r="J434" i="1"/>
  <c r="K434" i="1" s="1"/>
  <c r="J430" i="1"/>
  <c r="K430" i="1" s="1"/>
  <c r="J426" i="1"/>
  <c r="K426" i="1" s="1"/>
  <c r="J422" i="1"/>
  <c r="K422" i="1" s="1"/>
  <c r="J418" i="1"/>
  <c r="K418" i="1" s="1"/>
  <c r="J414" i="1"/>
  <c r="K414" i="1" s="1"/>
  <c r="J410" i="1"/>
  <c r="K410" i="1" s="1"/>
  <c r="J406" i="1"/>
  <c r="K406" i="1" s="1"/>
  <c r="J402" i="1"/>
  <c r="K402" i="1" s="1"/>
  <c r="J398" i="1"/>
  <c r="K398" i="1" s="1"/>
  <c r="J394" i="1"/>
  <c r="K394" i="1" s="1"/>
  <c r="J390" i="1"/>
  <c r="K390" i="1" s="1"/>
  <c r="J386" i="1"/>
  <c r="K386" i="1" s="1"/>
  <c r="J382" i="1"/>
  <c r="K382" i="1" s="1"/>
  <c r="J378" i="1"/>
  <c r="K378" i="1" s="1"/>
  <c r="J374" i="1"/>
  <c r="K374" i="1" s="1"/>
  <c r="J370" i="1"/>
  <c r="K370" i="1" s="1"/>
  <c r="J366" i="1"/>
  <c r="K366" i="1" s="1"/>
  <c r="J362" i="1"/>
  <c r="K362" i="1" s="1"/>
  <c r="J358" i="1"/>
  <c r="K358" i="1" s="1"/>
  <c r="J354" i="1"/>
  <c r="K354" i="1" s="1"/>
  <c r="J350" i="1"/>
  <c r="K350" i="1" s="1"/>
  <c r="J346" i="1"/>
  <c r="K346" i="1" s="1"/>
  <c r="J342" i="1"/>
  <c r="K342" i="1" s="1"/>
  <c r="J338" i="1"/>
  <c r="K338" i="1" s="1"/>
  <c r="J334" i="1"/>
  <c r="K334" i="1" s="1"/>
  <c r="J330" i="1"/>
  <c r="K330" i="1" s="1"/>
  <c r="J326" i="1"/>
  <c r="K326" i="1" s="1"/>
  <c r="J318" i="1"/>
  <c r="K318" i="1" s="1"/>
  <c r="J314" i="1"/>
  <c r="J310" i="1"/>
  <c r="K310" i="1" s="1"/>
  <c r="J306" i="1"/>
  <c r="K306" i="1" s="1"/>
  <c r="J302" i="1"/>
  <c r="K302" i="1" s="1"/>
  <c r="J298" i="1"/>
  <c r="J294" i="1"/>
  <c r="K294" i="1" s="1"/>
  <c r="J290" i="1"/>
  <c r="K290" i="1" s="1"/>
  <c r="J282" i="1"/>
  <c r="K282" i="1" s="1"/>
  <c r="J278" i="1"/>
  <c r="J274" i="1"/>
  <c r="K274" i="1" s="1"/>
  <c r="J270" i="1"/>
  <c r="K270" i="1" s="1"/>
  <c r="J266" i="1"/>
  <c r="K266" i="1" s="1"/>
  <c r="J262" i="1"/>
  <c r="J258" i="1"/>
  <c r="K258" i="1" s="1"/>
  <c r="J250" i="1"/>
  <c r="K250" i="1" s="1"/>
  <c r="J246" i="1"/>
  <c r="J242" i="1"/>
  <c r="K242" i="1" s="1"/>
  <c r="J238" i="1"/>
  <c r="K238" i="1" s="1"/>
  <c r="J230" i="1"/>
  <c r="K230" i="1" s="1"/>
  <c r="J226" i="1"/>
  <c r="K226" i="1" s="1"/>
  <c r="J222" i="1"/>
  <c r="K222" i="1" s="1"/>
  <c r="J218" i="1"/>
  <c r="K218" i="1" s="1"/>
  <c r="J214" i="1"/>
  <c r="K214" i="1" s="1"/>
  <c r="J210" i="1"/>
  <c r="J206" i="1"/>
  <c r="K206" i="1" s="1"/>
  <c r="J202" i="1"/>
  <c r="K202" i="1" s="1"/>
  <c r="J198" i="1"/>
  <c r="K198" i="1" s="1"/>
  <c r="J194" i="1"/>
  <c r="J190" i="1"/>
  <c r="K190" i="1" s="1"/>
  <c r="J186" i="1"/>
  <c r="K186" i="1" s="1"/>
  <c r="J182" i="1"/>
  <c r="K182" i="1" s="1"/>
  <c r="J174" i="1"/>
  <c r="K174" i="1" s="1"/>
  <c r="J166" i="1"/>
  <c r="K166" i="1" s="1"/>
  <c r="J162" i="1"/>
  <c r="K162" i="1" s="1"/>
  <c r="J158" i="1"/>
  <c r="K158" i="1" s="1"/>
  <c r="J154" i="1"/>
  <c r="K154" i="1" s="1"/>
  <c r="J150" i="1"/>
  <c r="K150" i="1" s="1"/>
  <c r="J146" i="1"/>
  <c r="K146" i="1" s="1"/>
  <c r="J142" i="1"/>
  <c r="K142" i="1" s="1"/>
  <c r="J138" i="1"/>
  <c r="K138" i="1" s="1"/>
  <c r="J134" i="1"/>
  <c r="K134" i="1" s="1"/>
  <c r="J130" i="1"/>
  <c r="J126" i="1"/>
  <c r="K126" i="1" s="1"/>
  <c r="J122" i="1"/>
  <c r="K122" i="1" s="1"/>
  <c r="J118" i="1"/>
  <c r="K118" i="1" s="1"/>
  <c r="J114" i="1"/>
  <c r="J110" i="1"/>
  <c r="K110" i="1" s="1"/>
  <c r="J106" i="1"/>
  <c r="K106" i="1" s="1"/>
  <c r="J102" i="1"/>
  <c r="K102" i="1" s="1"/>
  <c r="J98" i="1"/>
  <c r="K98" i="1" s="1"/>
  <c r="J94" i="1"/>
  <c r="K94" i="1" s="1"/>
  <c r="J90" i="1"/>
  <c r="K90" i="1" s="1"/>
  <c r="J86" i="1"/>
  <c r="K86" i="1" s="1"/>
  <c r="J82" i="1"/>
  <c r="K82" i="1" s="1"/>
  <c r="J78" i="1"/>
  <c r="K78" i="1" s="1"/>
  <c r="J74" i="1"/>
  <c r="K74" i="1" s="1"/>
  <c r="J70" i="1"/>
  <c r="K70" i="1" s="1"/>
  <c r="J66" i="1"/>
  <c r="J62" i="1"/>
  <c r="K62" i="1" s="1"/>
  <c r="J54" i="1"/>
  <c r="K54" i="1" s="1"/>
  <c r="J46" i="1"/>
  <c r="K46" i="1" s="1"/>
  <c r="J42" i="1"/>
  <c r="K42" i="1" s="1"/>
  <c r="J38" i="1"/>
  <c r="K38" i="1" s="1"/>
  <c r="J34" i="1"/>
  <c r="J26" i="1"/>
  <c r="K26" i="1" s="1"/>
  <c r="J2021" i="1"/>
  <c r="K2021" i="1" s="1"/>
  <c r="J1957" i="1"/>
  <c r="K1957" i="1" s="1"/>
  <c r="J1893" i="1"/>
  <c r="K1893" i="1" s="1"/>
  <c r="J1829" i="1"/>
  <c r="K1829" i="1" s="1"/>
  <c r="J1765" i="1"/>
  <c r="K1765" i="1" s="1"/>
  <c r="J1701" i="1"/>
  <c r="K1701" i="1" s="1"/>
  <c r="J1637" i="1"/>
  <c r="J1573" i="1"/>
  <c r="J1509" i="1"/>
  <c r="K1509" i="1" s="1"/>
  <c r="J1445" i="1"/>
  <c r="K1445" i="1" s="1"/>
  <c r="J1381" i="1"/>
  <c r="J1317" i="1"/>
  <c r="J1273" i="1"/>
  <c r="K1273" i="1" s="1"/>
  <c r="J1245" i="1"/>
  <c r="K1245" i="1" s="1"/>
  <c r="J1141" i="1"/>
  <c r="J949" i="1"/>
  <c r="J873" i="1"/>
  <c r="K873" i="1" s="1"/>
  <c r="J849" i="1"/>
  <c r="K849" i="1" s="1"/>
  <c r="J785" i="1"/>
  <c r="K785" i="1" s="1"/>
  <c r="J705" i="1"/>
  <c r="K705" i="1" s="1"/>
  <c r="J689" i="1"/>
  <c r="K689" i="1" s="1"/>
  <c r="J673" i="1"/>
  <c r="K673" i="1" s="1"/>
  <c r="J653" i="1"/>
  <c r="K653" i="1" s="1"/>
  <c r="J633" i="1"/>
  <c r="K633" i="1" s="1"/>
  <c r="J453" i="1"/>
  <c r="J421" i="1"/>
  <c r="K421" i="1" s="1"/>
  <c r="D8" i="2"/>
  <c r="D3" i="2"/>
  <c r="D4" i="2"/>
  <c r="D5" i="2"/>
  <c r="D6" i="2"/>
  <c r="D7" i="2"/>
  <c r="D9" i="2"/>
  <c r="D10" i="2"/>
  <c r="D11" i="2"/>
  <c r="D12" i="2"/>
  <c r="D13" i="2"/>
  <c r="D14" i="2"/>
  <c r="M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3" i="1"/>
  <c r="N3" i="1"/>
  <c r="O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3" i="1"/>
  <c r="B16" i="2"/>
  <c r="B3" i="2"/>
  <c r="B4" i="2"/>
  <c r="B5" i="2"/>
  <c r="B6" i="2"/>
  <c r="B7" i="2"/>
  <c r="E7" i="2" s="1"/>
  <c r="B8" i="2"/>
  <c r="B9" i="2"/>
  <c r="B10" i="2"/>
  <c r="B11" i="2"/>
  <c r="B12" i="2"/>
  <c r="B13" i="2"/>
  <c r="B14" i="2"/>
  <c r="B2" i="2"/>
  <c r="E6" i="2" l="1"/>
  <c r="E17" i="2"/>
  <c r="E12" i="2"/>
  <c r="E8" i="2"/>
  <c r="E4" i="2"/>
  <c r="E11" i="2"/>
  <c r="E9" i="2"/>
  <c r="E13" i="2"/>
  <c r="E3" i="2"/>
  <c r="E15" i="2"/>
  <c r="E16" i="2" s="1"/>
  <c r="E18" i="2" s="1"/>
  <c r="E14" i="2"/>
  <c r="E10" i="2"/>
  <c r="E5" i="2"/>
  <c r="L4" i="1"/>
  <c r="M4" i="1" l="1"/>
  <c r="N4" i="1" s="1"/>
  <c r="O4" i="1" s="1"/>
  <c r="L5" i="1" l="1"/>
  <c r="M5" i="1" l="1"/>
  <c r="N5" i="1" s="1"/>
  <c r="O5" i="1" s="1"/>
  <c r="L6" i="1"/>
  <c r="M6" i="1" s="1"/>
  <c r="N6" i="1" l="1"/>
  <c r="O6" i="1" s="1"/>
  <c r="L7" i="1"/>
  <c r="M7" i="1" l="1"/>
  <c r="N7" i="1" s="1"/>
  <c r="O7" i="1" s="1"/>
  <c r="L8" i="1"/>
  <c r="M8" i="1" l="1"/>
  <c r="N8" i="1" s="1"/>
  <c r="O8" i="1" s="1"/>
  <c r="L9" i="1"/>
  <c r="M9" i="1" l="1"/>
  <c r="N9" i="1" s="1"/>
  <c r="O9" i="1" s="1"/>
  <c r="L10" i="1"/>
  <c r="M10" i="1" l="1"/>
  <c r="N10" i="1" s="1"/>
  <c r="O10" i="1" s="1"/>
  <c r="L11" i="1" l="1"/>
  <c r="M11" i="1" s="1"/>
  <c r="N11" i="1" s="1"/>
  <c r="O11" i="1" s="1"/>
  <c r="L12" i="1"/>
  <c r="M12" i="1" s="1"/>
  <c r="L13" i="1" l="1"/>
  <c r="M13" i="1" s="1"/>
  <c r="N12" i="1"/>
  <c r="O12" i="1" s="1"/>
  <c r="L15" i="1" l="1"/>
  <c r="M15" i="1" s="1"/>
  <c r="L14" i="1"/>
  <c r="M14" i="1" s="1"/>
  <c r="N13" i="1"/>
  <c r="O13" i="1" s="1"/>
  <c r="L16" i="1" l="1"/>
  <c r="N14" i="1"/>
  <c r="O14" i="1" s="1"/>
  <c r="L17" i="1" l="1"/>
  <c r="M17" i="1" s="1"/>
  <c r="N15" i="1"/>
  <c r="O15" i="1" s="1"/>
  <c r="M16" i="1"/>
  <c r="L18" i="1" l="1"/>
  <c r="N16" i="1"/>
  <c r="O16" i="1" s="1"/>
  <c r="L19" i="1" l="1"/>
  <c r="M18" i="1"/>
  <c r="N17" i="1"/>
  <c r="O17" i="1" s="1"/>
  <c r="L20" i="1" l="1"/>
  <c r="M20" i="1" s="1"/>
  <c r="N18" i="1"/>
  <c r="O18" i="1" s="1"/>
  <c r="M19" i="1"/>
  <c r="L21" i="1" l="1"/>
  <c r="M21" i="1" s="1"/>
  <c r="N19" i="1"/>
  <c r="O19" i="1" s="1"/>
  <c r="L22" i="1" l="1"/>
  <c r="M22" i="1" s="1"/>
  <c r="N20" i="1"/>
  <c r="O20" i="1" s="1"/>
  <c r="L23" i="1" l="1"/>
  <c r="M23" i="1" s="1"/>
  <c r="N21" i="1"/>
  <c r="O21" i="1" s="1"/>
  <c r="N22" i="1" l="1"/>
  <c r="O22" i="1" s="1"/>
  <c r="L25" i="1" l="1"/>
  <c r="M25" i="1" s="1"/>
  <c r="L24" i="1"/>
  <c r="M24" i="1" s="1"/>
  <c r="N23" i="1"/>
  <c r="O23" i="1" s="1"/>
  <c r="L26" i="1" l="1"/>
  <c r="M26" i="1" s="1"/>
  <c r="N24" i="1"/>
  <c r="O24" i="1" s="1"/>
  <c r="L27" i="1" l="1"/>
  <c r="M27" i="1" s="1"/>
  <c r="N25" i="1"/>
  <c r="O25" i="1" s="1"/>
  <c r="L28" i="1" l="1"/>
  <c r="M28" i="1" s="1"/>
  <c r="N26" i="1"/>
  <c r="O26" i="1" s="1"/>
  <c r="L29" i="1" l="1"/>
  <c r="M29" i="1" s="1"/>
  <c r="N27" i="1"/>
  <c r="O27" i="1" s="1"/>
  <c r="L30" i="1" l="1"/>
  <c r="M30" i="1" s="1"/>
  <c r="N28" i="1"/>
  <c r="O28" i="1" s="1"/>
  <c r="L31" i="1" l="1"/>
  <c r="M31" i="1" s="1"/>
  <c r="N29" i="1"/>
  <c r="O29" i="1" s="1"/>
  <c r="L32" i="1" l="1"/>
  <c r="M32" i="1" s="1"/>
  <c r="N30" i="1"/>
  <c r="O30" i="1" s="1"/>
  <c r="L33" i="1" l="1"/>
  <c r="M33" i="1" s="1"/>
  <c r="N31" i="1"/>
  <c r="O31" i="1" s="1"/>
  <c r="L34" i="1" l="1"/>
  <c r="M34" i="1" s="1"/>
  <c r="N32" i="1"/>
  <c r="O32" i="1" s="1"/>
  <c r="L35" i="1" l="1"/>
  <c r="M35" i="1" s="1"/>
  <c r="N33" i="1"/>
  <c r="O33" i="1" s="1"/>
  <c r="L36" i="1" l="1"/>
  <c r="M36" i="1" s="1"/>
  <c r="N34" i="1"/>
  <c r="O34" i="1" s="1"/>
  <c r="L37" i="1" l="1"/>
  <c r="M37" i="1" s="1"/>
  <c r="N35" i="1"/>
  <c r="O35" i="1" s="1"/>
  <c r="L38" i="1" l="1"/>
  <c r="M38" i="1" s="1"/>
  <c r="N36" i="1"/>
  <c r="O36" i="1" s="1"/>
  <c r="L39" i="1" l="1"/>
  <c r="M39" i="1" s="1"/>
  <c r="N37" i="1"/>
  <c r="O37" i="1" s="1"/>
  <c r="L40" i="1" l="1"/>
  <c r="M40" i="1" s="1"/>
  <c r="N38" i="1"/>
  <c r="O38" i="1" s="1"/>
  <c r="L41" i="1" l="1"/>
  <c r="M41" i="1" s="1"/>
  <c r="N39" i="1"/>
  <c r="O39" i="1" s="1"/>
  <c r="L42" i="1" l="1"/>
  <c r="M42" i="1" s="1"/>
  <c r="N40" i="1"/>
  <c r="O40" i="1" s="1"/>
  <c r="L43" i="1" l="1"/>
  <c r="M43" i="1" s="1"/>
  <c r="N41" i="1"/>
  <c r="O41" i="1" s="1"/>
  <c r="L44" i="1" l="1"/>
  <c r="M44" i="1" s="1"/>
  <c r="N42" i="1"/>
  <c r="O42" i="1" s="1"/>
  <c r="L45" i="1" l="1"/>
  <c r="M45" i="1" s="1"/>
  <c r="N43" i="1"/>
  <c r="O43" i="1" s="1"/>
  <c r="N44" i="1" l="1"/>
  <c r="O44" i="1" s="1"/>
  <c r="L47" i="1" l="1"/>
  <c r="M47" i="1" s="1"/>
  <c r="L46" i="1"/>
  <c r="M46" i="1" s="1"/>
  <c r="N45" i="1"/>
  <c r="O45" i="1" s="1"/>
  <c r="L48" i="1" l="1"/>
  <c r="M48" i="1" s="1"/>
  <c r="N46" i="1"/>
  <c r="O46" i="1" s="1"/>
  <c r="L49" i="1" l="1"/>
  <c r="M49" i="1" s="1"/>
  <c r="N47" i="1"/>
  <c r="O47" i="1" s="1"/>
  <c r="L50" i="1" l="1"/>
  <c r="M50" i="1" s="1"/>
  <c r="N48" i="1"/>
  <c r="O48" i="1" s="1"/>
  <c r="L51" i="1" l="1"/>
  <c r="M51" i="1" s="1"/>
  <c r="N49" i="1"/>
  <c r="O49" i="1" s="1"/>
  <c r="L52" i="1" l="1"/>
  <c r="M52" i="1" s="1"/>
  <c r="N50" i="1"/>
  <c r="O50" i="1" s="1"/>
  <c r="L53" i="1" l="1"/>
  <c r="M53" i="1" s="1"/>
  <c r="N51" i="1"/>
  <c r="O51" i="1" s="1"/>
  <c r="L54" i="1" l="1"/>
  <c r="M54" i="1" s="1"/>
  <c r="N52" i="1"/>
  <c r="O52" i="1" s="1"/>
  <c r="L55" i="1" l="1"/>
  <c r="M55" i="1" s="1"/>
  <c r="N53" i="1"/>
  <c r="O53" i="1" s="1"/>
  <c r="L56" i="1" l="1"/>
  <c r="M56" i="1" s="1"/>
  <c r="N54" i="1"/>
  <c r="O54" i="1" s="1"/>
  <c r="L57" i="1" l="1"/>
  <c r="M57" i="1" s="1"/>
  <c r="N55" i="1"/>
  <c r="O55" i="1" s="1"/>
  <c r="L58" i="1" l="1"/>
  <c r="M58" i="1" s="1"/>
  <c r="N56" i="1"/>
  <c r="O56" i="1" s="1"/>
  <c r="L59" i="1" l="1"/>
  <c r="M59" i="1" s="1"/>
  <c r="N57" i="1"/>
  <c r="O57" i="1" s="1"/>
  <c r="L60" i="1" l="1"/>
  <c r="M60" i="1" s="1"/>
  <c r="N58" i="1"/>
  <c r="O58" i="1" s="1"/>
  <c r="L61" i="1" l="1"/>
  <c r="M61" i="1" s="1"/>
  <c r="N59" i="1"/>
  <c r="O59" i="1" s="1"/>
  <c r="L62" i="1" l="1"/>
  <c r="M62" i="1" s="1"/>
  <c r="N60" i="1"/>
  <c r="O60" i="1" s="1"/>
  <c r="N61" i="1" l="1"/>
  <c r="O61" i="1" s="1"/>
  <c r="L64" i="1" l="1"/>
  <c r="M64" i="1" s="1"/>
  <c r="L63" i="1"/>
  <c r="M63" i="1" s="1"/>
  <c r="N62" i="1"/>
  <c r="O62" i="1" s="1"/>
  <c r="L65" i="1" l="1"/>
  <c r="M65" i="1" s="1"/>
  <c r="N63" i="1"/>
  <c r="O63" i="1" s="1"/>
  <c r="L66" i="1" l="1"/>
  <c r="M66" i="1" s="1"/>
  <c r="N64" i="1"/>
  <c r="O64" i="1" s="1"/>
  <c r="N65" i="1" l="1"/>
  <c r="O65" i="1" s="1"/>
  <c r="N66" i="1" l="1"/>
  <c r="O66" i="1" s="1"/>
  <c r="L67" i="1"/>
  <c r="M67" i="1" s="1"/>
  <c r="L69" i="1" l="1"/>
  <c r="M69" i="1" s="1"/>
  <c r="N67" i="1"/>
  <c r="O67" i="1" s="1"/>
  <c r="L68" i="1"/>
  <c r="M68" i="1" s="1"/>
  <c r="L70" i="1" l="1"/>
  <c r="M70" i="1" s="1"/>
  <c r="N68" i="1"/>
  <c r="O68" i="1" s="1"/>
  <c r="L71" i="1" l="1"/>
  <c r="M71" i="1" s="1"/>
  <c r="N69" i="1"/>
  <c r="O69" i="1" s="1"/>
  <c r="L72" i="1" l="1"/>
  <c r="M72" i="1" s="1"/>
  <c r="N70" i="1"/>
  <c r="O70" i="1" s="1"/>
  <c r="L73" i="1" l="1"/>
  <c r="M73" i="1" s="1"/>
  <c r="N71" i="1"/>
  <c r="O71" i="1" s="1"/>
  <c r="L74" i="1" l="1"/>
  <c r="M74" i="1" s="1"/>
  <c r="N72" i="1"/>
  <c r="O72" i="1" s="1"/>
  <c r="N73" i="1" l="1"/>
  <c r="O73" i="1" s="1"/>
  <c r="L75" i="1" l="1"/>
  <c r="M75" i="1" s="1"/>
  <c r="N74" i="1"/>
  <c r="O74" i="1" s="1"/>
  <c r="L77" i="1" l="1"/>
  <c r="M77" i="1" s="1"/>
  <c r="L76" i="1"/>
  <c r="M76" i="1" s="1"/>
  <c r="N75" i="1"/>
  <c r="O75" i="1" s="1"/>
  <c r="L78" i="1" l="1"/>
  <c r="M78" i="1" s="1"/>
  <c r="N76" i="1"/>
  <c r="O76" i="1" s="1"/>
  <c r="L79" i="1" l="1"/>
  <c r="M79" i="1" s="1"/>
  <c r="N77" i="1"/>
  <c r="O77" i="1" s="1"/>
  <c r="L80" i="1" l="1"/>
  <c r="M80" i="1" s="1"/>
  <c r="N78" i="1"/>
  <c r="O78" i="1" s="1"/>
  <c r="L81" i="1" l="1"/>
  <c r="M81" i="1" s="1"/>
  <c r="N79" i="1"/>
  <c r="O79" i="1" s="1"/>
  <c r="L82" i="1" l="1"/>
  <c r="M82" i="1" s="1"/>
  <c r="N80" i="1"/>
  <c r="O80" i="1" s="1"/>
  <c r="L83" i="1" l="1"/>
  <c r="M83" i="1" s="1"/>
  <c r="N81" i="1"/>
  <c r="O81" i="1" s="1"/>
  <c r="L84" i="1" l="1"/>
  <c r="M84" i="1" s="1"/>
  <c r="N82" i="1"/>
  <c r="O82" i="1" s="1"/>
  <c r="L85" i="1" l="1"/>
  <c r="M85" i="1" s="1"/>
  <c r="N83" i="1"/>
  <c r="O83" i="1" s="1"/>
  <c r="L86" i="1" l="1"/>
  <c r="M86" i="1" s="1"/>
  <c r="N84" i="1"/>
  <c r="O84" i="1" s="1"/>
  <c r="L87" i="1" l="1"/>
  <c r="M87" i="1" s="1"/>
  <c r="N85" i="1"/>
  <c r="O85" i="1" s="1"/>
  <c r="L88" i="1" l="1"/>
  <c r="M88" i="1" s="1"/>
  <c r="N86" i="1"/>
  <c r="O86" i="1" s="1"/>
  <c r="L89" i="1" l="1"/>
  <c r="M89" i="1" s="1"/>
  <c r="N87" i="1"/>
  <c r="O87" i="1" s="1"/>
  <c r="L90" i="1" l="1"/>
  <c r="M90" i="1" s="1"/>
  <c r="N88" i="1"/>
  <c r="N89" i="1" s="1"/>
  <c r="O89" i="1" s="1"/>
  <c r="L91" i="1" l="1"/>
  <c r="M91" i="1" s="1"/>
  <c r="N90" i="1"/>
  <c r="O90" i="1" s="1"/>
  <c r="O88" i="1"/>
  <c r="L92" i="1" l="1"/>
  <c r="M92" i="1" s="1"/>
  <c r="N91" i="1"/>
  <c r="O91" i="1" s="1"/>
  <c r="L93" i="1" l="1"/>
  <c r="M93" i="1" s="1"/>
  <c r="N92" i="1"/>
  <c r="O92" i="1" s="1"/>
  <c r="L94" i="1" l="1"/>
  <c r="M94" i="1" s="1"/>
  <c r="N93" i="1"/>
  <c r="O93" i="1" s="1"/>
  <c r="L95" i="1" l="1"/>
  <c r="M95" i="1" s="1"/>
  <c r="N94" i="1"/>
  <c r="O94" i="1" s="1"/>
  <c r="L96" i="1" l="1"/>
  <c r="M96" i="1" s="1"/>
  <c r="N95" i="1"/>
  <c r="O95" i="1" s="1"/>
  <c r="L97" i="1" l="1"/>
  <c r="M97" i="1" s="1"/>
  <c r="N96" i="1"/>
  <c r="O96" i="1" s="1"/>
  <c r="L98" i="1" l="1"/>
  <c r="M98" i="1" s="1"/>
  <c r="N97" i="1"/>
  <c r="L99" i="1" l="1"/>
  <c r="M99" i="1" s="1"/>
  <c r="N98" i="1"/>
  <c r="O98" i="1" s="1"/>
  <c r="O97" i="1"/>
  <c r="L100" i="1" l="1"/>
  <c r="M100" i="1" s="1"/>
  <c r="N99" i="1"/>
  <c r="O99" i="1" s="1"/>
  <c r="L101" i="1" l="1"/>
  <c r="M101" i="1" s="1"/>
  <c r="N100" i="1"/>
  <c r="O100" i="1" s="1"/>
  <c r="L102" i="1" l="1"/>
  <c r="M102" i="1" s="1"/>
  <c r="N101" i="1"/>
  <c r="O101" i="1" s="1"/>
  <c r="L103" i="1" l="1"/>
  <c r="M103" i="1" s="1"/>
  <c r="N102" i="1"/>
  <c r="L104" i="1" l="1"/>
  <c r="M104" i="1" s="1"/>
  <c r="N103" i="1"/>
  <c r="O103" i="1" s="1"/>
  <c r="O102" i="1"/>
  <c r="N104" i="1" l="1"/>
  <c r="O104" i="1" s="1"/>
  <c r="L105" i="1"/>
  <c r="M105" i="1" s="1"/>
  <c r="N105" i="1" l="1"/>
  <c r="O105" i="1" s="1"/>
  <c r="L106" i="1"/>
  <c r="M106" i="1" s="1"/>
  <c r="N106" i="1" l="1"/>
  <c r="O106" i="1" s="1"/>
  <c r="L107" i="1"/>
  <c r="M107" i="1" s="1"/>
  <c r="N107" i="1" l="1"/>
  <c r="O107" i="1" s="1"/>
  <c r="L108" i="1"/>
  <c r="M108" i="1" s="1"/>
  <c r="N108" i="1" l="1"/>
  <c r="O108" i="1" s="1"/>
  <c r="L109" i="1"/>
  <c r="M109" i="1" s="1"/>
  <c r="N109" i="1" l="1"/>
  <c r="O109" i="1" s="1"/>
  <c r="L110" i="1"/>
  <c r="M110" i="1" s="1"/>
  <c r="N110" i="1" l="1"/>
  <c r="O110" i="1" s="1"/>
  <c r="L111" i="1"/>
  <c r="M111" i="1" s="1"/>
  <c r="N111" i="1" l="1"/>
  <c r="O111" i="1" s="1"/>
  <c r="L112" i="1"/>
  <c r="M112" i="1" s="1"/>
  <c r="N112" i="1" l="1"/>
  <c r="O112" i="1" s="1"/>
  <c r="L113" i="1"/>
  <c r="M113" i="1" s="1"/>
  <c r="N113" i="1" l="1"/>
  <c r="O113" i="1" s="1"/>
  <c r="L114" i="1"/>
  <c r="M114" i="1" s="1"/>
  <c r="N114" i="1" l="1"/>
  <c r="O114" i="1" s="1"/>
  <c r="L116" i="1" l="1"/>
  <c r="M116" i="1" s="1"/>
  <c r="L115" i="1"/>
  <c r="M115" i="1" s="1"/>
  <c r="N115" i="1" s="1"/>
  <c r="O115" i="1" s="1"/>
  <c r="L117" i="1" l="1"/>
  <c r="M117" i="1" s="1"/>
  <c r="N116" i="1"/>
  <c r="O116" i="1" s="1"/>
  <c r="L118" i="1" l="1"/>
  <c r="M118" i="1" s="1"/>
  <c r="N117" i="1"/>
  <c r="O117" i="1" s="1"/>
  <c r="L119" i="1" l="1"/>
  <c r="M119" i="1" s="1"/>
  <c r="N118" i="1"/>
  <c r="O118" i="1" s="1"/>
  <c r="L120" i="1" l="1"/>
  <c r="M120" i="1" s="1"/>
  <c r="N119" i="1"/>
  <c r="O119" i="1" s="1"/>
  <c r="L121" i="1" l="1"/>
  <c r="M121" i="1" s="1"/>
  <c r="N120" i="1"/>
  <c r="O120" i="1" s="1"/>
  <c r="L122" i="1" l="1"/>
  <c r="M122" i="1" s="1"/>
  <c r="N121" i="1"/>
  <c r="O121" i="1" s="1"/>
  <c r="L123" i="1" l="1"/>
  <c r="M123" i="1" s="1"/>
  <c r="N122" i="1"/>
  <c r="O122" i="1" s="1"/>
  <c r="L124" i="1" l="1"/>
  <c r="M124" i="1" s="1"/>
  <c r="N123" i="1"/>
  <c r="O123" i="1" s="1"/>
  <c r="L125" i="1" l="1"/>
  <c r="M125" i="1" s="1"/>
  <c r="N124" i="1"/>
  <c r="O124" i="1" s="1"/>
  <c r="N125" i="1" l="1"/>
  <c r="O125" i="1" s="1"/>
  <c r="L127" i="1" l="1"/>
  <c r="M127" i="1" s="1"/>
  <c r="L126" i="1"/>
  <c r="M126" i="1" s="1"/>
  <c r="N126" i="1" s="1"/>
  <c r="O126" i="1" s="1"/>
  <c r="L128" i="1" l="1"/>
  <c r="M128" i="1" s="1"/>
  <c r="N127" i="1"/>
  <c r="O127" i="1" s="1"/>
  <c r="L129" i="1" l="1"/>
  <c r="M129" i="1" s="1"/>
  <c r="N128" i="1"/>
  <c r="O128" i="1" s="1"/>
  <c r="L130" i="1" l="1"/>
  <c r="M130" i="1" s="1"/>
  <c r="N129" i="1"/>
  <c r="O129" i="1" s="1"/>
  <c r="L131" i="1" l="1"/>
  <c r="M131" i="1" s="1"/>
  <c r="N130" i="1"/>
  <c r="O130" i="1" s="1"/>
  <c r="L132" i="1" l="1"/>
  <c r="M132" i="1" s="1"/>
  <c r="N131" i="1"/>
  <c r="O131" i="1" s="1"/>
  <c r="L133" i="1" l="1"/>
  <c r="M133" i="1" s="1"/>
  <c r="N132" i="1"/>
  <c r="O132" i="1" s="1"/>
  <c r="L134" i="1" l="1"/>
  <c r="M134" i="1" s="1"/>
  <c r="N133" i="1"/>
  <c r="O133" i="1" s="1"/>
  <c r="L135" i="1" l="1"/>
  <c r="M135" i="1" s="1"/>
  <c r="N134" i="1"/>
  <c r="O134" i="1" s="1"/>
  <c r="L136" i="1" l="1"/>
  <c r="M136" i="1" s="1"/>
  <c r="N135" i="1"/>
  <c r="O135" i="1" s="1"/>
  <c r="N136" i="1" l="1"/>
  <c r="O136" i="1" s="1"/>
  <c r="L138" i="1" l="1"/>
  <c r="M138" i="1" s="1"/>
  <c r="L137" i="1"/>
  <c r="M137" i="1" s="1"/>
  <c r="N137" i="1" s="1"/>
  <c r="O137" i="1" s="1"/>
  <c r="N138" i="1" l="1"/>
  <c r="O138" i="1" s="1"/>
  <c r="L140" i="1" l="1"/>
  <c r="M140" i="1" s="1"/>
  <c r="L139" i="1"/>
  <c r="M139" i="1" s="1"/>
  <c r="N139" i="1" s="1"/>
  <c r="O139" i="1" s="1"/>
  <c r="L141" i="1" l="1"/>
  <c r="M141" i="1" s="1"/>
  <c r="N140" i="1"/>
  <c r="O140" i="1" s="1"/>
  <c r="L142" i="1" l="1"/>
  <c r="M142" i="1" s="1"/>
  <c r="N141" i="1"/>
  <c r="O141" i="1" s="1"/>
  <c r="L143" i="1" l="1"/>
  <c r="M143" i="1" s="1"/>
  <c r="N142" i="1"/>
  <c r="O142" i="1" s="1"/>
  <c r="L144" i="1" l="1"/>
  <c r="M144" i="1" s="1"/>
  <c r="N143" i="1"/>
  <c r="O143" i="1" s="1"/>
  <c r="L145" i="1" l="1"/>
  <c r="M145" i="1" s="1"/>
  <c r="N144" i="1"/>
  <c r="O144" i="1" s="1"/>
  <c r="L146" i="1" l="1"/>
  <c r="M146" i="1" s="1"/>
  <c r="N145" i="1"/>
  <c r="O145" i="1" s="1"/>
  <c r="L147" i="1" l="1"/>
  <c r="M147" i="1" s="1"/>
  <c r="N146" i="1"/>
  <c r="O146" i="1" s="1"/>
  <c r="L148" i="1" l="1"/>
  <c r="M148" i="1" s="1"/>
  <c r="N147" i="1"/>
  <c r="L149" i="1" l="1"/>
  <c r="M149" i="1" s="1"/>
  <c r="N148" i="1"/>
  <c r="O148" i="1" s="1"/>
  <c r="O147" i="1"/>
  <c r="L150" i="1" l="1"/>
  <c r="M150" i="1" s="1"/>
  <c r="N149" i="1"/>
  <c r="O149" i="1" s="1"/>
  <c r="L151" i="1" l="1"/>
  <c r="M151" i="1" s="1"/>
  <c r="N150" i="1"/>
  <c r="O150" i="1" s="1"/>
  <c r="L152" i="1" l="1"/>
  <c r="M152" i="1" s="1"/>
  <c r="N151" i="1"/>
  <c r="O151" i="1" s="1"/>
  <c r="L153" i="1" l="1"/>
  <c r="M153" i="1" s="1"/>
  <c r="N152" i="1"/>
  <c r="O152" i="1" s="1"/>
  <c r="L154" i="1" l="1"/>
  <c r="M154" i="1" s="1"/>
  <c r="N153" i="1"/>
  <c r="O153" i="1" s="1"/>
  <c r="L155" i="1" l="1"/>
  <c r="M155" i="1" s="1"/>
  <c r="N154" i="1"/>
  <c r="O154" i="1" s="1"/>
  <c r="L156" i="1" l="1"/>
  <c r="M156" i="1" s="1"/>
  <c r="N155" i="1"/>
  <c r="O155" i="1" s="1"/>
  <c r="L157" i="1" l="1"/>
  <c r="M157" i="1" s="1"/>
  <c r="N156" i="1"/>
  <c r="O156" i="1" s="1"/>
  <c r="L158" i="1" l="1"/>
  <c r="M158" i="1" s="1"/>
  <c r="N157" i="1"/>
  <c r="O157" i="1" s="1"/>
  <c r="L159" i="1" l="1"/>
  <c r="M159" i="1" s="1"/>
  <c r="N158" i="1"/>
  <c r="O158" i="1" s="1"/>
  <c r="L160" i="1" l="1"/>
  <c r="M160" i="1" s="1"/>
  <c r="N159" i="1"/>
  <c r="O159" i="1" s="1"/>
  <c r="L161" i="1" l="1"/>
  <c r="M161" i="1" s="1"/>
  <c r="N160" i="1"/>
  <c r="O160" i="1" s="1"/>
  <c r="L162" i="1" l="1"/>
  <c r="M162" i="1" s="1"/>
  <c r="N161" i="1"/>
  <c r="O161" i="1" s="1"/>
  <c r="L163" i="1" l="1"/>
  <c r="M163" i="1" s="1"/>
  <c r="N162" i="1"/>
  <c r="O162" i="1" s="1"/>
  <c r="L164" i="1" l="1"/>
  <c r="M164" i="1" s="1"/>
  <c r="N163" i="1"/>
  <c r="O163" i="1" s="1"/>
  <c r="L165" i="1" l="1"/>
  <c r="M165" i="1" s="1"/>
  <c r="N164" i="1"/>
  <c r="O164" i="1" s="1"/>
  <c r="L166" i="1" l="1"/>
  <c r="M166" i="1" s="1"/>
  <c r="N165" i="1"/>
  <c r="O165" i="1" s="1"/>
  <c r="L167" i="1" l="1"/>
  <c r="M167" i="1" s="1"/>
  <c r="N166" i="1"/>
  <c r="O166" i="1" s="1"/>
  <c r="N167" i="1" l="1"/>
  <c r="O167" i="1" s="1"/>
  <c r="L169" i="1" l="1"/>
  <c r="M169" i="1" s="1"/>
  <c r="L168" i="1"/>
  <c r="M168" i="1" s="1"/>
  <c r="N168" i="1" s="1"/>
  <c r="O168" i="1" s="1"/>
  <c r="L170" i="1" l="1"/>
  <c r="M170" i="1" s="1"/>
  <c r="N169" i="1"/>
  <c r="O169" i="1" s="1"/>
  <c r="L171" i="1" l="1"/>
  <c r="M171" i="1" s="1"/>
  <c r="N170" i="1"/>
  <c r="O170" i="1" s="1"/>
  <c r="L172" i="1" l="1"/>
  <c r="M172" i="1" s="1"/>
  <c r="N171" i="1"/>
  <c r="O171" i="1" s="1"/>
  <c r="L173" i="1" l="1"/>
  <c r="M173" i="1" s="1"/>
  <c r="N172" i="1"/>
  <c r="O172" i="1" s="1"/>
  <c r="L174" i="1" l="1"/>
  <c r="M174" i="1" s="1"/>
  <c r="N173" i="1"/>
  <c r="O173" i="1" s="1"/>
  <c r="L175" i="1" l="1"/>
  <c r="M175" i="1" s="1"/>
  <c r="N174" i="1"/>
  <c r="O174" i="1" s="1"/>
  <c r="L176" i="1" l="1"/>
  <c r="M176" i="1" s="1"/>
  <c r="N175" i="1"/>
  <c r="O175" i="1" s="1"/>
  <c r="L177" i="1" l="1"/>
  <c r="M177" i="1" s="1"/>
  <c r="N176" i="1"/>
  <c r="O176" i="1" s="1"/>
  <c r="L178" i="1" l="1"/>
  <c r="M178" i="1" s="1"/>
  <c r="N177" i="1"/>
  <c r="O177" i="1" s="1"/>
  <c r="L179" i="1" l="1"/>
  <c r="M179" i="1" s="1"/>
  <c r="N178" i="1"/>
  <c r="O178" i="1" s="1"/>
  <c r="L180" i="1" l="1"/>
  <c r="M180" i="1" s="1"/>
  <c r="N179" i="1"/>
  <c r="O179" i="1" s="1"/>
  <c r="L181" i="1" l="1"/>
  <c r="M181" i="1" s="1"/>
  <c r="N180" i="1"/>
  <c r="O180" i="1" s="1"/>
  <c r="L182" i="1" l="1"/>
  <c r="M182" i="1" s="1"/>
  <c r="N181" i="1"/>
  <c r="O181" i="1" s="1"/>
  <c r="L183" i="1" l="1"/>
  <c r="M183" i="1" s="1"/>
  <c r="N182" i="1"/>
  <c r="O182" i="1" s="1"/>
  <c r="L184" i="1" l="1"/>
  <c r="M184" i="1" s="1"/>
  <c r="N183" i="1"/>
  <c r="O183" i="1" s="1"/>
  <c r="L185" i="1" l="1"/>
  <c r="M185" i="1" s="1"/>
  <c r="N184" i="1"/>
  <c r="O184" i="1" s="1"/>
  <c r="L186" i="1" l="1"/>
  <c r="M186" i="1" s="1"/>
  <c r="N185" i="1"/>
  <c r="O185" i="1" s="1"/>
  <c r="L187" i="1" l="1"/>
  <c r="M187" i="1" s="1"/>
  <c r="N186" i="1"/>
  <c r="O186" i="1" s="1"/>
  <c r="L188" i="1" l="1"/>
  <c r="M188" i="1" s="1"/>
  <c r="N187" i="1"/>
  <c r="O187" i="1" s="1"/>
  <c r="L189" i="1" l="1"/>
  <c r="M189" i="1" s="1"/>
  <c r="N188" i="1"/>
  <c r="O188" i="1" s="1"/>
  <c r="L190" i="1" l="1"/>
  <c r="M190" i="1" s="1"/>
  <c r="N189" i="1"/>
  <c r="O189" i="1" s="1"/>
  <c r="L191" i="1" l="1"/>
  <c r="M191" i="1" s="1"/>
  <c r="N190" i="1"/>
  <c r="O190" i="1" s="1"/>
  <c r="L192" i="1" l="1"/>
  <c r="M192" i="1" s="1"/>
  <c r="N191" i="1"/>
  <c r="O191" i="1" s="1"/>
  <c r="L193" i="1" l="1"/>
  <c r="M193" i="1" s="1"/>
  <c r="N192" i="1"/>
  <c r="O192" i="1" s="1"/>
  <c r="L194" i="1" l="1"/>
  <c r="M194" i="1" s="1"/>
  <c r="N193" i="1"/>
  <c r="O193" i="1" s="1"/>
  <c r="L195" i="1" l="1"/>
  <c r="M195" i="1" s="1"/>
  <c r="N194" i="1"/>
  <c r="O194" i="1" s="1"/>
  <c r="L196" i="1" l="1"/>
  <c r="M196" i="1" s="1"/>
  <c r="N195" i="1"/>
  <c r="O195" i="1" s="1"/>
  <c r="L197" i="1" l="1"/>
  <c r="M197" i="1" s="1"/>
  <c r="N196" i="1"/>
  <c r="O196" i="1" s="1"/>
  <c r="L198" i="1" l="1"/>
  <c r="M198" i="1" s="1"/>
  <c r="N197" i="1"/>
  <c r="O197" i="1" s="1"/>
  <c r="L199" i="1" l="1"/>
  <c r="M199" i="1" s="1"/>
  <c r="N198" i="1"/>
  <c r="O198" i="1" s="1"/>
  <c r="L200" i="1" l="1"/>
  <c r="M200" i="1" s="1"/>
  <c r="N199" i="1"/>
  <c r="O199" i="1" s="1"/>
  <c r="L201" i="1" l="1"/>
  <c r="M201" i="1" s="1"/>
  <c r="N200" i="1"/>
  <c r="O200" i="1" s="1"/>
  <c r="L202" i="1" l="1"/>
  <c r="M202" i="1" s="1"/>
  <c r="N201" i="1"/>
  <c r="O201" i="1" s="1"/>
  <c r="L203" i="1" l="1"/>
  <c r="M203" i="1" s="1"/>
  <c r="N202" i="1"/>
  <c r="O202" i="1" s="1"/>
  <c r="L204" i="1" l="1"/>
  <c r="M204" i="1" s="1"/>
  <c r="N203" i="1"/>
  <c r="O203" i="1" s="1"/>
  <c r="L205" i="1" l="1"/>
  <c r="M205" i="1" s="1"/>
  <c r="N204" i="1"/>
  <c r="O204" i="1" s="1"/>
  <c r="L206" i="1" l="1"/>
  <c r="M206" i="1" s="1"/>
  <c r="N205" i="1"/>
  <c r="O205" i="1" s="1"/>
  <c r="L207" i="1" l="1"/>
  <c r="M207" i="1" s="1"/>
  <c r="N206" i="1"/>
  <c r="O206" i="1" s="1"/>
  <c r="L208" i="1" l="1"/>
  <c r="M208" i="1" s="1"/>
  <c r="N207" i="1"/>
  <c r="O207" i="1" s="1"/>
  <c r="L209" i="1" l="1"/>
  <c r="M209" i="1" s="1"/>
  <c r="N208" i="1"/>
  <c r="O208" i="1" s="1"/>
  <c r="L210" i="1" l="1"/>
  <c r="M210" i="1" s="1"/>
  <c r="N209" i="1"/>
  <c r="O209" i="1" s="1"/>
  <c r="L211" i="1" l="1"/>
  <c r="M211" i="1" s="1"/>
  <c r="N210" i="1"/>
  <c r="O210" i="1" s="1"/>
  <c r="L212" i="1" l="1"/>
  <c r="M212" i="1" s="1"/>
  <c r="N211" i="1"/>
  <c r="O211" i="1" s="1"/>
  <c r="L213" i="1" l="1"/>
  <c r="M213" i="1" s="1"/>
  <c r="N212" i="1"/>
  <c r="O212" i="1" s="1"/>
  <c r="L214" i="1" l="1"/>
  <c r="M214" i="1" s="1"/>
  <c r="N213" i="1"/>
  <c r="O213" i="1" s="1"/>
  <c r="L215" i="1" l="1"/>
  <c r="M215" i="1" s="1"/>
  <c r="N214" i="1"/>
  <c r="O214" i="1" s="1"/>
  <c r="L216" i="1" l="1"/>
  <c r="M216" i="1" s="1"/>
  <c r="N215" i="1"/>
  <c r="O215" i="1" s="1"/>
  <c r="L217" i="1" l="1"/>
  <c r="M217" i="1" s="1"/>
  <c r="N216" i="1"/>
  <c r="O216" i="1" s="1"/>
  <c r="L218" i="1" l="1"/>
  <c r="M218" i="1" s="1"/>
  <c r="N217" i="1"/>
  <c r="O217" i="1" s="1"/>
  <c r="L219" i="1" l="1"/>
  <c r="M219" i="1" s="1"/>
  <c r="N218" i="1"/>
  <c r="O218" i="1" s="1"/>
  <c r="N219" i="1" l="1"/>
  <c r="O219" i="1" s="1"/>
  <c r="L221" i="1" l="1"/>
  <c r="M221" i="1" s="1"/>
  <c r="L220" i="1"/>
  <c r="M220" i="1" s="1"/>
  <c r="N220" i="1" s="1"/>
  <c r="O220" i="1" s="1"/>
  <c r="L222" i="1" l="1"/>
  <c r="M222" i="1" s="1"/>
  <c r="N221" i="1"/>
  <c r="O221" i="1" s="1"/>
  <c r="L223" i="1" l="1"/>
  <c r="M223" i="1" s="1"/>
  <c r="N222" i="1"/>
  <c r="O222" i="1" s="1"/>
  <c r="L224" i="1" l="1"/>
  <c r="M224" i="1" s="1"/>
  <c r="N223" i="1"/>
  <c r="O223" i="1" s="1"/>
  <c r="N224" i="1" l="1"/>
  <c r="L226" i="1" l="1"/>
  <c r="M226" i="1" s="1"/>
  <c r="L225" i="1"/>
  <c r="M225" i="1" s="1"/>
  <c r="N225" i="1" s="1"/>
  <c r="O225" i="1" s="1"/>
  <c r="O224" i="1"/>
  <c r="L227" i="1" l="1"/>
  <c r="M227" i="1" s="1"/>
  <c r="N226" i="1"/>
  <c r="O226" i="1" s="1"/>
  <c r="L228" i="1" l="1"/>
  <c r="M228" i="1" s="1"/>
  <c r="N227" i="1"/>
  <c r="O227" i="1" s="1"/>
  <c r="L229" i="1" l="1"/>
  <c r="M229" i="1" s="1"/>
  <c r="N228" i="1"/>
  <c r="O228" i="1" s="1"/>
  <c r="L230" i="1" l="1"/>
  <c r="M230" i="1" s="1"/>
  <c r="N229" i="1"/>
  <c r="O229" i="1" s="1"/>
  <c r="L231" i="1" l="1"/>
  <c r="M231" i="1" s="1"/>
  <c r="N230" i="1"/>
  <c r="O230" i="1" s="1"/>
  <c r="N231" i="1" l="1"/>
  <c r="O231" i="1" s="1"/>
  <c r="L233" i="1" l="1"/>
  <c r="M233" i="1" s="1"/>
  <c r="L232" i="1"/>
  <c r="M232" i="1" s="1"/>
  <c r="N232" i="1" s="1"/>
  <c r="O232" i="1" s="1"/>
  <c r="L234" i="1" l="1"/>
  <c r="M234" i="1" s="1"/>
  <c r="N233" i="1"/>
  <c r="O233" i="1" s="1"/>
  <c r="L235" i="1" l="1"/>
  <c r="M235" i="1" s="1"/>
  <c r="N234" i="1"/>
  <c r="O234" i="1" s="1"/>
  <c r="L236" i="1" l="1"/>
  <c r="M236" i="1" s="1"/>
  <c r="N235" i="1"/>
  <c r="O235" i="1" s="1"/>
  <c r="L237" i="1" l="1"/>
  <c r="M237" i="1" s="1"/>
  <c r="N236" i="1"/>
  <c r="O236" i="1" s="1"/>
  <c r="L238" i="1" l="1"/>
  <c r="M238" i="1" s="1"/>
  <c r="N237" i="1"/>
  <c r="O237" i="1" s="1"/>
  <c r="L239" i="1" l="1"/>
  <c r="M239" i="1" s="1"/>
  <c r="N238" i="1"/>
  <c r="O238" i="1" s="1"/>
  <c r="L240" i="1" l="1"/>
  <c r="M240" i="1" s="1"/>
  <c r="N239" i="1"/>
  <c r="O239" i="1" s="1"/>
  <c r="L241" i="1" l="1"/>
  <c r="M241" i="1" s="1"/>
  <c r="N240" i="1"/>
  <c r="O240" i="1" s="1"/>
  <c r="L242" i="1" l="1"/>
  <c r="M242" i="1" s="1"/>
  <c r="N241" i="1"/>
  <c r="O241" i="1" s="1"/>
  <c r="L243" i="1" l="1"/>
  <c r="M243" i="1" s="1"/>
  <c r="N242" i="1"/>
  <c r="O242" i="1" s="1"/>
  <c r="L244" i="1" l="1"/>
  <c r="M244" i="1" s="1"/>
  <c r="N243" i="1"/>
  <c r="C3" i="2" s="1"/>
  <c r="O3" i="2" l="1"/>
  <c r="P3" i="2"/>
  <c r="L245" i="1"/>
  <c r="M245" i="1" s="1"/>
  <c r="O243" i="1"/>
  <c r="N244" i="1"/>
  <c r="O244" i="1" s="1"/>
  <c r="Q3" i="2"/>
  <c r="L246" i="1" l="1"/>
  <c r="M246" i="1" s="1"/>
  <c r="N245" i="1"/>
  <c r="O245" i="1" s="1"/>
  <c r="L247" i="1" l="1"/>
  <c r="M247" i="1" s="1"/>
  <c r="N246" i="1"/>
  <c r="O246" i="1" s="1"/>
  <c r="L248" i="1" l="1"/>
  <c r="M248" i="1" s="1"/>
  <c r="N247" i="1"/>
  <c r="O247" i="1" s="1"/>
  <c r="L249" i="1" l="1"/>
  <c r="M249" i="1" s="1"/>
  <c r="N248" i="1"/>
  <c r="O248" i="1" s="1"/>
  <c r="L250" i="1" l="1"/>
  <c r="M250" i="1" s="1"/>
  <c r="N249" i="1"/>
  <c r="O249" i="1" s="1"/>
  <c r="L251" i="1" l="1"/>
  <c r="M251" i="1" s="1"/>
  <c r="N250" i="1"/>
  <c r="O250" i="1" s="1"/>
  <c r="L252" i="1" l="1"/>
  <c r="M252" i="1" s="1"/>
  <c r="N251" i="1"/>
  <c r="O251" i="1" s="1"/>
  <c r="L253" i="1" l="1"/>
  <c r="M253" i="1" s="1"/>
  <c r="N252" i="1"/>
  <c r="O252" i="1" s="1"/>
  <c r="L254" i="1" l="1"/>
  <c r="M254" i="1" s="1"/>
  <c r="N253" i="1"/>
  <c r="O253" i="1" s="1"/>
  <c r="L255" i="1" l="1"/>
  <c r="M255" i="1" s="1"/>
  <c r="N254" i="1"/>
  <c r="O254" i="1" s="1"/>
  <c r="L256" i="1" l="1"/>
  <c r="M256" i="1" s="1"/>
  <c r="N255" i="1"/>
  <c r="O255" i="1" s="1"/>
  <c r="L257" i="1" l="1"/>
  <c r="M257" i="1" s="1"/>
  <c r="N256" i="1"/>
  <c r="O256" i="1" s="1"/>
  <c r="L258" i="1" l="1"/>
  <c r="M258" i="1" s="1"/>
  <c r="N257" i="1"/>
  <c r="O257" i="1" s="1"/>
  <c r="L259" i="1" l="1"/>
  <c r="M259" i="1" s="1"/>
  <c r="N258" i="1"/>
  <c r="O258" i="1" s="1"/>
  <c r="L260" i="1" l="1"/>
  <c r="M260" i="1" s="1"/>
  <c r="N259" i="1"/>
  <c r="O259" i="1" s="1"/>
  <c r="L261" i="1" l="1"/>
  <c r="M261" i="1" s="1"/>
  <c r="N260" i="1"/>
  <c r="O260" i="1" s="1"/>
  <c r="L262" i="1" l="1"/>
  <c r="M262" i="1" s="1"/>
  <c r="N261" i="1"/>
  <c r="O261" i="1" s="1"/>
  <c r="N262" i="1" l="1"/>
  <c r="O262" i="1" s="1"/>
  <c r="L263" i="1" l="1"/>
  <c r="M263" i="1" s="1"/>
  <c r="N263" i="1" s="1"/>
  <c r="O263" i="1" s="1"/>
  <c r="L265" i="1" l="1"/>
  <c r="M265" i="1" s="1"/>
  <c r="L264" i="1"/>
  <c r="M264" i="1" s="1"/>
  <c r="N264" i="1" s="1"/>
  <c r="O264" i="1" s="1"/>
  <c r="L266" i="1" l="1"/>
  <c r="M266" i="1" s="1"/>
  <c r="N265" i="1"/>
  <c r="O265" i="1" s="1"/>
  <c r="L267" i="1" l="1"/>
  <c r="M267" i="1" s="1"/>
  <c r="N266" i="1"/>
  <c r="O266" i="1" s="1"/>
  <c r="L268" i="1" l="1"/>
  <c r="M268" i="1" s="1"/>
  <c r="N267" i="1"/>
  <c r="O267" i="1" s="1"/>
  <c r="L269" i="1" l="1"/>
  <c r="M269" i="1" s="1"/>
  <c r="N268" i="1"/>
  <c r="O268" i="1" s="1"/>
  <c r="L270" i="1" l="1"/>
  <c r="M270" i="1" s="1"/>
  <c r="N269" i="1"/>
  <c r="O269" i="1" s="1"/>
  <c r="L271" i="1" l="1"/>
  <c r="M271" i="1" s="1"/>
  <c r="N270" i="1"/>
  <c r="O270" i="1" s="1"/>
  <c r="L272" i="1" l="1"/>
  <c r="M272" i="1" s="1"/>
  <c r="N271" i="1"/>
  <c r="O271" i="1" s="1"/>
  <c r="L273" i="1" l="1"/>
  <c r="M273" i="1" s="1"/>
  <c r="N272" i="1"/>
  <c r="O272" i="1" s="1"/>
  <c r="L274" i="1" l="1"/>
  <c r="M274" i="1" s="1"/>
  <c r="N273" i="1"/>
  <c r="O273" i="1" s="1"/>
  <c r="L275" i="1" l="1"/>
  <c r="M275" i="1" s="1"/>
  <c r="N274" i="1"/>
  <c r="O274" i="1" s="1"/>
  <c r="L276" i="1" l="1"/>
  <c r="M276" i="1" s="1"/>
  <c r="N275" i="1"/>
  <c r="O275" i="1" s="1"/>
  <c r="L277" i="1" l="1"/>
  <c r="M277" i="1" s="1"/>
  <c r="N276" i="1"/>
  <c r="O276" i="1" s="1"/>
  <c r="L278" i="1" l="1"/>
  <c r="M278" i="1" s="1"/>
  <c r="N277" i="1"/>
  <c r="O277" i="1" s="1"/>
  <c r="N278" i="1" l="1"/>
  <c r="O278" i="1" s="1"/>
  <c r="L280" i="1" l="1"/>
  <c r="M280" i="1" s="1"/>
  <c r="L279" i="1"/>
  <c r="M279" i="1" s="1"/>
  <c r="N279" i="1" s="1"/>
  <c r="O279" i="1" s="1"/>
  <c r="L281" i="1" l="1"/>
  <c r="M281" i="1" s="1"/>
  <c r="N280" i="1"/>
  <c r="O280" i="1" s="1"/>
  <c r="L282" i="1" l="1"/>
  <c r="M282" i="1" s="1"/>
  <c r="N281" i="1"/>
  <c r="O281" i="1" s="1"/>
  <c r="L283" i="1" l="1"/>
  <c r="M283" i="1" s="1"/>
  <c r="N282" i="1"/>
  <c r="O282" i="1" s="1"/>
  <c r="L284" i="1" l="1"/>
  <c r="M284" i="1" s="1"/>
  <c r="N283" i="1"/>
  <c r="O283" i="1" s="1"/>
  <c r="L285" i="1" l="1"/>
  <c r="M285" i="1" s="1"/>
  <c r="N284" i="1"/>
  <c r="O284" i="1" s="1"/>
  <c r="L286" i="1" l="1"/>
  <c r="M286" i="1" s="1"/>
  <c r="N285" i="1"/>
  <c r="O285" i="1" s="1"/>
  <c r="L287" i="1" l="1"/>
  <c r="M287" i="1" s="1"/>
  <c r="N286" i="1"/>
  <c r="O286" i="1" s="1"/>
  <c r="L288" i="1" l="1"/>
  <c r="M288" i="1" s="1"/>
  <c r="N287" i="1"/>
  <c r="O287" i="1" s="1"/>
  <c r="L289" i="1" l="1"/>
  <c r="M289" i="1" s="1"/>
  <c r="N288" i="1"/>
  <c r="O288" i="1" s="1"/>
  <c r="L290" i="1" l="1"/>
  <c r="M290" i="1" s="1"/>
  <c r="N289" i="1"/>
  <c r="O289" i="1" s="1"/>
  <c r="L291" i="1" l="1"/>
  <c r="M291" i="1" s="1"/>
  <c r="N290" i="1"/>
  <c r="O290" i="1" s="1"/>
  <c r="L292" i="1" l="1"/>
  <c r="M292" i="1" s="1"/>
  <c r="N291" i="1"/>
  <c r="O291" i="1" s="1"/>
  <c r="L293" i="1" l="1"/>
  <c r="M293" i="1" s="1"/>
  <c r="N292" i="1"/>
  <c r="O292" i="1" s="1"/>
  <c r="L294" i="1" l="1"/>
  <c r="M294" i="1" s="1"/>
  <c r="N293" i="1"/>
  <c r="O293" i="1" s="1"/>
  <c r="L295" i="1" l="1"/>
  <c r="M295" i="1" s="1"/>
  <c r="N294" i="1"/>
  <c r="O294" i="1" s="1"/>
  <c r="L296" i="1" l="1"/>
  <c r="M296" i="1" s="1"/>
  <c r="N295" i="1"/>
  <c r="O295" i="1" s="1"/>
  <c r="L297" i="1" l="1"/>
  <c r="M297" i="1" s="1"/>
  <c r="N296" i="1"/>
  <c r="O296" i="1" s="1"/>
  <c r="L298" i="1" l="1"/>
  <c r="M298" i="1" s="1"/>
  <c r="N297" i="1"/>
  <c r="O297" i="1" s="1"/>
  <c r="L299" i="1" l="1"/>
  <c r="M299" i="1" s="1"/>
  <c r="N298" i="1"/>
  <c r="O298" i="1" s="1"/>
  <c r="L300" i="1" l="1"/>
  <c r="M300" i="1" s="1"/>
  <c r="N299" i="1"/>
  <c r="O299" i="1" s="1"/>
  <c r="L301" i="1" l="1"/>
  <c r="M301" i="1" s="1"/>
  <c r="N300" i="1"/>
  <c r="O300" i="1" s="1"/>
  <c r="L302" i="1" l="1"/>
  <c r="M302" i="1" s="1"/>
  <c r="N301" i="1"/>
  <c r="O301" i="1" s="1"/>
  <c r="L303" i="1" l="1"/>
  <c r="M303" i="1" s="1"/>
  <c r="N302" i="1"/>
  <c r="O302" i="1" s="1"/>
  <c r="L304" i="1" l="1"/>
  <c r="M304" i="1" s="1"/>
  <c r="N303" i="1"/>
  <c r="O303" i="1" s="1"/>
  <c r="L305" i="1" l="1"/>
  <c r="M305" i="1" s="1"/>
  <c r="N304" i="1"/>
  <c r="O304" i="1" s="1"/>
  <c r="L306" i="1" l="1"/>
  <c r="M306" i="1" s="1"/>
  <c r="N305" i="1"/>
  <c r="O305" i="1" s="1"/>
  <c r="L307" i="1" l="1"/>
  <c r="M307" i="1" s="1"/>
  <c r="N306" i="1"/>
  <c r="O306" i="1" s="1"/>
  <c r="N307" i="1" l="1"/>
  <c r="O307" i="1" s="1"/>
  <c r="L309" i="1" l="1"/>
  <c r="M309" i="1" s="1"/>
  <c r="L308" i="1"/>
  <c r="M308" i="1" s="1"/>
  <c r="N308" i="1" s="1"/>
  <c r="O308" i="1" s="1"/>
  <c r="L310" i="1" l="1"/>
  <c r="M310" i="1" s="1"/>
  <c r="N309" i="1"/>
  <c r="L311" i="1" l="1"/>
  <c r="M311" i="1" s="1"/>
  <c r="N310" i="1"/>
  <c r="O310" i="1" s="1"/>
  <c r="O309" i="1"/>
  <c r="L312" i="1" l="1"/>
  <c r="M312" i="1" s="1"/>
  <c r="N311" i="1"/>
  <c r="O311" i="1" s="1"/>
  <c r="L313" i="1" l="1"/>
  <c r="M313" i="1" s="1"/>
  <c r="N312" i="1"/>
  <c r="O312" i="1" s="1"/>
  <c r="L314" i="1" l="1"/>
  <c r="M314" i="1" s="1"/>
  <c r="N313" i="1"/>
  <c r="O313" i="1" s="1"/>
  <c r="L315" i="1" l="1"/>
  <c r="M315" i="1" s="1"/>
  <c r="N314" i="1"/>
  <c r="O314" i="1" s="1"/>
  <c r="L316" i="1" l="1"/>
  <c r="M316" i="1" s="1"/>
  <c r="N315" i="1"/>
  <c r="O315" i="1" s="1"/>
  <c r="L317" i="1" l="1"/>
  <c r="M317" i="1" s="1"/>
  <c r="N316" i="1"/>
  <c r="O316" i="1" s="1"/>
  <c r="L318" i="1" l="1"/>
  <c r="M318" i="1" s="1"/>
  <c r="N317" i="1"/>
  <c r="O317" i="1" s="1"/>
  <c r="L319" i="1" l="1"/>
  <c r="M319" i="1" s="1"/>
  <c r="N318" i="1"/>
  <c r="O318" i="1" s="1"/>
  <c r="L320" i="1" l="1"/>
  <c r="M320" i="1" s="1"/>
  <c r="N319" i="1"/>
  <c r="O319" i="1" s="1"/>
  <c r="L321" i="1" l="1"/>
  <c r="M321" i="1" s="1"/>
  <c r="N320" i="1"/>
  <c r="O320" i="1" s="1"/>
  <c r="L322" i="1" l="1"/>
  <c r="M322" i="1" s="1"/>
  <c r="N321" i="1"/>
  <c r="O321" i="1" s="1"/>
  <c r="L323" i="1" l="1"/>
  <c r="M323" i="1" s="1"/>
  <c r="N322" i="1"/>
  <c r="O322" i="1" s="1"/>
  <c r="L324" i="1" l="1"/>
  <c r="M324" i="1" s="1"/>
  <c r="N323" i="1"/>
  <c r="O323" i="1" s="1"/>
  <c r="L325" i="1" l="1"/>
  <c r="M325" i="1" s="1"/>
  <c r="N324" i="1"/>
  <c r="O324" i="1" s="1"/>
  <c r="L326" i="1" l="1"/>
  <c r="M326" i="1" s="1"/>
  <c r="N325" i="1"/>
  <c r="O325" i="1" s="1"/>
  <c r="L327" i="1" l="1"/>
  <c r="M327" i="1" s="1"/>
  <c r="N326" i="1"/>
  <c r="O326" i="1" s="1"/>
  <c r="L328" i="1" l="1"/>
  <c r="M328" i="1" s="1"/>
  <c r="N327" i="1"/>
  <c r="O327" i="1" s="1"/>
  <c r="L329" i="1" l="1"/>
  <c r="M329" i="1" s="1"/>
  <c r="N328" i="1"/>
  <c r="O328" i="1" s="1"/>
  <c r="L330" i="1" l="1"/>
  <c r="M330" i="1" s="1"/>
  <c r="N329" i="1"/>
  <c r="O329" i="1" s="1"/>
  <c r="N330" i="1" l="1"/>
  <c r="O330" i="1" s="1"/>
  <c r="L332" i="1" l="1"/>
  <c r="M332" i="1" s="1"/>
  <c r="L331" i="1"/>
  <c r="M331" i="1" s="1"/>
  <c r="N331" i="1" s="1"/>
  <c r="O331" i="1" s="1"/>
  <c r="L333" i="1" l="1"/>
  <c r="M333" i="1" s="1"/>
  <c r="N332" i="1"/>
  <c r="O332" i="1" s="1"/>
  <c r="L334" i="1" l="1"/>
  <c r="M334" i="1" s="1"/>
  <c r="N333" i="1"/>
  <c r="O333" i="1" s="1"/>
  <c r="L335" i="1" l="1"/>
  <c r="M335" i="1" s="1"/>
  <c r="N334" i="1"/>
  <c r="O334" i="1" s="1"/>
  <c r="L336" i="1" l="1"/>
  <c r="M336" i="1" s="1"/>
  <c r="N335" i="1"/>
  <c r="O335" i="1" s="1"/>
  <c r="L337" i="1" l="1"/>
  <c r="M337" i="1" s="1"/>
  <c r="N336" i="1"/>
  <c r="O336" i="1" s="1"/>
  <c r="L338" i="1" l="1"/>
  <c r="M338" i="1" s="1"/>
  <c r="N337" i="1"/>
  <c r="O337" i="1" s="1"/>
  <c r="L339" i="1" l="1"/>
  <c r="M339" i="1" s="1"/>
  <c r="N338" i="1"/>
  <c r="O338" i="1" s="1"/>
  <c r="L340" i="1" l="1"/>
  <c r="M340" i="1" s="1"/>
  <c r="N339" i="1"/>
  <c r="O339" i="1" s="1"/>
  <c r="L341" i="1" l="1"/>
  <c r="M341" i="1" s="1"/>
  <c r="N340" i="1"/>
  <c r="O340" i="1" s="1"/>
  <c r="L342" i="1" l="1"/>
  <c r="M342" i="1" s="1"/>
  <c r="N341" i="1"/>
  <c r="O341" i="1" s="1"/>
  <c r="L343" i="1" l="1"/>
  <c r="M343" i="1" s="1"/>
  <c r="N342" i="1"/>
  <c r="O342" i="1" s="1"/>
  <c r="L344" i="1" l="1"/>
  <c r="M344" i="1" s="1"/>
  <c r="N343" i="1"/>
  <c r="O343" i="1" s="1"/>
  <c r="L345" i="1" l="1"/>
  <c r="M345" i="1" s="1"/>
  <c r="N344" i="1"/>
  <c r="O344" i="1" s="1"/>
  <c r="L346" i="1" l="1"/>
  <c r="M346" i="1" s="1"/>
  <c r="N345" i="1"/>
  <c r="O345" i="1" s="1"/>
  <c r="L347" i="1" l="1"/>
  <c r="M347" i="1" s="1"/>
  <c r="N346" i="1"/>
  <c r="O346" i="1" s="1"/>
  <c r="N347" i="1" l="1"/>
  <c r="O347" i="1" s="1"/>
  <c r="L349" i="1" l="1"/>
  <c r="M349" i="1" s="1"/>
  <c r="L348" i="1"/>
  <c r="M348" i="1" s="1"/>
  <c r="N348" i="1" s="1"/>
  <c r="O348" i="1" s="1"/>
  <c r="L350" i="1" l="1"/>
  <c r="M350" i="1" s="1"/>
  <c r="N349" i="1"/>
  <c r="O349" i="1" s="1"/>
  <c r="L351" i="1" l="1"/>
  <c r="M351" i="1" s="1"/>
  <c r="N350" i="1"/>
  <c r="O350" i="1" s="1"/>
  <c r="N351" i="1" l="1"/>
  <c r="O351" i="1" s="1"/>
  <c r="L353" i="1" l="1"/>
  <c r="M353" i="1" s="1"/>
  <c r="L352" i="1"/>
  <c r="M352" i="1" s="1"/>
  <c r="N352" i="1" s="1"/>
  <c r="O352" i="1" s="1"/>
  <c r="L354" i="1" l="1"/>
  <c r="M354" i="1" s="1"/>
  <c r="N353" i="1"/>
  <c r="O353" i="1" s="1"/>
  <c r="L355" i="1" l="1"/>
  <c r="M355" i="1" s="1"/>
  <c r="N354" i="1"/>
  <c r="O354" i="1" s="1"/>
  <c r="L356" i="1" l="1"/>
  <c r="M356" i="1" s="1"/>
  <c r="N355" i="1"/>
  <c r="O355" i="1" s="1"/>
  <c r="L357" i="1" l="1"/>
  <c r="M357" i="1" s="1"/>
  <c r="N356" i="1"/>
  <c r="O356" i="1" s="1"/>
  <c r="L358" i="1" l="1"/>
  <c r="M358" i="1" s="1"/>
  <c r="N357" i="1"/>
  <c r="O357" i="1" s="1"/>
  <c r="L359" i="1" l="1"/>
  <c r="M359" i="1" s="1"/>
  <c r="N358" i="1"/>
  <c r="O358" i="1" s="1"/>
  <c r="L360" i="1" l="1"/>
  <c r="M360" i="1" s="1"/>
  <c r="N359" i="1"/>
  <c r="O359" i="1" s="1"/>
  <c r="L361" i="1" l="1"/>
  <c r="M361" i="1" s="1"/>
  <c r="N360" i="1"/>
  <c r="O360" i="1" s="1"/>
  <c r="L362" i="1" l="1"/>
  <c r="M362" i="1" s="1"/>
  <c r="N361" i="1"/>
  <c r="O361" i="1" s="1"/>
  <c r="L363" i="1" l="1"/>
  <c r="M363" i="1" s="1"/>
  <c r="N362" i="1"/>
  <c r="O362" i="1" s="1"/>
  <c r="N363" i="1" l="1"/>
  <c r="O363" i="1" s="1"/>
  <c r="L365" i="1" l="1"/>
  <c r="M365" i="1" s="1"/>
  <c r="L364" i="1"/>
  <c r="M364" i="1" s="1"/>
  <c r="N364" i="1" s="1"/>
  <c r="O364" i="1" s="1"/>
  <c r="L366" i="1" l="1"/>
  <c r="M366" i="1" s="1"/>
  <c r="N365" i="1"/>
  <c r="O365" i="1" s="1"/>
  <c r="N366" i="1" l="1"/>
  <c r="O366" i="1" s="1"/>
  <c r="L368" i="1" l="1"/>
  <c r="M368" i="1" s="1"/>
  <c r="L367" i="1"/>
  <c r="M367" i="1" s="1"/>
  <c r="N367" i="1" s="1"/>
  <c r="O367" i="1" s="1"/>
  <c r="L369" i="1" l="1"/>
  <c r="M369" i="1" s="1"/>
  <c r="N368" i="1"/>
  <c r="O368" i="1" s="1"/>
  <c r="L370" i="1" l="1"/>
  <c r="M370" i="1" s="1"/>
  <c r="N369" i="1"/>
  <c r="O369" i="1" s="1"/>
  <c r="L371" i="1" l="1"/>
  <c r="M371" i="1" s="1"/>
  <c r="N370" i="1"/>
  <c r="O370" i="1" s="1"/>
  <c r="L372" i="1" l="1"/>
  <c r="M372" i="1" s="1"/>
  <c r="N371" i="1"/>
  <c r="O371" i="1" s="1"/>
  <c r="L373" i="1" l="1"/>
  <c r="M373" i="1" s="1"/>
  <c r="N372" i="1"/>
  <c r="O372" i="1" s="1"/>
  <c r="L374" i="1" l="1"/>
  <c r="M374" i="1" s="1"/>
  <c r="N373" i="1"/>
  <c r="O373" i="1" s="1"/>
  <c r="L375" i="1" l="1"/>
  <c r="M375" i="1" s="1"/>
  <c r="N374" i="1"/>
  <c r="O374" i="1" s="1"/>
  <c r="L376" i="1" l="1"/>
  <c r="M376" i="1" s="1"/>
  <c r="N375" i="1"/>
  <c r="O375" i="1" s="1"/>
  <c r="L377" i="1" l="1"/>
  <c r="M377" i="1" s="1"/>
  <c r="N376" i="1"/>
  <c r="O376" i="1" s="1"/>
  <c r="L378" i="1" l="1"/>
  <c r="M378" i="1" s="1"/>
  <c r="N377" i="1"/>
  <c r="O377" i="1" s="1"/>
  <c r="L379" i="1" l="1"/>
  <c r="M379" i="1" s="1"/>
  <c r="N378" i="1"/>
  <c r="O378" i="1" s="1"/>
  <c r="L380" i="1" l="1"/>
  <c r="M380" i="1" s="1"/>
  <c r="N379" i="1"/>
  <c r="O379" i="1" s="1"/>
  <c r="L381" i="1" l="1"/>
  <c r="M381" i="1" s="1"/>
  <c r="N380" i="1"/>
  <c r="O380" i="1" s="1"/>
  <c r="L382" i="1" l="1"/>
  <c r="M382" i="1" s="1"/>
  <c r="N381" i="1"/>
  <c r="O381" i="1" s="1"/>
  <c r="L383" i="1" l="1"/>
  <c r="M383" i="1" s="1"/>
  <c r="N382" i="1"/>
  <c r="O382" i="1" s="1"/>
  <c r="L384" i="1" l="1"/>
  <c r="M384" i="1" s="1"/>
  <c r="N383" i="1"/>
  <c r="O383" i="1" s="1"/>
  <c r="L385" i="1" l="1"/>
  <c r="M385" i="1" s="1"/>
  <c r="N384" i="1"/>
  <c r="O384" i="1" s="1"/>
  <c r="L386" i="1" l="1"/>
  <c r="M386" i="1" s="1"/>
  <c r="N385" i="1"/>
  <c r="O385" i="1" s="1"/>
  <c r="L387" i="1" l="1"/>
  <c r="M387" i="1" s="1"/>
  <c r="N386" i="1"/>
  <c r="O386" i="1" s="1"/>
  <c r="L388" i="1" l="1"/>
  <c r="M388" i="1" s="1"/>
  <c r="N387" i="1"/>
  <c r="O387" i="1" s="1"/>
  <c r="L389" i="1" l="1"/>
  <c r="M389" i="1" s="1"/>
  <c r="N388" i="1"/>
  <c r="O388" i="1" s="1"/>
  <c r="L390" i="1" l="1"/>
  <c r="M390" i="1" s="1"/>
  <c r="N389" i="1"/>
  <c r="O389" i="1" s="1"/>
  <c r="L391" i="1" l="1"/>
  <c r="M391" i="1" s="1"/>
  <c r="N390" i="1"/>
  <c r="O390" i="1" s="1"/>
  <c r="L392" i="1" l="1"/>
  <c r="M392" i="1" s="1"/>
  <c r="N391" i="1"/>
  <c r="O391" i="1" s="1"/>
  <c r="L393" i="1" l="1"/>
  <c r="M393" i="1" s="1"/>
  <c r="N392" i="1"/>
  <c r="O392" i="1" s="1"/>
  <c r="L394" i="1" l="1"/>
  <c r="M394" i="1" s="1"/>
  <c r="N393" i="1"/>
  <c r="O393" i="1" s="1"/>
  <c r="L395" i="1" l="1"/>
  <c r="M395" i="1" s="1"/>
  <c r="N394" i="1"/>
  <c r="O394" i="1" s="1"/>
  <c r="L396" i="1" l="1"/>
  <c r="M396" i="1" s="1"/>
  <c r="N395" i="1"/>
  <c r="O395" i="1" s="1"/>
  <c r="L397" i="1" l="1"/>
  <c r="M397" i="1" s="1"/>
  <c r="N396" i="1"/>
  <c r="O396" i="1" s="1"/>
  <c r="L398" i="1" l="1"/>
  <c r="M398" i="1" s="1"/>
  <c r="N397" i="1"/>
  <c r="O397" i="1" s="1"/>
  <c r="L399" i="1" l="1"/>
  <c r="M399" i="1" s="1"/>
  <c r="N398" i="1"/>
  <c r="O398" i="1" s="1"/>
  <c r="N399" i="1" l="1"/>
  <c r="O399" i="1" s="1"/>
  <c r="L401" i="1" l="1"/>
  <c r="M401" i="1" s="1"/>
  <c r="L400" i="1"/>
  <c r="M400" i="1" s="1"/>
  <c r="N400" i="1" s="1"/>
  <c r="O400" i="1" s="1"/>
  <c r="L402" i="1" l="1"/>
  <c r="M402" i="1" s="1"/>
  <c r="N401" i="1"/>
  <c r="O401" i="1" s="1"/>
  <c r="L403" i="1" l="1"/>
  <c r="M403" i="1" s="1"/>
  <c r="N402" i="1"/>
  <c r="O402" i="1" s="1"/>
  <c r="L404" i="1" l="1"/>
  <c r="M404" i="1" s="1"/>
  <c r="N403" i="1"/>
  <c r="O403" i="1" s="1"/>
  <c r="L405" i="1" l="1"/>
  <c r="M405" i="1" s="1"/>
  <c r="N404" i="1"/>
  <c r="O404" i="1" s="1"/>
  <c r="L406" i="1" l="1"/>
  <c r="M406" i="1" s="1"/>
  <c r="N405" i="1"/>
  <c r="O405" i="1" s="1"/>
  <c r="L407" i="1" l="1"/>
  <c r="M407" i="1" s="1"/>
  <c r="N406" i="1"/>
  <c r="O406" i="1" s="1"/>
  <c r="L408" i="1" l="1"/>
  <c r="M408" i="1" s="1"/>
  <c r="N407" i="1"/>
  <c r="O407" i="1" s="1"/>
  <c r="L409" i="1" l="1"/>
  <c r="M409" i="1" s="1"/>
  <c r="N408" i="1"/>
  <c r="O408" i="1" s="1"/>
  <c r="L410" i="1" l="1"/>
  <c r="M410" i="1" s="1"/>
  <c r="N409" i="1"/>
  <c r="O409" i="1" s="1"/>
  <c r="L411" i="1" l="1"/>
  <c r="M411" i="1" s="1"/>
  <c r="N410" i="1"/>
  <c r="O410" i="1" s="1"/>
  <c r="L412" i="1" l="1"/>
  <c r="M412" i="1" s="1"/>
  <c r="N411" i="1"/>
  <c r="O411" i="1" s="1"/>
  <c r="L413" i="1" l="1"/>
  <c r="M413" i="1" s="1"/>
  <c r="N412" i="1"/>
  <c r="O412" i="1" s="1"/>
  <c r="L414" i="1" l="1"/>
  <c r="M414" i="1" s="1"/>
  <c r="N413" i="1"/>
  <c r="L415" i="1" l="1"/>
  <c r="M415" i="1" s="1"/>
  <c r="N414" i="1"/>
  <c r="O414" i="1" s="1"/>
  <c r="O413" i="1"/>
  <c r="L416" i="1" l="1"/>
  <c r="M416" i="1" s="1"/>
  <c r="N415" i="1"/>
  <c r="O415" i="1" s="1"/>
  <c r="L417" i="1" l="1"/>
  <c r="M417" i="1" s="1"/>
  <c r="N416" i="1"/>
  <c r="O416" i="1" s="1"/>
  <c r="L418" i="1" l="1"/>
  <c r="M418" i="1" s="1"/>
  <c r="N417" i="1"/>
  <c r="O417" i="1" s="1"/>
  <c r="L419" i="1" l="1"/>
  <c r="M419" i="1" s="1"/>
  <c r="N418" i="1"/>
  <c r="O418" i="1" s="1"/>
  <c r="L420" i="1" l="1"/>
  <c r="M420" i="1" s="1"/>
  <c r="N419" i="1"/>
  <c r="O419" i="1" s="1"/>
  <c r="L421" i="1" l="1"/>
  <c r="M421" i="1" s="1"/>
  <c r="N420" i="1"/>
  <c r="O420" i="1" s="1"/>
  <c r="L422" i="1" l="1"/>
  <c r="M422" i="1" s="1"/>
  <c r="N421" i="1"/>
  <c r="O421" i="1" s="1"/>
  <c r="L423" i="1" l="1"/>
  <c r="M423" i="1" s="1"/>
  <c r="N422" i="1"/>
  <c r="O422" i="1" s="1"/>
  <c r="L424" i="1" l="1"/>
  <c r="M424" i="1" s="1"/>
  <c r="N423" i="1"/>
  <c r="O423" i="1" s="1"/>
  <c r="L425" i="1" l="1"/>
  <c r="M425" i="1" s="1"/>
  <c r="N424" i="1"/>
  <c r="O424" i="1" s="1"/>
  <c r="L426" i="1" l="1"/>
  <c r="M426" i="1" s="1"/>
  <c r="N425" i="1"/>
  <c r="O425" i="1" s="1"/>
  <c r="L427" i="1" l="1"/>
  <c r="M427" i="1" s="1"/>
  <c r="N426" i="1"/>
  <c r="O426" i="1" s="1"/>
  <c r="L428" i="1" l="1"/>
  <c r="M428" i="1" s="1"/>
  <c r="N427" i="1"/>
  <c r="O427" i="1" s="1"/>
  <c r="L429" i="1" l="1"/>
  <c r="M429" i="1" s="1"/>
  <c r="N428" i="1"/>
  <c r="O428" i="1" s="1"/>
  <c r="L430" i="1" l="1"/>
  <c r="M430" i="1" s="1"/>
  <c r="N429" i="1"/>
  <c r="O429" i="1" s="1"/>
  <c r="N430" i="1" l="1"/>
  <c r="O430" i="1" s="1"/>
  <c r="L431" i="1"/>
  <c r="M431" i="1" s="1"/>
  <c r="N431" i="1" l="1"/>
  <c r="O431" i="1" s="1"/>
  <c r="L432" i="1"/>
  <c r="M432" i="1" s="1"/>
  <c r="N432" i="1" l="1"/>
  <c r="O432" i="1" s="1"/>
  <c r="L433" i="1"/>
  <c r="M433" i="1" s="1"/>
  <c r="N433" i="1" l="1"/>
  <c r="O433" i="1" s="1"/>
  <c r="L434" i="1"/>
  <c r="M434" i="1" s="1"/>
  <c r="N434" i="1" l="1"/>
  <c r="O434" i="1" s="1"/>
  <c r="L435" i="1"/>
  <c r="M435" i="1" s="1"/>
  <c r="N435" i="1" l="1"/>
  <c r="O435" i="1" s="1"/>
  <c r="L436" i="1"/>
  <c r="M436" i="1" s="1"/>
  <c r="N436" i="1" l="1"/>
  <c r="O436" i="1" s="1"/>
  <c r="L437" i="1"/>
  <c r="M437" i="1" s="1"/>
  <c r="N437" i="1" l="1"/>
  <c r="O437" i="1" s="1"/>
  <c r="L438" i="1"/>
  <c r="M438" i="1" s="1"/>
  <c r="N438" i="1" l="1"/>
  <c r="O438" i="1" s="1"/>
  <c r="L439" i="1"/>
  <c r="M439" i="1" s="1"/>
  <c r="N439" i="1" l="1"/>
  <c r="O439" i="1" s="1"/>
  <c r="L440" i="1"/>
  <c r="M440" i="1" s="1"/>
  <c r="N440" i="1" l="1"/>
  <c r="O440" i="1" s="1"/>
  <c r="L441" i="1"/>
  <c r="M441" i="1" s="1"/>
  <c r="N441" i="1" l="1"/>
  <c r="O441" i="1" s="1"/>
  <c r="L442" i="1"/>
  <c r="M442" i="1" s="1"/>
  <c r="N442" i="1" l="1"/>
  <c r="O442" i="1" s="1"/>
  <c r="L443" i="1"/>
  <c r="M443" i="1" s="1"/>
  <c r="N443" i="1" l="1"/>
  <c r="O443" i="1" s="1"/>
  <c r="L444" i="1"/>
  <c r="M444" i="1" s="1"/>
  <c r="N444" i="1" l="1"/>
  <c r="O444" i="1" s="1"/>
  <c r="L445" i="1"/>
  <c r="M445" i="1" s="1"/>
  <c r="N445" i="1" l="1"/>
  <c r="O445" i="1" s="1"/>
  <c r="L446" i="1"/>
  <c r="M446" i="1" s="1"/>
  <c r="N446" i="1" l="1"/>
  <c r="O446" i="1" s="1"/>
  <c r="L447" i="1"/>
  <c r="M447" i="1" s="1"/>
  <c r="N447" i="1" l="1"/>
  <c r="O447" i="1" s="1"/>
  <c r="L448" i="1"/>
  <c r="M448" i="1" s="1"/>
  <c r="N448" i="1" l="1"/>
  <c r="O448" i="1" s="1"/>
  <c r="L449" i="1"/>
  <c r="M449" i="1" s="1"/>
  <c r="N449" i="1" l="1"/>
  <c r="O449" i="1" s="1"/>
  <c r="L451" i="1"/>
  <c r="M451" i="1" s="1"/>
  <c r="L450" i="1"/>
  <c r="M450" i="1" s="1"/>
  <c r="N450" i="1" l="1"/>
  <c r="O450" i="1" s="1"/>
  <c r="L452" i="1"/>
  <c r="M452" i="1" s="1"/>
  <c r="N451" i="1" l="1"/>
  <c r="O451" i="1" s="1"/>
  <c r="L453" i="1"/>
  <c r="M453" i="1" s="1"/>
  <c r="N452" i="1" l="1"/>
  <c r="O452" i="1" s="1"/>
  <c r="L454" i="1"/>
  <c r="M454" i="1" s="1"/>
  <c r="N453" i="1" l="1"/>
  <c r="O453" i="1" s="1"/>
  <c r="L455" i="1"/>
  <c r="M455" i="1" s="1"/>
  <c r="N454" i="1" l="1"/>
  <c r="O454" i="1" s="1"/>
  <c r="L456" i="1"/>
  <c r="M456" i="1" s="1"/>
  <c r="N455" i="1" l="1"/>
  <c r="O455" i="1" s="1"/>
  <c r="L457" i="1"/>
  <c r="M457" i="1" s="1"/>
  <c r="N456" i="1" l="1"/>
  <c r="O456" i="1" s="1"/>
  <c r="L458" i="1"/>
  <c r="M458" i="1" s="1"/>
  <c r="N457" i="1" l="1"/>
  <c r="N458" i="1" s="1"/>
  <c r="O458" i="1" s="1"/>
  <c r="O457" i="1" l="1"/>
  <c r="L460" i="1"/>
  <c r="M460" i="1" s="1"/>
  <c r="L459" i="1"/>
  <c r="M459" i="1" s="1"/>
  <c r="N459" i="1" s="1"/>
  <c r="O459" i="1" s="1"/>
  <c r="L461" i="1" l="1"/>
  <c r="M461" i="1" s="1"/>
  <c r="N460" i="1"/>
  <c r="O460" i="1" s="1"/>
  <c r="L462" i="1" l="1"/>
  <c r="M462" i="1" s="1"/>
  <c r="N461" i="1"/>
  <c r="O461" i="1" s="1"/>
  <c r="L463" i="1" l="1"/>
  <c r="M463" i="1" s="1"/>
  <c r="N462" i="1"/>
  <c r="O462" i="1" s="1"/>
  <c r="L464" i="1" l="1"/>
  <c r="M464" i="1" s="1"/>
  <c r="N463" i="1"/>
  <c r="O463" i="1" s="1"/>
  <c r="L465" i="1" l="1"/>
  <c r="M465" i="1" s="1"/>
  <c r="N464" i="1"/>
  <c r="O464" i="1" s="1"/>
  <c r="L466" i="1" l="1"/>
  <c r="M466" i="1" s="1"/>
  <c r="N465" i="1"/>
  <c r="O465" i="1" s="1"/>
  <c r="L467" i="1" l="1"/>
  <c r="M467" i="1" s="1"/>
  <c r="N466" i="1"/>
  <c r="O466" i="1" s="1"/>
  <c r="N467" i="1" l="1"/>
  <c r="O467" i="1" s="1"/>
  <c r="L469" i="1" l="1"/>
  <c r="M469" i="1" s="1"/>
  <c r="L468" i="1"/>
  <c r="M468" i="1" s="1"/>
  <c r="N468" i="1" s="1"/>
  <c r="O468" i="1" s="1"/>
  <c r="L470" i="1" l="1"/>
  <c r="M470" i="1" s="1"/>
  <c r="N469" i="1"/>
  <c r="O469" i="1" s="1"/>
  <c r="L471" i="1" l="1"/>
  <c r="M471" i="1" s="1"/>
  <c r="N470" i="1"/>
  <c r="O470" i="1" s="1"/>
  <c r="L472" i="1" l="1"/>
  <c r="M472" i="1" s="1"/>
  <c r="N471" i="1"/>
  <c r="O471" i="1" s="1"/>
  <c r="L473" i="1" l="1"/>
  <c r="M473" i="1" s="1"/>
  <c r="N472" i="1"/>
  <c r="O472" i="1" s="1"/>
  <c r="L474" i="1" l="1"/>
  <c r="M474" i="1" s="1"/>
  <c r="N473" i="1"/>
  <c r="O473" i="1" s="1"/>
  <c r="L475" i="1" l="1"/>
  <c r="M475" i="1" s="1"/>
  <c r="N474" i="1"/>
  <c r="O474" i="1" s="1"/>
  <c r="L476" i="1" l="1"/>
  <c r="M476" i="1" s="1"/>
  <c r="N475" i="1"/>
  <c r="O475" i="1" s="1"/>
  <c r="L477" i="1" l="1"/>
  <c r="M477" i="1" s="1"/>
  <c r="N476" i="1"/>
  <c r="O476" i="1" s="1"/>
  <c r="L478" i="1" l="1"/>
  <c r="M478" i="1" s="1"/>
  <c r="N477" i="1"/>
  <c r="O477" i="1" s="1"/>
  <c r="L479" i="1" l="1"/>
  <c r="M479" i="1" s="1"/>
  <c r="N478" i="1"/>
  <c r="O478" i="1" s="1"/>
  <c r="L480" i="1" l="1"/>
  <c r="M480" i="1" s="1"/>
  <c r="N479" i="1"/>
  <c r="O479" i="1" s="1"/>
  <c r="L481" i="1" l="1"/>
  <c r="M481" i="1" s="1"/>
  <c r="N480" i="1"/>
  <c r="O480" i="1" s="1"/>
  <c r="L482" i="1" l="1"/>
  <c r="M482" i="1" s="1"/>
  <c r="N481" i="1"/>
  <c r="O481" i="1" s="1"/>
  <c r="L483" i="1" l="1"/>
  <c r="M483" i="1" s="1"/>
  <c r="N482" i="1"/>
  <c r="O482" i="1" s="1"/>
  <c r="L484" i="1" l="1"/>
  <c r="M484" i="1" s="1"/>
  <c r="N483" i="1"/>
  <c r="O483" i="1" s="1"/>
  <c r="L485" i="1" l="1"/>
  <c r="M485" i="1" s="1"/>
  <c r="N484" i="1"/>
  <c r="C4" i="2" s="1"/>
  <c r="O4" i="2" l="1"/>
  <c r="P4" i="2"/>
  <c r="L486" i="1"/>
  <c r="M486" i="1" s="1"/>
  <c r="N485" i="1"/>
  <c r="O485" i="1" s="1"/>
  <c r="Q4" i="2"/>
  <c r="O484" i="1"/>
  <c r="L487" i="1" l="1"/>
  <c r="M487" i="1" s="1"/>
  <c r="N486" i="1"/>
  <c r="O486" i="1" s="1"/>
  <c r="L488" i="1" l="1"/>
  <c r="M488" i="1" s="1"/>
  <c r="N487" i="1"/>
  <c r="O487" i="1" s="1"/>
  <c r="L489" i="1" l="1"/>
  <c r="M489" i="1" s="1"/>
  <c r="N488" i="1"/>
  <c r="O488" i="1" s="1"/>
  <c r="L490" i="1" l="1"/>
  <c r="M490" i="1" s="1"/>
  <c r="N489" i="1"/>
  <c r="O489" i="1" s="1"/>
  <c r="L491" i="1" l="1"/>
  <c r="M491" i="1" s="1"/>
  <c r="N490" i="1"/>
  <c r="O490" i="1" s="1"/>
  <c r="L492" i="1" l="1"/>
  <c r="M492" i="1" s="1"/>
  <c r="N491" i="1"/>
  <c r="O491" i="1" s="1"/>
  <c r="L493" i="1" l="1"/>
  <c r="M493" i="1" s="1"/>
  <c r="N492" i="1"/>
  <c r="O492" i="1" s="1"/>
  <c r="L494" i="1" l="1"/>
  <c r="M494" i="1" s="1"/>
  <c r="N493" i="1"/>
  <c r="O493" i="1" s="1"/>
  <c r="L495" i="1" l="1"/>
  <c r="M495" i="1" s="1"/>
  <c r="N494" i="1"/>
  <c r="O494" i="1" s="1"/>
  <c r="L496" i="1" l="1"/>
  <c r="M496" i="1" s="1"/>
  <c r="N495" i="1"/>
  <c r="O495" i="1" s="1"/>
  <c r="L497" i="1" l="1"/>
  <c r="M497" i="1" s="1"/>
  <c r="N496" i="1"/>
  <c r="O496" i="1" s="1"/>
  <c r="L498" i="1" l="1"/>
  <c r="M498" i="1" s="1"/>
  <c r="N497" i="1"/>
  <c r="O497" i="1" s="1"/>
  <c r="L499" i="1" l="1"/>
  <c r="M499" i="1" s="1"/>
  <c r="N498" i="1"/>
  <c r="O498" i="1" s="1"/>
  <c r="L500" i="1" l="1"/>
  <c r="M500" i="1" s="1"/>
  <c r="N499" i="1"/>
  <c r="O499" i="1" s="1"/>
  <c r="L501" i="1" l="1"/>
  <c r="M501" i="1" s="1"/>
  <c r="N500" i="1"/>
  <c r="O500" i="1" s="1"/>
  <c r="L502" i="1" l="1"/>
  <c r="M502" i="1" s="1"/>
  <c r="N501" i="1"/>
  <c r="O501" i="1" s="1"/>
  <c r="L503" i="1" l="1"/>
  <c r="M503" i="1" s="1"/>
  <c r="N502" i="1"/>
  <c r="O502" i="1" s="1"/>
  <c r="L504" i="1" l="1"/>
  <c r="M504" i="1" s="1"/>
  <c r="N503" i="1"/>
  <c r="O503" i="1" s="1"/>
  <c r="L505" i="1" l="1"/>
  <c r="M505" i="1" s="1"/>
  <c r="N504" i="1"/>
  <c r="O504" i="1" s="1"/>
  <c r="L506" i="1" l="1"/>
  <c r="M506" i="1" s="1"/>
  <c r="N505" i="1"/>
  <c r="O505" i="1" s="1"/>
  <c r="L507" i="1" l="1"/>
  <c r="M507" i="1" s="1"/>
  <c r="N506" i="1"/>
  <c r="O506" i="1" s="1"/>
  <c r="L508" i="1" l="1"/>
  <c r="M508" i="1" s="1"/>
  <c r="N507" i="1"/>
  <c r="O507" i="1" s="1"/>
  <c r="L509" i="1" l="1"/>
  <c r="M509" i="1" s="1"/>
  <c r="N508" i="1"/>
  <c r="L510" i="1" l="1"/>
  <c r="M510" i="1" s="1"/>
  <c r="N509" i="1"/>
  <c r="O509" i="1" s="1"/>
  <c r="O508" i="1"/>
  <c r="L511" i="1" l="1"/>
  <c r="M511" i="1" s="1"/>
  <c r="N510" i="1"/>
  <c r="O510" i="1" s="1"/>
  <c r="L512" i="1" l="1"/>
  <c r="M512" i="1" s="1"/>
  <c r="N511" i="1"/>
  <c r="O511" i="1" s="1"/>
  <c r="L513" i="1" l="1"/>
  <c r="M513" i="1" s="1"/>
  <c r="N512" i="1"/>
  <c r="O512" i="1" s="1"/>
  <c r="L514" i="1" l="1"/>
  <c r="M514" i="1" s="1"/>
  <c r="N513" i="1"/>
  <c r="O513" i="1" s="1"/>
  <c r="L515" i="1" l="1"/>
  <c r="M515" i="1" s="1"/>
  <c r="N514" i="1"/>
  <c r="O514" i="1" s="1"/>
  <c r="L516" i="1" l="1"/>
  <c r="M516" i="1" s="1"/>
  <c r="N515" i="1"/>
  <c r="L517" i="1" l="1"/>
  <c r="M517" i="1" s="1"/>
  <c r="N516" i="1"/>
  <c r="O516" i="1" s="1"/>
  <c r="O515" i="1"/>
  <c r="L518" i="1" l="1"/>
  <c r="M518" i="1" s="1"/>
  <c r="N517" i="1"/>
  <c r="O517" i="1" s="1"/>
  <c r="L519" i="1" l="1"/>
  <c r="M519" i="1" s="1"/>
  <c r="N518" i="1"/>
  <c r="O518" i="1" s="1"/>
  <c r="N519" i="1" l="1"/>
  <c r="O519" i="1" s="1"/>
  <c r="L521" i="1" l="1"/>
  <c r="M521" i="1" s="1"/>
  <c r="L520" i="1"/>
  <c r="M520" i="1" s="1"/>
  <c r="N520" i="1" s="1"/>
  <c r="O520" i="1" s="1"/>
  <c r="L522" i="1" l="1"/>
  <c r="M522" i="1" s="1"/>
  <c r="N521" i="1"/>
  <c r="O521" i="1" s="1"/>
  <c r="L523" i="1" l="1"/>
  <c r="M523" i="1" s="1"/>
  <c r="N522" i="1"/>
  <c r="O522" i="1" s="1"/>
  <c r="L524" i="1" l="1"/>
  <c r="M524" i="1" s="1"/>
  <c r="N523" i="1"/>
  <c r="O523" i="1" s="1"/>
  <c r="L525" i="1" l="1"/>
  <c r="M525" i="1" s="1"/>
  <c r="N524" i="1"/>
  <c r="O524" i="1" s="1"/>
  <c r="L526" i="1" l="1"/>
  <c r="M526" i="1" s="1"/>
  <c r="N525" i="1"/>
  <c r="O525" i="1" s="1"/>
  <c r="L527" i="1" l="1"/>
  <c r="M527" i="1" s="1"/>
  <c r="N526" i="1"/>
  <c r="O526" i="1" s="1"/>
  <c r="L528" i="1" l="1"/>
  <c r="M528" i="1" s="1"/>
  <c r="N527" i="1"/>
  <c r="O527" i="1" s="1"/>
  <c r="L529" i="1" l="1"/>
  <c r="M529" i="1" s="1"/>
  <c r="N528" i="1"/>
  <c r="O528" i="1" s="1"/>
  <c r="L530" i="1" l="1"/>
  <c r="M530" i="1" s="1"/>
  <c r="N529" i="1"/>
  <c r="O529" i="1" s="1"/>
  <c r="L531" i="1" l="1"/>
  <c r="M531" i="1" s="1"/>
  <c r="N530" i="1"/>
  <c r="O530" i="1" s="1"/>
  <c r="L532" i="1" l="1"/>
  <c r="M532" i="1" s="1"/>
  <c r="N531" i="1"/>
  <c r="O531" i="1" s="1"/>
  <c r="L533" i="1" l="1"/>
  <c r="M533" i="1" s="1"/>
  <c r="N532" i="1"/>
  <c r="L534" i="1" l="1"/>
  <c r="M534" i="1" s="1"/>
  <c r="N533" i="1"/>
  <c r="O533" i="1" s="1"/>
  <c r="O532" i="1"/>
  <c r="L535" i="1" l="1"/>
  <c r="M535" i="1" s="1"/>
  <c r="N534" i="1"/>
  <c r="O534" i="1" s="1"/>
  <c r="L536" i="1" l="1"/>
  <c r="M536" i="1" s="1"/>
  <c r="N535" i="1"/>
  <c r="O535" i="1" s="1"/>
  <c r="L537" i="1" l="1"/>
  <c r="M537" i="1" s="1"/>
  <c r="N536" i="1"/>
  <c r="O536" i="1" s="1"/>
  <c r="L538" i="1" l="1"/>
  <c r="M538" i="1" s="1"/>
  <c r="N537" i="1"/>
  <c r="O537" i="1" s="1"/>
  <c r="L539" i="1" l="1"/>
  <c r="M539" i="1" s="1"/>
  <c r="N538" i="1"/>
  <c r="O538" i="1" s="1"/>
  <c r="L540" i="1" l="1"/>
  <c r="M540" i="1" s="1"/>
  <c r="N539" i="1"/>
  <c r="O539" i="1" s="1"/>
  <c r="L541" i="1" l="1"/>
  <c r="M541" i="1" s="1"/>
  <c r="N540" i="1"/>
  <c r="O540" i="1" s="1"/>
  <c r="L542" i="1" l="1"/>
  <c r="M542" i="1" s="1"/>
  <c r="N541" i="1"/>
  <c r="O541" i="1" s="1"/>
  <c r="L543" i="1" l="1"/>
  <c r="M543" i="1" s="1"/>
  <c r="N542" i="1"/>
  <c r="O542" i="1" s="1"/>
  <c r="L544" i="1" l="1"/>
  <c r="M544" i="1" s="1"/>
  <c r="N543" i="1"/>
  <c r="O543" i="1" s="1"/>
  <c r="L545" i="1" l="1"/>
  <c r="M545" i="1" s="1"/>
  <c r="N544" i="1"/>
  <c r="O544" i="1" s="1"/>
  <c r="L546" i="1" l="1"/>
  <c r="M546" i="1" s="1"/>
  <c r="N545" i="1"/>
  <c r="O545" i="1" s="1"/>
  <c r="L547" i="1" l="1"/>
  <c r="M547" i="1" s="1"/>
  <c r="N546" i="1"/>
  <c r="O546" i="1" s="1"/>
  <c r="L548" i="1" l="1"/>
  <c r="M548" i="1" s="1"/>
  <c r="N547" i="1"/>
  <c r="O547" i="1" s="1"/>
  <c r="L549" i="1" l="1"/>
  <c r="M549" i="1" s="1"/>
  <c r="N548" i="1"/>
  <c r="O548" i="1" s="1"/>
  <c r="L550" i="1" l="1"/>
  <c r="M550" i="1" s="1"/>
  <c r="N549" i="1"/>
  <c r="O549" i="1" s="1"/>
  <c r="N550" i="1" l="1"/>
  <c r="O550" i="1" s="1"/>
  <c r="L552" i="1" l="1"/>
  <c r="M552" i="1" s="1"/>
  <c r="L551" i="1"/>
  <c r="M551" i="1" s="1"/>
  <c r="N551" i="1" s="1"/>
  <c r="O551" i="1" s="1"/>
  <c r="L553" i="1" l="1"/>
  <c r="M553" i="1" s="1"/>
  <c r="N552" i="1"/>
  <c r="O552" i="1" s="1"/>
  <c r="L554" i="1" l="1"/>
  <c r="M554" i="1" s="1"/>
  <c r="N553" i="1"/>
  <c r="O553" i="1" s="1"/>
  <c r="N554" i="1" l="1"/>
  <c r="O554" i="1" s="1"/>
  <c r="L556" i="1" l="1"/>
  <c r="M556" i="1" s="1"/>
  <c r="L555" i="1"/>
  <c r="M555" i="1" s="1"/>
  <c r="N555" i="1" s="1"/>
  <c r="O555" i="1" s="1"/>
  <c r="L557" i="1" l="1"/>
  <c r="M557" i="1" s="1"/>
  <c r="N556" i="1"/>
  <c r="L558" i="1" l="1"/>
  <c r="M558" i="1" s="1"/>
  <c r="N557" i="1"/>
  <c r="O557" i="1" s="1"/>
  <c r="O556" i="1"/>
  <c r="L559" i="1" l="1"/>
  <c r="M559" i="1" s="1"/>
  <c r="N558" i="1"/>
  <c r="O558" i="1" s="1"/>
  <c r="L560" i="1" l="1"/>
  <c r="M560" i="1" s="1"/>
  <c r="N559" i="1"/>
  <c r="O559" i="1" s="1"/>
  <c r="L561" i="1" l="1"/>
  <c r="M561" i="1" s="1"/>
  <c r="N560" i="1"/>
  <c r="O560" i="1" s="1"/>
  <c r="L562" i="1" l="1"/>
  <c r="M562" i="1" s="1"/>
  <c r="N561" i="1"/>
  <c r="O561" i="1" s="1"/>
  <c r="L563" i="1" l="1"/>
  <c r="M563" i="1" s="1"/>
  <c r="N562" i="1"/>
  <c r="O562" i="1" s="1"/>
  <c r="L564" i="1" l="1"/>
  <c r="M564" i="1" s="1"/>
  <c r="N563" i="1"/>
  <c r="O563" i="1" s="1"/>
  <c r="L565" i="1" l="1"/>
  <c r="M565" i="1" s="1"/>
  <c r="N564" i="1"/>
  <c r="O564" i="1" s="1"/>
  <c r="L566" i="1" l="1"/>
  <c r="M566" i="1" s="1"/>
  <c r="N565" i="1"/>
  <c r="O565" i="1" s="1"/>
  <c r="L567" i="1" l="1"/>
  <c r="M567" i="1" s="1"/>
  <c r="N566" i="1"/>
  <c r="O566" i="1" s="1"/>
  <c r="L568" i="1" l="1"/>
  <c r="M568" i="1" s="1"/>
  <c r="N567" i="1"/>
  <c r="O567" i="1" s="1"/>
  <c r="L569" i="1" l="1"/>
  <c r="M569" i="1" s="1"/>
  <c r="N568" i="1"/>
  <c r="O568" i="1" s="1"/>
  <c r="N569" i="1" l="1"/>
  <c r="O569" i="1" s="1"/>
  <c r="L570" i="1"/>
  <c r="M570" i="1" s="1"/>
  <c r="N570" i="1" l="1"/>
  <c r="O570" i="1" s="1"/>
  <c r="L571" i="1"/>
  <c r="M571" i="1" s="1"/>
  <c r="N571" i="1" l="1"/>
  <c r="O571" i="1" s="1"/>
  <c r="L572" i="1"/>
  <c r="M572" i="1" s="1"/>
  <c r="N572" i="1" l="1"/>
  <c r="O572" i="1" s="1"/>
  <c r="L573" i="1"/>
  <c r="M573" i="1" s="1"/>
  <c r="N573" i="1" l="1"/>
  <c r="O573" i="1" s="1"/>
  <c r="L574" i="1"/>
  <c r="M574" i="1" s="1"/>
  <c r="N574" i="1" l="1"/>
  <c r="O574" i="1" s="1"/>
  <c r="L575" i="1"/>
  <c r="M575" i="1" s="1"/>
  <c r="N575" i="1" l="1"/>
  <c r="O575" i="1" s="1"/>
  <c r="L576" i="1"/>
  <c r="M576" i="1" s="1"/>
  <c r="N576" i="1" l="1"/>
  <c r="O576" i="1" s="1"/>
  <c r="L577" i="1"/>
  <c r="M577" i="1" s="1"/>
  <c r="N577" i="1" l="1"/>
  <c r="O577" i="1" s="1"/>
  <c r="L578" i="1"/>
  <c r="M578" i="1" s="1"/>
  <c r="N578" i="1" l="1"/>
  <c r="O578" i="1" s="1"/>
  <c r="L579" i="1"/>
  <c r="M579" i="1" s="1"/>
  <c r="N579" i="1" l="1"/>
  <c r="O579" i="1" s="1"/>
  <c r="L580" i="1"/>
  <c r="M580" i="1" s="1"/>
  <c r="L581" i="1" l="1"/>
  <c r="M581" i="1" s="1"/>
  <c r="N580" i="1"/>
  <c r="O580" i="1" s="1"/>
  <c r="L582" i="1" l="1"/>
  <c r="M582" i="1" s="1"/>
  <c r="N581" i="1"/>
  <c r="O581" i="1" s="1"/>
  <c r="L583" i="1" l="1"/>
  <c r="M583" i="1" s="1"/>
  <c r="N582" i="1"/>
  <c r="O582" i="1" s="1"/>
  <c r="L584" i="1" l="1"/>
  <c r="M584" i="1" s="1"/>
  <c r="N583" i="1"/>
  <c r="O583" i="1" s="1"/>
  <c r="L585" i="1" l="1"/>
  <c r="M585" i="1" s="1"/>
  <c r="N584" i="1"/>
  <c r="O584" i="1" s="1"/>
  <c r="L586" i="1" l="1"/>
  <c r="M586" i="1" s="1"/>
  <c r="N585" i="1"/>
  <c r="O585" i="1" s="1"/>
  <c r="L587" i="1" l="1"/>
  <c r="M587" i="1" s="1"/>
  <c r="N586" i="1"/>
  <c r="O586" i="1" s="1"/>
  <c r="L588" i="1" l="1"/>
  <c r="M588" i="1" s="1"/>
  <c r="N587" i="1"/>
  <c r="O587" i="1" s="1"/>
  <c r="L589" i="1" l="1"/>
  <c r="M589" i="1" s="1"/>
  <c r="N588" i="1"/>
  <c r="O588" i="1" s="1"/>
  <c r="L590" i="1" l="1"/>
  <c r="M590" i="1" s="1"/>
  <c r="N589" i="1"/>
  <c r="O589" i="1" s="1"/>
  <c r="L591" i="1" l="1"/>
  <c r="M591" i="1" s="1"/>
  <c r="N590" i="1"/>
  <c r="O590" i="1" s="1"/>
  <c r="L592" i="1" l="1"/>
  <c r="M592" i="1" s="1"/>
  <c r="N591" i="1"/>
  <c r="O591" i="1" s="1"/>
  <c r="L593" i="1" l="1"/>
  <c r="M593" i="1" s="1"/>
  <c r="N592" i="1"/>
  <c r="O592" i="1" s="1"/>
  <c r="L594" i="1" l="1"/>
  <c r="M594" i="1" s="1"/>
  <c r="N593" i="1"/>
  <c r="O593" i="1" s="1"/>
  <c r="L595" i="1" l="1"/>
  <c r="M595" i="1" s="1"/>
  <c r="N594" i="1"/>
  <c r="O594" i="1" s="1"/>
  <c r="L596" i="1" l="1"/>
  <c r="M596" i="1" s="1"/>
  <c r="N595" i="1"/>
  <c r="O595" i="1" s="1"/>
  <c r="L597" i="1" l="1"/>
  <c r="M597" i="1" s="1"/>
  <c r="N596" i="1"/>
  <c r="O596" i="1" s="1"/>
  <c r="L598" i="1" l="1"/>
  <c r="M598" i="1" s="1"/>
  <c r="N597" i="1"/>
  <c r="O597" i="1" s="1"/>
  <c r="L599" i="1" l="1"/>
  <c r="M599" i="1" s="1"/>
  <c r="N598" i="1"/>
  <c r="O598" i="1" s="1"/>
  <c r="L600" i="1" l="1"/>
  <c r="M600" i="1" s="1"/>
  <c r="N599" i="1"/>
  <c r="O599" i="1" s="1"/>
  <c r="L601" i="1" l="1"/>
  <c r="M601" i="1" s="1"/>
  <c r="N600" i="1"/>
  <c r="O600" i="1" s="1"/>
  <c r="L602" i="1" l="1"/>
  <c r="M602" i="1" s="1"/>
  <c r="N601" i="1"/>
  <c r="L603" i="1" l="1"/>
  <c r="M603" i="1" s="1"/>
  <c r="N602" i="1"/>
  <c r="O602" i="1" s="1"/>
  <c r="O601" i="1"/>
  <c r="N603" i="1" l="1"/>
  <c r="O603" i="1" s="1"/>
  <c r="L604" i="1"/>
  <c r="M604" i="1" s="1"/>
  <c r="L605" i="1" l="1"/>
  <c r="M605" i="1" s="1"/>
  <c r="N604" i="1"/>
  <c r="O604" i="1" s="1"/>
  <c r="N605" i="1" l="1"/>
  <c r="O605" i="1" s="1"/>
  <c r="L606" i="1"/>
  <c r="M606" i="1" s="1"/>
  <c r="N606" i="1" l="1"/>
  <c r="O606" i="1" s="1"/>
  <c r="L607" i="1"/>
  <c r="M607" i="1" s="1"/>
  <c r="N607" i="1" l="1"/>
  <c r="O607" i="1" s="1"/>
  <c r="L608" i="1"/>
  <c r="M608" i="1" s="1"/>
  <c r="N608" i="1" l="1"/>
  <c r="O608" i="1" s="1"/>
  <c r="L609" i="1"/>
  <c r="M609" i="1" s="1"/>
  <c r="N609" i="1" l="1"/>
  <c r="O609" i="1" s="1"/>
  <c r="L610" i="1"/>
  <c r="M610" i="1" s="1"/>
  <c r="N610" i="1" l="1"/>
  <c r="O610" i="1" s="1"/>
  <c r="L611" i="1"/>
  <c r="M611" i="1" s="1"/>
  <c r="N611" i="1" l="1"/>
  <c r="O611" i="1" s="1"/>
  <c r="L612" i="1"/>
  <c r="M612" i="1" s="1"/>
  <c r="N612" i="1" l="1"/>
  <c r="O612" i="1" s="1"/>
  <c r="L613" i="1"/>
  <c r="M613" i="1" s="1"/>
  <c r="N613" i="1" l="1"/>
  <c r="O613" i="1" s="1"/>
  <c r="L614" i="1"/>
  <c r="M614" i="1" s="1"/>
  <c r="N614" i="1" l="1"/>
  <c r="O614" i="1" s="1"/>
  <c r="L615" i="1"/>
  <c r="M615" i="1" s="1"/>
  <c r="N615" i="1" l="1"/>
  <c r="O615" i="1" s="1"/>
  <c r="L616" i="1"/>
  <c r="M616" i="1" s="1"/>
  <c r="N616" i="1" l="1"/>
  <c r="O616" i="1" s="1"/>
  <c r="L617" i="1"/>
  <c r="M617" i="1" s="1"/>
  <c r="N617" i="1" l="1"/>
  <c r="O617" i="1" s="1"/>
  <c r="L618" i="1"/>
  <c r="M618" i="1" s="1"/>
  <c r="N618" i="1" l="1"/>
  <c r="O618" i="1" s="1"/>
  <c r="L619" i="1"/>
  <c r="M619" i="1" s="1"/>
  <c r="N619" i="1" l="1"/>
  <c r="O619" i="1" s="1"/>
  <c r="L620" i="1"/>
  <c r="M620" i="1" s="1"/>
  <c r="N620" i="1" l="1"/>
  <c r="O620" i="1" s="1"/>
  <c r="L621" i="1"/>
  <c r="M621" i="1" s="1"/>
  <c r="N621" i="1" l="1"/>
  <c r="O621" i="1" s="1"/>
  <c r="L622" i="1"/>
  <c r="M622" i="1" s="1"/>
  <c r="N622" i="1" l="1"/>
  <c r="O622" i="1" s="1"/>
  <c r="L623" i="1"/>
  <c r="M623" i="1" s="1"/>
  <c r="N623" i="1" l="1"/>
  <c r="O623" i="1" s="1"/>
  <c r="L624" i="1"/>
  <c r="M624" i="1" s="1"/>
  <c r="N624" i="1" l="1"/>
  <c r="O624" i="1" s="1"/>
  <c r="L625" i="1"/>
  <c r="M625" i="1" s="1"/>
  <c r="N625" i="1" l="1"/>
  <c r="O625" i="1" s="1"/>
  <c r="L626" i="1"/>
  <c r="M626" i="1" s="1"/>
  <c r="N626" i="1" l="1"/>
  <c r="O626" i="1" s="1"/>
  <c r="L627" i="1"/>
  <c r="M627" i="1" s="1"/>
  <c r="N627" i="1" l="1"/>
  <c r="O627" i="1" s="1"/>
  <c r="L628" i="1"/>
  <c r="M628" i="1" s="1"/>
  <c r="N628" i="1" l="1"/>
  <c r="O628" i="1" s="1"/>
  <c r="L629" i="1"/>
  <c r="M629" i="1" s="1"/>
  <c r="N629" i="1" l="1"/>
  <c r="O629" i="1" s="1"/>
  <c r="L630" i="1"/>
  <c r="M630" i="1" s="1"/>
  <c r="N630" i="1" l="1"/>
  <c r="O630" i="1" s="1"/>
  <c r="L631" i="1"/>
  <c r="M631" i="1" s="1"/>
  <c r="N631" i="1" l="1"/>
  <c r="O631" i="1" s="1"/>
  <c r="L632" i="1"/>
  <c r="M632" i="1" s="1"/>
  <c r="N632" i="1" l="1"/>
  <c r="O632" i="1" s="1"/>
  <c r="L633" i="1"/>
  <c r="M633" i="1" s="1"/>
  <c r="N633" i="1" l="1"/>
  <c r="O633" i="1" s="1"/>
  <c r="L634" i="1"/>
  <c r="M634" i="1" s="1"/>
  <c r="N634" i="1" l="1"/>
  <c r="O634" i="1" s="1"/>
  <c r="L635" i="1"/>
  <c r="M635" i="1" s="1"/>
  <c r="N635" i="1" l="1"/>
  <c r="O635" i="1" s="1"/>
  <c r="L636" i="1"/>
  <c r="M636" i="1" s="1"/>
  <c r="N636" i="1" l="1"/>
  <c r="O636" i="1" s="1"/>
  <c r="L637" i="1"/>
  <c r="M637" i="1" s="1"/>
  <c r="N637" i="1" l="1"/>
  <c r="O637" i="1" s="1"/>
  <c r="L638" i="1"/>
  <c r="M638" i="1" s="1"/>
  <c r="N638" i="1" l="1"/>
  <c r="O638" i="1" s="1"/>
  <c r="L639" i="1"/>
  <c r="M639" i="1" s="1"/>
  <c r="N639" i="1" l="1"/>
  <c r="O639" i="1" s="1"/>
  <c r="L640" i="1"/>
  <c r="M640" i="1" s="1"/>
  <c r="N640" i="1" l="1"/>
  <c r="O640" i="1" s="1"/>
  <c r="L641" i="1"/>
  <c r="M641" i="1" s="1"/>
  <c r="N641" i="1" l="1"/>
  <c r="O641" i="1" s="1"/>
  <c r="L642" i="1"/>
  <c r="M642" i="1" s="1"/>
  <c r="N642" i="1" l="1"/>
  <c r="O642" i="1" s="1"/>
  <c r="L643" i="1"/>
  <c r="M643" i="1" s="1"/>
  <c r="N643" i="1" l="1"/>
  <c r="O643" i="1" s="1"/>
  <c r="L644" i="1"/>
  <c r="M644" i="1" s="1"/>
  <c r="N644" i="1" l="1"/>
  <c r="O644" i="1" s="1"/>
  <c r="L645" i="1"/>
  <c r="M645" i="1" s="1"/>
  <c r="N645" i="1" l="1"/>
  <c r="O645" i="1" s="1"/>
  <c r="L646" i="1"/>
  <c r="M646" i="1" s="1"/>
  <c r="N646" i="1" l="1"/>
  <c r="O646" i="1" s="1"/>
  <c r="L647" i="1"/>
  <c r="M647" i="1" s="1"/>
  <c r="N647" i="1" l="1"/>
  <c r="O647" i="1" s="1"/>
  <c r="L648" i="1"/>
  <c r="M648" i="1" s="1"/>
  <c r="N648" i="1" l="1"/>
  <c r="O648" i="1" s="1"/>
  <c r="L649" i="1"/>
  <c r="M649" i="1" s="1"/>
  <c r="N649" i="1" l="1"/>
  <c r="O649" i="1" s="1"/>
  <c r="L650" i="1"/>
  <c r="M650" i="1" s="1"/>
  <c r="N650" i="1" l="1"/>
  <c r="O650" i="1" s="1"/>
  <c r="L651" i="1"/>
  <c r="M651" i="1" s="1"/>
  <c r="N651" i="1" l="1"/>
  <c r="O651" i="1" s="1"/>
  <c r="L652" i="1"/>
  <c r="M652" i="1" s="1"/>
  <c r="N652" i="1" l="1"/>
  <c r="O652" i="1" s="1"/>
  <c r="L653" i="1"/>
  <c r="M653" i="1" s="1"/>
  <c r="N653" i="1" l="1"/>
  <c r="O653" i="1" s="1"/>
  <c r="L654" i="1"/>
  <c r="M654" i="1" s="1"/>
  <c r="N654" i="1" l="1"/>
  <c r="O654" i="1" s="1"/>
  <c r="L655" i="1"/>
  <c r="M655" i="1" s="1"/>
  <c r="N655" i="1" l="1"/>
  <c r="O655" i="1" s="1"/>
  <c r="L656" i="1"/>
  <c r="M656" i="1" s="1"/>
  <c r="N656" i="1" l="1"/>
  <c r="O656" i="1" s="1"/>
  <c r="L657" i="1"/>
  <c r="M657" i="1" s="1"/>
  <c r="N657" i="1" l="1"/>
  <c r="O657" i="1" s="1"/>
  <c r="L658" i="1"/>
  <c r="M658" i="1" s="1"/>
  <c r="N658" i="1" l="1"/>
  <c r="O658" i="1" s="1"/>
  <c r="L659" i="1"/>
  <c r="M659" i="1" s="1"/>
  <c r="N659" i="1" l="1"/>
  <c r="O659" i="1" s="1"/>
  <c r="L660" i="1"/>
  <c r="M660" i="1" s="1"/>
  <c r="N660" i="1" l="1"/>
  <c r="O660" i="1" s="1"/>
  <c r="L661" i="1"/>
  <c r="M661" i="1" s="1"/>
  <c r="N661" i="1" l="1"/>
  <c r="O661" i="1" s="1"/>
  <c r="L662" i="1"/>
  <c r="M662" i="1" s="1"/>
  <c r="N662" i="1" l="1"/>
  <c r="O662" i="1" s="1"/>
  <c r="L663" i="1"/>
  <c r="M663" i="1" s="1"/>
  <c r="N663" i="1" l="1"/>
  <c r="O663" i="1" s="1"/>
  <c r="L664" i="1"/>
  <c r="M664" i="1" s="1"/>
  <c r="N664" i="1" l="1"/>
  <c r="O664" i="1" s="1"/>
  <c r="L665" i="1"/>
  <c r="M665" i="1" s="1"/>
  <c r="N665" i="1" l="1"/>
  <c r="O665" i="1" s="1"/>
  <c r="L666" i="1"/>
  <c r="M666" i="1" s="1"/>
  <c r="N666" i="1" l="1"/>
  <c r="O666" i="1" s="1"/>
  <c r="L667" i="1"/>
  <c r="M667" i="1" s="1"/>
  <c r="N667" i="1" l="1"/>
  <c r="O667" i="1" s="1"/>
  <c r="L668" i="1"/>
  <c r="M668" i="1" s="1"/>
  <c r="N668" i="1" l="1"/>
  <c r="O668" i="1" s="1"/>
  <c r="L669" i="1"/>
  <c r="M669" i="1" s="1"/>
  <c r="N669" i="1" l="1"/>
  <c r="O669" i="1" s="1"/>
  <c r="L670" i="1"/>
  <c r="M670" i="1" s="1"/>
  <c r="N670" i="1" l="1"/>
  <c r="O670" i="1" s="1"/>
  <c r="L671" i="1"/>
  <c r="M671" i="1" s="1"/>
  <c r="N671" i="1" l="1"/>
  <c r="O671" i="1" s="1"/>
  <c r="L672" i="1"/>
  <c r="M672" i="1" s="1"/>
  <c r="N672" i="1" l="1"/>
  <c r="O672" i="1" s="1"/>
  <c r="L673" i="1"/>
  <c r="M673" i="1" s="1"/>
  <c r="N673" i="1" l="1"/>
  <c r="O673" i="1" s="1"/>
  <c r="L674" i="1"/>
  <c r="M674" i="1" s="1"/>
  <c r="N674" i="1" l="1"/>
  <c r="O674" i="1" s="1"/>
  <c r="L675" i="1"/>
  <c r="M675" i="1" s="1"/>
  <c r="N675" i="1" l="1"/>
  <c r="O675" i="1" s="1"/>
  <c r="L676" i="1"/>
  <c r="M676" i="1" s="1"/>
  <c r="N676" i="1" l="1"/>
  <c r="O676" i="1" s="1"/>
  <c r="L677" i="1"/>
  <c r="M677" i="1" s="1"/>
  <c r="N677" i="1" l="1"/>
  <c r="O677" i="1" s="1"/>
  <c r="L678" i="1"/>
  <c r="M678" i="1" s="1"/>
  <c r="N678" i="1" l="1"/>
  <c r="O678" i="1" s="1"/>
  <c r="L679" i="1"/>
  <c r="M679" i="1" s="1"/>
  <c r="N679" i="1" l="1"/>
  <c r="O679" i="1" s="1"/>
  <c r="L680" i="1"/>
  <c r="M680" i="1" s="1"/>
  <c r="N680" i="1" l="1"/>
  <c r="O680" i="1" s="1"/>
  <c r="L681" i="1"/>
  <c r="M681" i="1" s="1"/>
  <c r="N681" i="1" l="1"/>
  <c r="O681" i="1" s="1"/>
  <c r="L682" i="1"/>
  <c r="M682" i="1" s="1"/>
  <c r="N682" i="1" l="1"/>
  <c r="O682" i="1" s="1"/>
  <c r="L683" i="1"/>
  <c r="M683" i="1" s="1"/>
  <c r="N683" i="1" l="1"/>
  <c r="O683" i="1" s="1"/>
  <c r="L684" i="1"/>
  <c r="M684" i="1" s="1"/>
  <c r="N684" i="1" l="1"/>
  <c r="O684" i="1" s="1"/>
  <c r="L685" i="1"/>
  <c r="M685" i="1" s="1"/>
  <c r="N685" i="1" l="1"/>
  <c r="O685" i="1" s="1"/>
  <c r="L686" i="1"/>
  <c r="M686" i="1" s="1"/>
  <c r="N686" i="1" l="1"/>
  <c r="O686" i="1" s="1"/>
  <c r="L687" i="1"/>
  <c r="M687" i="1" s="1"/>
  <c r="N687" i="1" l="1"/>
  <c r="O687" i="1" s="1"/>
  <c r="L688" i="1"/>
  <c r="M688" i="1" s="1"/>
  <c r="N688" i="1" l="1"/>
  <c r="O688" i="1" s="1"/>
  <c r="L689" i="1"/>
  <c r="M689" i="1" s="1"/>
  <c r="N689" i="1" l="1"/>
  <c r="O689" i="1" s="1"/>
  <c r="L690" i="1"/>
  <c r="M690" i="1" s="1"/>
  <c r="N690" i="1" l="1"/>
  <c r="O690" i="1" s="1"/>
  <c r="L691" i="1"/>
  <c r="M691" i="1" s="1"/>
  <c r="N691" i="1" l="1"/>
  <c r="O691" i="1" s="1"/>
  <c r="L692" i="1"/>
  <c r="M692" i="1" s="1"/>
  <c r="N692" i="1" l="1"/>
  <c r="O692" i="1" s="1"/>
  <c r="L693" i="1"/>
  <c r="M693" i="1" s="1"/>
  <c r="N693" i="1" l="1"/>
  <c r="O693" i="1" s="1"/>
  <c r="L694" i="1"/>
  <c r="M694" i="1" s="1"/>
  <c r="N694" i="1" l="1"/>
  <c r="O694" i="1" s="1"/>
  <c r="L695" i="1"/>
  <c r="M695" i="1" s="1"/>
  <c r="N695" i="1" l="1"/>
  <c r="O695" i="1" s="1"/>
  <c r="L696" i="1"/>
  <c r="M696" i="1" s="1"/>
  <c r="N696" i="1" l="1"/>
  <c r="O696" i="1" s="1"/>
  <c r="L697" i="1"/>
  <c r="M697" i="1" s="1"/>
  <c r="N697" i="1" l="1"/>
  <c r="O697" i="1" s="1"/>
  <c r="L698" i="1"/>
  <c r="M698" i="1" s="1"/>
  <c r="N698" i="1" l="1"/>
  <c r="O698" i="1" s="1"/>
  <c r="L699" i="1"/>
  <c r="M699" i="1" s="1"/>
  <c r="N699" i="1" l="1"/>
  <c r="O699" i="1" s="1"/>
  <c r="L700" i="1"/>
  <c r="M700" i="1" s="1"/>
  <c r="N700" i="1" l="1"/>
  <c r="O700" i="1" s="1"/>
  <c r="L701" i="1"/>
  <c r="M701" i="1" s="1"/>
  <c r="N701" i="1" l="1"/>
  <c r="O701" i="1" s="1"/>
  <c r="L702" i="1"/>
  <c r="M702" i="1" s="1"/>
  <c r="N702" i="1" l="1"/>
  <c r="O702" i="1" s="1"/>
  <c r="L703" i="1"/>
  <c r="M703" i="1" s="1"/>
  <c r="N703" i="1" l="1"/>
  <c r="O703" i="1" s="1"/>
  <c r="L704" i="1"/>
  <c r="M704" i="1" s="1"/>
  <c r="N704" i="1" l="1"/>
  <c r="O704" i="1" s="1"/>
  <c r="L705" i="1"/>
  <c r="M705" i="1" s="1"/>
  <c r="N705" i="1" l="1"/>
  <c r="O705" i="1" s="1"/>
  <c r="L706" i="1"/>
  <c r="M706" i="1" s="1"/>
  <c r="N706" i="1" l="1"/>
  <c r="O706" i="1" s="1"/>
  <c r="L707" i="1"/>
  <c r="M707" i="1" s="1"/>
  <c r="N707" i="1" l="1"/>
  <c r="O707" i="1" s="1"/>
  <c r="L708" i="1"/>
  <c r="M708" i="1" s="1"/>
  <c r="N708" i="1" l="1"/>
  <c r="O708" i="1" s="1"/>
  <c r="L709" i="1"/>
  <c r="M709" i="1" s="1"/>
  <c r="N709" i="1" l="1"/>
  <c r="O709" i="1" s="1"/>
  <c r="L710" i="1"/>
  <c r="M710" i="1" s="1"/>
  <c r="N710" i="1" l="1"/>
  <c r="O710" i="1" s="1"/>
  <c r="L711" i="1"/>
  <c r="M711" i="1" s="1"/>
  <c r="N711" i="1" l="1"/>
  <c r="O711" i="1" s="1"/>
  <c r="L712" i="1"/>
  <c r="M712" i="1" s="1"/>
  <c r="N712" i="1" l="1"/>
  <c r="O712" i="1" s="1"/>
  <c r="L713" i="1"/>
  <c r="M713" i="1" s="1"/>
  <c r="N713" i="1" l="1"/>
  <c r="O713" i="1" s="1"/>
  <c r="L714" i="1"/>
  <c r="M714" i="1" s="1"/>
  <c r="N714" i="1" l="1"/>
  <c r="O714" i="1" s="1"/>
  <c r="L715" i="1"/>
  <c r="M715" i="1" s="1"/>
  <c r="N715" i="1" l="1"/>
  <c r="O715" i="1" s="1"/>
  <c r="L716" i="1"/>
  <c r="M716" i="1" s="1"/>
  <c r="N716" i="1" l="1"/>
  <c r="O716" i="1" s="1"/>
  <c r="L717" i="1"/>
  <c r="M717" i="1" s="1"/>
  <c r="N717" i="1" l="1"/>
  <c r="O717" i="1" s="1"/>
  <c r="L718" i="1"/>
  <c r="M718" i="1" s="1"/>
  <c r="N718" i="1" l="1"/>
  <c r="O718" i="1" s="1"/>
  <c r="L719" i="1"/>
  <c r="M719" i="1" s="1"/>
  <c r="N719" i="1" l="1"/>
  <c r="O719" i="1" s="1"/>
  <c r="L720" i="1"/>
  <c r="M720" i="1" s="1"/>
  <c r="N720" i="1" l="1"/>
  <c r="O720" i="1" s="1"/>
  <c r="L721" i="1"/>
  <c r="M721" i="1" s="1"/>
  <c r="N721" i="1" l="1"/>
  <c r="O721" i="1" s="1"/>
  <c r="L722" i="1"/>
  <c r="M722" i="1" s="1"/>
  <c r="N722" i="1" l="1"/>
  <c r="O722" i="1" s="1"/>
  <c r="L723" i="1"/>
  <c r="M723" i="1" s="1"/>
  <c r="N723" i="1" l="1"/>
  <c r="O723" i="1" s="1"/>
  <c r="L724" i="1"/>
  <c r="M724" i="1" s="1"/>
  <c r="N724" i="1" l="1"/>
  <c r="O724" i="1" s="1"/>
  <c r="L725" i="1"/>
  <c r="M725" i="1" s="1"/>
  <c r="N725" i="1" l="1"/>
  <c r="O725" i="1" s="1"/>
  <c r="L726" i="1"/>
  <c r="M726" i="1" s="1"/>
  <c r="N726" i="1" l="1"/>
  <c r="C5" i="2" s="1"/>
  <c r="L727" i="1"/>
  <c r="M727" i="1" s="1"/>
  <c r="O5" i="2" l="1"/>
  <c r="O726" i="1"/>
  <c r="N727" i="1"/>
  <c r="O727" i="1" s="1"/>
  <c r="P5" i="2"/>
  <c r="Q5" i="2"/>
  <c r="L728" i="1"/>
  <c r="M728" i="1" s="1"/>
  <c r="N728" i="1" l="1"/>
  <c r="O728" i="1" s="1"/>
  <c r="L729" i="1"/>
  <c r="M729" i="1" s="1"/>
  <c r="N729" i="1" l="1"/>
  <c r="O729" i="1" s="1"/>
  <c r="L730" i="1"/>
  <c r="M730" i="1" s="1"/>
  <c r="N730" i="1" l="1"/>
  <c r="O730" i="1" s="1"/>
  <c r="L731" i="1"/>
  <c r="M731" i="1" s="1"/>
  <c r="N731" i="1" l="1"/>
  <c r="O731" i="1" s="1"/>
  <c r="L732" i="1"/>
  <c r="M732" i="1" s="1"/>
  <c r="N732" i="1" l="1"/>
  <c r="O732" i="1" s="1"/>
  <c r="L733" i="1"/>
  <c r="M733" i="1" s="1"/>
  <c r="N733" i="1" l="1"/>
  <c r="O733" i="1" s="1"/>
  <c r="L734" i="1"/>
  <c r="M734" i="1" s="1"/>
  <c r="N734" i="1" l="1"/>
  <c r="O734" i="1" s="1"/>
  <c r="L735" i="1"/>
  <c r="M735" i="1" s="1"/>
  <c r="N735" i="1" l="1"/>
  <c r="O735" i="1" s="1"/>
  <c r="L736" i="1"/>
  <c r="M736" i="1" s="1"/>
  <c r="N736" i="1" l="1"/>
  <c r="O736" i="1" s="1"/>
  <c r="L737" i="1"/>
  <c r="M737" i="1" s="1"/>
  <c r="N737" i="1" l="1"/>
  <c r="O737" i="1" s="1"/>
  <c r="L738" i="1"/>
  <c r="M738" i="1" s="1"/>
  <c r="N738" i="1" l="1"/>
  <c r="O738" i="1" s="1"/>
  <c r="L739" i="1"/>
  <c r="M739" i="1" s="1"/>
  <c r="N739" i="1" l="1"/>
  <c r="O739" i="1" s="1"/>
  <c r="L740" i="1"/>
  <c r="M740" i="1" s="1"/>
  <c r="N740" i="1" l="1"/>
  <c r="O740" i="1" s="1"/>
  <c r="L741" i="1"/>
  <c r="M741" i="1" s="1"/>
  <c r="N741" i="1" l="1"/>
  <c r="O741" i="1" s="1"/>
  <c r="L742" i="1"/>
  <c r="M742" i="1" s="1"/>
  <c r="N742" i="1" l="1"/>
  <c r="O742" i="1" s="1"/>
  <c r="L743" i="1"/>
  <c r="M743" i="1" s="1"/>
  <c r="N743" i="1" l="1"/>
  <c r="O743" i="1" s="1"/>
  <c r="L744" i="1"/>
  <c r="M744" i="1" s="1"/>
  <c r="N744" i="1" l="1"/>
  <c r="O744" i="1" s="1"/>
  <c r="L745" i="1"/>
  <c r="M745" i="1" s="1"/>
  <c r="N745" i="1" l="1"/>
  <c r="O745" i="1" s="1"/>
  <c r="L746" i="1"/>
  <c r="M746" i="1" s="1"/>
  <c r="N746" i="1" l="1"/>
  <c r="O746" i="1" s="1"/>
  <c r="L747" i="1"/>
  <c r="M747" i="1" s="1"/>
  <c r="N747" i="1" l="1"/>
  <c r="O747" i="1" s="1"/>
  <c r="L748" i="1"/>
  <c r="M748" i="1" s="1"/>
  <c r="N748" i="1" l="1"/>
  <c r="O748" i="1" s="1"/>
  <c r="L749" i="1"/>
  <c r="M749" i="1" s="1"/>
  <c r="N749" i="1" l="1"/>
  <c r="O749" i="1" s="1"/>
  <c r="L750" i="1"/>
  <c r="M750" i="1" s="1"/>
  <c r="N750" i="1" l="1"/>
  <c r="O750" i="1" s="1"/>
  <c r="L751" i="1"/>
  <c r="M751" i="1" s="1"/>
  <c r="N751" i="1" l="1"/>
  <c r="O751" i="1" s="1"/>
  <c r="L752" i="1"/>
  <c r="M752" i="1" s="1"/>
  <c r="N752" i="1" l="1"/>
  <c r="O752" i="1" s="1"/>
  <c r="L753" i="1"/>
  <c r="M753" i="1" s="1"/>
  <c r="N753" i="1" l="1"/>
  <c r="O753" i="1" s="1"/>
  <c r="L754" i="1"/>
  <c r="M754" i="1" s="1"/>
  <c r="N754" i="1" l="1"/>
  <c r="O754" i="1" s="1"/>
  <c r="L755" i="1"/>
  <c r="M755" i="1" s="1"/>
  <c r="N755" i="1" l="1"/>
  <c r="O755" i="1" s="1"/>
  <c r="L756" i="1"/>
  <c r="M756" i="1" s="1"/>
  <c r="N756" i="1" l="1"/>
  <c r="O756" i="1" s="1"/>
  <c r="L757" i="1"/>
  <c r="M757" i="1" s="1"/>
  <c r="N757" i="1" l="1"/>
  <c r="O757" i="1" s="1"/>
  <c r="L758" i="1"/>
  <c r="M758" i="1" s="1"/>
  <c r="N758" i="1" l="1"/>
  <c r="O758" i="1" s="1"/>
  <c r="L759" i="1"/>
  <c r="M759" i="1" s="1"/>
  <c r="N759" i="1" l="1"/>
  <c r="O759" i="1" s="1"/>
  <c r="L760" i="1"/>
  <c r="M760" i="1" s="1"/>
  <c r="N760" i="1" l="1"/>
  <c r="O760" i="1" s="1"/>
  <c r="L761" i="1"/>
  <c r="M761" i="1" s="1"/>
  <c r="N761" i="1" l="1"/>
  <c r="O761" i="1" s="1"/>
  <c r="L762" i="1"/>
  <c r="M762" i="1" s="1"/>
  <c r="N762" i="1" l="1"/>
  <c r="O762" i="1" s="1"/>
  <c r="L763" i="1"/>
  <c r="M763" i="1" s="1"/>
  <c r="N763" i="1" l="1"/>
  <c r="O763" i="1" s="1"/>
  <c r="L764" i="1"/>
  <c r="M764" i="1" s="1"/>
  <c r="N764" i="1" l="1"/>
  <c r="O764" i="1" s="1"/>
  <c r="L765" i="1"/>
  <c r="M765" i="1" s="1"/>
  <c r="N765" i="1" l="1"/>
  <c r="O765" i="1" s="1"/>
  <c r="L766" i="1"/>
  <c r="M766" i="1" s="1"/>
  <c r="N766" i="1" l="1"/>
  <c r="O766" i="1" s="1"/>
  <c r="L767" i="1"/>
  <c r="M767" i="1" s="1"/>
  <c r="N767" i="1" l="1"/>
  <c r="O767" i="1" s="1"/>
  <c r="L768" i="1"/>
  <c r="M768" i="1" s="1"/>
  <c r="N768" i="1" l="1"/>
  <c r="O768" i="1" s="1"/>
  <c r="L769" i="1"/>
  <c r="M769" i="1" s="1"/>
  <c r="N769" i="1" l="1"/>
  <c r="O769" i="1" s="1"/>
  <c r="L770" i="1"/>
  <c r="M770" i="1" s="1"/>
  <c r="N770" i="1" l="1"/>
  <c r="O770" i="1" s="1"/>
  <c r="L771" i="1"/>
  <c r="M771" i="1" s="1"/>
  <c r="N771" i="1" l="1"/>
  <c r="O771" i="1" s="1"/>
  <c r="L772" i="1"/>
  <c r="M772" i="1" s="1"/>
  <c r="N772" i="1" l="1"/>
  <c r="O772" i="1" s="1"/>
  <c r="L773" i="1"/>
  <c r="M773" i="1" s="1"/>
  <c r="N773" i="1" l="1"/>
  <c r="O773" i="1" s="1"/>
  <c r="L774" i="1"/>
  <c r="M774" i="1" s="1"/>
  <c r="N774" i="1" l="1"/>
  <c r="O774" i="1" s="1"/>
  <c r="L775" i="1"/>
  <c r="M775" i="1" s="1"/>
  <c r="N775" i="1" l="1"/>
  <c r="O775" i="1" s="1"/>
  <c r="L776" i="1"/>
  <c r="M776" i="1" s="1"/>
  <c r="N776" i="1" l="1"/>
  <c r="O776" i="1" s="1"/>
  <c r="L777" i="1"/>
  <c r="M777" i="1" s="1"/>
  <c r="N777" i="1" l="1"/>
  <c r="O777" i="1" s="1"/>
  <c r="L778" i="1"/>
  <c r="M778" i="1" s="1"/>
  <c r="N778" i="1" l="1"/>
  <c r="O778" i="1" s="1"/>
  <c r="L779" i="1"/>
  <c r="M779" i="1" s="1"/>
  <c r="N779" i="1" l="1"/>
  <c r="O779" i="1" s="1"/>
  <c r="L780" i="1"/>
  <c r="M780" i="1" s="1"/>
  <c r="N780" i="1" l="1"/>
  <c r="O780" i="1" s="1"/>
  <c r="L781" i="1"/>
  <c r="M781" i="1" s="1"/>
  <c r="N781" i="1" l="1"/>
  <c r="O781" i="1" s="1"/>
  <c r="L782" i="1"/>
  <c r="M782" i="1" s="1"/>
  <c r="N782" i="1" l="1"/>
  <c r="O782" i="1" s="1"/>
  <c r="L783" i="1"/>
  <c r="M783" i="1" s="1"/>
  <c r="N783" i="1" l="1"/>
  <c r="O783" i="1" s="1"/>
  <c r="L784" i="1"/>
  <c r="M784" i="1" s="1"/>
  <c r="N784" i="1" l="1"/>
  <c r="O784" i="1" s="1"/>
  <c r="L785" i="1"/>
  <c r="M785" i="1" s="1"/>
  <c r="N785" i="1" l="1"/>
  <c r="O785" i="1" s="1"/>
  <c r="L786" i="1"/>
  <c r="M786" i="1" s="1"/>
  <c r="N786" i="1" l="1"/>
  <c r="O786" i="1" s="1"/>
  <c r="L787" i="1"/>
  <c r="M787" i="1" s="1"/>
  <c r="N787" i="1" l="1"/>
  <c r="O787" i="1" s="1"/>
  <c r="L788" i="1"/>
  <c r="M788" i="1" s="1"/>
  <c r="N788" i="1" l="1"/>
  <c r="O788" i="1" s="1"/>
  <c r="L789" i="1"/>
  <c r="M789" i="1" s="1"/>
  <c r="N789" i="1" l="1"/>
  <c r="O789" i="1" s="1"/>
  <c r="L790" i="1"/>
  <c r="M790" i="1" s="1"/>
  <c r="N790" i="1" l="1"/>
  <c r="O790" i="1" s="1"/>
  <c r="L791" i="1"/>
  <c r="M791" i="1" s="1"/>
  <c r="N791" i="1" l="1"/>
  <c r="O791" i="1" s="1"/>
  <c r="L792" i="1"/>
  <c r="M792" i="1" s="1"/>
  <c r="N792" i="1" l="1"/>
  <c r="O792" i="1" s="1"/>
  <c r="L793" i="1"/>
  <c r="M793" i="1" s="1"/>
  <c r="N793" i="1" l="1"/>
  <c r="O793" i="1" s="1"/>
  <c r="L794" i="1"/>
  <c r="M794" i="1" s="1"/>
  <c r="N794" i="1" l="1"/>
  <c r="O794" i="1" s="1"/>
  <c r="L795" i="1"/>
  <c r="M795" i="1" s="1"/>
  <c r="N795" i="1" l="1"/>
  <c r="O795" i="1" s="1"/>
  <c r="L796" i="1"/>
  <c r="M796" i="1" s="1"/>
  <c r="N796" i="1" l="1"/>
  <c r="O796" i="1" s="1"/>
  <c r="L797" i="1"/>
  <c r="M797" i="1" s="1"/>
  <c r="N797" i="1" l="1"/>
  <c r="O797" i="1" s="1"/>
  <c r="L798" i="1"/>
  <c r="M798" i="1" s="1"/>
  <c r="N798" i="1" l="1"/>
  <c r="O798" i="1" s="1"/>
  <c r="L799" i="1"/>
  <c r="M799" i="1" s="1"/>
  <c r="N799" i="1" l="1"/>
  <c r="O799" i="1" s="1"/>
  <c r="L800" i="1"/>
  <c r="M800" i="1" s="1"/>
  <c r="N800" i="1" l="1"/>
  <c r="O800" i="1" s="1"/>
  <c r="L801" i="1"/>
  <c r="M801" i="1" s="1"/>
  <c r="N801" i="1" l="1"/>
  <c r="O801" i="1" s="1"/>
  <c r="L802" i="1"/>
  <c r="M802" i="1" s="1"/>
  <c r="N802" i="1" l="1"/>
  <c r="O802" i="1" s="1"/>
  <c r="L803" i="1"/>
  <c r="M803" i="1" s="1"/>
  <c r="N803" i="1" l="1"/>
  <c r="O803" i="1" s="1"/>
  <c r="L804" i="1"/>
  <c r="M804" i="1" s="1"/>
  <c r="N804" i="1" l="1"/>
  <c r="O804" i="1" s="1"/>
  <c r="L805" i="1"/>
  <c r="M805" i="1" s="1"/>
  <c r="N805" i="1" l="1"/>
  <c r="O805" i="1" s="1"/>
  <c r="L806" i="1"/>
  <c r="M806" i="1" s="1"/>
  <c r="N806" i="1" l="1"/>
  <c r="O806" i="1" s="1"/>
  <c r="L807" i="1"/>
  <c r="M807" i="1" s="1"/>
  <c r="N807" i="1" l="1"/>
  <c r="O807" i="1" s="1"/>
  <c r="L808" i="1"/>
  <c r="M808" i="1" s="1"/>
  <c r="N808" i="1" l="1"/>
  <c r="O808" i="1" s="1"/>
  <c r="L809" i="1"/>
  <c r="M809" i="1" s="1"/>
  <c r="N809" i="1" l="1"/>
  <c r="O809" i="1" s="1"/>
  <c r="L810" i="1"/>
  <c r="M810" i="1" s="1"/>
  <c r="N810" i="1" l="1"/>
  <c r="O810" i="1" s="1"/>
  <c r="L811" i="1"/>
  <c r="M811" i="1" s="1"/>
  <c r="N811" i="1" l="1"/>
  <c r="O811" i="1" s="1"/>
  <c r="L812" i="1"/>
  <c r="M812" i="1" s="1"/>
  <c r="N812" i="1" l="1"/>
  <c r="O812" i="1" s="1"/>
  <c r="L813" i="1"/>
  <c r="M813" i="1" s="1"/>
  <c r="N813" i="1" l="1"/>
  <c r="O813" i="1" s="1"/>
  <c r="L814" i="1"/>
  <c r="M814" i="1" s="1"/>
  <c r="N814" i="1" l="1"/>
  <c r="O814" i="1" s="1"/>
  <c r="L815" i="1"/>
  <c r="M815" i="1" s="1"/>
  <c r="N815" i="1" l="1"/>
  <c r="O815" i="1" s="1"/>
  <c r="L816" i="1"/>
  <c r="M816" i="1" s="1"/>
  <c r="N816" i="1" l="1"/>
  <c r="O816" i="1" s="1"/>
  <c r="L817" i="1"/>
  <c r="M817" i="1" s="1"/>
  <c r="N817" i="1" l="1"/>
  <c r="O817" i="1" s="1"/>
  <c r="L818" i="1"/>
  <c r="M818" i="1" s="1"/>
  <c r="N818" i="1" l="1"/>
  <c r="O818" i="1" s="1"/>
  <c r="L819" i="1"/>
  <c r="M819" i="1" s="1"/>
  <c r="N819" i="1" l="1"/>
  <c r="O819" i="1" s="1"/>
  <c r="L820" i="1"/>
  <c r="M820" i="1" s="1"/>
  <c r="N820" i="1" l="1"/>
  <c r="O820" i="1" s="1"/>
  <c r="L821" i="1"/>
  <c r="M821" i="1" s="1"/>
  <c r="N821" i="1" l="1"/>
  <c r="O821" i="1" s="1"/>
  <c r="L822" i="1"/>
  <c r="M822" i="1" s="1"/>
  <c r="N822" i="1" l="1"/>
  <c r="O822" i="1" s="1"/>
  <c r="L823" i="1"/>
  <c r="M823" i="1" s="1"/>
  <c r="N823" i="1" l="1"/>
  <c r="O823" i="1" s="1"/>
  <c r="L824" i="1"/>
  <c r="M824" i="1" s="1"/>
  <c r="N824" i="1" l="1"/>
  <c r="O824" i="1" s="1"/>
  <c r="L825" i="1"/>
  <c r="M825" i="1" s="1"/>
  <c r="N825" i="1" l="1"/>
  <c r="O825" i="1" s="1"/>
  <c r="L826" i="1"/>
  <c r="M826" i="1" s="1"/>
  <c r="N826" i="1" l="1"/>
  <c r="O826" i="1" s="1"/>
  <c r="L827" i="1"/>
  <c r="M827" i="1" s="1"/>
  <c r="N827" i="1" l="1"/>
  <c r="O827" i="1" s="1"/>
  <c r="L828" i="1"/>
  <c r="M828" i="1" s="1"/>
  <c r="N828" i="1" l="1"/>
  <c r="O828" i="1" s="1"/>
  <c r="L829" i="1"/>
  <c r="M829" i="1" s="1"/>
  <c r="N829" i="1" l="1"/>
  <c r="O829" i="1" s="1"/>
  <c r="L830" i="1"/>
  <c r="M830" i="1" s="1"/>
  <c r="N830" i="1" l="1"/>
  <c r="O830" i="1" s="1"/>
  <c r="L831" i="1"/>
  <c r="M831" i="1" s="1"/>
  <c r="N831" i="1" l="1"/>
  <c r="O831" i="1" s="1"/>
  <c r="L832" i="1"/>
  <c r="M832" i="1" s="1"/>
  <c r="N832" i="1" l="1"/>
  <c r="O832" i="1" s="1"/>
  <c r="L833" i="1"/>
  <c r="M833" i="1" s="1"/>
  <c r="N833" i="1" l="1"/>
  <c r="O833" i="1" s="1"/>
  <c r="L834" i="1"/>
  <c r="M834" i="1" s="1"/>
  <c r="N834" i="1" l="1"/>
  <c r="O834" i="1" s="1"/>
  <c r="L835" i="1"/>
  <c r="M835" i="1" s="1"/>
  <c r="N835" i="1" l="1"/>
  <c r="O835" i="1" s="1"/>
  <c r="L836" i="1"/>
  <c r="M836" i="1" s="1"/>
  <c r="N836" i="1" l="1"/>
  <c r="O836" i="1" s="1"/>
  <c r="L837" i="1"/>
  <c r="M837" i="1" s="1"/>
  <c r="N837" i="1" l="1"/>
  <c r="O837" i="1" s="1"/>
  <c r="L838" i="1"/>
  <c r="M838" i="1" s="1"/>
  <c r="N838" i="1" l="1"/>
  <c r="O838" i="1" s="1"/>
  <c r="L839" i="1"/>
  <c r="M839" i="1" s="1"/>
  <c r="N839" i="1" l="1"/>
  <c r="O839" i="1" s="1"/>
  <c r="L840" i="1"/>
  <c r="M840" i="1" s="1"/>
  <c r="N840" i="1" l="1"/>
  <c r="O840" i="1" s="1"/>
  <c r="L841" i="1"/>
  <c r="M841" i="1" s="1"/>
  <c r="N841" i="1" l="1"/>
  <c r="O841" i="1" s="1"/>
  <c r="L842" i="1"/>
  <c r="M842" i="1" s="1"/>
  <c r="N842" i="1" l="1"/>
  <c r="O842" i="1" s="1"/>
  <c r="L843" i="1"/>
  <c r="M843" i="1" s="1"/>
  <c r="N843" i="1" l="1"/>
  <c r="O843" i="1" s="1"/>
  <c r="L844" i="1"/>
  <c r="M844" i="1" s="1"/>
  <c r="N844" i="1" l="1"/>
  <c r="O844" i="1" s="1"/>
  <c r="L845" i="1"/>
  <c r="M845" i="1" s="1"/>
  <c r="N845" i="1" l="1"/>
  <c r="O845" i="1" s="1"/>
  <c r="L846" i="1"/>
  <c r="M846" i="1" s="1"/>
  <c r="N846" i="1" l="1"/>
  <c r="O846" i="1" s="1"/>
  <c r="L847" i="1"/>
  <c r="M847" i="1" s="1"/>
  <c r="N847" i="1" l="1"/>
  <c r="O847" i="1" s="1"/>
  <c r="L848" i="1"/>
  <c r="M848" i="1" s="1"/>
  <c r="N848" i="1" l="1"/>
  <c r="O848" i="1" s="1"/>
  <c r="L849" i="1"/>
  <c r="M849" i="1" s="1"/>
  <c r="N849" i="1" l="1"/>
  <c r="O849" i="1" s="1"/>
  <c r="L850" i="1"/>
  <c r="M850" i="1" s="1"/>
  <c r="N850" i="1" l="1"/>
  <c r="O850" i="1" s="1"/>
  <c r="L851" i="1"/>
  <c r="M851" i="1" s="1"/>
  <c r="N851" i="1" l="1"/>
  <c r="O851" i="1" s="1"/>
  <c r="L852" i="1"/>
  <c r="M852" i="1" s="1"/>
  <c r="N852" i="1" l="1"/>
  <c r="O852" i="1" s="1"/>
  <c r="L853" i="1"/>
  <c r="M853" i="1" s="1"/>
  <c r="N853" i="1" l="1"/>
  <c r="O853" i="1" s="1"/>
  <c r="L854" i="1"/>
  <c r="M854" i="1" s="1"/>
  <c r="N854" i="1" l="1"/>
  <c r="O854" i="1" s="1"/>
  <c r="L855" i="1"/>
  <c r="M855" i="1" s="1"/>
  <c r="N855" i="1" l="1"/>
  <c r="O855" i="1" s="1"/>
  <c r="L856" i="1"/>
  <c r="M856" i="1" s="1"/>
  <c r="N856" i="1" l="1"/>
  <c r="O856" i="1" s="1"/>
  <c r="L857" i="1"/>
  <c r="M857" i="1" s="1"/>
  <c r="N857" i="1" l="1"/>
  <c r="O857" i="1" s="1"/>
  <c r="L858" i="1"/>
  <c r="M858" i="1" s="1"/>
  <c r="N858" i="1" l="1"/>
  <c r="O858" i="1" s="1"/>
  <c r="L859" i="1"/>
  <c r="M859" i="1" s="1"/>
  <c r="N859" i="1" l="1"/>
  <c r="O859" i="1" s="1"/>
  <c r="L860" i="1"/>
  <c r="M860" i="1" s="1"/>
  <c r="N860" i="1" l="1"/>
  <c r="O860" i="1" s="1"/>
  <c r="L861" i="1"/>
  <c r="M861" i="1" s="1"/>
  <c r="N861" i="1" l="1"/>
  <c r="O861" i="1" s="1"/>
  <c r="L862" i="1"/>
  <c r="M862" i="1" s="1"/>
  <c r="N862" i="1" l="1"/>
  <c r="O862" i="1" s="1"/>
  <c r="L863" i="1"/>
  <c r="M863" i="1" s="1"/>
  <c r="N863" i="1" l="1"/>
  <c r="O863" i="1" s="1"/>
  <c r="L864" i="1"/>
  <c r="M864" i="1" s="1"/>
  <c r="N864" i="1" l="1"/>
  <c r="O864" i="1" s="1"/>
  <c r="L865" i="1"/>
  <c r="M865" i="1" s="1"/>
  <c r="N865" i="1" l="1"/>
  <c r="O865" i="1" s="1"/>
  <c r="L866" i="1"/>
  <c r="M866" i="1" s="1"/>
  <c r="N866" i="1" l="1"/>
  <c r="O866" i="1" s="1"/>
  <c r="L867" i="1"/>
  <c r="M867" i="1" s="1"/>
  <c r="N867" i="1" l="1"/>
  <c r="O867" i="1" s="1"/>
  <c r="L868" i="1"/>
  <c r="M868" i="1" s="1"/>
  <c r="N868" i="1" l="1"/>
  <c r="O868" i="1" s="1"/>
  <c r="L869" i="1"/>
  <c r="M869" i="1" s="1"/>
  <c r="N869" i="1" l="1"/>
  <c r="O869" i="1" s="1"/>
  <c r="L870" i="1"/>
  <c r="M870" i="1" s="1"/>
  <c r="N870" i="1" l="1"/>
  <c r="O870" i="1" s="1"/>
  <c r="L871" i="1"/>
  <c r="M871" i="1" s="1"/>
  <c r="N871" i="1" l="1"/>
  <c r="O871" i="1" s="1"/>
  <c r="L872" i="1"/>
  <c r="M872" i="1" s="1"/>
  <c r="N872" i="1" l="1"/>
  <c r="O872" i="1" s="1"/>
  <c r="L873" i="1"/>
  <c r="M873" i="1" s="1"/>
  <c r="N873" i="1" l="1"/>
  <c r="O873" i="1" s="1"/>
  <c r="L874" i="1"/>
  <c r="M874" i="1" s="1"/>
  <c r="N874" i="1" l="1"/>
  <c r="O874" i="1" s="1"/>
  <c r="L875" i="1"/>
  <c r="M875" i="1" s="1"/>
  <c r="N875" i="1" l="1"/>
  <c r="O875" i="1" s="1"/>
  <c r="L876" i="1"/>
  <c r="M876" i="1" s="1"/>
  <c r="N876" i="1" l="1"/>
  <c r="O876" i="1" s="1"/>
  <c r="L877" i="1"/>
  <c r="M877" i="1" s="1"/>
  <c r="N877" i="1" l="1"/>
  <c r="O877" i="1" s="1"/>
  <c r="L878" i="1"/>
  <c r="M878" i="1" s="1"/>
  <c r="N878" i="1" l="1"/>
  <c r="O878" i="1" s="1"/>
  <c r="L879" i="1"/>
  <c r="M879" i="1" s="1"/>
  <c r="N879" i="1" l="1"/>
  <c r="O879" i="1" s="1"/>
  <c r="L880" i="1"/>
  <c r="M880" i="1" s="1"/>
  <c r="N880" i="1" l="1"/>
  <c r="O880" i="1" s="1"/>
  <c r="L881" i="1"/>
  <c r="M881" i="1" s="1"/>
  <c r="N881" i="1" l="1"/>
  <c r="O881" i="1" s="1"/>
  <c r="L882" i="1"/>
  <c r="M882" i="1" s="1"/>
  <c r="N882" i="1" l="1"/>
  <c r="O882" i="1" s="1"/>
  <c r="L883" i="1"/>
  <c r="M883" i="1" s="1"/>
  <c r="N883" i="1" l="1"/>
  <c r="O883" i="1" s="1"/>
  <c r="L884" i="1"/>
  <c r="M884" i="1" s="1"/>
  <c r="N884" i="1" l="1"/>
  <c r="O884" i="1" s="1"/>
  <c r="L885" i="1"/>
  <c r="M885" i="1" s="1"/>
  <c r="N885" i="1" l="1"/>
  <c r="O885" i="1" s="1"/>
  <c r="L886" i="1"/>
  <c r="M886" i="1" s="1"/>
  <c r="N886" i="1" l="1"/>
  <c r="O886" i="1" s="1"/>
  <c r="L887" i="1"/>
  <c r="M887" i="1" s="1"/>
  <c r="N887" i="1" l="1"/>
  <c r="O887" i="1" s="1"/>
  <c r="L888" i="1"/>
  <c r="M888" i="1" s="1"/>
  <c r="N888" i="1" l="1"/>
  <c r="O888" i="1" s="1"/>
  <c r="L889" i="1"/>
  <c r="M889" i="1" s="1"/>
  <c r="N889" i="1" l="1"/>
  <c r="O889" i="1" s="1"/>
  <c r="L890" i="1"/>
  <c r="M890" i="1" s="1"/>
  <c r="N890" i="1" l="1"/>
  <c r="O890" i="1" s="1"/>
  <c r="L891" i="1"/>
  <c r="M891" i="1" s="1"/>
  <c r="N891" i="1" l="1"/>
  <c r="O891" i="1" s="1"/>
  <c r="L892" i="1"/>
  <c r="M892" i="1" s="1"/>
  <c r="N892" i="1" l="1"/>
  <c r="O892" i="1" s="1"/>
  <c r="L893" i="1"/>
  <c r="M893" i="1" s="1"/>
  <c r="N893" i="1" l="1"/>
  <c r="O893" i="1" s="1"/>
  <c r="L894" i="1"/>
  <c r="M894" i="1" s="1"/>
  <c r="N894" i="1" l="1"/>
  <c r="O894" i="1" s="1"/>
  <c r="L895" i="1"/>
  <c r="M895" i="1" s="1"/>
  <c r="N895" i="1" l="1"/>
  <c r="O895" i="1" s="1"/>
  <c r="L896" i="1"/>
  <c r="M896" i="1" s="1"/>
  <c r="N896" i="1" l="1"/>
  <c r="O896" i="1" s="1"/>
  <c r="L897" i="1"/>
  <c r="M897" i="1" s="1"/>
  <c r="N897" i="1" l="1"/>
  <c r="O897" i="1" s="1"/>
  <c r="L898" i="1"/>
  <c r="M898" i="1" s="1"/>
  <c r="N898" i="1" l="1"/>
  <c r="O898" i="1" s="1"/>
  <c r="L899" i="1"/>
  <c r="M899" i="1" s="1"/>
  <c r="N899" i="1" l="1"/>
  <c r="O899" i="1" s="1"/>
  <c r="L900" i="1"/>
  <c r="M900" i="1" s="1"/>
  <c r="N900" i="1" l="1"/>
  <c r="O900" i="1" s="1"/>
  <c r="L901" i="1"/>
  <c r="M901" i="1" s="1"/>
  <c r="N901" i="1" l="1"/>
  <c r="O901" i="1" s="1"/>
  <c r="L902" i="1"/>
  <c r="M902" i="1" s="1"/>
  <c r="N902" i="1" l="1"/>
  <c r="O902" i="1" s="1"/>
  <c r="L903" i="1"/>
  <c r="M903" i="1" s="1"/>
  <c r="N903" i="1" l="1"/>
  <c r="O903" i="1" s="1"/>
  <c r="L904" i="1"/>
  <c r="M904" i="1" s="1"/>
  <c r="N904" i="1" l="1"/>
  <c r="O904" i="1" s="1"/>
  <c r="L905" i="1"/>
  <c r="M905" i="1" s="1"/>
  <c r="N905" i="1" l="1"/>
  <c r="O905" i="1" s="1"/>
  <c r="L906" i="1"/>
  <c r="M906" i="1" s="1"/>
  <c r="N906" i="1" l="1"/>
  <c r="O906" i="1" s="1"/>
  <c r="L907" i="1"/>
  <c r="M907" i="1" s="1"/>
  <c r="N907" i="1" l="1"/>
  <c r="O907" i="1" s="1"/>
  <c r="L908" i="1"/>
  <c r="M908" i="1" s="1"/>
  <c r="N908" i="1" l="1"/>
  <c r="O908" i="1" s="1"/>
  <c r="L909" i="1"/>
  <c r="M909" i="1" s="1"/>
  <c r="N909" i="1" l="1"/>
  <c r="O909" i="1" s="1"/>
  <c r="L910" i="1"/>
  <c r="M910" i="1" s="1"/>
  <c r="N910" i="1" l="1"/>
  <c r="O910" i="1" s="1"/>
  <c r="L911" i="1"/>
  <c r="M911" i="1" s="1"/>
  <c r="N911" i="1" l="1"/>
  <c r="O911" i="1" s="1"/>
  <c r="L912" i="1"/>
  <c r="M912" i="1" s="1"/>
  <c r="N912" i="1" l="1"/>
  <c r="O912" i="1" s="1"/>
  <c r="L913" i="1"/>
  <c r="M913" i="1" s="1"/>
  <c r="N913" i="1" l="1"/>
  <c r="O913" i="1" s="1"/>
  <c r="L914" i="1"/>
  <c r="M914" i="1" s="1"/>
  <c r="N914" i="1" l="1"/>
  <c r="O914" i="1" s="1"/>
  <c r="L915" i="1"/>
  <c r="M915" i="1" s="1"/>
  <c r="N915" i="1" l="1"/>
  <c r="O915" i="1" s="1"/>
  <c r="L916" i="1"/>
  <c r="M916" i="1" s="1"/>
  <c r="N916" i="1" l="1"/>
  <c r="O916" i="1" s="1"/>
  <c r="L917" i="1"/>
  <c r="M917" i="1" s="1"/>
  <c r="N917" i="1" l="1"/>
  <c r="O917" i="1" s="1"/>
  <c r="L918" i="1"/>
  <c r="M918" i="1" s="1"/>
  <c r="N918" i="1" l="1"/>
  <c r="O918" i="1" s="1"/>
  <c r="L919" i="1"/>
  <c r="M919" i="1" s="1"/>
  <c r="N919" i="1" l="1"/>
  <c r="O919" i="1" s="1"/>
  <c r="L920" i="1"/>
  <c r="M920" i="1" s="1"/>
  <c r="N920" i="1" l="1"/>
  <c r="O920" i="1" s="1"/>
  <c r="L921" i="1"/>
  <c r="M921" i="1" s="1"/>
  <c r="N921" i="1" l="1"/>
  <c r="O921" i="1" s="1"/>
  <c r="L922" i="1"/>
  <c r="M922" i="1" s="1"/>
  <c r="N922" i="1" l="1"/>
  <c r="O922" i="1" s="1"/>
  <c r="L923" i="1"/>
  <c r="M923" i="1" s="1"/>
  <c r="N923" i="1" l="1"/>
  <c r="O923" i="1" s="1"/>
  <c r="L924" i="1"/>
  <c r="M924" i="1" s="1"/>
  <c r="N924" i="1" l="1"/>
  <c r="O924" i="1" s="1"/>
  <c r="L925" i="1"/>
  <c r="M925" i="1" s="1"/>
  <c r="N925" i="1" l="1"/>
  <c r="O925" i="1" s="1"/>
  <c r="L926" i="1"/>
  <c r="M926" i="1" s="1"/>
  <c r="N926" i="1" l="1"/>
  <c r="O926" i="1" s="1"/>
  <c r="L927" i="1"/>
  <c r="M927" i="1" s="1"/>
  <c r="N927" i="1" l="1"/>
  <c r="O927" i="1" s="1"/>
  <c r="L928" i="1"/>
  <c r="M928" i="1" s="1"/>
  <c r="N928" i="1" l="1"/>
  <c r="O928" i="1" s="1"/>
  <c r="L929" i="1"/>
  <c r="M929" i="1" s="1"/>
  <c r="N929" i="1" l="1"/>
  <c r="O929" i="1" s="1"/>
  <c r="L930" i="1"/>
  <c r="M930" i="1" s="1"/>
  <c r="N930" i="1" l="1"/>
  <c r="O930" i="1" s="1"/>
  <c r="L931" i="1"/>
  <c r="M931" i="1" s="1"/>
  <c r="N931" i="1" l="1"/>
  <c r="O931" i="1" s="1"/>
  <c r="L932" i="1"/>
  <c r="M932" i="1" s="1"/>
  <c r="N932" i="1" l="1"/>
  <c r="O932" i="1" s="1"/>
  <c r="L933" i="1"/>
  <c r="M933" i="1" s="1"/>
  <c r="N933" i="1" l="1"/>
  <c r="O933" i="1" s="1"/>
  <c r="L934" i="1"/>
  <c r="M934" i="1" s="1"/>
  <c r="N934" i="1" l="1"/>
  <c r="O934" i="1" s="1"/>
  <c r="L935" i="1"/>
  <c r="M935" i="1" s="1"/>
  <c r="N935" i="1" l="1"/>
  <c r="O935" i="1" s="1"/>
  <c r="L936" i="1"/>
  <c r="M936" i="1" s="1"/>
  <c r="N936" i="1" l="1"/>
  <c r="O936" i="1" s="1"/>
  <c r="L937" i="1"/>
  <c r="M937" i="1" s="1"/>
  <c r="N937" i="1" l="1"/>
  <c r="O937" i="1" s="1"/>
  <c r="L938" i="1"/>
  <c r="M938" i="1" s="1"/>
  <c r="N938" i="1" l="1"/>
  <c r="O938" i="1" s="1"/>
  <c r="L939" i="1"/>
  <c r="M939" i="1" s="1"/>
  <c r="N939" i="1" l="1"/>
  <c r="O939" i="1" s="1"/>
  <c r="L940" i="1"/>
  <c r="M940" i="1" s="1"/>
  <c r="N940" i="1" l="1"/>
  <c r="O940" i="1" s="1"/>
  <c r="L941" i="1"/>
  <c r="M941" i="1" s="1"/>
  <c r="N941" i="1" l="1"/>
  <c r="O941" i="1" s="1"/>
  <c r="L942" i="1"/>
  <c r="M942" i="1" s="1"/>
  <c r="N942" i="1" l="1"/>
  <c r="O942" i="1" s="1"/>
  <c r="L943" i="1"/>
  <c r="M943" i="1" s="1"/>
  <c r="N943" i="1" l="1"/>
  <c r="O943" i="1" s="1"/>
  <c r="L944" i="1"/>
  <c r="M944" i="1" s="1"/>
  <c r="N944" i="1" l="1"/>
  <c r="O944" i="1" s="1"/>
  <c r="L945" i="1"/>
  <c r="M945" i="1" s="1"/>
  <c r="N945" i="1" l="1"/>
  <c r="O945" i="1" s="1"/>
  <c r="L946" i="1"/>
  <c r="M946" i="1" s="1"/>
  <c r="N946" i="1" l="1"/>
  <c r="O946" i="1" s="1"/>
  <c r="L947" i="1"/>
  <c r="M947" i="1" s="1"/>
  <c r="N947" i="1" l="1"/>
  <c r="O947" i="1" s="1"/>
  <c r="L948" i="1"/>
  <c r="M948" i="1" s="1"/>
  <c r="N948" i="1" l="1"/>
  <c r="O948" i="1" s="1"/>
  <c r="L949" i="1"/>
  <c r="M949" i="1" s="1"/>
  <c r="N949" i="1" l="1"/>
  <c r="O949" i="1" s="1"/>
  <c r="L950" i="1"/>
  <c r="M950" i="1" s="1"/>
  <c r="N950" i="1" l="1"/>
  <c r="O950" i="1" s="1"/>
  <c r="L951" i="1"/>
  <c r="M951" i="1" s="1"/>
  <c r="N951" i="1" l="1"/>
  <c r="O951" i="1" s="1"/>
  <c r="L952" i="1"/>
  <c r="M952" i="1" s="1"/>
  <c r="N952" i="1" l="1"/>
  <c r="O952" i="1" s="1"/>
  <c r="L953" i="1"/>
  <c r="M953" i="1" s="1"/>
  <c r="N953" i="1" l="1"/>
  <c r="O953" i="1" s="1"/>
  <c r="L954" i="1"/>
  <c r="M954" i="1" s="1"/>
  <c r="N954" i="1" l="1"/>
  <c r="O954" i="1" s="1"/>
  <c r="L955" i="1"/>
  <c r="M955" i="1" s="1"/>
  <c r="N955" i="1" l="1"/>
  <c r="O955" i="1" s="1"/>
  <c r="L956" i="1"/>
  <c r="M956" i="1" s="1"/>
  <c r="N956" i="1" l="1"/>
  <c r="O956" i="1" s="1"/>
  <c r="L957" i="1"/>
  <c r="M957" i="1" s="1"/>
  <c r="N957" i="1" l="1"/>
  <c r="O957" i="1" s="1"/>
  <c r="L958" i="1"/>
  <c r="M958" i="1" s="1"/>
  <c r="N958" i="1" l="1"/>
  <c r="O958" i="1" s="1"/>
  <c r="L959" i="1"/>
  <c r="M959" i="1" s="1"/>
  <c r="N959" i="1" l="1"/>
  <c r="O959" i="1" s="1"/>
  <c r="L960" i="1"/>
  <c r="M960" i="1" s="1"/>
  <c r="N960" i="1" l="1"/>
  <c r="O960" i="1" s="1"/>
  <c r="L961" i="1"/>
  <c r="M961" i="1" s="1"/>
  <c r="N961" i="1" l="1"/>
  <c r="O961" i="1" s="1"/>
  <c r="L962" i="1"/>
  <c r="M962" i="1" s="1"/>
  <c r="N962" i="1" l="1"/>
  <c r="O962" i="1" s="1"/>
  <c r="L963" i="1"/>
  <c r="M963" i="1" s="1"/>
  <c r="N963" i="1" l="1"/>
  <c r="O963" i="1" s="1"/>
  <c r="L964" i="1"/>
  <c r="M964" i="1" s="1"/>
  <c r="N964" i="1" l="1"/>
  <c r="O964" i="1" s="1"/>
  <c r="L965" i="1"/>
  <c r="M965" i="1" s="1"/>
  <c r="N965" i="1" l="1"/>
  <c r="O965" i="1" s="1"/>
  <c r="L966" i="1"/>
  <c r="M966" i="1" s="1"/>
  <c r="N966" i="1" l="1"/>
  <c r="O966" i="1" s="1"/>
  <c r="L967" i="1"/>
  <c r="M967" i="1" s="1"/>
  <c r="N967" i="1" l="1"/>
  <c r="O967" i="1" s="1"/>
  <c r="L968" i="1"/>
  <c r="M968" i="1" s="1"/>
  <c r="N968" i="1" l="1"/>
  <c r="O968" i="1" s="1"/>
  <c r="L969" i="1"/>
  <c r="M969" i="1" s="1"/>
  <c r="N969" i="1" l="1"/>
  <c r="O969" i="1" s="1"/>
  <c r="L970" i="1"/>
  <c r="M970" i="1" s="1"/>
  <c r="N970" i="1" l="1"/>
  <c r="O970" i="1" s="1"/>
  <c r="L971" i="1"/>
  <c r="M971" i="1" s="1"/>
  <c r="N971" i="1" l="1"/>
  <c r="O971" i="1" s="1"/>
  <c r="L972" i="1"/>
  <c r="M972" i="1" s="1"/>
  <c r="N972" i="1" l="1"/>
  <c r="C6" i="2" s="1"/>
  <c r="L973" i="1"/>
  <c r="M973" i="1" s="1"/>
  <c r="O6" i="2" l="1"/>
  <c r="O972" i="1"/>
  <c r="N973" i="1"/>
  <c r="O973" i="1" s="1"/>
  <c r="L974" i="1"/>
  <c r="M974" i="1" s="1"/>
  <c r="P6" i="2"/>
  <c r="Q6" i="2"/>
  <c r="N974" i="1" l="1"/>
  <c r="O974" i="1" s="1"/>
  <c r="L975" i="1"/>
  <c r="M975" i="1" s="1"/>
  <c r="N975" i="1" l="1"/>
  <c r="O975" i="1" s="1"/>
  <c r="L976" i="1"/>
  <c r="M976" i="1" s="1"/>
  <c r="N976" i="1" l="1"/>
  <c r="O976" i="1" s="1"/>
  <c r="L977" i="1"/>
  <c r="M977" i="1" s="1"/>
  <c r="N977" i="1" l="1"/>
  <c r="O977" i="1" s="1"/>
  <c r="L978" i="1"/>
  <c r="M978" i="1" s="1"/>
  <c r="N978" i="1" l="1"/>
  <c r="O978" i="1" s="1"/>
  <c r="L979" i="1"/>
  <c r="M979" i="1" s="1"/>
  <c r="N979" i="1" l="1"/>
  <c r="O979" i="1" s="1"/>
  <c r="L980" i="1"/>
  <c r="M980" i="1" s="1"/>
  <c r="N980" i="1" l="1"/>
  <c r="O980" i="1" s="1"/>
  <c r="L981" i="1"/>
  <c r="M981" i="1" s="1"/>
  <c r="N981" i="1" l="1"/>
  <c r="O981" i="1" s="1"/>
  <c r="L982" i="1"/>
  <c r="M982" i="1" s="1"/>
  <c r="N982" i="1" l="1"/>
  <c r="O982" i="1" s="1"/>
  <c r="L983" i="1"/>
  <c r="M983" i="1" s="1"/>
  <c r="N983" i="1" l="1"/>
  <c r="O983" i="1" s="1"/>
  <c r="L984" i="1"/>
  <c r="M984" i="1" s="1"/>
  <c r="N984" i="1" l="1"/>
  <c r="O984" i="1" s="1"/>
  <c r="L985" i="1"/>
  <c r="M985" i="1" s="1"/>
  <c r="N985" i="1" l="1"/>
  <c r="O985" i="1" s="1"/>
  <c r="L986" i="1"/>
  <c r="M986" i="1" s="1"/>
  <c r="N986" i="1" l="1"/>
  <c r="O986" i="1" s="1"/>
  <c r="L987" i="1"/>
  <c r="M987" i="1" s="1"/>
  <c r="N987" i="1" l="1"/>
  <c r="L988" i="1"/>
  <c r="M988" i="1" s="1"/>
  <c r="N988" i="1" s="1"/>
  <c r="O987" i="1"/>
  <c r="L989" i="1" l="1"/>
  <c r="M989" i="1" s="1"/>
  <c r="N989" i="1" s="1"/>
  <c r="O988" i="1"/>
  <c r="L990" i="1" l="1"/>
  <c r="M990" i="1" s="1"/>
  <c r="N990" i="1" s="1"/>
  <c r="O989" i="1"/>
  <c r="L991" i="1" l="1"/>
  <c r="M991" i="1" s="1"/>
  <c r="N991" i="1" s="1"/>
  <c r="O990" i="1"/>
  <c r="L992" i="1" l="1"/>
  <c r="M992" i="1" s="1"/>
  <c r="N992" i="1" s="1"/>
  <c r="O991" i="1"/>
  <c r="L993" i="1" l="1"/>
  <c r="M993" i="1" s="1"/>
  <c r="N993" i="1" s="1"/>
  <c r="O992" i="1"/>
  <c r="L994" i="1" l="1"/>
  <c r="M994" i="1" s="1"/>
  <c r="N994" i="1" s="1"/>
  <c r="O993" i="1"/>
  <c r="L995" i="1" l="1"/>
  <c r="M995" i="1" s="1"/>
  <c r="N995" i="1" s="1"/>
  <c r="O994" i="1"/>
  <c r="L996" i="1" l="1"/>
  <c r="M996" i="1" s="1"/>
  <c r="N996" i="1" s="1"/>
  <c r="O995" i="1"/>
  <c r="L997" i="1" l="1"/>
  <c r="M997" i="1" s="1"/>
  <c r="N997" i="1" s="1"/>
  <c r="O996" i="1"/>
  <c r="L998" i="1" l="1"/>
  <c r="M998" i="1" s="1"/>
  <c r="N998" i="1" s="1"/>
  <c r="O997" i="1"/>
  <c r="L999" i="1" l="1"/>
  <c r="M999" i="1" s="1"/>
  <c r="N999" i="1" s="1"/>
  <c r="O998" i="1"/>
  <c r="L1000" i="1" l="1"/>
  <c r="M1000" i="1" s="1"/>
  <c r="N1000" i="1" s="1"/>
  <c r="O999" i="1"/>
  <c r="L1001" i="1" l="1"/>
  <c r="M1001" i="1" s="1"/>
  <c r="N1001" i="1" s="1"/>
  <c r="O1000" i="1"/>
  <c r="L1002" i="1" l="1"/>
  <c r="M1002" i="1" s="1"/>
  <c r="N1002" i="1" s="1"/>
  <c r="O1001" i="1"/>
  <c r="L1003" i="1" l="1"/>
  <c r="M1003" i="1" s="1"/>
  <c r="N1003" i="1" s="1"/>
  <c r="O1002" i="1"/>
  <c r="L1004" i="1" l="1"/>
  <c r="M1004" i="1" s="1"/>
  <c r="N1004" i="1" s="1"/>
  <c r="O1003" i="1"/>
  <c r="L1005" i="1" l="1"/>
  <c r="M1005" i="1" s="1"/>
  <c r="N1005" i="1" s="1"/>
  <c r="O1004" i="1"/>
  <c r="L1006" i="1" l="1"/>
  <c r="M1006" i="1" s="1"/>
  <c r="N1006" i="1" s="1"/>
  <c r="O1005" i="1"/>
  <c r="L1007" i="1" l="1"/>
  <c r="M1007" i="1" s="1"/>
  <c r="N1007" i="1" s="1"/>
  <c r="O1006" i="1"/>
  <c r="L1008" i="1" l="1"/>
  <c r="M1008" i="1" s="1"/>
  <c r="N1008" i="1" s="1"/>
  <c r="O1007" i="1"/>
  <c r="L1009" i="1" l="1"/>
  <c r="M1009" i="1" s="1"/>
  <c r="N1009" i="1" s="1"/>
  <c r="O1008" i="1"/>
  <c r="L1010" i="1" l="1"/>
  <c r="M1010" i="1" s="1"/>
  <c r="N1010" i="1" s="1"/>
  <c r="O1009" i="1"/>
  <c r="L1011" i="1" l="1"/>
  <c r="M1011" i="1" s="1"/>
  <c r="N1011" i="1" s="1"/>
  <c r="O1010" i="1"/>
  <c r="L1012" i="1" l="1"/>
  <c r="M1012" i="1" s="1"/>
  <c r="N1012" i="1" s="1"/>
  <c r="O1011" i="1"/>
  <c r="L1013" i="1" l="1"/>
  <c r="M1013" i="1" s="1"/>
  <c r="N1013" i="1" s="1"/>
  <c r="O1012" i="1"/>
  <c r="L1014" i="1" l="1"/>
  <c r="M1014" i="1" s="1"/>
  <c r="N1014" i="1" s="1"/>
  <c r="O1013" i="1"/>
  <c r="L1015" i="1" l="1"/>
  <c r="M1015" i="1" s="1"/>
  <c r="N1015" i="1" s="1"/>
  <c r="O1014" i="1"/>
  <c r="L1016" i="1" l="1"/>
  <c r="M1016" i="1" s="1"/>
  <c r="N1016" i="1" s="1"/>
  <c r="O1015" i="1"/>
  <c r="L1017" i="1" l="1"/>
  <c r="M1017" i="1" s="1"/>
  <c r="N1017" i="1" s="1"/>
  <c r="O1016" i="1"/>
  <c r="L1018" i="1" l="1"/>
  <c r="M1018" i="1" s="1"/>
  <c r="N1018" i="1" s="1"/>
  <c r="O1017" i="1"/>
  <c r="L1019" i="1" l="1"/>
  <c r="M1019" i="1" s="1"/>
  <c r="N1019" i="1" s="1"/>
  <c r="O1018" i="1"/>
  <c r="L1020" i="1" l="1"/>
  <c r="M1020" i="1" s="1"/>
  <c r="N1020" i="1" s="1"/>
  <c r="O1019" i="1"/>
  <c r="L1021" i="1" l="1"/>
  <c r="M1021" i="1" s="1"/>
  <c r="N1021" i="1" s="1"/>
  <c r="O1020" i="1"/>
  <c r="L1022" i="1" l="1"/>
  <c r="M1022" i="1" s="1"/>
  <c r="N1022" i="1" s="1"/>
  <c r="O1021" i="1"/>
  <c r="L1023" i="1" l="1"/>
  <c r="M1023" i="1" s="1"/>
  <c r="N1023" i="1" s="1"/>
  <c r="O1022" i="1"/>
  <c r="L1024" i="1" l="1"/>
  <c r="M1024" i="1" s="1"/>
  <c r="N1024" i="1" s="1"/>
  <c r="O1023" i="1"/>
  <c r="L1025" i="1" l="1"/>
  <c r="M1025" i="1" s="1"/>
  <c r="N1025" i="1" s="1"/>
  <c r="O1024" i="1"/>
  <c r="L1026" i="1" l="1"/>
  <c r="M1026" i="1" s="1"/>
  <c r="N1026" i="1" s="1"/>
  <c r="O1025" i="1"/>
  <c r="L1027" i="1" l="1"/>
  <c r="M1027" i="1" s="1"/>
  <c r="N1027" i="1" s="1"/>
  <c r="O1026" i="1"/>
  <c r="L1028" i="1" l="1"/>
  <c r="M1028" i="1" s="1"/>
  <c r="N1028" i="1" s="1"/>
  <c r="O1027" i="1"/>
  <c r="L1029" i="1" l="1"/>
  <c r="M1029" i="1" s="1"/>
  <c r="N1029" i="1" s="1"/>
  <c r="O1028" i="1"/>
  <c r="L1030" i="1" l="1"/>
  <c r="M1030" i="1" s="1"/>
  <c r="N1030" i="1" s="1"/>
  <c r="O1029" i="1"/>
  <c r="L1031" i="1" l="1"/>
  <c r="M1031" i="1" s="1"/>
  <c r="N1031" i="1" s="1"/>
  <c r="O1030" i="1"/>
  <c r="L1032" i="1" l="1"/>
  <c r="M1032" i="1" s="1"/>
  <c r="N1032" i="1" s="1"/>
  <c r="O1031" i="1"/>
  <c r="L1033" i="1" l="1"/>
  <c r="M1033" i="1" s="1"/>
  <c r="N1033" i="1" s="1"/>
  <c r="O1032" i="1"/>
  <c r="L1034" i="1" l="1"/>
  <c r="M1034" i="1" s="1"/>
  <c r="N1034" i="1" s="1"/>
  <c r="O1033" i="1"/>
  <c r="L1035" i="1" l="1"/>
  <c r="M1035" i="1" s="1"/>
  <c r="N1035" i="1" s="1"/>
  <c r="O1034" i="1"/>
  <c r="L1036" i="1" l="1"/>
  <c r="M1036" i="1" s="1"/>
  <c r="N1036" i="1" s="1"/>
  <c r="O1035" i="1"/>
  <c r="L1037" i="1" l="1"/>
  <c r="M1037" i="1" s="1"/>
  <c r="N1037" i="1" s="1"/>
  <c r="O1036" i="1"/>
  <c r="L1038" i="1" l="1"/>
  <c r="M1038" i="1" s="1"/>
  <c r="N1038" i="1" s="1"/>
  <c r="O1037" i="1"/>
  <c r="L1039" i="1" l="1"/>
  <c r="M1039" i="1" s="1"/>
  <c r="N1039" i="1" s="1"/>
  <c r="O1038" i="1"/>
  <c r="L1040" i="1" l="1"/>
  <c r="M1040" i="1" s="1"/>
  <c r="N1040" i="1" s="1"/>
  <c r="O1039" i="1"/>
  <c r="L1041" i="1" l="1"/>
  <c r="M1041" i="1" s="1"/>
  <c r="N1041" i="1" s="1"/>
  <c r="O1040" i="1"/>
  <c r="L1042" i="1" l="1"/>
  <c r="M1042" i="1" s="1"/>
  <c r="N1042" i="1" s="1"/>
  <c r="O1041" i="1"/>
  <c r="L1043" i="1" l="1"/>
  <c r="M1043" i="1" s="1"/>
  <c r="N1043" i="1" s="1"/>
  <c r="O1042" i="1"/>
  <c r="L1044" i="1" l="1"/>
  <c r="M1044" i="1" s="1"/>
  <c r="N1044" i="1" s="1"/>
  <c r="O1043" i="1"/>
  <c r="L1045" i="1" l="1"/>
  <c r="M1045" i="1" s="1"/>
  <c r="N1045" i="1" s="1"/>
  <c r="O1044" i="1"/>
  <c r="L1046" i="1" l="1"/>
  <c r="M1046" i="1" s="1"/>
  <c r="N1046" i="1" s="1"/>
  <c r="O1045" i="1"/>
  <c r="L1047" i="1" l="1"/>
  <c r="M1047" i="1" s="1"/>
  <c r="N1047" i="1" s="1"/>
  <c r="O1046" i="1"/>
  <c r="L1048" i="1" l="1"/>
  <c r="M1048" i="1" s="1"/>
  <c r="N1048" i="1" s="1"/>
  <c r="O1047" i="1"/>
  <c r="L1049" i="1" l="1"/>
  <c r="M1049" i="1" s="1"/>
  <c r="N1049" i="1" s="1"/>
  <c r="O1048" i="1"/>
  <c r="L1050" i="1" l="1"/>
  <c r="M1050" i="1" s="1"/>
  <c r="N1050" i="1" s="1"/>
  <c r="O1049" i="1"/>
  <c r="L1051" i="1" l="1"/>
  <c r="M1051" i="1" s="1"/>
  <c r="N1051" i="1" s="1"/>
  <c r="O1050" i="1"/>
  <c r="L1052" i="1" l="1"/>
  <c r="M1052" i="1" s="1"/>
  <c r="N1052" i="1" s="1"/>
  <c r="O1051" i="1"/>
  <c r="L1053" i="1" l="1"/>
  <c r="M1053" i="1" s="1"/>
  <c r="N1053" i="1" s="1"/>
  <c r="O1052" i="1"/>
  <c r="L1054" i="1" l="1"/>
  <c r="M1054" i="1" s="1"/>
  <c r="N1054" i="1" s="1"/>
  <c r="O1053" i="1"/>
  <c r="L1055" i="1" l="1"/>
  <c r="M1055" i="1" s="1"/>
  <c r="N1055" i="1" s="1"/>
  <c r="O1054" i="1"/>
  <c r="L1056" i="1" l="1"/>
  <c r="M1056" i="1" s="1"/>
  <c r="N1056" i="1" s="1"/>
  <c r="O1055" i="1"/>
  <c r="L1057" i="1" l="1"/>
  <c r="M1057" i="1" s="1"/>
  <c r="N1057" i="1" s="1"/>
  <c r="O1056" i="1"/>
  <c r="L1058" i="1" l="1"/>
  <c r="M1058" i="1" s="1"/>
  <c r="N1058" i="1" s="1"/>
  <c r="O1057" i="1"/>
  <c r="L1059" i="1" l="1"/>
  <c r="M1059" i="1" s="1"/>
  <c r="N1059" i="1" s="1"/>
  <c r="O1058" i="1"/>
  <c r="L1060" i="1" l="1"/>
  <c r="M1060" i="1" s="1"/>
  <c r="N1060" i="1" s="1"/>
  <c r="O1059" i="1"/>
  <c r="L1061" i="1" l="1"/>
  <c r="M1061" i="1" s="1"/>
  <c r="N1061" i="1" s="1"/>
  <c r="O1060" i="1"/>
  <c r="L1062" i="1" l="1"/>
  <c r="M1062" i="1" s="1"/>
  <c r="N1062" i="1" s="1"/>
  <c r="O1061" i="1"/>
  <c r="L1063" i="1" l="1"/>
  <c r="M1063" i="1" s="1"/>
  <c r="N1063" i="1" s="1"/>
  <c r="O1062" i="1"/>
  <c r="L1064" i="1" l="1"/>
  <c r="M1064" i="1" s="1"/>
  <c r="N1064" i="1" s="1"/>
  <c r="O1063" i="1"/>
  <c r="L1065" i="1" l="1"/>
  <c r="M1065" i="1" s="1"/>
  <c r="N1065" i="1" s="1"/>
  <c r="O1064" i="1"/>
  <c r="L1066" i="1" l="1"/>
  <c r="M1066" i="1" s="1"/>
  <c r="N1066" i="1" s="1"/>
  <c r="O1065" i="1"/>
  <c r="L1067" i="1" l="1"/>
  <c r="M1067" i="1" s="1"/>
  <c r="N1067" i="1" s="1"/>
  <c r="O1066" i="1"/>
  <c r="L1068" i="1" l="1"/>
  <c r="M1068" i="1" s="1"/>
  <c r="N1068" i="1" s="1"/>
  <c r="O1067" i="1"/>
  <c r="L1069" i="1" l="1"/>
  <c r="M1069" i="1" s="1"/>
  <c r="N1069" i="1" s="1"/>
  <c r="O1068" i="1"/>
  <c r="L1070" i="1" l="1"/>
  <c r="M1070" i="1" s="1"/>
  <c r="N1070" i="1" s="1"/>
  <c r="O1069" i="1"/>
  <c r="L1071" i="1" l="1"/>
  <c r="M1071" i="1" s="1"/>
  <c r="N1071" i="1" s="1"/>
  <c r="O1070" i="1"/>
  <c r="L1072" i="1" l="1"/>
  <c r="M1072" i="1" s="1"/>
  <c r="N1072" i="1" s="1"/>
  <c r="O1071" i="1"/>
  <c r="L1073" i="1" l="1"/>
  <c r="M1073" i="1" s="1"/>
  <c r="N1073" i="1" s="1"/>
  <c r="O1072" i="1"/>
  <c r="L1074" i="1" l="1"/>
  <c r="M1074" i="1" s="1"/>
  <c r="N1074" i="1" s="1"/>
  <c r="O1073" i="1"/>
  <c r="L1075" i="1" l="1"/>
  <c r="M1075" i="1" s="1"/>
  <c r="N1075" i="1" s="1"/>
  <c r="O1074" i="1"/>
  <c r="L1076" i="1" l="1"/>
  <c r="M1076" i="1" s="1"/>
  <c r="N1076" i="1" s="1"/>
  <c r="O1075" i="1"/>
  <c r="L1077" i="1" l="1"/>
  <c r="M1077" i="1" s="1"/>
  <c r="N1077" i="1" s="1"/>
  <c r="O1076" i="1"/>
  <c r="L1078" i="1" l="1"/>
  <c r="M1078" i="1" s="1"/>
  <c r="N1078" i="1" s="1"/>
  <c r="O1077" i="1"/>
  <c r="L1079" i="1" l="1"/>
  <c r="M1079" i="1" s="1"/>
  <c r="N1079" i="1" s="1"/>
  <c r="O1078" i="1"/>
  <c r="L1080" i="1" l="1"/>
  <c r="M1080" i="1" s="1"/>
  <c r="N1080" i="1" s="1"/>
  <c r="O1079" i="1"/>
  <c r="L1081" i="1" l="1"/>
  <c r="M1081" i="1" s="1"/>
  <c r="N1081" i="1" s="1"/>
  <c r="O1080" i="1"/>
  <c r="L1082" i="1" l="1"/>
  <c r="M1082" i="1" s="1"/>
  <c r="N1082" i="1" s="1"/>
  <c r="O1081" i="1"/>
  <c r="L1083" i="1" l="1"/>
  <c r="M1083" i="1" s="1"/>
  <c r="N1083" i="1" s="1"/>
  <c r="O1082" i="1"/>
  <c r="L1084" i="1" l="1"/>
  <c r="M1084" i="1" s="1"/>
  <c r="N1084" i="1" s="1"/>
  <c r="O1083" i="1"/>
  <c r="L1085" i="1" l="1"/>
  <c r="M1085" i="1" s="1"/>
  <c r="N1085" i="1" s="1"/>
  <c r="O1084" i="1"/>
  <c r="L1086" i="1" l="1"/>
  <c r="M1086" i="1" s="1"/>
  <c r="N1086" i="1" s="1"/>
  <c r="O1085" i="1"/>
  <c r="L1087" i="1" l="1"/>
  <c r="M1087" i="1" s="1"/>
  <c r="N1087" i="1" s="1"/>
  <c r="O1086" i="1"/>
  <c r="L1088" i="1" l="1"/>
  <c r="M1088" i="1" s="1"/>
  <c r="N1088" i="1" s="1"/>
  <c r="O1087" i="1"/>
  <c r="L1089" i="1" l="1"/>
  <c r="M1089" i="1" s="1"/>
  <c r="N1089" i="1" s="1"/>
  <c r="O1088" i="1"/>
  <c r="L1090" i="1" l="1"/>
  <c r="M1090" i="1" s="1"/>
  <c r="N1090" i="1" s="1"/>
  <c r="O1089" i="1"/>
  <c r="L1091" i="1" l="1"/>
  <c r="M1091" i="1" s="1"/>
  <c r="N1091" i="1" s="1"/>
  <c r="O1090" i="1"/>
  <c r="L1092" i="1" l="1"/>
  <c r="M1092" i="1" s="1"/>
  <c r="N1092" i="1" s="1"/>
  <c r="O1091" i="1"/>
  <c r="L1093" i="1" l="1"/>
  <c r="M1093" i="1" s="1"/>
  <c r="N1093" i="1" s="1"/>
  <c r="O1092" i="1"/>
  <c r="L1094" i="1" l="1"/>
  <c r="M1094" i="1" s="1"/>
  <c r="N1094" i="1" s="1"/>
  <c r="O1093" i="1"/>
  <c r="L1095" i="1" l="1"/>
  <c r="M1095" i="1" s="1"/>
  <c r="N1095" i="1" s="1"/>
  <c r="O1094" i="1"/>
  <c r="L1096" i="1" l="1"/>
  <c r="M1096" i="1" s="1"/>
  <c r="N1096" i="1" s="1"/>
  <c r="O1095" i="1"/>
  <c r="L1097" i="1" l="1"/>
  <c r="M1097" i="1" s="1"/>
  <c r="N1097" i="1" s="1"/>
  <c r="O1096" i="1"/>
  <c r="L1098" i="1" l="1"/>
  <c r="M1098" i="1" s="1"/>
  <c r="N1098" i="1" s="1"/>
  <c r="O1097" i="1"/>
  <c r="L1099" i="1" l="1"/>
  <c r="M1099" i="1" s="1"/>
  <c r="N1099" i="1" s="1"/>
  <c r="O1098" i="1"/>
  <c r="L1100" i="1" l="1"/>
  <c r="M1100" i="1" s="1"/>
  <c r="N1100" i="1" s="1"/>
  <c r="O1099" i="1"/>
  <c r="L1101" i="1" l="1"/>
  <c r="M1101" i="1" s="1"/>
  <c r="N1101" i="1" s="1"/>
  <c r="O1100" i="1"/>
  <c r="L1102" i="1" l="1"/>
  <c r="M1102" i="1" s="1"/>
  <c r="N1102" i="1" s="1"/>
  <c r="O1101" i="1"/>
  <c r="L1103" i="1" l="1"/>
  <c r="M1103" i="1" s="1"/>
  <c r="N1103" i="1" s="1"/>
  <c r="O1102" i="1"/>
  <c r="L1104" i="1" l="1"/>
  <c r="M1104" i="1" s="1"/>
  <c r="N1104" i="1" s="1"/>
  <c r="O1103" i="1"/>
  <c r="L1105" i="1" l="1"/>
  <c r="M1105" i="1" s="1"/>
  <c r="N1105" i="1" s="1"/>
  <c r="O1104" i="1"/>
  <c r="L1106" i="1" l="1"/>
  <c r="M1106" i="1" s="1"/>
  <c r="N1106" i="1" s="1"/>
  <c r="O1105" i="1"/>
  <c r="L1107" i="1" l="1"/>
  <c r="M1107" i="1" s="1"/>
  <c r="N1107" i="1" s="1"/>
  <c r="O1106" i="1"/>
  <c r="L1108" i="1" l="1"/>
  <c r="M1108" i="1" s="1"/>
  <c r="N1108" i="1" s="1"/>
  <c r="O1107" i="1"/>
  <c r="L1109" i="1" l="1"/>
  <c r="M1109" i="1" s="1"/>
  <c r="N1109" i="1" s="1"/>
  <c r="O1108" i="1"/>
  <c r="L1110" i="1" l="1"/>
  <c r="M1110" i="1" s="1"/>
  <c r="N1110" i="1" s="1"/>
  <c r="O1109" i="1"/>
  <c r="L1111" i="1" l="1"/>
  <c r="M1111" i="1" s="1"/>
  <c r="N1111" i="1" s="1"/>
  <c r="O1110" i="1"/>
  <c r="L1112" i="1" l="1"/>
  <c r="M1112" i="1" s="1"/>
  <c r="N1112" i="1" s="1"/>
  <c r="O1111" i="1"/>
  <c r="L1113" i="1" l="1"/>
  <c r="M1113" i="1" s="1"/>
  <c r="N1113" i="1" s="1"/>
  <c r="O1112" i="1"/>
  <c r="L1114" i="1" l="1"/>
  <c r="M1114" i="1" s="1"/>
  <c r="N1114" i="1" s="1"/>
  <c r="O1113" i="1"/>
  <c r="L1115" i="1" l="1"/>
  <c r="M1115" i="1" s="1"/>
  <c r="N1115" i="1" s="1"/>
  <c r="O1114" i="1"/>
  <c r="L1116" i="1" l="1"/>
  <c r="M1116" i="1" s="1"/>
  <c r="N1116" i="1" s="1"/>
  <c r="O1115" i="1"/>
  <c r="L1117" i="1" l="1"/>
  <c r="M1117" i="1" s="1"/>
  <c r="N1117" i="1" s="1"/>
  <c r="O1116" i="1"/>
  <c r="L1118" i="1" l="1"/>
  <c r="M1118" i="1" s="1"/>
  <c r="N1118" i="1" s="1"/>
  <c r="O1117" i="1"/>
  <c r="L1119" i="1" l="1"/>
  <c r="M1119" i="1" s="1"/>
  <c r="N1119" i="1" s="1"/>
  <c r="O1118" i="1"/>
  <c r="L1120" i="1" l="1"/>
  <c r="M1120" i="1" s="1"/>
  <c r="N1120" i="1" s="1"/>
  <c r="O1119" i="1"/>
  <c r="L1121" i="1" l="1"/>
  <c r="M1121" i="1" s="1"/>
  <c r="N1121" i="1" s="1"/>
  <c r="O1120" i="1"/>
  <c r="L1122" i="1" l="1"/>
  <c r="M1122" i="1" s="1"/>
  <c r="N1122" i="1" s="1"/>
  <c r="O1121" i="1"/>
  <c r="L1123" i="1" l="1"/>
  <c r="M1123" i="1" s="1"/>
  <c r="N1123" i="1" s="1"/>
  <c r="O1122" i="1"/>
  <c r="L1124" i="1" l="1"/>
  <c r="M1124" i="1" s="1"/>
  <c r="N1124" i="1" s="1"/>
  <c r="O1123" i="1"/>
  <c r="L1125" i="1" l="1"/>
  <c r="M1125" i="1" s="1"/>
  <c r="N1125" i="1" s="1"/>
  <c r="O1124" i="1"/>
  <c r="L1126" i="1" l="1"/>
  <c r="M1126" i="1" s="1"/>
  <c r="N1126" i="1" s="1"/>
  <c r="O1125" i="1"/>
  <c r="L1127" i="1" l="1"/>
  <c r="M1127" i="1" s="1"/>
  <c r="N1127" i="1" s="1"/>
  <c r="O1126" i="1"/>
  <c r="L1128" i="1" l="1"/>
  <c r="M1128" i="1" s="1"/>
  <c r="N1128" i="1" s="1"/>
  <c r="O1127" i="1"/>
  <c r="L1129" i="1" l="1"/>
  <c r="M1129" i="1" s="1"/>
  <c r="N1129" i="1" s="1"/>
  <c r="O1128" i="1"/>
  <c r="L1130" i="1" l="1"/>
  <c r="M1130" i="1" s="1"/>
  <c r="N1130" i="1" s="1"/>
  <c r="O1129" i="1"/>
  <c r="L1131" i="1" l="1"/>
  <c r="M1131" i="1" s="1"/>
  <c r="N1131" i="1" s="1"/>
  <c r="O1130" i="1"/>
  <c r="L1132" i="1" l="1"/>
  <c r="M1132" i="1" s="1"/>
  <c r="N1132" i="1" s="1"/>
  <c r="O1131" i="1"/>
  <c r="L1133" i="1" l="1"/>
  <c r="M1133" i="1" s="1"/>
  <c r="N1133" i="1" s="1"/>
  <c r="O1132" i="1"/>
  <c r="L1134" i="1" l="1"/>
  <c r="M1134" i="1" s="1"/>
  <c r="N1134" i="1" s="1"/>
  <c r="O1133" i="1"/>
  <c r="L1135" i="1" l="1"/>
  <c r="M1135" i="1" s="1"/>
  <c r="N1135" i="1" s="1"/>
  <c r="O1134" i="1"/>
  <c r="L1136" i="1" l="1"/>
  <c r="M1136" i="1" s="1"/>
  <c r="N1136" i="1" s="1"/>
  <c r="O1135" i="1"/>
  <c r="L1137" i="1" l="1"/>
  <c r="M1137" i="1" s="1"/>
  <c r="N1137" i="1" s="1"/>
  <c r="O1136" i="1"/>
  <c r="L1138" i="1" l="1"/>
  <c r="M1138" i="1" s="1"/>
  <c r="N1138" i="1" s="1"/>
  <c r="O1137" i="1"/>
  <c r="L1139" i="1" l="1"/>
  <c r="M1139" i="1" s="1"/>
  <c r="N1139" i="1" s="1"/>
  <c r="O1138" i="1"/>
  <c r="L1140" i="1" l="1"/>
  <c r="M1140" i="1" s="1"/>
  <c r="N1140" i="1" s="1"/>
  <c r="O1139" i="1"/>
  <c r="L1141" i="1" l="1"/>
  <c r="M1141" i="1" s="1"/>
  <c r="N1141" i="1" s="1"/>
  <c r="O1140" i="1"/>
  <c r="L1142" i="1" l="1"/>
  <c r="M1142" i="1" s="1"/>
  <c r="N1142" i="1" s="1"/>
  <c r="O1141" i="1"/>
  <c r="L1143" i="1" l="1"/>
  <c r="M1143" i="1" s="1"/>
  <c r="N1143" i="1" s="1"/>
  <c r="O1142" i="1"/>
  <c r="L1144" i="1" l="1"/>
  <c r="M1144" i="1" s="1"/>
  <c r="N1144" i="1" s="1"/>
  <c r="O1143" i="1"/>
  <c r="L1145" i="1" l="1"/>
  <c r="M1145" i="1" s="1"/>
  <c r="N1145" i="1" s="1"/>
  <c r="O1144" i="1"/>
  <c r="L1146" i="1" l="1"/>
  <c r="M1146" i="1" s="1"/>
  <c r="N1146" i="1" s="1"/>
  <c r="O1145" i="1"/>
  <c r="L1147" i="1" l="1"/>
  <c r="M1147" i="1" s="1"/>
  <c r="N1147" i="1" s="1"/>
  <c r="O1146" i="1"/>
  <c r="L1148" i="1" l="1"/>
  <c r="M1148" i="1" s="1"/>
  <c r="N1148" i="1" s="1"/>
  <c r="O1147" i="1"/>
  <c r="L1149" i="1" l="1"/>
  <c r="M1149" i="1" s="1"/>
  <c r="N1149" i="1" s="1"/>
  <c r="O1148" i="1"/>
  <c r="L1150" i="1" l="1"/>
  <c r="M1150" i="1" s="1"/>
  <c r="N1150" i="1" s="1"/>
  <c r="O1149" i="1"/>
  <c r="L1151" i="1" l="1"/>
  <c r="M1151" i="1" s="1"/>
  <c r="N1151" i="1" s="1"/>
  <c r="O1150" i="1"/>
  <c r="L1152" i="1" l="1"/>
  <c r="M1152" i="1" s="1"/>
  <c r="N1152" i="1" s="1"/>
  <c r="O1151" i="1"/>
  <c r="L1153" i="1" l="1"/>
  <c r="M1153" i="1" s="1"/>
  <c r="N1153" i="1" s="1"/>
  <c r="O1152" i="1"/>
  <c r="L1154" i="1" l="1"/>
  <c r="M1154" i="1" s="1"/>
  <c r="N1154" i="1" s="1"/>
  <c r="O1153" i="1"/>
  <c r="L1155" i="1" l="1"/>
  <c r="M1155" i="1" s="1"/>
  <c r="N1155" i="1" s="1"/>
  <c r="O1154" i="1"/>
  <c r="L1156" i="1" l="1"/>
  <c r="M1156" i="1" s="1"/>
  <c r="N1156" i="1" s="1"/>
  <c r="O1155" i="1"/>
  <c r="L1157" i="1" l="1"/>
  <c r="M1157" i="1" s="1"/>
  <c r="N1157" i="1" s="1"/>
  <c r="O1156" i="1"/>
  <c r="L1158" i="1" l="1"/>
  <c r="M1158" i="1" s="1"/>
  <c r="N1158" i="1" s="1"/>
  <c r="O1157" i="1"/>
  <c r="L1159" i="1" l="1"/>
  <c r="M1159" i="1" s="1"/>
  <c r="N1159" i="1" s="1"/>
  <c r="O1158" i="1"/>
  <c r="L1160" i="1" l="1"/>
  <c r="M1160" i="1" s="1"/>
  <c r="N1160" i="1" s="1"/>
  <c r="O1159" i="1"/>
  <c r="L1161" i="1" l="1"/>
  <c r="M1161" i="1" s="1"/>
  <c r="N1161" i="1" s="1"/>
  <c r="O1160" i="1"/>
  <c r="L1162" i="1" l="1"/>
  <c r="M1162" i="1" s="1"/>
  <c r="N1162" i="1" s="1"/>
  <c r="O1161" i="1"/>
  <c r="L1163" i="1" l="1"/>
  <c r="M1163" i="1" s="1"/>
  <c r="N1163" i="1" s="1"/>
  <c r="O1162" i="1"/>
  <c r="L1164" i="1" l="1"/>
  <c r="M1164" i="1" s="1"/>
  <c r="N1164" i="1" s="1"/>
  <c r="O1163" i="1"/>
  <c r="L1165" i="1" l="1"/>
  <c r="M1165" i="1" s="1"/>
  <c r="N1165" i="1" s="1"/>
  <c r="O1164" i="1"/>
  <c r="L1166" i="1" l="1"/>
  <c r="M1166" i="1" s="1"/>
  <c r="N1166" i="1" s="1"/>
  <c r="O1165" i="1"/>
  <c r="L1167" i="1" l="1"/>
  <c r="M1167" i="1" s="1"/>
  <c r="N1167" i="1" s="1"/>
  <c r="O1166" i="1"/>
  <c r="L1168" i="1" l="1"/>
  <c r="M1168" i="1" s="1"/>
  <c r="N1168" i="1" s="1"/>
  <c r="O1167" i="1"/>
  <c r="L1169" i="1" l="1"/>
  <c r="M1169" i="1" s="1"/>
  <c r="N1169" i="1" s="1"/>
  <c r="O1168" i="1"/>
  <c r="L1170" i="1" l="1"/>
  <c r="M1170" i="1" s="1"/>
  <c r="N1170" i="1" s="1"/>
  <c r="O1169" i="1"/>
  <c r="L1171" i="1" l="1"/>
  <c r="M1171" i="1" s="1"/>
  <c r="N1171" i="1" s="1"/>
  <c r="O1170" i="1"/>
  <c r="L1172" i="1" l="1"/>
  <c r="M1172" i="1" s="1"/>
  <c r="N1172" i="1" s="1"/>
  <c r="O1171" i="1"/>
  <c r="L1173" i="1" l="1"/>
  <c r="M1173" i="1" s="1"/>
  <c r="N1173" i="1" s="1"/>
  <c r="O1172" i="1"/>
  <c r="L1174" i="1" l="1"/>
  <c r="M1174" i="1" s="1"/>
  <c r="N1174" i="1" s="1"/>
  <c r="O1173" i="1"/>
  <c r="L1175" i="1" l="1"/>
  <c r="M1175" i="1" s="1"/>
  <c r="N1175" i="1" s="1"/>
  <c r="O1174" i="1"/>
  <c r="L1176" i="1" l="1"/>
  <c r="M1176" i="1" s="1"/>
  <c r="N1176" i="1" s="1"/>
  <c r="O1175" i="1"/>
  <c r="L1177" i="1" l="1"/>
  <c r="M1177" i="1" s="1"/>
  <c r="N1177" i="1" s="1"/>
  <c r="O1176" i="1"/>
  <c r="L1178" i="1" l="1"/>
  <c r="M1178" i="1" s="1"/>
  <c r="N1178" i="1" s="1"/>
  <c r="O1177" i="1"/>
  <c r="L1179" i="1" l="1"/>
  <c r="M1179" i="1" s="1"/>
  <c r="N1179" i="1" s="1"/>
  <c r="O1178" i="1"/>
  <c r="L1180" i="1" l="1"/>
  <c r="M1180" i="1" s="1"/>
  <c r="N1180" i="1" s="1"/>
  <c r="O1179" i="1"/>
  <c r="L1181" i="1" l="1"/>
  <c r="M1181" i="1" s="1"/>
  <c r="N1181" i="1" s="1"/>
  <c r="O1180" i="1"/>
  <c r="L1182" i="1" l="1"/>
  <c r="M1182" i="1" s="1"/>
  <c r="N1182" i="1" s="1"/>
  <c r="O1181" i="1"/>
  <c r="L1183" i="1" l="1"/>
  <c r="M1183" i="1" s="1"/>
  <c r="N1183" i="1" s="1"/>
  <c r="O1182" i="1"/>
  <c r="L1184" i="1" l="1"/>
  <c r="M1184" i="1" s="1"/>
  <c r="N1184" i="1" s="1"/>
  <c r="O1183" i="1"/>
  <c r="L1185" i="1" l="1"/>
  <c r="M1185" i="1" s="1"/>
  <c r="N1185" i="1" s="1"/>
  <c r="O1184" i="1"/>
  <c r="L1186" i="1" l="1"/>
  <c r="M1186" i="1" s="1"/>
  <c r="N1186" i="1" s="1"/>
  <c r="O1185" i="1"/>
  <c r="L1187" i="1" l="1"/>
  <c r="M1187" i="1" s="1"/>
  <c r="N1187" i="1" s="1"/>
  <c r="O1186" i="1"/>
  <c r="L1188" i="1" l="1"/>
  <c r="M1188" i="1" s="1"/>
  <c r="N1188" i="1" s="1"/>
  <c r="O1187" i="1"/>
  <c r="L1189" i="1" l="1"/>
  <c r="M1189" i="1" s="1"/>
  <c r="N1189" i="1" s="1"/>
  <c r="O1188" i="1"/>
  <c r="L1190" i="1" l="1"/>
  <c r="M1190" i="1" s="1"/>
  <c r="N1190" i="1" s="1"/>
  <c r="O1189" i="1"/>
  <c r="L1191" i="1" l="1"/>
  <c r="M1191" i="1" s="1"/>
  <c r="N1191" i="1" s="1"/>
  <c r="O1190" i="1"/>
  <c r="L1192" i="1" l="1"/>
  <c r="M1192" i="1" s="1"/>
  <c r="N1192" i="1" s="1"/>
  <c r="O1191" i="1"/>
  <c r="L1193" i="1" l="1"/>
  <c r="M1193" i="1" s="1"/>
  <c r="N1193" i="1" s="1"/>
  <c r="O1192" i="1"/>
  <c r="L1194" i="1" l="1"/>
  <c r="M1194" i="1" s="1"/>
  <c r="N1194" i="1" s="1"/>
  <c r="O1193" i="1"/>
  <c r="L1195" i="1" l="1"/>
  <c r="M1195" i="1" s="1"/>
  <c r="N1195" i="1" s="1"/>
  <c r="O1194" i="1"/>
  <c r="L1196" i="1" l="1"/>
  <c r="M1196" i="1" s="1"/>
  <c r="N1196" i="1" s="1"/>
  <c r="O1195" i="1"/>
  <c r="L1197" i="1" l="1"/>
  <c r="M1197" i="1" s="1"/>
  <c r="N1197" i="1" s="1"/>
  <c r="O1196" i="1"/>
  <c r="L1198" i="1" l="1"/>
  <c r="M1198" i="1" s="1"/>
  <c r="N1198" i="1" s="1"/>
  <c r="O1197" i="1"/>
  <c r="L1199" i="1" l="1"/>
  <c r="M1199" i="1" s="1"/>
  <c r="N1199" i="1" s="1"/>
  <c r="O1198" i="1"/>
  <c r="L1200" i="1" l="1"/>
  <c r="M1200" i="1" s="1"/>
  <c r="N1200" i="1" s="1"/>
  <c r="O1199" i="1"/>
  <c r="L1201" i="1" l="1"/>
  <c r="M1201" i="1" s="1"/>
  <c r="N1201" i="1" s="1"/>
  <c r="O1200" i="1"/>
  <c r="L1202" i="1" l="1"/>
  <c r="M1202" i="1" s="1"/>
  <c r="N1202" i="1" s="1"/>
  <c r="O1201" i="1"/>
  <c r="L1203" i="1" l="1"/>
  <c r="M1203" i="1" s="1"/>
  <c r="N1203" i="1" s="1"/>
  <c r="O1202" i="1"/>
  <c r="L1204" i="1" l="1"/>
  <c r="M1204" i="1" s="1"/>
  <c r="N1204" i="1" s="1"/>
  <c r="O1203" i="1"/>
  <c r="L1205" i="1" l="1"/>
  <c r="M1205" i="1" s="1"/>
  <c r="N1205" i="1" s="1"/>
  <c r="O1204" i="1"/>
  <c r="L1206" i="1" l="1"/>
  <c r="M1206" i="1" s="1"/>
  <c r="N1206" i="1" s="1"/>
  <c r="O1205" i="1"/>
  <c r="L1207" i="1" l="1"/>
  <c r="M1207" i="1" s="1"/>
  <c r="N1207" i="1" s="1"/>
  <c r="O1206" i="1"/>
  <c r="L1208" i="1" l="1"/>
  <c r="M1208" i="1" s="1"/>
  <c r="N1208" i="1" s="1"/>
  <c r="O1207" i="1"/>
  <c r="L1209" i="1" l="1"/>
  <c r="M1209" i="1" s="1"/>
  <c r="N1209" i="1" s="1"/>
  <c r="O1208" i="1"/>
  <c r="L1210" i="1" l="1"/>
  <c r="M1210" i="1" s="1"/>
  <c r="N1210" i="1" s="1"/>
  <c r="O1209" i="1"/>
  <c r="L1211" i="1" l="1"/>
  <c r="M1211" i="1" s="1"/>
  <c r="N1211" i="1" s="1"/>
  <c r="O1210" i="1"/>
  <c r="L1212" i="1" l="1"/>
  <c r="M1212" i="1" s="1"/>
  <c r="N1212" i="1" s="1"/>
  <c r="O1211" i="1"/>
  <c r="L1213" i="1" l="1"/>
  <c r="M1213" i="1" s="1"/>
  <c r="N1213" i="1" s="1"/>
  <c r="O1212" i="1"/>
  <c r="L1214" i="1" l="1"/>
  <c r="M1214" i="1" s="1"/>
  <c r="N1214" i="1" s="1"/>
  <c r="O1213" i="1"/>
  <c r="L1215" i="1" l="1"/>
  <c r="M1215" i="1" s="1"/>
  <c r="N1215" i="1" s="1"/>
  <c r="O1214" i="1"/>
  <c r="L1216" i="1" l="1"/>
  <c r="M1216" i="1" s="1"/>
  <c r="N1216" i="1" s="1"/>
  <c r="C7" i="2" s="1"/>
  <c r="O1215" i="1"/>
  <c r="O7" i="2" l="1"/>
  <c r="L1217" i="1"/>
  <c r="M1217" i="1" s="1"/>
  <c r="N1217" i="1" s="1"/>
  <c r="O1216" i="1"/>
  <c r="L1218" i="1" l="1"/>
  <c r="M1218" i="1" s="1"/>
  <c r="N1218" i="1" s="1"/>
  <c r="P7" i="2"/>
  <c r="Q7" i="2"/>
  <c r="O1217" i="1"/>
  <c r="L1219" i="1" l="1"/>
  <c r="M1219" i="1" s="1"/>
  <c r="N1219" i="1" s="1"/>
  <c r="O1218" i="1"/>
  <c r="L1220" i="1" l="1"/>
  <c r="M1220" i="1" s="1"/>
  <c r="N1220" i="1" s="1"/>
  <c r="O1219" i="1"/>
  <c r="L1221" i="1" l="1"/>
  <c r="M1221" i="1" s="1"/>
  <c r="N1221" i="1" s="1"/>
  <c r="O1220" i="1"/>
  <c r="L1222" i="1" l="1"/>
  <c r="M1222" i="1" s="1"/>
  <c r="N1222" i="1" s="1"/>
  <c r="O1221" i="1"/>
  <c r="L1223" i="1" l="1"/>
  <c r="M1223" i="1" s="1"/>
  <c r="N1223" i="1" s="1"/>
  <c r="O1222" i="1"/>
  <c r="L1224" i="1" l="1"/>
  <c r="M1224" i="1" s="1"/>
  <c r="N1224" i="1" s="1"/>
  <c r="O1223" i="1"/>
  <c r="L1225" i="1" l="1"/>
  <c r="M1225" i="1" s="1"/>
  <c r="N1225" i="1" s="1"/>
  <c r="O1224" i="1"/>
  <c r="L1226" i="1" l="1"/>
  <c r="M1226" i="1" s="1"/>
  <c r="N1226" i="1" s="1"/>
  <c r="O1225" i="1"/>
  <c r="L1227" i="1" l="1"/>
  <c r="M1227" i="1" s="1"/>
  <c r="N1227" i="1" s="1"/>
  <c r="O1226" i="1"/>
  <c r="L1228" i="1" l="1"/>
  <c r="M1228" i="1" s="1"/>
  <c r="N1228" i="1" s="1"/>
  <c r="O1227" i="1"/>
  <c r="L1229" i="1" l="1"/>
  <c r="M1229" i="1" s="1"/>
  <c r="N1229" i="1" s="1"/>
  <c r="O1228" i="1"/>
  <c r="L1230" i="1" l="1"/>
  <c r="M1230" i="1" s="1"/>
  <c r="N1230" i="1" s="1"/>
  <c r="O1229" i="1"/>
  <c r="L1231" i="1" l="1"/>
  <c r="M1231" i="1" s="1"/>
  <c r="N1231" i="1" s="1"/>
  <c r="O1230" i="1"/>
  <c r="L1232" i="1" l="1"/>
  <c r="M1232" i="1" s="1"/>
  <c r="N1232" i="1" s="1"/>
  <c r="O1231" i="1"/>
  <c r="L1233" i="1" l="1"/>
  <c r="M1233" i="1" s="1"/>
  <c r="N1233" i="1" s="1"/>
  <c r="O1232" i="1"/>
  <c r="L1234" i="1" l="1"/>
  <c r="M1234" i="1" s="1"/>
  <c r="N1234" i="1" s="1"/>
  <c r="O1233" i="1"/>
  <c r="L1235" i="1" l="1"/>
  <c r="M1235" i="1" s="1"/>
  <c r="N1235" i="1" s="1"/>
  <c r="O1234" i="1"/>
  <c r="L1236" i="1" l="1"/>
  <c r="M1236" i="1" s="1"/>
  <c r="N1236" i="1" s="1"/>
  <c r="O1235" i="1"/>
  <c r="L1237" i="1" l="1"/>
  <c r="M1237" i="1" s="1"/>
  <c r="N1237" i="1" s="1"/>
  <c r="O1236" i="1"/>
  <c r="L1238" i="1" l="1"/>
  <c r="M1238" i="1" s="1"/>
  <c r="N1238" i="1" s="1"/>
  <c r="O1237" i="1"/>
  <c r="L1239" i="1" l="1"/>
  <c r="M1239" i="1" s="1"/>
  <c r="N1239" i="1" s="1"/>
  <c r="O1238" i="1"/>
  <c r="L1240" i="1" l="1"/>
  <c r="M1240" i="1" s="1"/>
  <c r="N1240" i="1" s="1"/>
  <c r="O1239" i="1"/>
  <c r="L1241" i="1" l="1"/>
  <c r="M1241" i="1" s="1"/>
  <c r="N1241" i="1" s="1"/>
  <c r="O1240" i="1"/>
  <c r="L1242" i="1" l="1"/>
  <c r="M1242" i="1" s="1"/>
  <c r="N1242" i="1" s="1"/>
  <c r="O1241" i="1"/>
  <c r="L1243" i="1" l="1"/>
  <c r="M1243" i="1" s="1"/>
  <c r="N1243" i="1" s="1"/>
  <c r="O1242" i="1"/>
  <c r="L1244" i="1" l="1"/>
  <c r="M1244" i="1" s="1"/>
  <c r="N1244" i="1" s="1"/>
  <c r="O1243" i="1"/>
  <c r="L1245" i="1" l="1"/>
  <c r="M1245" i="1" s="1"/>
  <c r="N1245" i="1" s="1"/>
  <c r="O1244" i="1"/>
  <c r="L1246" i="1" l="1"/>
  <c r="M1246" i="1" s="1"/>
  <c r="N1246" i="1" s="1"/>
  <c r="O1245" i="1"/>
  <c r="L1247" i="1" l="1"/>
  <c r="M1247" i="1" s="1"/>
  <c r="N1247" i="1" s="1"/>
  <c r="O1246" i="1"/>
  <c r="L1248" i="1" l="1"/>
  <c r="M1248" i="1" s="1"/>
  <c r="N1248" i="1" s="1"/>
  <c r="O1247" i="1"/>
  <c r="L1249" i="1" l="1"/>
  <c r="M1249" i="1" s="1"/>
  <c r="N1249" i="1" s="1"/>
  <c r="O1248" i="1"/>
  <c r="L1250" i="1" l="1"/>
  <c r="M1250" i="1" s="1"/>
  <c r="N1250" i="1" s="1"/>
  <c r="O1249" i="1"/>
  <c r="L1251" i="1" l="1"/>
  <c r="M1251" i="1" s="1"/>
  <c r="N1251" i="1" s="1"/>
  <c r="O1250" i="1"/>
  <c r="L1252" i="1" l="1"/>
  <c r="M1252" i="1" s="1"/>
  <c r="N1252" i="1" s="1"/>
  <c r="O1251" i="1"/>
  <c r="L1253" i="1" l="1"/>
  <c r="M1253" i="1" s="1"/>
  <c r="N1253" i="1" s="1"/>
  <c r="O1252" i="1"/>
  <c r="L1254" i="1" l="1"/>
  <c r="M1254" i="1" s="1"/>
  <c r="N1254" i="1" s="1"/>
  <c r="O1253" i="1"/>
  <c r="L1255" i="1" l="1"/>
  <c r="M1255" i="1" s="1"/>
  <c r="N1255" i="1" s="1"/>
  <c r="O1254" i="1"/>
  <c r="L1256" i="1" l="1"/>
  <c r="M1256" i="1" s="1"/>
  <c r="N1256" i="1" s="1"/>
  <c r="O1255" i="1"/>
  <c r="L1257" i="1" l="1"/>
  <c r="M1257" i="1" s="1"/>
  <c r="N1257" i="1" s="1"/>
  <c r="O1256" i="1"/>
  <c r="L1258" i="1" l="1"/>
  <c r="M1258" i="1" s="1"/>
  <c r="N1258" i="1" s="1"/>
  <c r="O1257" i="1"/>
  <c r="L1259" i="1" l="1"/>
  <c r="M1259" i="1" s="1"/>
  <c r="N1259" i="1" s="1"/>
  <c r="O1258" i="1"/>
  <c r="L1260" i="1" l="1"/>
  <c r="M1260" i="1" s="1"/>
  <c r="N1260" i="1" s="1"/>
  <c r="O1259" i="1"/>
  <c r="L1261" i="1" l="1"/>
  <c r="M1261" i="1" s="1"/>
  <c r="N1261" i="1" s="1"/>
  <c r="O1260" i="1"/>
  <c r="L1262" i="1" l="1"/>
  <c r="M1262" i="1" s="1"/>
  <c r="N1262" i="1" s="1"/>
  <c r="O1261" i="1"/>
  <c r="L1263" i="1" l="1"/>
  <c r="M1263" i="1" s="1"/>
  <c r="N1263" i="1" s="1"/>
  <c r="O1262" i="1"/>
  <c r="L1264" i="1" l="1"/>
  <c r="M1264" i="1" s="1"/>
  <c r="N1264" i="1" s="1"/>
  <c r="O1263" i="1"/>
  <c r="L1265" i="1" l="1"/>
  <c r="M1265" i="1" s="1"/>
  <c r="N1265" i="1" s="1"/>
  <c r="O1264" i="1"/>
  <c r="L1266" i="1" l="1"/>
  <c r="M1266" i="1" s="1"/>
  <c r="N1266" i="1" s="1"/>
  <c r="O1265" i="1"/>
  <c r="L1267" i="1" l="1"/>
  <c r="M1267" i="1" s="1"/>
  <c r="N1267" i="1" s="1"/>
  <c r="O1266" i="1"/>
  <c r="L1268" i="1" l="1"/>
  <c r="M1268" i="1" s="1"/>
  <c r="N1268" i="1" s="1"/>
  <c r="O1267" i="1"/>
  <c r="L1269" i="1" l="1"/>
  <c r="M1269" i="1" s="1"/>
  <c r="N1269" i="1" s="1"/>
  <c r="O1268" i="1"/>
  <c r="L1270" i="1" l="1"/>
  <c r="M1270" i="1" s="1"/>
  <c r="N1270" i="1" s="1"/>
  <c r="O1269" i="1"/>
  <c r="L1271" i="1" l="1"/>
  <c r="M1271" i="1" s="1"/>
  <c r="N1271" i="1" s="1"/>
  <c r="O1270" i="1"/>
  <c r="L1272" i="1" l="1"/>
  <c r="M1272" i="1" s="1"/>
  <c r="N1272" i="1" s="1"/>
  <c r="O1271" i="1"/>
  <c r="L1273" i="1" l="1"/>
  <c r="M1273" i="1" s="1"/>
  <c r="N1273" i="1" s="1"/>
  <c r="O1272" i="1"/>
  <c r="L1274" i="1" l="1"/>
  <c r="M1274" i="1" s="1"/>
  <c r="N1274" i="1" s="1"/>
  <c r="O1273" i="1"/>
  <c r="L1275" i="1" l="1"/>
  <c r="M1275" i="1" s="1"/>
  <c r="N1275" i="1" s="1"/>
  <c r="O1274" i="1"/>
  <c r="L1276" i="1" l="1"/>
  <c r="M1276" i="1" s="1"/>
  <c r="N1276" i="1" s="1"/>
  <c r="O1275" i="1"/>
  <c r="L1277" i="1" l="1"/>
  <c r="M1277" i="1" s="1"/>
  <c r="N1277" i="1" s="1"/>
  <c r="O1276" i="1"/>
  <c r="L1278" i="1" l="1"/>
  <c r="M1278" i="1" s="1"/>
  <c r="N1278" i="1" s="1"/>
  <c r="O1277" i="1"/>
  <c r="L1279" i="1" l="1"/>
  <c r="M1279" i="1" s="1"/>
  <c r="N1279" i="1" s="1"/>
  <c r="O1278" i="1"/>
  <c r="L1280" i="1" l="1"/>
  <c r="M1280" i="1" s="1"/>
  <c r="N1280" i="1" s="1"/>
  <c r="O1279" i="1"/>
  <c r="L1281" i="1" l="1"/>
  <c r="M1281" i="1" s="1"/>
  <c r="N1281" i="1" s="1"/>
  <c r="O1280" i="1"/>
  <c r="L1282" i="1" l="1"/>
  <c r="M1282" i="1" s="1"/>
  <c r="N1282" i="1" s="1"/>
  <c r="O1281" i="1"/>
  <c r="L1283" i="1" l="1"/>
  <c r="M1283" i="1" s="1"/>
  <c r="N1283" i="1" s="1"/>
  <c r="O1282" i="1"/>
  <c r="L1284" i="1" l="1"/>
  <c r="M1284" i="1" s="1"/>
  <c r="N1284" i="1" s="1"/>
  <c r="O1283" i="1"/>
  <c r="L1285" i="1" l="1"/>
  <c r="M1285" i="1" s="1"/>
  <c r="N1285" i="1" s="1"/>
  <c r="O1284" i="1"/>
  <c r="L1286" i="1" l="1"/>
  <c r="M1286" i="1" s="1"/>
  <c r="N1286" i="1" s="1"/>
  <c r="O1285" i="1"/>
  <c r="L1287" i="1" l="1"/>
  <c r="M1287" i="1" s="1"/>
  <c r="N1287" i="1" s="1"/>
  <c r="O1286" i="1"/>
  <c r="L1288" i="1" l="1"/>
  <c r="M1288" i="1" s="1"/>
  <c r="N1288" i="1" s="1"/>
  <c r="O1287" i="1"/>
  <c r="L1289" i="1" l="1"/>
  <c r="M1289" i="1" s="1"/>
  <c r="N1289" i="1" s="1"/>
  <c r="O1288" i="1"/>
  <c r="L1290" i="1" l="1"/>
  <c r="M1290" i="1" s="1"/>
  <c r="N1290" i="1" s="1"/>
  <c r="O1289" i="1"/>
  <c r="L1291" i="1" l="1"/>
  <c r="M1291" i="1" s="1"/>
  <c r="N1291" i="1" s="1"/>
  <c r="O1290" i="1"/>
  <c r="L1292" i="1" l="1"/>
  <c r="M1292" i="1" s="1"/>
  <c r="N1292" i="1" s="1"/>
  <c r="O1291" i="1"/>
  <c r="L1293" i="1" l="1"/>
  <c r="M1293" i="1" s="1"/>
  <c r="N1293" i="1" s="1"/>
  <c r="O1292" i="1"/>
  <c r="L1294" i="1" l="1"/>
  <c r="M1294" i="1" s="1"/>
  <c r="N1294" i="1" s="1"/>
  <c r="O1293" i="1"/>
  <c r="L1295" i="1" l="1"/>
  <c r="M1295" i="1" s="1"/>
  <c r="N1295" i="1" s="1"/>
  <c r="O1294" i="1"/>
  <c r="L1296" i="1" l="1"/>
  <c r="M1296" i="1" s="1"/>
  <c r="N1296" i="1" s="1"/>
  <c r="O1295" i="1"/>
  <c r="L1297" i="1" l="1"/>
  <c r="M1297" i="1" s="1"/>
  <c r="N1297" i="1" s="1"/>
  <c r="O1296" i="1"/>
  <c r="L1298" i="1" l="1"/>
  <c r="M1298" i="1" s="1"/>
  <c r="N1298" i="1" s="1"/>
  <c r="O1297" i="1"/>
  <c r="L1299" i="1" l="1"/>
  <c r="M1299" i="1" s="1"/>
  <c r="N1299" i="1" s="1"/>
  <c r="O1298" i="1"/>
  <c r="L1300" i="1" l="1"/>
  <c r="M1300" i="1" s="1"/>
  <c r="N1300" i="1" s="1"/>
  <c r="O1299" i="1"/>
  <c r="L1301" i="1" l="1"/>
  <c r="M1301" i="1" s="1"/>
  <c r="N1301" i="1" s="1"/>
  <c r="O1300" i="1"/>
  <c r="L1302" i="1" l="1"/>
  <c r="M1302" i="1" s="1"/>
  <c r="N1302" i="1" s="1"/>
  <c r="O1301" i="1"/>
  <c r="L1303" i="1" l="1"/>
  <c r="M1303" i="1" s="1"/>
  <c r="N1303" i="1" s="1"/>
  <c r="O1302" i="1"/>
  <c r="L1304" i="1" l="1"/>
  <c r="M1304" i="1" s="1"/>
  <c r="N1304" i="1" s="1"/>
  <c r="O1303" i="1"/>
  <c r="L1305" i="1" l="1"/>
  <c r="M1305" i="1" s="1"/>
  <c r="N1305" i="1" s="1"/>
  <c r="O1304" i="1"/>
  <c r="L1306" i="1" l="1"/>
  <c r="M1306" i="1" s="1"/>
  <c r="N1306" i="1" s="1"/>
  <c r="O1305" i="1"/>
  <c r="L1307" i="1" l="1"/>
  <c r="M1307" i="1" s="1"/>
  <c r="N1307" i="1" s="1"/>
  <c r="O1306" i="1"/>
  <c r="L1308" i="1" l="1"/>
  <c r="M1308" i="1" s="1"/>
  <c r="N1308" i="1" s="1"/>
  <c r="O1307" i="1"/>
  <c r="L1309" i="1" l="1"/>
  <c r="M1309" i="1" s="1"/>
  <c r="N1309" i="1" s="1"/>
  <c r="O1308" i="1"/>
  <c r="L1310" i="1" l="1"/>
  <c r="M1310" i="1" s="1"/>
  <c r="N1310" i="1" s="1"/>
  <c r="O1309" i="1"/>
  <c r="L1311" i="1" l="1"/>
  <c r="M1311" i="1" s="1"/>
  <c r="N1311" i="1" s="1"/>
  <c r="O1310" i="1"/>
  <c r="L1312" i="1" l="1"/>
  <c r="M1312" i="1" s="1"/>
  <c r="N1312" i="1" s="1"/>
  <c r="O1311" i="1"/>
  <c r="L1313" i="1" l="1"/>
  <c r="M1313" i="1" s="1"/>
  <c r="N1313" i="1" s="1"/>
  <c r="O1312" i="1"/>
  <c r="L1314" i="1" l="1"/>
  <c r="M1314" i="1" s="1"/>
  <c r="N1314" i="1" s="1"/>
  <c r="O1313" i="1"/>
  <c r="L1315" i="1" l="1"/>
  <c r="M1315" i="1" s="1"/>
  <c r="N1315" i="1" s="1"/>
  <c r="O1314" i="1"/>
  <c r="L1316" i="1" l="1"/>
  <c r="M1316" i="1" s="1"/>
  <c r="N1316" i="1" s="1"/>
  <c r="O1315" i="1"/>
  <c r="L1317" i="1" l="1"/>
  <c r="M1317" i="1" s="1"/>
  <c r="N1317" i="1" s="1"/>
  <c r="O1316" i="1"/>
  <c r="L1318" i="1" l="1"/>
  <c r="M1318" i="1" s="1"/>
  <c r="N1318" i="1" s="1"/>
  <c r="O1317" i="1"/>
  <c r="L1319" i="1" l="1"/>
  <c r="M1319" i="1" s="1"/>
  <c r="N1319" i="1" s="1"/>
  <c r="O1318" i="1"/>
  <c r="L1320" i="1" l="1"/>
  <c r="M1320" i="1" s="1"/>
  <c r="N1320" i="1" s="1"/>
  <c r="O1319" i="1"/>
  <c r="L1321" i="1" l="1"/>
  <c r="M1321" i="1" s="1"/>
  <c r="N1321" i="1" s="1"/>
  <c r="O1320" i="1"/>
  <c r="L1322" i="1" l="1"/>
  <c r="M1322" i="1" s="1"/>
  <c r="N1322" i="1" s="1"/>
  <c r="O1321" i="1"/>
  <c r="L1323" i="1" l="1"/>
  <c r="M1323" i="1" s="1"/>
  <c r="N1323" i="1" s="1"/>
  <c r="O1322" i="1"/>
  <c r="L1324" i="1" l="1"/>
  <c r="M1324" i="1" s="1"/>
  <c r="N1324" i="1" s="1"/>
  <c r="O1323" i="1"/>
  <c r="L1325" i="1" l="1"/>
  <c r="M1325" i="1" s="1"/>
  <c r="N1325" i="1" s="1"/>
  <c r="O1324" i="1"/>
  <c r="L1326" i="1" l="1"/>
  <c r="M1326" i="1" s="1"/>
  <c r="N1326" i="1" s="1"/>
  <c r="O1325" i="1"/>
  <c r="L1327" i="1" l="1"/>
  <c r="M1327" i="1" s="1"/>
  <c r="N1327" i="1" s="1"/>
  <c r="O1326" i="1"/>
  <c r="L1328" i="1" l="1"/>
  <c r="M1328" i="1" s="1"/>
  <c r="N1328" i="1" s="1"/>
  <c r="O1327" i="1"/>
  <c r="L1329" i="1" l="1"/>
  <c r="M1329" i="1" s="1"/>
  <c r="N1329" i="1" s="1"/>
  <c r="O1328" i="1"/>
  <c r="L1330" i="1" l="1"/>
  <c r="M1330" i="1" s="1"/>
  <c r="N1330" i="1" s="1"/>
  <c r="O1329" i="1"/>
  <c r="L1331" i="1" l="1"/>
  <c r="M1331" i="1" s="1"/>
  <c r="N1331" i="1" s="1"/>
  <c r="O1330" i="1"/>
  <c r="L1332" i="1" l="1"/>
  <c r="M1332" i="1" s="1"/>
  <c r="N1332" i="1" s="1"/>
  <c r="O1331" i="1"/>
  <c r="L1333" i="1" l="1"/>
  <c r="M1333" i="1" s="1"/>
  <c r="N1333" i="1" s="1"/>
  <c r="O1332" i="1"/>
  <c r="L1334" i="1" l="1"/>
  <c r="M1334" i="1" s="1"/>
  <c r="N1334" i="1" s="1"/>
  <c r="O1333" i="1"/>
  <c r="L1335" i="1" l="1"/>
  <c r="M1335" i="1" s="1"/>
  <c r="N1335" i="1" s="1"/>
  <c r="O1334" i="1"/>
  <c r="L1336" i="1" l="1"/>
  <c r="M1336" i="1" s="1"/>
  <c r="N1336" i="1" s="1"/>
  <c r="O1335" i="1"/>
  <c r="L1337" i="1" l="1"/>
  <c r="M1337" i="1" s="1"/>
  <c r="N1337" i="1" s="1"/>
  <c r="O1336" i="1"/>
  <c r="L1338" i="1" l="1"/>
  <c r="M1338" i="1" s="1"/>
  <c r="N1338" i="1" s="1"/>
  <c r="O1337" i="1"/>
  <c r="L1339" i="1" l="1"/>
  <c r="M1339" i="1" s="1"/>
  <c r="N1339" i="1" s="1"/>
  <c r="O1338" i="1"/>
  <c r="L1340" i="1" l="1"/>
  <c r="M1340" i="1" s="1"/>
  <c r="N1340" i="1" s="1"/>
  <c r="O1339" i="1"/>
  <c r="L1341" i="1" l="1"/>
  <c r="M1341" i="1" s="1"/>
  <c r="N1341" i="1" s="1"/>
  <c r="O1340" i="1"/>
  <c r="L1342" i="1" l="1"/>
  <c r="M1342" i="1" s="1"/>
  <c r="N1342" i="1" s="1"/>
  <c r="O1341" i="1"/>
  <c r="L1343" i="1" l="1"/>
  <c r="M1343" i="1" s="1"/>
  <c r="N1343" i="1" s="1"/>
  <c r="O1342" i="1"/>
  <c r="L1344" i="1" l="1"/>
  <c r="M1344" i="1" s="1"/>
  <c r="N1344" i="1" s="1"/>
  <c r="O1343" i="1"/>
  <c r="L1345" i="1" l="1"/>
  <c r="M1345" i="1" s="1"/>
  <c r="N1345" i="1" s="1"/>
  <c r="O1344" i="1"/>
  <c r="L1346" i="1" l="1"/>
  <c r="M1346" i="1" s="1"/>
  <c r="N1346" i="1" s="1"/>
  <c r="O1345" i="1"/>
  <c r="L1347" i="1" l="1"/>
  <c r="M1347" i="1" s="1"/>
  <c r="N1347" i="1" s="1"/>
  <c r="O1346" i="1"/>
  <c r="L1348" i="1" l="1"/>
  <c r="M1348" i="1" s="1"/>
  <c r="N1348" i="1" s="1"/>
  <c r="O1347" i="1"/>
  <c r="L1349" i="1" l="1"/>
  <c r="M1349" i="1" s="1"/>
  <c r="N1349" i="1" s="1"/>
  <c r="O1348" i="1"/>
  <c r="L1350" i="1" l="1"/>
  <c r="M1350" i="1" s="1"/>
  <c r="N1350" i="1" s="1"/>
  <c r="O1349" i="1"/>
  <c r="L1351" i="1" l="1"/>
  <c r="M1351" i="1" s="1"/>
  <c r="N1351" i="1" s="1"/>
  <c r="O1350" i="1"/>
  <c r="L1352" i="1" l="1"/>
  <c r="M1352" i="1" s="1"/>
  <c r="N1352" i="1" s="1"/>
  <c r="O1351" i="1"/>
  <c r="L1353" i="1" l="1"/>
  <c r="M1353" i="1" s="1"/>
  <c r="N1353" i="1" s="1"/>
  <c r="O1352" i="1"/>
  <c r="L1354" i="1" l="1"/>
  <c r="M1354" i="1" s="1"/>
  <c r="N1354" i="1" s="1"/>
  <c r="O1353" i="1"/>
  <c r="L1355" i="1" l="1"/>
  <c r="M1355" i="1" s="1"/>
  <c r="N1355" i="1" s="1"/>
  <c r="O1354" i="1"/>
  <c r="L1356" i="1" l="1"/>
  <c r="M1356" i="1" s="1"/>
  <c r="N1356" i="1" s="1"/>
  <c r="O1355" i="1"/>
  <c r="L1357" i="1" l="1"/>
  <c r="M1357" i="1" s="1"/>
  <c r="N1357" i="1" s="1"/>
  <c r="O1356" i="1"/>
  <c r="L1358" i="1" l="1"/>
  <c r="M1358" i="1" s="1"/>
  <c r="N1358" i="1" s="1"/>
  <c r="O1357" i="1"/>
  <c r="L1359" i="1" l="1"/>
  <c r="M1359" i="1" s="1"/>
  <c r="N1359" i="1" s="1"/>
  <c r="O1358" i="1"/>
  <c r="L1360" i="1" l="1"/>
  <c r="M1360" i="1" s="1"/>
  <c r="N1360" i="1" s="1"/>
  <c r="O1359" i="1"/>
  <c r="L1361" i="1" l="1"/>
  <c r="M1361" i="1" s="1"/>
  <c r="N1361" i="1" s="1"/>
  <c r="O1360" i="1"/>
  <c r="L1362" i="1" l="1"/>
  <c r="M1362" i="1" s="1"/>
  <c r="N1362" i="1" s="1"/>
  <c r="O1361" i="1"/>
  <c r="L1363" i="1" l="1"/>
  <c r="M1363" i="1" s="1"/>
  <c r="N1363" i="1" s="1"/>
  <c r="O1362" i="1"/>
  <c r="L1364" i="1" l="1"/>
  <c r="M1364" i="1" s="1"/>
  <c r="N1364" i="1" s="1"/>
  <c r="O1363" i="1"/>
  <c r="L1365" i="1" l="1"/>
  <c r="M1365" i="1" s="1"/>
  <c r="N1365" i="1" s="1"/>
  <c r="O1364" i="1"/>
  <c r="L1366" i="1" l="1"/>
  <c r="M1366" i="1" s="1"/>
  <c r="N1366" i="1" s="1"/>
  <c r="O1365" i="1"/>
  <c r="L1367" i="1" l="1"/>
  <c r="M1367" i="1" s="1"/>
  <c r="N1367" i="1" s="1"/>
  <c r="O1366" i="1"/>
  <c r="L1368" i="1" l="1"/>
  <c r="M1368" i="1" s="1"/>
  <c r="N1368" i="1" s="1"/>
  <c r="O1367" i="1"/>
  <c r="L1369" i="1" l="1"/>
  <c r="M1369" i="1" s="1"/>
  <c r="N1369" i="1" s="1"/>
  <c r="O1368" i="1"/>
  <c r="L1370" i="1" l="1"/>
  <c r="M1370" i="1" s="1"/>
  <c r="N1370" i="1" s="1"/>
  <c r="O1369" i="1"/>
  <c r="L1371" i="1" l="1"/>
  <c r="M1371" i="1" s="1"/>
  <c r="N1371" i="1" s="1"/>
  <c r="O1370" i="1"/>
  <c r="L1372" i="1" l="1"/>
  <c r="M1372" i="1" s="1"/>
  <c r="N1372" i="1" s="1"/>
  <c r="O1371" i="1"/>
  <c r="L1373" i="1" l="1"/>
  <c r="M1373" i="1" s="1"/>
  <c r="N1373" i="1" s="1"/>
  <c r="O1372" i="1"/>
  <c r="L1374" i="1" l="1"/>
  <c r="M1374" i="1" s="1"/>
  <c r="N1374" i="1" s="1"/>
  <c r="O1373" i="1"/>
  <c r="L1375" i="1" l="1"/>
  <c r="M1375" i="1" s="1"/>
  <c r="N1375" i="1" s="1"/>
  <c r="O1374" i="1"/>
  <c r="L1376" i="1" l="1"/>
  <c r="M1376" i="1" s="1"/>
  <c r="N1376" i="1" s="1"/>
  <c r="O1375" i="1"/>
  <c r="L1377" i="1" l="1"/>
  <c r="M1377" i="1" s="1"/>
  <c r="N1377" i="1" s="1"/>
  <c r="O1376" i="1"/>
  <c r="L1378" i="1" l="1"/>
  <c r="M1378" i="1" s="1"/>
  <c r="N1378" i="1" s="1"/>
  <c r="O1377" i="1"/>
  <c r="L1379" i="1" l="1"/>
  <c r="M1379" i="1" s="1"/>
  <c r="N1379" i="1" s="1"/>
  <c r="O1378" i="1"/>
  <c r="L1380" i="1" l="1"/>
  <c r="M1380" i="1" s="1"/>
  <c r="N1380" i="1" s="1"/>
  <c r="O1379" i="1"/>
  <c r="L1381" i="1" l="1"/>
  <c r="M1381" i="1" s="1"/>
  <c r="N1381" i="1" s="1"/>
  <c r="O1380" i="1"/>
  <c r="L1382" i="1" l="1"/>
  <c r="M1382" i="1" s="1"/>
  <c r="N1382" i="1" s="1"/>
  <c r="O1381" i="1"/>
  <c r="L1383" i="1" l="1"/>
  <c r="M1383" i="1" s="1"/>
  <c r="N1383" i="1" s="1"/>
  <c r="O1382" i="1"/>
  <c r="L1384" i="1" l="1"/>
  <c r="M1384" i="1" s="1"/>
  <c r="N1384" i="1" s="1"/>
  <c r="O1383" i="1"/>
  <c r="L1385" i="1" l="1"/>
  <c r="M1385" i="1" s="1"/>
  <c r="N1385" i="1" s="1"/>
  <c r="O1384" i="1"/>
  <c r="L1386" i="1" l="1"/>
  <c r="M1386" i="1" s="1"/>
  <c r="N1386" i="1" s="1"/>
  <c r="O1385" i="1"/>
  <c r="L1387" i="1" l="1"/>
  <c r="M1387" i="1" s="1"/>
  <c r="N1387" i="1" s="1"/>
  <c r="O1386" i="1"/>
  <c r="L1388" i="1" l="1"/>
  <c r="M1388" i="1" s="1"/>
  <c r="N1388" i="1" s="1"/>
  <c r="O1387" i="1"/>
  <c r="L1389" i="1" l="1"/>
  <c r="M1389" i="1" s="1"/>
  <c r="N1389" i="1" s="1"/>
  <c r="O1388" i="1"/>
  <c r="L1390" i="1" l="1"/>
  <c r="M1390" i="1" s="1"/>
  <c r="N1390" i="1" s="1"/>
  <c r="O1389" i="1"/>
  <c r="L1391" i="1" l="1"/>
  <c r="M1391" i="1" s="1"/>
  <c r="N1391" i="1" s="1"/>
  <c r="O1390" i="1"/>
  <c r="L1392" i="1" l="1"/>
  <c r="M1392" i="1" s="1"/>
  <c r="N1392" i="1" s="1"/>
  <c r="O1391" i="1"/>
  <c r="L1393" i="1" l="1"/>
  <c r="M1393" i="1" s="1"/>
  <c r="N1393" i="1" s="1"/>
  <c r="O1392" i="1"/>
  <c r="L1394" i="1" l="1"/>
  <c r="M1394" i="1" s="1"/>
  <c r="N1394" i="1" s="1"/>
  <c r="O1393" i="1"/>
  <c r="L1395" i="1" l="1"/>
  <c r="M1395" i="1" s="1"/>
  <c r="N1395" i="1" s="1"/>
  <c r="O1394" i="1"/>
  <c r="L1396" i="1" l="1"/>
  <c r="M1396" i="1" s="1"/>
  <c r="N1396" i="1" s="1"/>
  <c r="O1395" i="1"/>
  <c r="L1397" i="1" l="1"/>
  <c r="M1397" i="1" s="1"/>
  <c r="N1397" i="1" s="1"/>
  <c r="O1396" i="1"/>
  <c r="L1398" i="1" l="1"/>
  <c r="M1398" i="1" s="1"/>
  <c r="N1398" i="1" s="1"/>
  <c r="O1397" i="1"/>
  <c r="L1399" i="1" l="1"/>
  <c r="M1399" i="1" s="1"/>
  <c r="N1399" i="1" s="1"/>
  <c r="O1398" i="1"/>
  <c r="L1400" i="1" l="1"/>
  <c r="M1400" i="1" s="1"/>
  <c r="N1400" i="1" s="1"/>
  <c r="O1399" i="1"/>
  <c r="L1401" i="1" l="1"/>
  <c r="M1401" i="1" s="1"/>
  <c r="N1401" i="1" s="1"/>
  <c r="O1400" i="1"/>
  <c r="L1402" i="1" l="1"/>
  <c r="M1402" i="1" s="1"/>
  <c r="N1402" i="1" s="1"/>
  <c r="O1401" i="1"/>
  <c r="L1403" i="1" l="1"/>
  <c r="M1403" i="1" s="1"/>
  <c r="N1403" i="1" s="1"/>
  <c r="O1402" i="1"/>
  <c r="L1404" i="1" l="1"/>
  <c r="M1404" i="1" s="1"/>
  <c r="N1404" i="1" s="1"/>
  <c r="O1403" i="1"/>
  <c r="L1405" i="1" l="1"/>
  <c r="M1405" i="1" s="1"/>
  <c r="N1405" i="1" s="1"/>
  <c r="O1404" i="1"/>
  <c r="L1406" i="1" l="1"/>
  <c r="M1406" i="1" s="1"/>
  <c r="N1406" i="1" s="1"/>
  <c r="O1405" i="1"/>
  <c r="L1407" i="1" l="1"/>
  <c r="M1407" i="1" s="1"/>
  <c r="N1407" i="1" s="1"/>
  <c r="O1406" i="1"/>
  <c r="L1408" i="1" l="1"/>
  <c r="M1408" i="1" s="1"/>
  <c r="N1408" i="1" s="1"/>
  <c r="O1407" i="1"/>
  <c r="L1409" i="1" l="1"/>
  <c r="M1409" i="1" s="1"/>
  <c r="N1409" i="1" s="1"/>
  <c r="O1408" i="1"/>
  <c r="L1410" i="1" l="1"/>
  <c r="M1410" i="1" s="1"/>
  <c r="N1410" i="1" s="1"/>
  <c r="O1409" i="1"/>
  <c r="L1411" i="1" l="1"/>
  <c r="M1411" i="1" s="1"/>
  <c r="N1411" i="1" s="1"/>
  <c r="O1410" i="1"/>
  <c r="L1412" i="1" l="1"/>
  <c r="M1412" i="1" s="1"/>
  <c r="N1412" i="1" s="1"/>
  <c r="O1411" i="1"/>
  <c r="L1413" i="1" l="1"/>
  <c r="M1413" i="1" s="1"/>
  <c r="N1413" i="1" s="1"/>
  <c r="O1412" i="1"/>
  <c r="L1414" i="1" l="1"/>
  <c r="M1414" i="1" s="1"/>
  <c r="N1414" i="1" s="1"/>
  <c r="O1413" i="1"/>
  <c r="L1415" i="1" l="1"/>
  <c r="M1415" i="1" s="1"/>
  <c r="N1415" i="1" s="1"/>
  <c r="O1414" i="1"/>
  <c r="L1416" i="1" l="1"/>
  <c r="M1416" i="1" s="1"/>
  <c r="N1416" i="1" s="1"/>
  <c r="O1415" i="1"/>
  <c r="L1417" i="1" l="1"/>
  <c r="M1417" i="1" s="1"/>
  <c r="N1417" i="1" s="1"/>
  <c r="O1416" i="1"/>
  <c r="L1418" i="1" l="1"/>
  <c r="M1418" i="1" s="1"/>
  <c r="N1418" i="1" s="1"/>
  <c r="O1417" i="1"/>
  <c r="L1419" i="1" l="1"/>
  <c r="M1419" i="1" s="1"/>
  <c r="N1419" i="1" s="1"/>
  <c r="O1418" i="1"/>
  <c r="L1420" i="1" l="1"/>
  <c r="M1420" i="1" s="1"/>
  <c r="N1420" i="1" s="1"/>
  <c r="O1419" i="1"/>
  <c r="L1421" i="1" l="1"/>
  <c r="M1421" i="1" s="1"/>
  <c r="N1421" i="1" s="1"/>
  <c r="O1420" i="1"/>
  <c r="L1422" i="1" l="1"/>
  <c r="M1422" i="1" s="1"/>
  <c r="N1422" i="1" s="1"/>
  <c r="O1421" i="1"/>
  <c r="L1423" i="1" l="1"/>
  <c r="M1423" i="1" s="1"/>
  <c r="N1423" i="1" s="1"/>
  <c r="O1422" i="1"/>
  <c r="L1424" i="1" l="1"/>
  <c r="M1424" i="1" s="1"/>
  <c r="N1424" i="1" s="1"/>
  <c r="O1423" i="1"/>
  <c r="L1425" i="1" l="1"/>
  <c r="M1425" i="1" s="1"/>
  <c r="N1425" i="1" s="1"/>
  <c r="O1424" i="1"/>
  <c r="L1426" i="1" l="1"/>
  <c r="M1426" i="1" s="1"/>
  <c r="N1426" i="1" s="1"/>
  <c r="O1425" i="1"/>
  <c r="L1427" i="1" l="1"/>
  <c r="M1427" i="1" s="1"/>
  <c r="N1427" i="1" s="1"/>
  <c r="O1426" i="1"/>
  <c r="L1428" i="1" l="1"/>
  <c r="M1428" i="1" s="1"/>
  <c r="N1428" i="1" s="1"/>
  <c r="O1427" i="1"/>
  <c r="L1429" i="1" l="1"/>
  <c r="M1429" i="1" s="1"/>
  <c r="N1429" i="1" s="1"/>
  <c r="O1428" i="1"/>
  <c r="L1430" i="1" l="1"/>
  <c r="M1430" i="1" s="1"/>
  <c r="N1430" i="1" s="1"/>
  <c r="O1429" i="1"/>
  <c r="L1431" i="1" l="1"/>
  <c r="M1431" i="1" s="1"/>
  <c r="N1431" i="1" s="1"/>
  <c r="O1430" i="1"/>
  <c r="L1432" i="1" l="1"/>
  <c r="M1432" i="1" s="1"/>
  <c r="N1432" i="1" s="1"/>
  <c r="O1431" i="1"/>
  <c r="L1433" i="1" l="1"/>
  <c r="M1433" i="1" s="1"/>
  <c r="N1433" i="1" s="1"/>
  <c r="O1432" i="1"/>
  <c r="L1434" i="1" l="1"/>
  <c r="M1434" i="1" s="1"/>
  <c r="N1434" i="1" s="1"/>
  <c r="O1433" i="1"/>
  <c r="L1435" i="1" l="1"/>
  <c r="M1435" i="1" s="1"/>
  <c r="N1435" i="1" s="1"/>
  <c r="O1434" i="1"/>
  <c r="L1436" i="1" l="1"/>
  <c r="M1436" i="1" s="1"/>
  <c r="N1436" i="1" s="1"/>
  <c r="O1435" i="1"/>
  <c r="L1437" i="1" l="1"/>
  <c r="M1437" i="1" s="1"/>
  <c r="N1437" i="1" s="1"/>
  <c r="O1436" i="1"/>
  <c r="L1438" i="1" l="1"/>
  <c r="M1438" i="1" s="1"/>
  <c r="N1438" i="1" s="1"/>
  <c r="O1437" i="1"/>
  <c r="L1439" i="1" l="1"/>
  <c r="M1439" i="1" s="1"/>
  <c r="N1439" i="1" s="1"/>
  <c r="O1438" i="1"/>
  <c r="L1440" i="1" l="1"/>
  <c r="M1440" i="1" s="1"/>
  <c r="N1440" i="1" s="1"/>
  <c r="O1439" i="1"/>
  <c r="L1441" i="1" l="1"/>
  <c r="M1441" i="1" s="1"/>
  <c r="N1441" i="1" s="1"/>
  <c r="O1440" i="1"/>
  <c r="L1442" i="1" l="1"/>
  <c r="M1442" i="1" s="1"/>
  <c r="N1442" i="1" s="1"/>
  <c r="O1441" i="1"/>
  <c r="L1443" i="1" l="1"/>
  <c r="M1443" i="1" s="1"/>
  <c r="N1443" i="1" s="1"/>
  <c r="O1442" i="1"/>
  <c r="L1444" i="1" l="1"/>
  <c r="M1444" i="1" s="1"/>
  <c r="N1444" i="1" s="1"/>
  <c r="O1443" i="1"/>
  <c r="L1445" i="1" l="1"/>
  <c r="M1445" i="1" s="1"/>
  <c r="N1445" i="1" s="1"/>
  <c r="O1444" i="1"/>
  <c r="L1446" i="1" l="1"/>
  <c r="M1446" i="1" s="1"/>
  <c r="N1446" i="1" s="1"/>
  <c r="O1445" i="1"/>
  <c r="L1447" i="1" l="1"/>
  <c r="M1447" i="1" s="1"/>
  <c r="N1447" i="1" s="1"/>
  <c r="O1446" i="1"/>
  <c r="L1448" i="1" l="1"/>
  <c r="M1448" i="1" s="1"/>
  <c r="N1448" i="1" s="1"/>
  <c r="O1447" i="1"/>
  <c r="L1449" i="1" l="1"/>
  <c r="M1449" i="1" s="1"/>
  <c r="N1449" i="1" s="1"/>
  <c r="O1448" i="1"/>
  <c r="L1450" i="1" l="1"/>
  <c r="M1450" i="1" s="1"/>
  <c r="N1450" i="1" s="1"/>
  <c r="O1449" i="1"/>
  <c r="L1451" i="1" l="1"/>
  <c r="M1451" i="1" s="1"/>
  <c r="N1451" i="1" s="1"/>
  <c r="O1450" i="1"/>
  <c r="L1452" i="1" l="1"/>
  <c r="M1452" i="1" s="1"/>
  <c r="N1452" i="1" s="1"/>
  <c r="O1451" i="1"/>
  <c r="L1453" i="1" l="1"/>
  <c r="M1453" i="1" s="1"/>
  <c r="N1453" i="1" s="1"/>
  <c r="O1452" i="1"/>
  <c r="L1454" i="1" l="1"/>
  <c r="M1454" i="1" s="1"/>
  <c r="N1454" i="1" s="1"/>
  <c r="O1453" i="1"/>
  <c r="L1455" i="1" l="1"/>
  <c r="M1455" i="1" s="1"/>
  <c r="N1455" i="1" s="1"/>
  <c r="O1454" i="1"/>
  <c r="L1456" i="1" l="1"/>
  <c r="M1456" i="1" s="1"/>
  <c r="N1456" i="1" s="1"/>
  <c r="O1455" i="1"/>
  <c r="L1457" i="1" l="1"/>
  <c r="M1457" i="1" s="1"/>
  <c r="N1457" i="1" s="1"/>
  <c r="O1456" i="1"/>
  <c r="L1458" i="1" l="1"/>
  <c r="M1458" i="1" s="1"/>
  <c r="N1458" i="1" s="1"/>
  <c r="C8" i="2" s="1"/>
  <c r="O1457" i="1"/>
  <c r="O8" i="2" l="1"/>
  <c r="L1459" i="1"/>
  <c r="M1459" i="1" s="1"/>
  <c r="N1459" i="1" s="1"/>
  <c r="O1458" i="1"/>
  <c r="L1460" i="1" l="1"/>
  <c r="M1460" i="1" s="1"/>
  <c r="N1460" i="1" s="1"/>
  <c r="O1459" i="1"/>
  <c r="Q8" i="2"/>
  <c r="P8" i="2"/>
  <c r="L1461" i="1" l="1"/>
  <c r="M1461" i="1" s="1"/>
  <c r="N1461" i="1" s="1"/>
  <c r="O1460" i="1"/>
  <c r="L1462" i="1" l="1"/>
  <c r="M1462" i="1" s="1"/>
  <c r="N1462" i="1" s="1"/>
  <c r="O1461" i="1"/>
  <c r="L1463" i="1" l="1"/>
  <c r="M1463" i="1" s="1"/>
  <c r="N1463" i="1" s="1"/>
  <c r="O1462" i="1"/>
  <c r="L1464" i="1" l="1"/>
  <c r="M1464" i="1" s="1"/>
  <c r="N1464" i="1" s="1"/>
  <c r="O1463" i="1"/>
  <c r="L1465" i="1" l="1"/>
  <c r="M1465" i="1" s="1"/>
  <c r="N1465" i="1" s="1"/>
  <c r="O1464" i="1"/>
  <c r="L1466" i="1" l="1"/>
  <c r="M1466" i="1" s="1"/>
  <c r="N1466" i="1" s="1"/>
  <c r="O1465" i="1"/>
  <c r="L1467" i="1" l="1"/>
  <c r="M1467" i="1" s="1"/>
  <c r="N1467" i="1" s="1"/>
  <c r="O1466" i="1"/>
  <c r="L1468" i="1" l="1"/>
  <c r="M1468" i="1" s="1"/>
  <c r="N1468" i="1" s="1"/>
  <c r="O1467" i="1"/>
  <c r="L1469" i="1" l="1"/>
  <c r="M1469" i="1" s="1"/>
  <c r="N1469" i="1" s="1"/>
  <c r="O1468" i="1"/>
  <c r="L1470" i="1" l="1"/>
  <c r="M1470" i="1" s="1"/>
  <c r="N1470" i="1" s="1"/>
  <c r="O1469" i="1"/>
  <c r="L1471" i="1" l="1"/>
  <c r="M1471" i="1" s="1"/>
  <c r="N1471" i="1" s="1"/>
  <c r="O1470" i="1"/>
  <c r="L1472" i="1" l="1"/>
  <c r="M1472" i="1" s="1"/>
  <c r="N1472" i="1" s="1"/>
  <c r="O1471" i="1"/>
  <c r="L1473" i="1" l="1"/>
  <c r="M1473" i="1" s="1"/>
  <c r="N1473" i="1" s="1"/>
  <c r="O1472" i="1"/>
  <c r="L1474" i="1" l="1"/>
  <c r="M1474" i="1" s="1"/>
  <c r="N1474" i="1" s="1"/>
  <c r="O1473" i="1"/>
  <c r="L1475" i="1" l="1"/>
  <c r="M1475" i="1" s="1"/>
  <c r="N1475" i="1" s="1"/>
  <c r="O1474" i="1"/>
  <c r="L1476" i="1" l="1"/>
  <c r="M1476" i="1" s="1"/>
  <c r="N1476" i="1" s="1"/>
  <c r="O1475" i="1"/>
  <c r="L1477" i="1" l="1"/>
  <c r="M1477" i="1" s="1"/>
  <c r="N1477" i="1" s="1"/>
  <c r="O1476" i="1"/>
  <c r="L1478" i="1" l="1"/>
  <c r="M1478" i="1" s="1"/>
  <c r="N1478" i="1" s="1"/>
  <c r="O1477" i="1"/>
  <c r="L1479" i="1" l="1"/>
  <c r="M1479" i="1" s="1"/>
  <c r="N1479" i="1" s="1"/>
  <c r="O1478" i="1"/>
  <c r="L1480" i="1" l="1"/>
  <c r="M1480" i="1" s="1"/>
  <c r="N1480" i="1" s="1"/>
  <c r="O1479" i="1"/>
  <c r="L1481" i="1" l="1"/>
  <c r="M1481" i="1" s="1"/>
  <c r="N1481" i="1" s="1"/>
  <c r="O1480" i="1"/>
  <c r="L1482" i="1" l="1"/>
  <c r="M1482" i="1" s="1"/>
  <c r="N1482" i="1" s="1"/>
  <c r="O1481" i="1"/>
  <c r="L1483" i="1" l="1"/>
  <c r="M1483" i="1" s="1"/>
  <c r="N1483" i="1" s="1"/>
  <c r="O1482" i="1"/>
  <c r="L1484" i="1" l="1"/>
  <c r="M1484" i="1" s="1"/>
  <c r="N1484" i="1" s="1"/>
  <c r="O1483" i="1"/>
  <c r="L1485" i="1" l="1"/>
  <c r="M1485" i="1" s="1"/>
  <c r="N1485" i="1" s="1"/>
  <c r="O1484" i="1"/>
  <c r="L1486" i="1" l="1"/>
  <c r="M1486" i="1" s="1"/>
  <c r="N1486" i="1" s="1"/>
  <c r="O1485" i="1"/>
  <c r="L1487" i="1" l="1"/>
  <c r="M1487" i="1" s="1"/>
  <c r="N1487" i="1" s="1"/>
  <c r="O1486" i="1"/>
  <c r="L1488" i="1" l="1"/>
  <c r="M1488" i="1" s="1"/>
  <c r="N1488" i="1" s="1"/>
  <c r="O1487" i="1"/>
  <c r="L1489" i="1" l="1"/>
  <c r="M1489" i="1" s="1"/>
  <c r="N1489" i="1" s="1"/>
  <c r="O1488" i="1"/>
  <c r="L1490" i="1" l="1"/>
  <c r="M1490" i="1" s="1"/>
  <c r="N1490" i="1" s="1"/>
  <c r="O1489" i="1"/>
  <c r="L1491" i="1" l="1"/>
  <c r="M1491" i="1" s="1"/>
  <c r="N1491" i="1" s="1"/>
  <c r="O1490" i="1"/>
  <c r="L1492" i="1" l="1"/>
  <c r="M1492" i="1" s="1"/>
  <c r="N1492" i="1" s="1"/>
  <c r="O1491" i="1"/>
  <c r="L1493" i="1" l="1"/>
  <c r="M1493" i="1" s="1"/>
  <c r="N1493" i="1" s="1"/>
  <c r="O1492" i="1"/>
  <c r="L1494" i="1" l="1"/>
  <c r="M1494" i="1" s="1"/>
  <c r="N1494" i="1" s="1"/>
  <c r="O1493" i="1"/>
  <c r="L1495" i="1" l="1"/>
  <c r="M1495" i="1" s="1"/>
  <c r="N1495" i="1" s="1"/>
  <c r="O1494" i="1"/>
  <c r="L1496" i="1" l="1"/>
  <c r="M1496" i="1" s="1"/>
  <c r="N1496" i="1" s="1"/>
  <c r="O1495" i="1"/>
  <c r="L1497" i="1" l="1"/>
  <c r="M1497" i="1" s="1"/>
  <c r="N1497" i="1" s="1"/>
  <c r="O1496" i="1"/>
  <c r="L1498" i="1" l="1"/>
  <c r="M1498" i="1" s="1"/>
  <c r="N1498" i="1" s="1"/>
  <c r="O1497" i="1"/>
  <c r="L1499" i="1" l="1"/>
  <c r="M1499" i="1" s="1"/>
  <c r="N1499" i="1" s="1"/>
  <c r="O1498" i="1"/>
  <c r="L1500" i="1" l="1"/>
  <c r="M1500" i="1" s="1"/>
  <c r="N1500" i="1" s="1"/>
  <c r="O1499" i="1"/>
  <c r="L1501" i="1" l="1"/>
  <c r="M1501" i="1" s="1"/>
  <c r="N1501" i="1" s="1"/>
  <c r="O1500" i="1"/>
  <c r="L1502" i="1" l="1"/>
  <c r="M1502" i="1" s="1"/>
  <c r="N1502" i="1" s="1"/>
  <c r="O1501" i="1"/>
  <c r="L1503" i="1" l="1"/>
  <c r="M1503" i="1" s="1"/>
  <c r="N1503" i="1" s="1"/>
  <c r="O1502" i="1"/>
  <c r="L1504" i="1" l="1"/>
  <c r="M1504" i="1" s="1"/>
  <c r="N1504" i="1" s="1"/>
  <c r="O1503" i="1"/>
  <c r="O1504" i="1" l="1"/>
  <c r="L1505" i="1"/>
  <c r="M1505" i="1" s="1"/>
  <c r="N1505" i="1" s="1"/>
  <c r="L1506" i="1" l="1"/>
  <c r="M1506" i="1" s="1"/>
  <c r="N1506" i="1" s="1"/>
  <c r="O1505" i="1"/>
  <c r="L1507" i="1" l="1"/>
  <c r="M1507" i="1" s="1"/>
  <c r="N1507" i="1" s="1"/>
  <c r="O1506" i="1"/>
  <c r="L1508" i="1" l="1"/>
  <c r="M1508" i="1" s="1"/>
  <c r="N1508" i="1" s="1"/>
  <c r="O1507" i="1"/>
  <c r="L1509" i="1" l="1"/>
  <c r="M1509" i="1" s="1"/>
  <c r="N1509" i="1" s="1"/>
  <c r="O1508" i="1"/>
  <c r="L1510" i="1" l="1"/>
  <c r="M1510" i="1" s="1"/>
  <c r="N1510" i="1" s="1"/>
  <c r="O1509" i="1"/>
  <c r="L1511" i="1" l="1"/>
  <c r="M1511" i="1" s="1"/>
  <c r="N1511" i="1" s="1"/>
  <c r="O1510" i="1"/>
  <c r="L1512" i="1" l="1"/>
  <c r="M1512" i="1" s="1"/>
  <c r="N1512" i="1" s="1"/>
  <c r="O1511" i="1"/>
  <c r="L1513" i="1" l="1"/>
  <c r="M1513" i="1" s="1"/>
  <c r="N1513" i="1" s="1"/>
  <c r="O1512" i="1"/>
  <c r="L1514" i="1" l="1"/>
  <c r="M1514" i="1" s="1"/>
  <c r="N1514" i="1" s="1"/>
  <c r="O1513" i="1"/>
  <c r="L1515" i="1" l="1"/>
  <c r="M1515" i="1" s="1"/>
  <c r="N1515" i="1" s="1"/>
  <c r="O1514" i="1"/>
  <c r="L1516" i="1" l="1"/>
  <c r="M1516" i="1" s="1"/>
  <c r="N1516" i="1" s="1"/>
  <c r="O1515" i="1"/>
  <c r="L1517" i="1" l="1"/>
  <c r="M1517" i="1" s="1"/>
  <c r="N1517" i="1" s="1"/>
  <c r="O1516" i="1"/>
  <c r="L1518" i="1" l="1"/>
  <c r="M1518" i="1" s="1"/>
  <c r="N1518" i="1" s="1"/>
  <c r="O1517" i="1"/>
  <c r="L1519" i="1" l="1"/>
  <c r="M1519" i="1" s="1"/>
  <c r="N1519" i="1" s="1"/>
  <c r="O1518" i="1"/>
  <c r="L1520" i="1" l="1"/>
  <c r="M1520" i="1" s="1"/>
  <c r="N1520" i="1" s="1"/>
  <c r="O1519" i="1"/>
  <c r="L1521" i="1" l="1"/>
  <c r="M1521" i="1" s="1"/>
  <c r="N1521" i="1" s="1"/>
  <c r="O1520" i="1"/>
  <c r="L1522" i="1" l="1"/>
  <c r="M1522" i="1" s="1"/>
  <c r="N1522" i="1" s="1"/>
  <c r="O1521" i="1"/>
  <c r="L1523" i="1" l="1"/>
  <c r="M1523" i="1" s="1"/>
  <c r="N1523" i="1" s="1"/>
  <c r="O1522" i="1"/>
  <c r="L1524" i="1" l="1"/>
  <c r="M1524" i="1" s="1"/>
  <c r="N1524" i="1" s="1"/>
  <c r="O1523" i="1"/>
  <c r="L1525" i="1" l="1"/>
  <c r="M1525" i="1" s="1"/>
  <c r="N1525" i="1" s="1"/>
  <c r="O1524" i="1"/>
  <c r="L1526" i="1" l="1"/>
  <c r="M1526" i="1" s="1"/>
  <c r="N1526" i="1" s="1"/>
  <c r="O1525" i="1"/>
  <c r="L1527" i="1" l="1"/>
  <c r="M1527" i="1" s="1"/>
  <c r="N1527" i="1" s="1"/>
  <c r="O1526" i="1"/>
  <c r="L1528" i="1" l="1"/>
  <c r="M1528" i="1" s="1"/>
  <c r="N1528" i="1" s="1"/>
  <c r="O1527" i="1"/>
  <c r="L1529" i="1" l="1"/>
  <c r="M1529" i="1" s="1"/>
  <c r="N1529" i="1" s="1"/>
  <c r="O1528" i="1"/>
  <c r="L1530" i="1" l="1"/>
  <c r="M1530" i="1" s="1"/>
  <c r="N1530" i="1" s="1"/>
  <c r="O1529" i="1"/>
  <c r="L1531" i="1" l="1"/>
  <c r="M1531" i="1" s="1"/>
  <c r="N1531" i="1" s="1"/>
  <c r="O1530" i="1"/>
  <c r="L1532" i="1" l="1"/>
  <c r="M1532" i="1" s="1"/>
  <c r="N1532" i="1" s="1"/>
  <c r="O1531" i="1"/>
  <c r="L1533" i="1" l="1"/>
  <c r="M1533" i="1" s="1"/>
  <c r="N1533" i="1" s="1"/>
  <c r="O1532" i="1"/>
  <c r="L1534" i="1" l="1"/>
  <c r="M1534" i="1" s="1"/>
  <c r="N1534" i="1" s="1"/>
  <c r="O1533" i="1"/>
  <c r="L1535" i="1" l="1"/>
  <c r="M1535" i="1" s="1"/>
  <c r="N1535" i="1" s="1"/>
  <c r="O1534" i="1"/>
  <c r="L1536" i="1" l="1"/>
  <c r="M1536" i="1" s="1"/>
  <c r="N1536" i="1" s="1"/>
  <c r="O1535" i="1"/>
  <c r="L1537" i="1" l="1"/>
  <c r="M1537" i="1" s="1"/>
  <c r="N1537" i="1" s="1"/>
  <c r="O1536" i="1"/>
  <c r="L1538" i="1" l="1"/>
  <c r="M1538" i="1" s="1"/>
  <c r="N1538" i="1" s="1"/>
  <c r="O1537" i="1"/>
  <c r="L1539" i="1" l="1"/>
  <c r="M1539" i="1" s="1"/>
  <c r="N1539" i="1" s="1"/>
  <c r="O1538" i="1"/>
  <c r="L1540" i="1" l="1"/>
  <c r="M1540" i="1" s="1"/>
  <c r="N1540" i="1" s="1"/>
  <c r="O1539" i="1"/>
  <c r="L1541" i="1" l="1"/>
  <c r="M1541" i="1" s="1"/>
  <c r="N1541" i="1" s="1"/>
  <c r="O1540" i="1"/>
  <c r="L1542" i="1" l="1"/>
  <c r="M1542" i="1" s="1"/>
  <c r="N1542" i="1" s="1"/>
  <c r="O1541" i="1"/>
  <c r="L1543" i="1" l="1"/>
  <c r="M1543" i="1" s="1"/>
  <c r="N1543" i="1" s="1"/>
  <c r="O1542" i="1"/>
  <c r="L1544" i="1" l="1"/>
  <c r="M1544" i="1" s="1"/>
  <c r="N1544" i="1" s="1"/>
  <c r="O1543" i="1"/>
  <c r="L1545" i="1" l="1"/>
  <c r="M1545" i="1" s="1"/>
  <c r="N1545" i="1" s="1"/>
  <c r="O1544" i="1"/>
  <c r="L1546" i="1" l="1"/>
  <c r="M1546" i="1" s="1"/>
  <c r="N1546" i="1" s="1"/>
  <c r="O1545" i="1"/>
  <c r="L1547" i="1" l="1"/>
  <c r="M1547" i="1" s="1"/>
  <c r="N1547" i="1" s="1"/>
  <c r="O1546" i="1"/>
  <c r="L1548" i="1" l="1"/>
  <c r="M1548" i="1" s="1"/>
  <c r="N1548" i="1" s="1"/>
  <c r="O1547" i="1"/>
  <c r="L1549" i="1" l="1"/>
  <c r="M1549" i="1" s="1"/>
  <c r="N1549" i="1" s="1"/>
  <c r="O1548" i="1"/>
  <c r="L1550" i="1" l="1"/>
  <c r="M1550" i="1" s="1"/>
  <c r="N1550" i="1" s="1"/>
  <c r="O1549" i="1"/>
  <c r="L1551" i="1" l="1"/>
  <c r="M1551" i="1" s="1"/>
  <c r="N1551" i="1" s="1"/>
  <c r="O1550" i="1"/>
  <c r="L1552" i="1" l="1"/>
  <c r="M1552" i="1" s="1"/>
  <c r="N1552" i="1" s="1"/>
  <c r="O1551" i="1"/>
  <c r="L1553" i="1" l="1"/>
  <c r="M1553" i="1" s="1"/>
  <c r="N1553" i="1" s="1"/>
  <c r="O1552" i="1"/>
  <c r="L1554" i="1" l="1"/>
  <c r="M1554" i="1" s="1"/>
  <c r="N1554" i="1" s="1"/>
  <c r="O1553" i="1"/>
  <c r="L1555" i="1" l="1"/>
  <c r="M1555" i="1" s="1"/>
  <c r="N1555" i="1" s="1"/>
  <c r="O1554" i="1"/>
  <c r="L1556" i="1" l="1"/>
  <c r="M1556" i="1" s="1"/>
  <c r="N1556" i="1" s="1"/>
  <c r="O1555" i="1"/>
  <c r="L1557" i="1" l="1"/>
  <c r="M1557" i="1" s="1"/>
  <c r="N1557" i="1" s="1"/>
  <c r="O1556" i="1"/>
  <c r="L1558" i="1" l="1"/>
  <c r="M1558" i="1" s="1"/>
  <c r="N1558" i="1" s="1"/>
  <c r="O1557" i="1"/>
  <c r="L1559" i="1" l="1"/>
  <c r="M1559" i="1" s="1"/>
  <c r="N1559" i="1" s="1"/>
  <c r="O1558" i="1"/>
  <c r="L1560" i="1" l="1"/>
  <c r="M1560" i="1" s="1"/>
  <c r="N1560" i="1" s="1"/>
  <c r="O1559" i="1"/>
  <c r="L1561" i="1" l="1"/>
  <c r="M1561" i="1" s="1"/>
  <c r="N1561" i="1" s="1"/>
  <c r="O1560" i="1"/>
  <c r="L1562" i="1" l="1"/>
  <c r="M1562" i="1" s="1"/>
  <c r="N1562" i="1" s="1"/>
  <c r="O1561" i="1"/>
  <c r="L1563" i="1" l="1"/>
  <c r="M1563" i="1" s="1"/>
  <c r="N1563" i="1" s="1"/>
  <c r="O1562" i="1"/>
  <c r="L1564" i="1" l="1"/>
  <c r="M1564" i="1" s="1"/>
  <c r="N1564" i="1" s="1"/>
  <c r="O1563" i="1"/>
  <c r="L1565" i="1" l="1"/>
  <c r="M1565" i="1" s="1"/>
  <c r="N1565" i="1" s="1"/>
  <c r="O1564" i="1"/>
  <c r="L1566" i="1" l="1"/>
  <c r="M1566" i="1" s="1"/>
  <c r="N1566" i="1" s="1"/>
  <c r="O1565" i="1"/>
  <c r="L1567" i="1" l="1"/>
  <c r="M1567" i="1" s="1"/>
  <c r="N1567" i="1" s="1"/>
  <c r="O1566" i="1"/>
  <c r="L1568" i="1" l="1"/>
  <c r="M1568" i="1" s="1"/>
  <c r="N1568" i="1" s="1"/>
  <c r="O1567" i="1"/>
  <c r="L1569" i="1" l="1"/>
  <c r="M1569" i="1" s="1"/>
  <c r="N1569" i="1" s="1"/>
  <c r="O1568" i="1"/>
  <c r="L1570" i="1" l="1"/>
  <c r="M1570" i="1" s="1"/>
  <c r="N1570" i="1" s="1"/>
  <c r="O1569" i="1"/>
  <c r="L1571" i="1" l="1"/>
  <c r="M1571" i="1" s="1"/>
  <c r="N1571" i="1" s="1"/>
  <c r="O1570" i="1"/>
  <c r="L1572" i="1" l="1"/>
  <c r="M1572" i="1" s="1"/>
  <c r="N1572" i="1" s="1"/>
  <c r="O1571" i="1"/>
  <c r="L1573" i="1" l="1"/>
  <c r="M1573" i="1" s="1"/>
  <c r="N1573" i="1" s="1"/>
  <c r="O1572" i="1"/>
  <c r="L1574" i="1" l="1"/>
  <c r="M1574" i="1" s="1"/>
  <c r="N1574" i="1" s="1"/>
  <c r="O1573" i="1"/>
  <c r="L1575" i="1" l="1"/>
  <c r="M1575" i="1" s="1"/>
  <c r="N1575" i="1" s="1"/>
  <c r="O1574" i="1"/>
  <c r="L1576" i="1" l="1"/>
  <c r="M1576" i="1" s="1"/>
  <c r="N1576" i="1" s="1"/>
  <c r="O1575" i="1"/>
  <c r="L1577" i="1" l="1"/>
  <c r="M1577" i="1" s="1"/>
  <c r="N1577" i="1" s="1"/>
  <c r="O1576" i="1"/>
  <c r="L1578" i="1" l="1"/>
  <c r="M1578" i="1" s="1"/>
  <c r="N1578" i="1" s="1"/>
  <c r="O1577" i="1"/>
  <c r="L1579" i="1" l="1"/>
  <c r="M1579" i="1" s="1"/>
  <c r="N1579" i="1" s="1"/>
  <c r="O1578" i="1"/>
  <c r="L1580" i="1" l="1"/>
  <c r="M1580" i="1" s="1"/>
  <c r="N1580" i="1" s="1"/>
  <c r="O1579" i="1"/>
  <c r="L1581" i="1" l="1"/>
  <c r="M1581" i="1" s="1"/>
  <c r="N1581" i="1" s="1"/>
  <c r="O1580" i="1"/>
  <c r="L1582" i="1" l="1"/>
  <c r="M1582" i="1" s="1"/>
  <c r="N1582" i="1" s="1"/>
  <c r="O1581" i="1"/>
  <c r="L1583" i="1" l="1"/>
  <c r="M1583" i="1" s="1"/>
  <c r="N1583" i="1" s="1"/>
  <c r="O1582" i="1"/>
  <c r="L1584" i="1" l="1"/>
  <c r="M1584" i="1" s="1"/>
  <c r="N1584" i="1" s="1"/>
  <c r="O1583" i="1"/>
  <c r="L1585" i="1" l="1"/>
  <c r="M1585" i="1" s="1"/>
  <c r="N1585" i="1" s="1"/>
  <c r="O1584" i="1"/>
  <c r="L1586" i="1" l="1"/>
  <c r="M1586" i="1" s="1"/>
  <c r="N1586" i="1" s="1"/>
  <c r="O1585" i="1"/>
  <c r="L1587" i="1" l="1"/>
  <c r="M1587" i="1" s="1"/>
  <c r="N1587" i="1" s="1"/>
  <c r="O1586" i="1"/>
  <c r="L1588" i="1" l="1"/>
  <c r="M1588" i="1" s="1"/>
  <c r="N1588" i="1" s="1"/>
  <c r="O1587" i="1"/>
  <c r="L1589" i="1" l="1"/>
  <c r="M1589" i="1" s="1"/>
  <c r="N1589" i="1" s="1"/>
  <c r="O1588" i="1"/>
  <c r="L1590" i="1" l="1"/>
  <c r="M1590" i="1" s="1"/>
  <c r="N1590" i="1" s="1"/>
  <c r="O1589" i="1"/>
  <c r="L1591" i="1" l="1"/>
  <c r="M1591" i="1" s="1"/>
  <c r="N1591" i="1" s="1"/>
  <c r="O1590" i="1"/>
  <c r="L1592" i="1" l="1"/>
  <c r="M1592" i="1" s="1"/>
  <c r="N1592" i="1" s="1"/>
  <c r="O1591" i="1"/>
  <c r="L1593" i="1" l="1"/>
  <c r="M1593" i="1" s="1"/>
  <c r="N1593" i="1" s="1"/>
  <c r="O1592" i="1"/>
  <c r="L1594" i="1" l="1"/>
  <c r="M1594" i="1" s="1"/>
  <c r="N1594" i="1" s="1"/>
  <c r="O1593" i="1"/>
  <c r="L1595" i="1" l="1"/>
  <c r="M1595" i="1" s="1"/>
  <c r="N1595" i="1" s="1"/>
  <c r="O1594" i="1"/>
  <c r="L1596" i="1" l="1"/>
  <c r="M1596" i="1" s="1"/>
  <c r="N1596" i="1" s="1"/>
  <c r="O1595" i="1"/>
  <c r="L1597" i="1" l="1"/>
  <c r="M1597" i="1" s="1"/>
  <c r="N1597" i="1" s="1"/>
  <c r="O1596" i="1"/>
  <c r="L1598" i="1" l="1"/>
  <c r="M1598" i="1" s="1"/>
  <c r="N1598" i="1" s="1"/>
  <c r="O1597" i="1"/>
  <c r="L1599" i="1" l="1"/>
  <c r="M1599" i="1" s="1"/>
  <c r="N1599" i="1" s="1"/>
  <c r="O1598" i="1"/>
  <c r="L1600" i="1" l="1"/>
  <c r="M1600" i="1" s="1"/>
  <c r="N1600" i="1" s="1"/>
  <c r="O1599" i="1"/>
  <c r="L1601" i="1" l="1"/>
  <c r="M1601" i="1" s="1"/>
  <c r="N1601" i="1" s="1"/>
  <c r="O1600" i="1"/>
  <c r="L1602" i="1" l="1"/>
  <c r="M1602" i="1" s="1"/>
  <c r="N1602" i="1" s="1"/>
  <c r="O1601" i="1"/>
  <c r="L1603" i="1" l="1"/>
  <c r="M1603" i="1" s="1"/>
  <c r="N1603" i="1" s="1"/>
  <c r="O1602" i="1"/>
  <c r="L1604" i="1" l="1"/>
  <c r="M1604" i="1" s="1"/>
  <c r="N1604" i="1" s="1"/>
  <c r="O1603" i="1"/>
  <c r="L1605" i="1" l="1"/>
  <c r="M1605" i="1" s="1"/>
  <c r="N1605" i="1" s="1"/>
  <c r="O1604" i="1"/>
  <c r="L1606" i="1" l="1"/>
  <c r="M1606" i="1" s="1"/>
  <c r="N1606" i="1" s="1"/>
  <c r="O1605" i="1"/>
  <c r="L1607" i="1" l="1"/>
  <c r="M1607" i="1" s="1"/>
  <c r="N1607" i="1" s="1"/>
  <c r="O1606" i="1"/>
  <c r="L1608" i="1" l="1"/>
  <c r="M1608" i="1" s="1"/>
  <c r="N1608" i="1" s="1"/>
  <c r="O1607" i="1"/>
  <c r="L1609" i="1" l="1"/>
  <c r="M1609" i="1" s="1"/>
  <c r="N1609" i="1" s="1"/>
  <c r="O1608" i="1"/>
  <c r="L1610" i="1" l="1"/>
  <c r="M1610" i="1" s="1"/>
  <c r="N1610" i="1" s="1"/>
  <c r="O1609" i="1"/>
  <c r="L1611" i="1" l="1"/>
  <c r="M1611" i="1" s="1"/>
  <c r="N1611" i="1" s="1"/>
  <c r="O1610" i="1"/>
  <c r="L1612" i="1" l="1"/>
  <c r="M1612" i="1" s="1"/>
  <c r="N1612" i="1" s="1"/>
  <c r="O1611" i="1"/>
  <c r="L1613" i="1" l="1"/>
  <c r="M1613" i="1" s="1"/>
  <c r="N1613" i="1" s="1"/>
  <c r="O1612" i="1"/>
  <c r="L1614" i="1" l="1"/>
  <c r="M1614" i="1" s="1"/>
  <c r="N1614" i="1" s="1"/>
  <c r="O1613" i="1"/>
  <c r="L1615" i="1" l="1"/>
  <c r="M1615" i="1" s="1"/>
  <c r="N1615" i="1" s="1"/>
  <c r="O1614" i="1"/>
  <c r="L1616" i="1" l="1"/>
  <c r="M1616" i="1" s="1"/>
  <c r="N1616" i="1" s="1"/>
  <c r="O1615" i="1"/>
  <c r="L1617" i="1" l="1"/>
  <c r="M1617" i="1" s="1"/>
  <c r="N1617" i="1" s="1"/>
  <c r="O1616" i="1"/>
  <c r="L1618" i="1" l="1"/>
  <c r="M1618" i="1" s="1"/>
  <c r="N1618" i="1" s="1"/>
  <c r="O1617" i="1"/>
  <c r="L1619" i="1" l="1"/>
  <c r="M1619" i="1" s="1"/>
  <c r="N1619" i="1" s="1"/>
  <c r="O1618" i="1"/>
  <c r="L1620" i="1" l="1"/>
  <c r="M1620" i="1" s="1"/>
  <c r="N1620" i="1" s="1"/>
  <c r="O1619" i="1"/>
  <c r="L1621" i="1" l="1"/>
  <c r="M1621" i="1" s="1"/>
  <c r="N1621" i="1" s="1"/>
  <c r="O1620" i="1"/>
  <c r="L1622" i="1" l="1"/>
  <c r="M1622" i="1" s="1"/>
  <c r="N1622" i="1" s="1"/>
  <c r="O1621" i="1"/>
  <c r="L1623" i="1" l="1"/>
  <c r="M1623" i="1" s="1"/>
  <c r="N1623" i="1" s="1"/>
  <c r="O1622" i="1"/>
  <c r="L1624" i="1" l="1"/>
  <c r="M1624" i="1" s="1"/>
  <c r="N1624" i="1" s="1"/>
  <c r="O1623" i="1"/>
  <c r="L1625" i="1" l="1"/>
  <c r="M1625" i="1" s="1"/>
  <c r="N1625" i="1" s="1"/>
  <c r="O1624" i="1"/>
  <c r="L1626" i="1" l="1"/>
  <c r="M1626" i="1" s="1"/>
  <c r="N1626" i="1" s="1"/>
  <c r="O1625" i="1"/>
  <c r="L1627" i="1" l="1"/>
  <c r="M1627" i="1" s="1"/>
  <c r="N1627" i="1" s="1"/>
  <c r="O1626" i="1"/>
  <c r="L1628" i="1" l="1"/>
  <c r="M1628" i="1" s="1"/>
  <c r="N1628" i="1" s="1"/>
  <c r="O1627" i="1"/>
  <c r="L1629" i="1" l="1"/>
  <c r="M1629" i="1" s="1"/>
  <c r="N1629" i="1" s="1"/>
  <c r="O1628" i="1"/>
  <c r="L1630" i="1" l="1"/>
  <c r="M1630" i="1" s="1"/>
  <c r="N1630" i="1" s="1"/>
  <c r="O1629" i="1"/>
  <c r="L1631" i="1" l="1"/>
  <c r="M1631" i="1" s="1"/>
  <c r="N1631" i="1" s="1"/>
  <c r="O1630" i="1"/>
  <c r="L1632" i="1" l="1"/>
  <c r="M1632" i="1" s="1"/>
  <c r="N1632" i="1" s="1"/>
  <c r="O1631" i="1"/>
  <c r="L1633" i="1" l="1"/>
  <c r="M1633" i="1" s="1"/>
  <c r="N1633" i="1" s="1"/>
  <c r="O1632" i="1"/>
  <c r="L1634" i="1" l="1"/>
  <c r="M1634" i="1" s="1"/>
  <c r="N1634" i="1" s="1"/>
  <c r="O1633" i="1"/>
  <c r="L1635" i="1" l="1"/>
  <c r="M1635" i="1" s="1"/>
  <c r="N1635" i="1" s="1"/>
  <c r="O1634" i="1"/>
  <c r="L1636" i="1" l="1"/>
  <c r="M1636" i="1" s="1"/>
  <c r="N1636" i="1" s="1"/>
  <c r="O1635" i="1"/>
  <c r="L1637" i="1" l="1"/>
  <c r="M1637" i="1" s="1"/>
  <c r="N1637" i="1" s="1"/>
  <c r="O1636" i="1"/>
  <c r="L1638" i="1" l="1"/>
  <c r="M1638" i="1" s="1"/>
  <c r="N1638" i="1" s="1"/>
  <c r="O1637" i="1"/>
  <c r="L1639" i="1" l="1"/>
  <c r="M1639" i="1" s="1"/>
  <c r="N1639" i="1" s="1"/>
  <c r="O1638" i="1"/>
  <c r="L1640" i="1" l="1"/>
  <c r="M1640" i="1" s="1"/>
  <c r="N1640" i="1" s="1"/>
  <c r="O1639" i="1"/>
  <c r="L1641" i="1" l="1"/>
  <c r="M1641" i="1" s="1"/>
  <c r="N1641" i="1" s="1"/>
  <c r="O1640" i="1"/>
  <c r="L1642" i="1" l="1"/>
  <c r="M1642" i="1" s="1"/>
  <c r="N1642" i="1" s="1"/>
  <c r="O1641" i="1"/>
  <c r="L1643" i="1" l="1"/>
  <c r="M1643" i="1" s="1"/>
  <c r="N1643" i="1" s="1"/>
  <c r="O1642" i="1"/>
  <c r="L1644" i="1" l="1"/>
  <c r="M1644" i="1" s="1"/>
  <c r="N1644" i="1" s="1"/>
  <c r="O1643" i="1"/>
  <c r="L1645" i="1" l="1"/>
  <c r="M1645" i="1" s="1"/>
  <c r="N1645" i="1" s="1"/>
  <c r="O1644" i="1"/>
  <c r="L1646" i="1" l="1"/>
  <c r="M1646" i="1" s="1"/>
  <c r="N1646" i="1" s="1"/>
  <c r="O1645" i="1"/>
  <c r="L1647" i="1" l="1"/>
  <c r="M1647" i="1" s="1"/>
  <c r="N1647" i="1" s="1"/>
  <c r="O1646" i="1"/>
  <c r="L1648" i="1" l="1"/>
  <c r="M1648" i="1" s="1"/>
  <c r="N1648" i="1" s="1"/>
  <c r="O1647" i="1"/>
  <c r="L1649" i="1" l="1"/>
  <c r="M1649" i="1" s="1"/>
  <c r="N1649" i="1" s="1"/>
  <c r="O1648" i="1"/>
  <c r="L1650" i="1" l="1"/>
  <c r="M1650" i="1" s="1"/>
  <c r="N1650" i="1" s="1"/>
  <c r="O1649" i="1"/>
  <c r="L1651" i="1" l="1"/>
  <c r="M1651" i="1" s="1"/>
  <c r="N1651" i="1" s="1"/>
  <c r="O1650" i="1"/>
  <c r="L1652" i="1" l="1"/>
  <c r="M1652" i="1" s="1"/>
  <c r="N1652" i="1" s="1"/>
  <c r="O1651" i="1"/>
  <c r="L1653" i="1" l="1"/>
  <c r="M1653" i="1" s="1"/>
  <c r="N1653" i="1" s="1"/>
  <c r="O1652" i="1"/>
  <c r="L1654" i="1" l="1"/>
  <c r="M1654" i="1" s="1"/>
  <c r="N1654" i="1" s="1"/>
  <c r="O1653" i="1"/>
  <c r="L1655" i="1" l="1"/>
  <c r="M1655" i="1" s="1"/>
  <c r="N1655" i="1" s="1"/>
  <c r="O1654" i="1"/>
  <c r="L1656" i="1" l="1"/>
  <c r="M1656" i="1" s="1"/>
  <c r="N1656" i="1" s="1"/>
  <c r="O1655" i="1"/>
  <c r="L1657" i="1" l="1"/>
  <c r="M1657" i="1" s="1"/>
  <c r="N1657" i="1" s="1"/>
  <c r="O1656" i="1"/>
  <c r="L1658" i="1" l="1"/>
  <c r="M1658" i="1" s="1"/>
  <c r="N1658" i="1" s="1"/>
  <c r="O1657" i="1"/>
  <c r="L1659" i="1" l="1"/>
  <c r="M1659" i="1" s="1"/>
  <c r="N1659" i="1" s="1"/>
  <c r="O1658" i="1"/>
  <c r="L1660" i="1" l="1"/>
  <c r="M1660" i="1" s="1"/>
  <c r="N1660" i="1" s="1"/>
  <c r="O1659" i="1"/>
  <c r="L1661" i="1" l="1"/>
  <c r="M1661" i="1" s="1"/>
  <c r="N1661" i="1" s="1"/>
  <c r="O1660" i="1"/>
  <c r="L1662" i="1" l="1"/>
  <c r="M1662" i="1" s="1"/>
  <c r="N1662" i="1" s="1"/>
  <c r="O1661" i="1"/>
  <c r="L1663" i="1" l="1"/>
  <c r="M1663" i="1" s="1"/>
  <c r="N1663" i="1" s="1"/>
  <c r="O1662" i="1"/>
  <c r="L1664" i="1" l="1"/>
  <c r="M1664" i="1" s="1"/>
  <c r="N1664" i="1" s="1"/>
  <c r="O1663" i="1"/>
  <c r="L1665" i="1" l="1"/>
  <c r="M1665" i="1" s="1"/>
  <c r="N1665" i="1" s="1"/>
  <c r="O1664" i="1"/>
  <c r="L1666" i="1" l="1"/>
  <c r="M1666" i="1" s="1"/>
  <c r="N1666" i="1" s="1"/>
  <c r="O1665" i="1"/>
  <c r="L1667" i="1" l="1"/>
  <c r="M1667" i="1" s="1"/>
  <c r="N1667" i="1" s="1"/>
  <c r="O1666" i="1"/>
  <c r="L1668" i="1" l="1"/>
  <c r="M1668" i="1" s="1"/>
  <c r="N1668" i="1" s="1"/>
  <c r="O1667" i="1"/>
  <c r="L1669" i="1" l="1"/>
  <c r="M1669" i="1" s="1"/>
  <c r="N1669" i="1" s="1"/>
  <c r="O1668" i="1"/>
  <c r="L1670" i="1" l="1"/>
  <c r="M1670" i="1" s="1"/>
  <c r="N1670" i="1" s="1"/>
  <c r="O1669" i="1"/>
  <c r="L1671" i="1" l="1"/>
  <c r="M1671" i="1" s="1"/>
  <c r="N1671" i="1" s="1"/>
  <c r="O1670" i="1"/>
  <c r="L1672" i="1" l="1"/>
  <c r="M1672" i="1" s="1"/>
  <c r="N1672" i="1" s="1"/>
  <c r="O1671" i="1"/>
  <c r="L1673" i="1" l="1"/>
  <c r="M1673" i="1" s="1"/>
  <c r="N1673" i="1" s="1"/>
  <c r="O1672" i="1"/>
  <c r="L1674" i="1" l="1"/>
  <c r="M1674" i="1" s="1"/>
  <c r="N1674" i="1" s="1"/>
  <c r="O1673" i="1"/>
  <c r="L1675" i="1" l="1"/>
  <c r="M1675" i="1" s="1"/>
  <c r="N1675" i="1" s="1"/>
  <c r="O1674" i="1"/>
  <c r="L1676" i="1" l="1"/>
  <c r="M1676" i="1" s="1"/>
  <c r="N1676" i="1" s="1"/>
  <c r="O1675" i="1"/>
  <c r="L1677" i="1" l="1"/>
  <c r="M1677" i="1" s="1"/>
  <c r="N1677" i="1" s="1"/>
  <c r="O1676" i="1"/>
  <c r="L1678" i="1" l="1"/>
  <c r="M1678" i="1" s="1"/>
  <c r="N1678" i="1" s="1"/>
  <c r="O1677" i="1"/>
  <c r="L1679" i="1" l="1"/>
  <c r="M1679" i="1" s="1"/>
  <c r="N1679" i="1" s="1"/>
  <c r="O1678" i="1"/>
  <c r="L1680" i="1" l="1"/>
  <c r="M1680" i="1" s="1"/>
  <c r="N1680" i="1" s="1"/>
  <c r="O1679" i="1"/>
  <c r="L1681" i="1" l="1"/>
  <c r="M1681" i="1" s="1"/>
  <c r="N1681" i="1" s="1"/>
  <c r="O1680" i="1"/>
  <c r="L1682" i="1" l="1"/>
  <c r="M1682" i="1" s="1"/>
  <c r="N1682" i="1" s="1"/>
  <c r="O1681" i="1"/>
  <c r="L1683" i="1" l="1"/>
  <c r="M1683" i="1" s="1"/>
  <c r="N1683" i="1" s="1"/>
  <c r="O1682" i="1"/>
  <c r="L1684" i="1" l="1"/>
  <c r="M1684" i="1" s="1"/>
  <c r="N1684" i="1" s="1"/>
  <c r="O1683" i="1"/>
  <c r="L1685" i="1" l="1"/>
  <c r="M1685" i="1" s="1"/>
  <c r="N1685" i="1" s="1"/>
  <c r="O1684" i="1"/>
  <c r="L1686" i="1" l="1"/>
  <c r="M1686" i="1" s="1"/>
  <c r="N1686" i="1" s="1"/>
  <c r="O1685" i="1"/>
  <c r="L1687" i="1" l="1"/>
  <c r="M1687" i="1" s="1"/>
  <c r="N1687" i="1" s="1"/>
  <c r="O1686" i="1"/>
  <c r="L1688" i="1" l="1"/>
  <c r="M1688" i="1" s="1"/>
  <c r="N1688" i="1" s="1"/>
  <c r="O1687" i="1"/>
  <c r="L1689" i="1" l="1"/>
  <c r="M1689" i="1" s="1"/>
  <c r="N1689" i="1" s="1"/>
  <c r="O1688" i="1"/>
  <c r="L1690" i="1" l="1"/>
  <c r="M1690" i="1" s="1"/>
  <c r="N1690" i="1" s="1"/>
  <c r="O1689" i="1"/>
  <c r="L1691" i="1" l="1"/>
  <c r="M1691" i="1" s="1"/>
  <c r="N1691" i="1" s="1"/>
  <c r="O1690" i="1"/>
  <c r="L1692" i="1" l="1"/>
  <c r="M1692" i="1" s="1"/>
  <c r="N1692" i="1" s="1"/>
  <c r="O1691" i="1"/>
  <c r="L1693" i="1" l="1"/>
  <c r="M1693" i="1" s="1"/>
  <c r="N1693" i="1" s="1"/>
  <c r="O1692" i="1"/>
  <c r="L1694" i="1" l="1"/>
  <c r="M1694" i="1" s="1"/>
  <c r="N1694" i="1" s="1"/>
  <c r="O1693" i="1"/>
  <c r="L1695" i="1" l="1"/>
  <c r="M1695" i="1" s="1"/>
  <c r="N1695" i="1" s="1"/>
  <c r="O1694" i="1"/>
  <c r="L1696" i="1" l="1"/>
  <c r="M1696" i="1" s="1"/>
  <c r="N1696" i="1" s="1"/>
  <c r="O1695" i="1"/>
  <c r="L1697" i="1" l="1"/>
  <c r="M1697" i="1" s="1"/>
  <c r="N1697" i="1" s="1"/>
  <c r="O1696" i="1"/>
  <c r="L1698" i="1" l="1"/>
  <c r="M1698" i="1" s="1"/>
  <c r="N1698" i="1" s="1"/>
  <c r="O1697" i="1"/>
  <c r="L1699" i="1" l="1"/>
  <c r="M1699" i="1" s="1"/>
  <c r="N1699" i="1" s="1"/>
  <c r="O1698" i="1"/>
  <c r="L1700" i="1" l="1"/>
  <c r="M1700" i="1" s="1"/>
  <c r="N1700" i="1" s="1"/>
  <c r="O1699" i="1"/>
  <c r="L1701" i="1" l="1"/>
  <c r="M1701" i="1" s="1"/>
  <c r="N1701" i="1" s="1"/>
  <c r="O1700" i="1"/>
  <c r="L1702" i="1" l="1"/>
  <c r="M1702" i="1" s="1"/>
  <c r="N1702" i="1" s="1"/>
  <c r="C9" i="2" s="1"/>
  <c r="O1701" i="1"/>
  <c r="O9" i="2" l="1"/>
  <c r="L1703" i="1"/>
  <c r="M1703" i="1" s="1"/>
  <c r="N1703" i="1" s="1"/>
  <c r="O1702" i="1"/>
  <c r="L1704" i="1" l="1"/>
  <c r="M1704" i="1" s="1"/>
  <c r="N1704" i="1" s="1"/>
  <c r="O1703" i="1"/>
  <c r="Q9" i="2"/>
  <c r="P9" i="2"/>
  <c r="L1705" i="1" l="1"/>
  <c r="M1705" i="1" s="1"/>
  <c r="N1705" i="1" s="1"/>
  <c r="O1704" i="1"/>
  <c r="L1706" i="1" l="1"/>
  <c r="M1706" i="1" s="1"/>
  <c r="N1706" i="1" s="1"/>
  <c r="O1705" i="1"/>
  <c r="L1707" i="1" l="1"/>
  <c r="M1707" i="1" s="1"/>
  <c r="N1707" i="1" s="1"/>
  <c r="O1706" i="1"/>
  <c r="L1708" i="1" l="1"/>
  <c r="M1708" i="1" s="1"/>
  <c r="N1708" i="1" s="1"/>
  <c r="O1707" i="1"/>
  <c r="L1709" i="1" l="1"/>
  <c r="M1709" i="1" s="1"/>
  <c r="N1709" i="1" s="1"/>
  <c r="O1708" i="1"/>
  <c r="L1710" i="1" l="1"/>
  <c r="M1710" i="1" s="1"/>
  <c r="N1710" i="1" s="1"/>
  <c r="O1709" i="1"/>
  <c r="L1711" i="1" l="1"/>
  <c r="M1711" i="1" s="1"/>
  <c r="N1711" i="1" s="1"/>
  <c r="O1710" i="1"/>
  <c r="L1712" i="1" l="1"/>
  <c r="M1712" i="1" s="1"/>
  <c r="N1712" i="1" s="1"/>
  <c r="O1711" i="1"/>
  <c r="L1713" i="1" l="1"/>
  <c r="M1713" i="1" s="1"/>
  <c r="N1713" i="1" s="1"/>
  <c r="O1712" i="1"/>
  <c r="L1714" i="1" l="1"/>
  <c r="M1714" i="1" s="1"/>
  <c r="N1714" i="1" s="1"/>
  <c r="O1713" i="1"/>
  <c r="L1715" i="1" l="1"/>
  <c r="M1715" i="1" s="1"/>
  <c r="N1715" i="1" s="1"/>
  <c r="O1714" i="1"/>
  <c r="L1716" i="1" l="1"/>
  <c r="M1716" i="1" s="1"/>
  <c r="N1716" i="1" s="1"/>
  <c r="O1715" i="1"/>
  <c r="L1717" i="1" l="1"/>
  <c r="M1717" i="1" s="1"/>
  <c r="N1717" i="1" s="1"/>
  <c r="O1716" i="1"/>
  <c r="L1718" i="1" l="1"/>
  <c r="M1718" i="1" s="1"/>
  <c r="N1718" i="1" s="1"/>
  <c r="O1717" i="1"/>
  <c r="L1719" i="1" l="1"/>
  <c r="M1719" i="1" s="1"/>
  <c r="N1719" i="1" s="1"/>
  <c r="O1718" i="1"/>
  <c r="L1720" i="1" l="1"/>
  <c r="M1720" i="1" s="1"/>
  <c r="N1720" i="1" s="1"/>
  <c r="O1719" i="1"/>
  <c r="L1721" i="1" l="1"/>
  <c r="M1721" i="1" s="1"/>
  <c r="N1721" i="1" s="1"/>
  <c r="O1720" i="1"/>
  <c r="L1722" i="1" l="1"/>
  <c r="M1722" i="1" s="1"/>
  <c r="N1722" i="1" s="1"/>
  <c r="O1721" i="1"/>
  <c r="L1723" i="1" l="1"/>
  <c r="M1723" i="1" s="1"/>
  <c r="N1723" i="1" s="1"/>
  <c r="O1722" i="1"/>
  <c r="L1724" i="1" l="1"/>
  <c r="M1724" i="1" s="1"/>
  <c r="N1724" i="1" s="1"/>
  <c r="O1723" i="1"/>
  <c r="L1725" i="1" l="1"/>
  <c r="M1725" i="1" s="1"/>
  <c r="N1725" i="1" s="1"/>
  <c r="O1724" i="1"/>
  <c r="L1726" i="1" l="1"/>
  <c r="M1726" i="1" s="1"/>
  <c r="N1726" i="1" s="1"/>
  <c r="O1725" i="1"/>
  <c r="L1727" i="1" l="1"/>
  <c r="M1727" i="1" s="1"/>
  <c r="N1727" i="1" s="1"/>
  <c r="O1726" i="1"/>
  <c r="L1728" i="1" l="1"/>
  <c r="M1728" i="1" s="1"/>
  <c r="N1728" i="1" s="1"/>
  <c r="O1727" i="1"/>
  <c r="L1729" i="1" l="1"/>
  <c r="M1729" i="1" s="1"/>
  <c r="N1729" i="1" s="1"/>
  <c r="O1728" i="1"/>
  <c r="L1730" i="1" l="1"/>
  <c r="M1730" i="1" s="1"/>
  <c r="N1730" i="1" s="1"/>
  <c r="O1729" i="1"/>
  <c r="L1731" i="1" l="1"/>
  <c r="M1731" i="1" s="1"/>
  <c r="N1731" i="1" s="1"/>
  <c r="O1730" i="1"/>
  <c r="L1732" i="1" l="1"/>
  <c r="M1732" i="1" s="1"/>
  <c r="N1732" i="1" s="1"/>
  <c r="O1731" i="1"/>
  <c r="L1733" i="1" l="1"/>
  <c r="M1733" i="1" s="1"/>
  <c r="N1733" i="1" s="1"/>
  <c r="O1732" i="1"/>
  <c r="L1734" i="1" l="1"/>
  <c r="M1734" i="1" s="1"/>
  <c r="N1734" i="1" s="1"/>
  <c r="O1733" i="1"/>
  <c r="L1735" i="1" l="1"/>
  <c r="M1735" i="1" s="1"/>
  <c r="N1735" i="1" s="1"/>
  <c r="O1734" i="1"/>
  <c r="L1736" i="1" l="1"/>
  <c r="M1736" i="1" s="1"/>
  <c r="N1736" i="1" s="1"/>
  <c r="O1735" i="1"/>
  <c r="L1737" i="1" l="1"/>
  <c r="M1737" i="1" s="1"/>
  <c r="N1737" i="1" s="1"/>
  <c r="O1736" i="1"/>
  <c r="L1738" i="1" l="1"/>
  <c r="M1738" i="1" s="1"/>
  <c r="N1738" i="1" s="1"/>
  <c r="O1737" i="1"/>
  <c r="O1738" i="1" l="1"/>
  <c r="L1739" i="1"/>
  <c r="M1739" i="1" s="1"/>
  <c r="N1739" i="1" s="1"/>
  <c r="L1740" i="1" l="1"/>
  <c r="M1740" i="1" s="1"/>
  <c r="N1740" i="1" s="1"/>
  <c r="O1739" i="1"/>
  <c r="L1741" i="1" l="1"/>
  <c r="M1741" i="1" s="1"/>
  <c r="N1741" i="1" s="1"/>
  <c r="O1740" i="1"/>
  <c r="L1742" i="1" l="1"/>
  <c r="M1742" i="1" s="1"/>
  <c r="N1742" i="1" s="1"/>
  <c r="O1741" i="1"/>
  <c r="L1743" i="1" l="1"/>
  <c r="M1743" i="1" s="1"/>
  <c r="N1743" i="1" s="1"/>
  <c r="O1742" i="1"/>
  <c r="L1744" i="1" l="1"/>
  <c r="M1744" i="1" s="1"/>
  <c r="N1744" i="1" s="1"/>
  <c r="O1743" i="1"/>
  <c r="L1745" i="1" l="1"/>
  <c r="M1745" i="1" s="1"/>
  <c r="N1745" i="1" s="1"/>
  <c r="O1744" i="1"/>
  <c r="L1746" i="1" l="1"/>
  <c r="M1746" i="1" s="1"/>
  <c r="N1746" i="1" s="1"/>
  <c r="O1745" i="1"/>
  <c r="L1747" i="1" l="1"/>
  <c r="M1747" i="1" s="1"/>
  <c r="N1747" i="1" s="1"/>
  <c r="O1746" i="1"/>
  <c r="L1748" i="1" l="1"/>
  <c r="M1748" i="1" s="1"/>
  <c r="N1748" i="1" s="1"/>
  <c r="O1747" i="1"/>
  <c r="L1749" i="1" l="1"/>
  <c r="M1749" i="1" s="1"/>
  <c r="N1749" i="1" s="1"/>
  <c r="O1748" i="1"/>
  <c r="L1750" i="1" l="1"/>
  <c r="M1750" i="1" s="1"/>
  <c r="N1750" i="1" s="1"/>
  <c r="O1749" i="1"/>
  <c r="L1751" i="1" l="1"/>
  <c r="M1751" i="1" s="1"/>
  <c r="N1751" i="1" s="1"/>
  <c r="O1750" i="1"/>
  <c r="L1752" i="1" l="1"/>
  <c r="M1752" i="1" s="1"/>
  <c r="N1752" i="1" s="1"/>
  <c r="O1751" i="1"/>
  <c r="L1753" i="1" l="1"/>
  <c r="M1753" i="1" s="1"/>
  <c r="N1753" i="1" s="1"/>
  <c r="O1752" i="1"/>
  <c r="L1754" i="1" l="1"/>
  <c r="M1754" i="1" s="1"/>
  <c r="N1754" i="1" s="1"/>
  <c r="O1753" i="1"/>
  <c r="L1755" i="1" l="1"/>
  <c r="M1755" i="1" s="1"/>
  <c r="N1755" i="1" s="1"/>
  <c r="O1754" i="1"/>
  <c r="L1756" i="1" l="1"/>
  <c r="M1756" i="1" s="1"/>
  <c r="N1756" i="1" s="1"/>
  <c r="O1755" i="1"/>
  <c r="L1757" i="1" l="1"/>
  <c r="M1757" i="1" s="1"/>
  <c r="N1757" i="1" s="1"/>
  <c r="O1756" i="1"/>
  <c r="L1758" i="1" l="1"/>
  <c r="M1758" i="1" s="1"/>
  <c r="N1758" i="1" s="1"/>
  <c r="O1757" i="1"/>
  <c r="L1759" i="1" l="1"/>
  <c r="M1759" i="1" s="1"/>
  <c r="N1759" i="1" s="1"/>
  <c r="O1758" i="1"/>
  <c r="L1760" i="1" l="1"/>
  <c r="M1760" i="1" s="1"/>
  <c r="N1760" i="1" s="1"/>
  <c r="O1759" i="1"/>
  <c r="L1761" i="1" l="1"/>
  <c r="M1761" i="1" s="1"/>
  <c r="N1761" i="1" s="1"/>
  <c r="O1760" i="1"/>
  <c r="L1762" i="1" l="1"/>
  <c r="M1762" i="1" s="1"/>
  <c r="N1762" i="1" s="1"/>
  <c r="O1761" i="1"/>
  <c r="L1763" i="1" l="1"/>
  <c r="M1763" i="1" s="1"/>
  <c r="N1763" i="1" s="1"/>
  <c r="O1762" i="1"/>
  <c r="L1764" i="1" l="1"/>
  <c r="M1764" i="1" s="1"/>
  <c r="N1764" i="1" s="1"/>
  <c r="O1763" i="1"/>
  <c r="L1765" i="1" l="1"/>
  <c r="M1765" i="1" s="1"/>
  <c r="N1765" i="1" s="1"/>
  <c r="O1764" i="1"/>
  <c r="L1766" i="1" l="1"/>
  <c r="M1766" i="1" s="1"/>
  <c r="N1766" i="1" s="1"/>
  <c r="O1765" i="1"/>
  <c r="L1767" i="1" l="1"/>
  <c r="M1767" i="1" s="1"/>
  <c r="N1767" i="1" s="1"/>
  <c r="O1766" i="1"/>
  <c r="L1768" i="1" l="1"/>
  <c r="M1768" i="1" s="1"/>
  <c r="N1768" i="1" s="1"/>
  <c r="O1767" i="1"/>
  <c r="L1769" i="1" l="1"/>
  <c r="M1769" i="1" s="1"/>
  <c r="N1769" i="1" s="1"/>
  <c r="O1768" i="1"/>
  <c r="L1770" i="1" l="1"/>
  <c r="M1770" i="1" s="1"/>
  <c r="N1770" i="1" s="1"/>
  <c r="O1769" i="1"/>
  <c r="L1771" i="1" l="1"/>
  <c r="M1771" i="1" s="1"/>
  <c r="N1771" i="1" s="1"/>
  <c r="O1770" i="1"/>
  <c r="L1772" i="1" l="1"/>
  <c r="M1772" i="1" s="1"/>
  <c r="N1772" i="1" s="1"/>
  <c r="O1771" i="1"/>
  <c r="L1773" i="1" l="1"/>
  <c r="M1773" i="1" s="1"/>
  <c r="N1773" i="1" s="1"/>
  <c r="O1772" i="1"/>
  <c r="L1774" i="1" l="1"/>
  <c r="M1774" i="1" s="1"/>
  <c r="N1774" i="1" s="1"/>
  <c r="O1773" i="1"/>
  <c r="L1775" i="1" l="1"/>
  <c r="M1775" i="1" s="1"/>
  <c r="N1775" i="1" s="1"/>
  <c r="O1774" i="1"/>
  <c r="L1776" i="1" l="1"/>
  <c r="M1776" i="1" s="1"/>
  <c r="N1776" i="1" s="1"/>
  <c r="O1775" i="1"/>
  <c r="L1777" i="1" l="1"/>
  <c r="M1777" i="1" s="1"/>
  <c r="N1777" i="1" s="1"/>
  <c r="O1776" i="1"/>
  <c r="L1778" i="1" l="1"/>
  <c r="M1778" i="1" s="1"/>
  <c r="N1778" i="1" s="1"/>
  <c r="O1777" i="1"/>
  <c r="L1779" i="1" l="1"/>
  <c r="M1779" i="1" s="1"/>
  <c r="N1779" i="1" s="1"/>
  <c r="O1778" i="1"/>
  <c r="L1780" i="1" l="1"/>
  <c r="M1780" i="1" s="1"/>
  <c r="N1780" i="1" s="1"/>
  <c r="O1779" i="1"/>
  <c r="L1781" i="1" l="1"/>
  <c r="M1781" i="1" s="1"/>
  <c r="N1781" i="1" s="1"/>
  <c r="O1780" i="1"/>
  <c r="L1782" i="1" l="1"/>
  <c r="M1782" i="1" s="1"/>
  <c r="N1782" i="1" s="1"/>
  <c r="O1781" i="1"/>
  <c r="L1783" i="1" l="1"/>
  <c r="M1783" i="1" s="1"/>
  <c r="N1783" i="1" s="1"/>
  <c r="O1782" i="1"/>
  <c r="L1784" i="1" l="1"/>
  <c r="M1784" i="1" s="1"/>
  <c r="N1784" i="1" s="1"/>
  <c r="O1783" i="1"/>
  <c r="L1785" i="1" l="1"/>
  <c r="M1785" i="1" s="1"/>
  <c r="N1785" i="1" s="1"/>
  <c r="O1784" i="1"/>
  <c r="L1786" i="1" l="1"/>
  <c r="M1786" i="1" s="1"/>
  <c r="N1786" i="1" s="1"/>
  <c r="O1785" i="1"/>
  <c r="L1787" i="1" l="1"/>
  <c r="M1787" i="1" s="1"/>
  <c r="N1787" i="1" s="1"/>
  <c r="O1786" i="1"/>
  <c r="L1788" i="1" l="1"/>
  <c r="M1788" i="1" s="1"/>
  <c r="N1788" i="1" s="1"/>
  <c r="O1787" i="1"/>
  <c r="L1789" i="1" l="1"/>
  <c r="M1789" i="1" s="1"/>
  <c r="N1789" i="1" s="1"/>
  <c r="O1788" i="1"/>
  <c r="L1790" i="1" l="1"/>
  <c r="M1790" i="1" s="1"/>
  <c r="N1790" i="1" s="1"/>
  <c r="O1789" i="1"/>
  <c r="L1791" i="1" l="1"/>
  <c r="M1791" i="1" s="1"/>
  <c r="N1791" i="1" s="1"/>
  <c r="O1790" i="1"/>
  <c r="L1792" i="1" l="1"/>
  <c r="M1792" i="1" s="1"/>
  <c r="N1792" i="1" s="1"/>
  <c r="O1791" i="1"/>
  <c r="L1793" i="1" l="1"/>
  <c r="M1793" i="1" s="1"/>
  <c r="N1793" i="1" s="1"/>
  <c r="O1792" i="1"/>
  <c r="L1794" i="1" l="1"/>
  <c r="M1794" i="1" s="1"/>
  <c r="N1794" i="1" s="1"/>
  <c r="O1793" i="1"/>
  <c r="L1795" i="1" l="1"/>
  <c r="M1795" i="1" s="1"/>
  <c r="N1795" i="1" s="1"/>
  <c r="O1794" i="1"/>
  <c r="L1796" i="1" l="1"/>
  <c r="M1796" i="1" s="1"/>
  <c r="N1796" i="1" s="1"/>
  <c r="O1795" i="1"/>
  <c r="L1797" i="1" l="1"/>
  <c r="M1797" i="1" s="1"/>
  <c r="N1797" i="1" s="1"/>
  <c r="O1796" i="1"/>
  <c r="L1798" i="1" l="1"/>
  <c r="M1798" i="1" s="1"/>
  <c r="N1798" i="1" s="1"/>
  <c r="O1797" i="1"/>
  <c r="L1799" i="1" l="1"/>
  <c r="M1799" i="1" s="1"/>
  <c r="N1799" i="1" s="1"/>
  <c r="O1798" i="1"/>
  <c r="L1800" i="1" l="1"/>
  <c r="M1800" i="1" s="1"/>
  <c r="N1800" i="1" s="1"/>
  <c r="O1799" i="1"/>
  <c r="L1801" i="1" l="1"/>
  <c r="M1801" i="1" s="1"/>
  <c r="N1801" i="1" s="1"/>
  <c r="O1800" i="1"/>
  <c r="L1802" i="1" l="1"/>
  <c r="M1802" i="1" s="1"/>
  <c r="N1802" i="1" s="1"/>
  <c r="O1801" i="1"/>
  <c r="L1803" i="1" l="1"/>
  <c r="M1803" i="1" s="1"/>
  <c r="N1803" i="1" s="1"/>
  <c r="O1802" i="1"/>
  <c r="L1804" i="1" l="1"/>
  <c r="M1804" i="1" s="1"/>
  <c r="N1804" i="1" s="1"/>
  <c r="O1803" i="1"/>
  <c r="L1805" i="1" l="1"/>
  <c r="M1805" i="1" s="1"/>
  <c r="N1805" i="1" s="1"/>
  <c r="O1804" i="1"/>
  <c r="L1806" i="1" l="1"/>
  <c r="M1806" i="1" s="1"/>
  <c r="N1806" i="1" s="1"/>
  <c r="O1805" i="1"/>
  <c r="L1807" i="1" l="1"/>
  <c r="M1807" i="1" s="1"/>
  <c r="N1807" i="1" s="1"/>
  <c r="O1806" i="1"/>
  <c r="L1808" i="1" l="1"/>
  <c r="M1808" i="1" s="1"/>
  <c r="N1808" i="1" s="1"/>
  <c r="O1807" i="1"/>
  <c r="L1809" i="1" l="1"/>
  <c r="M1809" i="1" s="1"/>
  <c r="N1809" i="1" s="1"/>
  <c r="O1808" i="1"/>
  <c r="L1810" i="1" l="1"/>
  <c r="M1810" i="1" s="1"/>
  <c r="N1810" i="1" s="1"/>
  <c r="O1809" i="1"/>
  <c r="L1811" i="1" l="1"/>
  <c r="M1811" i="1" s="1"/>
  <c r="N1811" i="1" s="1"/>
  <c r="O1810" i="1"/>
  <c r="L1812" i="1" l="1"/>
  <c r="M1812" i="1" s="1"/>
  <c r="N1812" i="1" s="1"/>
  <c r="O1811" i="1"/>
  <c r="L1813" i="1" l="1"/>
  <c r="M1813" i="1" s="1"/>
  <c r="N1813" i="1" s="1"/>
  <c r="O1812" i="1"/>
  <c r="L1814" i="1" l="1"/>
  <c r="M1814" i="1" s="1"/>
  <c r="N1814" i="1" s="1"/>
  <c r="O1813" i="1"/>
  <c r="L1815" i="1" l="1"/>
  <c r="M1815" i="1" s="1"/>
  <c r="N1815" i="1" s="1"/>
  <c r="O1814" i="1"/>
  <c r="L1816" i="1" l="1"/>
  <c r="M1816" i="1" s="1"/>
  <c r="N1816" i="1" s="1"/>
  <c r="O1815" i="1"/>
  <c r="L1817" i="1" l="1"/>
  <c r="M1817" i="1" s="1"/>
  <c r="N1817" i="1" s="1"/>
  <c r="O1816" i="1"/>
  <c r="L1818" i="1" l="1"/>
  <c r="M1818" i="1" s="1"/>
  <c r="N1818" i="1" s="1"/>
  <c r="O1817" i="1"/>
  <c r="L1819" i="1" l="1"/>
  <c r="M1819" i="1" s="1"/>
  <c r="N1819" i="1" s="1"/>
  <c r="O1818" i="1"/>
  <c r="L1820" i="1" l="1"/>
  <c r="M1820" i="1" s="1"/>
  <c r="N1820" i="1" s="1"/>
  <c r="O1819" i="1"/>
  <c r="L1821" i="1" l="1"/>
  <c r="M1821" i="1" s="1"/>
  <c r="N1821" i="1" s="1"/>
  <c r="O1820" i="1"/>
  <c r="L1822" i="1" l="1"/>
  <c r="M1822" i="1" s="1"/>
  <c r="N1822" i="1" s="1"/>
  <c r="O1821" i="1"/>
  <c r="L1823" i="1" l="1"/>
  <c r="M1823" i="1" s="1"/>
  <c r="N1823" i="1" s="1"/>
  <c r="O1822" i="1"/>
  <c r="L1824" i="1" l="1"/>
  <c r="M1824" i="1" s="1"/>
  <c r="N1824" i="1" s="1"/>
  <c r="O1823" i="1"/>
  <c r="L1825" i="1" l="1"/>
  <c r="M1825" i="1" s="1"/>
  <c r="N1825" i="1" s="1"/>
  <c r="O1824" i="1"/>
  <c r="L1826" i="1" l="1"/>
  <c r="M1826" i="1" s="1"/>
  <c r="N1826" i="1" s="1"/>
  <c r="O1825" i="1"/>
  <c r="L1827" i="1" l="1"/>
  <c r="M1827" i="1" s="1"/>
  <c r="N1827" i="1" s="1"/>
  <c r="O1826" i="1"/>
  <c r="L1828" i="1" l="1"/>
  <c r="M1828" i="1" s="1"/>
  <c r="N1828" i="1" s="1"/>
  <c r="O1827" i="1"/>
  <c r="L1829" i="1" l="1"/>
  <c r="M1829" i="1" s="1"/>
  <c r="N1829" i="1" s="1"/>
  <c r="O1828" i="1"/>
  <c r="L1830" i="1" l="1"/>
  <c r="M1830" i="1" s="1"/>
  <c r="N1830" i="1" s="1"/>
  <c r="O1829" i="1"/>
  <c r="L1831" i="1" l="1"/>
  <c r="M1831" i="1" s="1"/>
  <c r="N1831" i="1" s="1"/>
  <c r="O1830" i="1"/>
  <c r="L1832" i="1" l="1"/>
  <c r="M1832" i="1" s="1"/>
  <c r="N1832" i="1" s="1"/>
  <c r="O1831" i="1"/>
  <c r="L1833" i="1" l="1"/>
  <c r="M1833" i="1" s="1"/>
  <c r="N1833" i="1" s="1"/>
  <c r="O1832" i="1"/>
  <c r="L1834" i="1" l="1"/>
  <c r="M1834" i="1" s="1"/>
  <c r="N1834" i="1" s="1"/>
  <c r="O1833" i="1"/>
  <c r="L1835" i="1" l="1"/>
  <c r="M1835" i="1" s="1"/>
  <c r="N1835" i="1" s="1"/>
  <c r="O1834" i="1"/>
  <c r="L1836" i="1" l="1"/>
  <c r="M1836" i="1" s="1"/>
  <c r="N1836" i="1" s="1"/>
  <c r="O1835" i="1"/>
  <c r="L1837" i="1" l="1"/>
  <c r="M1837" i="1" s="1"/>
  <c r="N1837" i="1" s="1"/>
  <c r="O1836" i="1"/>
  <c r="L1838" i="1" l="1"/>
  <c r="M1838" i="1" s="1"/>
  <c r="N1838" i="1" s="1"/>
  <c r="O1837" i="1"/>
  <c r="L1839" i="1" l="1"/>
  <c r="M1839" i="1" s="1"/>
  <c r="N1839" i="1" s="1"/>
  <c r="O1838" i="1"/>
  <c r="L1840" i="1" l="1"/>
  <c r="M1840" i="1" s="1"/>
  <c r="N1840" i="1" s="1"/>
  <c r="O1839" i="1"/>
  <c r="L1841" i="1" l="1"/>
  <c r="M1841" i="1" s="1"/>
  <c r="N1841" i="1" s="1"/>
  <c r="O1840" i="1"/>
  <c r="L1842" i="1" l="1"/>
  <c r="M1842" i="1" s="1"/>
  <c r="N1842" i="1" s="1"/>
  <c r="O1841" i="1"/>
  <c r="L1843" i="1" l="1"/>
  <c r="M1843" i="1" s="1"/>
  <c r="N1843" i="1" s="1"/>
  <c r="O1842" i="1"/>
  <c r="L1844" i="1" l="1"/>
  <c r="M1844" i="1" s="1"/>
  <c r="N1844" i="1" s="1"/>
  <c r="O1843" i="1"/>
  <c r="L1845" i="1" l="1"/>
  <c r="M1845" i="1" s="1"/>
  <c r="N1845" i="1" s="1"/>
  <c r="O1844" i="1"/>
  <c r="L1846" i="1" l="1"/>
  <c r="M1846" i="1" s="1"/>
  <c r="N1846" i="1" s="1"/>
  <c r="O1845" i="1"/>
  <c r="L1847" i="1" l="1"/>
  <c r="M1847" i="1" s="1"/>
  <c r="N1847" i="1" s="1"/>
  <c r="O1846" i="1"/>
  <c r="L1848" i="1" l="1"/>
  <c r="M1848" i="1" s="1"/>
  <c r="N1848" i="1" s="1"/>
  <c r="O1847" i="1"/>
  <c r="L1849" i="1" l="1"/>
  <c r="M1849" i="1" s="1"/>
  <c r="N1849" i="1" s="1"/>
  <c r="O1848" i="1"/>
  <c r="L1850" i="1" l="1"/>
  <c r="M1850" i="1" s="1"/>
  <c r="N1850" i="1" s="1"/>
  <c r="O1849" i="1"/>
  <c r="L1851" i="1" l="1"/>
  <c r="M1851" i="1" s="1"/>
  <c r="N1851" i="1" s="1"/>
  <c r="O1850" i="1"/>
  <c r="L1852" i="1" l="1"/>
  <c r="M1852" i="1" s="1"/>
  <c r="N1852" i="1" s="1"/>
  <c r="O1851" i="1"/>
  <c r="L1853" i="1" l="1"/>
  <c r="M1853" i="1" s="1"/>
  <c r="N1853" i="1" s="1"/>
  <c r="O1852" i="1"/>
  <c r="L1854" i="1" l="1"/>
  <c r="M1854" i="1" s="1"/>
  <c r="N1854" i="1" s="1"/>
  <c r="O1853" i="1"/>
  <c r="L1855" i="1" l="1"/>
  <c r="M1855" i="1" s="1"/>
  <c r="N1855" i="1" s="1"/>
  <c r="O1854" i="1"/>
  <c r="L1856" i="1" l="1"/>
  <c r="M1856" i="1" s="1"/>
  <c r="N1856" i="1" s="1"/>
  <c r="O1855" i="1"/>
  <c r="L1857" i="1" l="1"/>
  <c r="M1857" i="1" s="1"/>
  <c r="N1857" i="1" s="1"/>
  <c r="O1856" i="1"/>
  <c r="L1858" i="1" l="1"/>
  <c r="M1858" i="1" s="1"/>
  <c r="N1858" i="1" s="1"/>
  <c r="O1857" i="1"/>
  <c r="L1859" i="1" l="1"/>
  <c r="M1859" i="1" s="1"/>
  <c r="N1859" i="1" s="1"/>
  <c r="O1858" i="1"/>
  <c r="L1860" i="1" l="1"/>
  <c r="M1860" i="1" s="1"/>
  <c r="N1860" i="1" s="1"/>
  <c r="O1859" i="1"/>
  <c r="L1861" i="1" l="1"/>
  <c r="M1861" i="1" s="1"/>
  <c r="N1861" i="1" s="1"/>
  <c r="O1860" i="1"/>
  <c r="L1862" i="1" l="1"/>
  <c r="M1862" i="1" s="1"/>
  <c r="N1862" i="1" s="1"/>
  <c r="O1861" i="1"/>
  <c r="L1863" i="1" l="1"/>
  <c r="M1863" i="1" s="1"/>
  <c r="N1863" i="1" s="1"/>
  <c r="O1862" i="1"/>
  <c r="L1864" i="1" l="1"/>
  <c r="M1864" i="1" s="1"/>
  <c r="N1864" i="1" s="1"/>
  <c r="O1863" i="1"/>
  <c r="L1865" i="1" l="1"/>
  <c r="M1865" i="1" s="1"/>
  <c r="N1865" i="1" s="1"/>
  <c r="O1864" i="1"/>
  <c r="L1866" i="1" l="1"/>
  <c r="M1866" i="1" s="1"/>
  <c r="N1866" i="1" s="1"/>
  <c r="O1865" i="1"/>
  <c r="L1867" i="1" l="1"/>
  <c r="M1867" i="1" s="1"/>
  <c r="N1867" i="1" s="1"/>
  <c r="O1866" i="1"/>
  <c r="L1868" i="1" l="1"/>
  <c r="M1868" i="1" s="1"/>
  <c r="N1868" i="1" s="1"/>
  <c r="O1867" i="1"/>
  <c r="L1869" i="1" l="1"/>
  <c r="M1869" i="1" s="1"/>
  <c r="N1869" i="1" s="1"/>
  <c r="O1868" i="1"/>
  <c r="L1870" i="1" l="1"/>
  <c r="M1870" i="1" s="1"/>
  <c r="N1870" i="1" s="1"/>
  <c r="O1869" i="1"/>
  <c r="L1871" i="1" l="1"/>
  <c r="M1871" i="1" s="1"/>
  <c r="N1871" i="1" s="1"/>
  <c r="O1870" i="1"/>
  <c r="L1872" i="1" l="1"/>
  <c r="M1872" i="1" s="1"/>
  <c r="N1872" i="1" s="1"/>
  <c r="O1871" i="1"/>
  <c r="L1873" i="1" l="1"/>
  <c r="M1873" i="1" s="1"/>
  <c r="N1873" i="1" s="1"/>
  <c r="O1872" i="1"/>
  <c r="L1874" i="1" l="1"/>
  <c r="M1874" i="1" s="1"/>
  <c r="N1874" i="1" s="1"/>
  <c r="O1873" i="1"/>
  <c r="L1875" i="1" l="1"/>
  <c r="M1875" i="1" s="1"/>
  <c r="N1875" i="1" s="1"/>
  <c r="O1874" i="1"/>
  <c r="L1876" i="1" l="1"/>
  <c r="M1876" i="1" s="1"/>
  <c r="N1876" i="1" s="1"/>
  <c r="O1875" i="1"/>
  <c r="L1877" i="1" l="1"/>
  <c r="M1877" i="1" s="1"/>
  <c r="N1877" i="1" s="1"/>
  <c r="O1876" i="1"/>
  <c r="L1878" i="1" l="1"/>
  <c r="M1878" i="1" s="1"/>
  <c r="N1878" i="1" s="1"/>
  <c r="O1877" i="1"/>
  <c r="L1879" i="1" l="1"/>
  <c r="M1879" i="1" s="1"/>
  <c r="N1879" i="1" s="1"/>
  <c r="O1878" i="1"/>
  <c r="L1880" i="1" l="1"/>
  <c r="M1880" i="1" s="1"/>
  <c r="N1880" i="1" s="1"/>
  <c r="O1879" i="1"/>
  <c r="L1881" i="1" l="1"/>
  <c r="M1881" i="1" s="1"/>
  <c r="N1881" i="1" s="1"/>
  <c r="O1880" i="1"/>
  <c r="L1882" i="1" l="1"/>
  <c r="M1882" i="1" s="1"/>
  <c r="N1882" i="1" s="1"/>
  <c r="O1881" i="1"/>
  <c r="L1883" i="1" l="1"/>
  <c r="M1883" i="1" s="1"/>
  <c r="N1883" i="1" s="1"/>
  <c r="O1882" i="1"/>
  <c r="L1884" i="1" l="1"/>
  <c r="M1884" i="1" s="1"/>
  <c r="N1884" i="1" s="1"/>
  <c r="O1883" i="1"/>
  <c r="L1885" i="1" l="1"/>
  <c r="M1885" i="1" s="1"/>
  <c r="N1885" i="1" s="1"/>
  <c r="O1884" i="1"/>
  <c r="L1886" i="1" l="1"/>
  <c r="M1886" i="1" s="1"/>
  <c r="N1886" i="1" s="1"/>
  <c r="O1885" i="1"/>
  <c r="L1887" i="1" l="1"/>
  <c r="M1887" i="1" s="1"/>
  <c r="N1887" i="1" s="1"/>
  <c r="O1886" i="1"/>
  <c r="L1888" i="1" l="1"/>
  <c r="M1888" i="1" s="1"/>
  <c r="N1888" i="1" s="1"/>
  <c r="O1887" i="1"/>
  <c r="L1889" i="1" l="1"/>
  <c r="M1889" i="1" s="1"/>
  <c r="N1889" i="1" s="1"/>
  <c r="O1888" i="1"/>
  <c r="L1890" i="1" l="1"/>
  <c r="M1890" i="1" s="1"/>
  <c r="N1890" i="1" s="1"/>
  <c r="O1889" i="1"/>
  <c r="L1891" i="1" l="1"/>
  <c r="M1891" i="1" s="1"/>
  <c r="N1891" i="1" s="1"/>
  <c r="O1890" i="1"/>
  <c r="L1892" i="1" l="1"/>
  <c r="M1892" i="1" s="1"/>
  <c r="N1892" i="1" s="1"/>
  <c r="O1891" i="1"/>
  <c r="L1893" i="1" l="1"/>
  <c r="M1893" i="1" s="1"/>
  <c r="N1893" i="1" s="1"/>
  <c r="O1892" i="1"/>
  <c r="L1894" i="1" l="1"/>
  <c r="M1894" i="1" s="1"/>
  <c r="N1894" i="1" s="1"/>
  <c r="O1893" i="1"/>
  <c r="L1895" i="1" l="1"/>
  <c r="M1895" i="1" s="1"/>
  <c r="N1895" i="1" s="1"/>
  <c r="O1894" i="1"/>
  <c r="L1896" i="1" l="1"/>
  <c r="M1896" i="1" s="1"/>
  <c r="N1896" i="1" s="1"/>
  <c r="O1895" i="1"/>
  <c r="L1897" i="1" l="1"/>
  <c r="M1897" i="1" s="1"/>
  <c r="N1897" i="1" s="1"/>
  <c r="O1896" i="1"/>
  <c r="L1898" i="1" l="1"/>
  <c r="M1898" i="1" s="1"/>
  <c r="N1898" i="1" s="1"/>
  <c r="O1897" i="1"/>
  <c r="L1899" i="1" l="1"/>
  <c r="M1899" i="1" s="1"/>
  <c r="N1899" i="1" s="1"/>
  <c r="O1898" i="1"/>
  <c r="L1900" i="1" l="1"/>
  <c r="M1900" i="1" s="1"/>
  <c r="N1900" i="1" s="1"/>
  <c r="O1899" i="1"/>
  <c r="L1901" i="1" l="1"/>
  <c r="M1901" i="1" s="1"/>
  <c r="N1901" i="1" s="1"/>
  <c r="O1900" i="1"/>
  <c r="L1902" i="1" l="1"/>
  <c r="M1902" i="1" s="1"/>
  <c r="N1902" i="1" s="1"/>
  <c r="O1901" i="1"/>
  <c r="L1903" i="1" l="1"/>
  <c r="M1903" i="1" s="1"/>
  <c r="N1903" i="1" s="1"/>
  <c r="O1902" i="1"/>
  <c r="L1904" i="1" l="1"/>
  <c r="M1904" i="1" s="1"/>
  <c r="N1904" i="1" s="1"/>
  <c r="O1903" i="1"/>
  <c r="L1905" i="1" l="1"/>
  <c r="M1905" i="1" s="1"/>
  <c r="N1905" i="1" s="1"/>
  <c r="O1904" i="1"/>
  <c r="L1906" i="1" l="1"/>
  <c r="M1906" i="1" s="1"/>
  <c r="N1906" i="1" s="1"/>
  <c r="O1905" i="1"/>
  <c r="L1907" i="1" l="1"/>
  <c r="M1907" i="1" s="1"/>
  <c r="N1907" i="1" s="1"/>
  <c r="O1906" i="1"/>
  <c r="L1908" i="1" l="1"/>
  <c r="M1908" i="1" s="1"/>
  <c r="N1908" i="1" s="1"/>
  <c r="O1907" i="1"/>
  <c r="L1909" i="1" l="1"/>
  <c r="M1909" i="1" s="1"/>
  <c r="N1909" i="1" s="1"/>
  <c r="O1908" i="1"/>
  <c r="L1910" i="1" l="1"/>
  <c r="M1910" i="1" s="1"/>
  <c r="N1910" i="1" s="1"/>
  <c r="O1909" i="1"/>
  <c r="L1911" i="1" l="1"/>
  <c r="M1911" i="1" s="1"/>
  <c r="N1911" i="1" s="1"/>
  <c r="O1910" i="1"/>
  <c r="L1912" i="1" l="1"/>
  <c r="M1912" i="1" s="1"/>
  <c r="N1912" i="1" s="1"/>
  <c r="O1911" i="1"/>
  <c r="L1913" i="1" l="1"/>
  <c r="M1913" i="1" s="1"/>
  <c r="N1913" i="1" s="1"/>
  <c r="O1912" i="1"/>
  <c r="L1914" i="1" l="1"/>
  <c r="M1914" i="1" s="1"/>
  <c r="N1914" i="1" s="1"/>
  <c r="O1913" i="1"/>
  <c r="L1915" i="1" l="1"/>
  <c r="M1915" i="1" s="1"/>
  <c r="N1915" i="1" s="1"/>
  <c r="O1914" i="1"/>
  <c r="L1916" i="1" l="1"/>
  <c r="M1916" i="1" s="1"/>
  <c r="N1916" i="1" s="1"/>
  <c r="O1915" i="1"/>
  <c r="L1917" i="1" l="1"/>
  <c r="M1917" i="1" s="1"/>
  <c r="N1917" i="1" s="1"/>
  <c r="O1916" i="1"/>
  <c r="L1918" i="1" l="1"/>
  <c r="M1918" i="1" s="1"/>
  <c r="N1918" i="1" s="1"/>
  <c r="O1917" i="1"/>
  <c r="L1919" i="1" l="1"/>
  <c r="M1919" i="1" s="1"/>
  <c r="N1919" i="1" s="1"/>
  <c r="O1918" i="1"/>
  <c r="L1920" i="1" l="1"/>
  <c r="M1920" i="1" s="1"/>
  <c r="N1920" i="1" s="1"/>
  <c r="O1919" i="1"/>
  <c r="L1921" i="1" l="1"/>
  <c r="M1921" i="1" s="1"/>
  <c r="N1921" i="1" s="1"/>
  <c r="O1920" i="1"/>
  <c r="L1922" i="1" l="1"/>
  <c r="M1922" i="1" s="1"/>
  <c r="N1922" i="1" s="1"/>
  <c r="O1921" i="1"/>
  <c r="L1923" i="1" l="1"/>
  <c r="M1923" i="1" s="1"/>
  <c r="N1923" i="1" s="1"/>
  <c r="O1922" i="1"/>
  <c r="L1924" i="1" l="1"/>
  <c r="M1924" i="1" s="1"/>
  <c r="N1924" i="1" s="1"/>
  <c r="O1923" i="1"/>
  <c r="L1925" i="1" l="1"/>
  <c r="M1925" i="1" s="1"/>
  <c r="N1925" i="1" s="1"/>
  <c r="O1924" i="1"/>
  <c r="L1926" i="1" l="1"/>
  <c r="M1926" i="1" s="1"/>
  <c r="N1926" i="1" s="1"/>
  <c r="O1925" i="1"/>
  <c r="L1927" i="1" l="1"/>
  <c r="M1927" i="1" s="1"/>
  <c r="N1927" i="1" s="1"/>
  <c r="O1926" i="1"/>
  <c r="L1928" i="1" l="1"/>
  <c r="M1928" i="1" s="1"/>
  <c r="N1928" i="1" s="1"/>
  <c r="O1927" i="1"/>
  <c r="L1929" i="1" l="1"/>
  <c r="M1929" i="1" s="1"/>
  <c r="N1929" i="1" s="1"/>
  <c r="O1928" i="1"/>
  <c r="L1930" i="1" l="1"/>
  <c r="M1930" i="1" s="1"/>
  <c r="N1930" i="1" s="1"/>
  <c r="O1929" i="1"/>
  <c r="L1931" i="1" l="1"/>
  <c r="M1931" i="1" s="1"/>
  <c r="N1931" i="1" s="1"/>
  <c r="O1930" i="1"/>
  <c r="L1932" i="1" l="1"/>
  <c r="M1932" i="1" s="1"/>
  <c r="N1932" i="1" s="1"/>
  <c r="O1931" i="1"/>
  <c r="L1933" i="1" l="1"/>
  <c r="M1933" i="1" s="1"/>
  <c r="N1933" i="1" s="1"/>
  <c r="O1932" i="1"/>
  <c r="L1934" i="1" l="1"/>
  <c r="M1934" i="1" s="1"/>
  <c r="N1934" i="1" s="1"/>
  <c r="O1933" i="1"/>
  <c r="L1935" i="1" l="1"/>
  <c r="M1935" i="1" s="1"/>
  <c r="N1935" i="1" s="1"/>
  <c r="O1934" i="1"/>
  <c r="L1936" i="1" l="1"/>
  <c r="M1936" i="1" s="1"/>
  <c r="N1936" i="1" s="1"/>
  <c r="O1935" i="1"/>
  <c r="L1937" i="1" l="1"/>
  <c r="M1937" i="1" s="1"/>
  <c r="N1937" i="1" s="1"/>
  <c r="O1936" i="1"/>
  <c r="L1938" i="1" l="1"/>
  <c r="M1938" i="1" s="1"/>
  <c r="N1938" i="1" s="1"/>
  <c r="O1937" i="1"/>
  <c r="L1939" i="1" l="1"/>
  <c r="M1939" i="1" s="1"/>
  <c r="N1939" i="1" s="1"/>
  <c r="O1938" i="1"/>
  <c r="L1940" i="1" l="1"/>
  <c r="M1940" i="1" s="1"/>
  <c r="N1940" i="1" s="1"/>
  <c r="O1939" i="1"/>
  <c r="L1941" i="1" l="1"/>
  <c r="M1941" i="1" s="1"/>
  <c r="N1941" i="1" s="1"/>
  <c r="O1940" i="1"/>
  <c r="L1942" i="1" l="1"/>
  <c r="M1942" i="1" s="1"/>
  <c r="N1942" i="1" s="1"/>
  <c r="O1941" i="1"/>
  <c r="L1943" i="1" l="1"/>
  <c r="M1943" i="1" s="1"/>
  <c r="N1943" i="1" s="1"/>
  <c r="O1942" i="1"/>
  <c r="L1944" i="1" l="1"/>
  <c r="M1944" i="1" s="1"/>
  <c r="N1944" i="1" s="1"/>
  <c r="O1943" i="1"/>
  <c r="L1945" i="1" l="1"/>
  <c r="M1945" i="1" s="1"/>
  <c r="N1945" i="1" s="1"/>
  <c r="C10" i="2" s="1"/>
  <c r="O1944" i="1"/>
  <c r="O10" i="2" l="1"/>
  <c r="L1946" i="1"/>
  <c r="M1946" i="1" s="1"/>
  <c r="N1946" i="1" s="1"/>
  <c r="O1945" i="1"/>
  <c r="O1946" i="1" l="1"/>
  <c r="P10" i="2"/>
  <c r="Q10" i="2"/>
  <c r="L1947" i="1"/>
  <c r="M1947" i="1" s="1"/>
  <c r="N1947" i="1" s="1"/>
  <c r="O1947" i="1" l="1"/>
  <c r="L1948" i="1"/>
  <c r="M1948" i="1" s="1"/>
  <c r="N1948" i="1" s="1"/>
  <c r="L1949" i="1" l="1"/>
  <c r="M1949" i="1" s="1"/>
  <c r="N1949" i="1" s="1"/>
  <c r="O1948" i="1"/>
  <c r="L1950" i="1" l="1"/>
  <c r="M1950" i="1" s="1"/>
  <c r="N1950" i="1" s="1"/>
  <c r="O1949" i="1"/>
  <c r="L1951" i="1" l="1"/>
  <c r="M1951" i="1" s="1"/>
  <c r="N1951" i="1" s="1"/>
  <c r="O1950" i="1"/>
  <c r="L1952" i="1" l="1"/>
  <c r="M1952" i="1" s="1"/>
  <c r="N1952" i="1" s="1"/>
  <c r="O1951" i="1"/>
  <c r="L1953" i="1" l="1"/>
  <c r="M1953" i="1" s="1"/>
  <c r="N1953" i="1" s="1"/>
  <c r="O1952" i="1"/>
  <c r="L1954" i="1" l="1"/>
  <c r="M1954" i="1" s="1"/>
  <c r="N1954" i="1" s="1"/>
  <c r="O1953" i="1"/>
  <c r="L1955" i="1" l="1"/>
  <c r="M1955" i="1" s="1"/>
  <c r="N1955" i="1" s="1"/>
  <c r="O1954" i="1"/>
  <c r="L1956" i="1" l="1"/>
  <c r="M1956" i="1" s="1"/>
  <c r="N1956" i="1" s="1"/>
  <c r="O1955" i="1"/>
  <c r="L1957" i="1" l="1"/>
  <c r="M1957" i="1" s="1"/>
  <c r="N1957" i="1" s="1"/>
  <c r="O1956" i="1"/>
  <c r="L1958" i="1" l="1"/>
  <c r="M1958" i="1" s="1"/>
  <c r="N1958" i="1" s="1"/>
  <c r="O1957" i="1"/>
  <c r="L1959" i="1" l="1"/>
  <c r="M1959" i="1" s="1"/>
  <c r="N1959" i="1" s="1"/>
  <c r="O1958" i="1"/>
  <c r="L1960" i="1" l="1"/>
  <c r="M1960" i="1" s="1"/>
  <c r="N1960" i="1" s="1"/>
  <c r="O1959" i="1"/>
  <c r="L1961" i="1" l="1"/>
  <c r="M1961" i="1" s="1"/>
  <c r="N1961" i="1" s="1"/>
  <c r="O1960" i="1"/>
  <c r="L1962" i="1" l="1"/>
  <c r="M1962" i="1" s="1"/>
  <c r="N1962" i="1" s="1"/>
  <c r="O1961" i="1"/>
  <c r="L1963" i="1" l="1"/>
  <c r="M1963" i="1" s="1"/>
  <c r="N1963" i="1" s="1"/>
  <c r="O1962" i="1"/>
  <c r="L1964" i="1" l="1"/>
  <c r="M1964" i="1" s="1"/>
  <c r="N1964" i="1" s="1"/>
  <c r="O1963" i="1"/>
  <c r="L1965" i="1" l="1"/>
  <c r="M1965" i="1" s="1"/>
  <c r="N1965" i="1" s="1"/>
  <c r="O1964" i="1"/>
  <c r="L1966" i="1" l="1"/>
  <c r="M1966" i="1" s="1"/>
  <c r="N1966" i="1" s="1"/>
  <c r="O1965" i="1"/>
  <c r="L1967" i="1" l="1"/>
  <c r="M1967" i="1" s="1"/>
  <c r="N1967" i="1" s="1"/>
  <c r="O1966" i="1"/>
  <c r="L1968" i="1" l="1"/>
  <c r="M1968" i="1" s="1"/>
  <c r="N1968" i="1" s="1"/>
  <c r="O1967" i="1"/>
  <c r="L1969" i="1" l="1"/>
  <c r="M1969" i="1" s="1"/>
  <c r="N1969" i="1" s="1"/>
  <c r="O1968" i="1"/>
  <c r="L1970" i="1" l="1"/>
  <c r="M1970" i="1" s="1"/>
  <c r="N1970" i="1" s="1"/>
  <c r="O1969" i="1"/>
  <c r="L1971" i="1" l="1"/>
  <c r="M1971" i="1" s="1"/>
  <c r="N1971" i="1" s="1"/>
  <c r="O1970" i="1"/>
  <c r="L1972" i="1" l="1"/>
  <c r="M1972" i="1" s="1"/>
  <c r="N1972" i="1" s="1"/>
  <c r="O1971" i="1"/>
  <c r="L1973" i="1" l="1"/>
  <c r="M1973" i="1" s="1"/>
  <c r="N1973" i="1" s="1"/>
  <c r="O1972" i="1"/>
  <c r="L1974" i="1" l="1"/>
  <c r="M1974" i="1" s="1"/>
  <c r="N1974" i="1" s="1"/>
  <c r="O1973" i="1"/>
  <c r="L1975" i="1" l="1"/>
  <c r="M1975" i="1" s="1"/>
  <c r="N1975" i="1" s="1"/>
  <c r="O1974" i="1"/>
  <c r="L1976" i="1" l="1"/>
  <c r="M1976" i="1" s="1"/>
  <c r="N1976" i="1" s="1"/>
  <c r="O1975" i="1"/>
  <c r="L1977" i="1" l="1"/>
  <c r="M1977" i="1" s="1"/>
  <c r="N1977" i="1" s="1"/>
  <c r="O1976" i="1"/>
  <c r="L1978" i="1" l="1"/>
  <c r="M1978" i="1" s="1"/>
  <c r="N1978" i="1" s="1"/>
  <c r="O1977" i="1"/>
  <c r="L1979" i="1" l="1"/>
  <c r="M1979" i="1" s="1"/>
  <c r="N1979" i="1" s="1"/>
  <c r="O1978" i="1"/>
  <c r="L1980" i="1" l="1"/>
  <c r="M1980" i="1" s="1"/>
  <c r="N1980" i="1" s="1"/>
  <c r="O1979" i="1"/>
  <c r="L1981" i="1" l="1"/>
  <c r="M1981" i="1" s="1"/>
  <c r="N1981" i="1" s="1"/>
  <c r="O1980" i="1"/>
  <c r="L1982" i="1" l="1"/>
  <c r="M1982" i="1" s="1"/>
  <c r="N1982" i="1" s="1"/>
  <c r="O1981" i="1"/>
  <c r="L1983" i="1" l="1"/>
  <c r="M1983" i="1" s="1"/>
  <c r="N1983" i="1" s="1"/>
  <c r="O1982" i="1"/>
  <c r="L1984" i="1" l="1"/>
  <c r="M1984" i="1" s="1"/>
  <c r="N1984" i="1" s="1"/>
  <c r="O1983" i="1"/>
  <c r="L1985" i="1" l="1"/>
  <c r="M1985" i="1" s="1"/>
  <c r="N1985" i="1" s="1"/>
  <c r="O1984" i="1"/>
  <c r="L1986" i="1" l="1"/>
  <c r="M1986" i="1" s="1"/>
  <c r="N1986" i="1" s="1"/>
  <c r="O1985" i="1"/>
  <c r="L1987" i="1" l="1"/>
  <c r="M1987" i="1" s="1"/>
  <c r="N1987" i="1" s="1"/>
  <c r="O1986" i="1"/>
  <c r="L1988" i="1" l="1"/>
  <c r="M1988" i="1" s="1"/>
  <c r="N1988" i="1" s="1"/>
  <c r="O1987" i="1"/>
  <c r="L1989" i="1" l="1"/>
  <c r="M1989" i="1" s="1"/>
  <c r="N1989" i="1" s="1"/>
  <c r="O1988" i="1"/>
  <c r="L1990" i="1" l="1"/>
  <c r="M1990" i="1" s="1"/>
  <c r="N1990" i="1" s="1"/>
  <c r="O1989" i="1"/>
  <c r="L1991" i="1" l="1"/>
  <c r="M1991" i="1" s="1"/>
  <c r="N1991" i="1" s="1"/>
  <c r="O1990" i="1"/>
  <c r="L1992" i="1" l="1"/>
  <c r="M1992" i="1" s="1"/>
  <c r="N1992" i="1" s="1"/>
  <c r="O1991" i="1"/>
  <c r="L1993" i="1" l="1"/>
  <c r="M1993" i="1" s="1"/>
  <c r="N1993" i="1" s="1"/>
  <c r="O1992" i="1"/>
  <c r="L1994" i="1" l="1"/>
  <c r="M1994" i="1" s="1"/>
  <c r="N1994" i="1" s="1"/>
  <c r="O1993" i="1"/>
  <c r="L1995" i="1" l="1"/>
  <c r="M1995" i="1" s="1"/>
  <c r="N1995" i="1" s="1"/>
  <c r="O1994" i="1"/>
  <c r="L1996" i="1" l="1"/>
  <c r="M1996" i="1" s="1"/>
  <c r="N1996" i="1" s="1"/>
  <c r="O1995" i="1"/>
  <c r="L1997" i="1" l="1"/>
  <c r="M1997" i="1" s="1"/>
  <c r="N1997" i="1" s="1"/>
  <c r="O1996" i="1"/>
  <c r="L1998" i="1" l="1"/>
  <c r="M1998" i="1" s="1"/>
  <c r="N1998" i="1" s="1"/>
  <c r="O1997" i="1"/>
  <c r="L1999" i="1" l="1"/>
  <c r="M1999" i="1" s="1"/>
  <c r="N1999" i="1" s="1"/>
  <c r="O1998" i="1"/>
  <c r="L2000" i="1" l="1"/>
  <c r="M2000" i="1" s="1"/>
  <c r="N2000" i="1" s="1"/>
  <c r="O1999" i="1"/>
  <c r="L2001" i="1" l="1"/>
  <c r="M2001" i="1" s="1"/>
  <c r="N2001" i="1" s="1"/>
  <c r="O2000" i="1"/>
  <c r="L2002" i="1" l="1"/>
  <c r="M2002" i="1" s="1"/>
  <c r="N2002" i="1" s="1"/>
  <c r="O2001" i="1"/>
  <c r="L2003" i="1" l="1"/>
  <c r="M2003" i="1" s="1"/>
  <c r="N2003" i="1" s="1"/>
  <c r="O2002" i="1"/>
  <c r="L2004" i="1" l="1"/>
  <c r="M2004" i="1" s="1"/>
  <c r="N2004" i="1" s="1"/>
  <c r="O2003" i="1"/>
  <c r="L2005" i="1" l="1"/>
  <c r="M2005" i="1" s="1"/>
  <c r="N2005" i="1" s="1"/>
  <c r="O2004" i="1"/>
  <c r="L2006" i="1" l="1"/>
  <c r="M2006" i="1" s="1"/>
  <c r="N2006" i="1" s="1"/>
  <c r="O2005" i="1"/>
  <c r="L2007" i="1" l="1"/>
  <c r="M2007" i="1" s="1"/>
  <c r="N2007" i="1" s="1"/>
  <c r="O2006" i="1"/>
  <c r="L2008" i="1" l="1"/>
  <c r="M2008" i="1" s="1"/>
  <c r="N2008" i="1" s="1"/>
  <c r="O2007" i="1"/>
  <c r="L2009" i="1" l="1"/>
  <c r="M2009" i="1" s="1"/>
  <c r="N2009" i="1" s="1"/>
  <c r="O2008" i="1"/>
  <c r="L2010" i="1" l="1"/>
  <c r="M2010" i="1" s="1"/>
  <c r="N2010" i="1" s="1"/>
  <c r="O2009" i="1"/>
  <c r="L2011" i="1" l="1"/>
  <c r="M2011" i="1" s="1"/>
  <c r="N2011" i="1" s="1"/>
  <c r="O2010" i="1"/>
  <c r="L2012" i="1" l="1"/>
  <c r="M2012" i="1" s="1"/>
  <c r="N2012" i="1" s="1"/>
  <c r="O2011" i="1"/>
  <c r="L2013" i="1" l="1"/>
  <c r="M2013" i="1" s="1"/>
  <c r="N2013" i="1" s="1"/>
  <c r="O2012" i="1"/>
  <c r="L2014" i="1" l="1"/>
  <c r="M2014" i="1" s="1"/>
  <c r="N2014" i="1" s="1"/>
  <c r="O2013" i="1"/>
  <c r="L2015" i="1" l="1"/>
  <c r="M2015" i="1" s="1"/>
  <c r="N2015" i="1" s="1"/>
  <c r="O2014" i="1"/>
  <c r="L2016" i="1" l="1"/>
  <c r="M2016" i="1" s="1"/>
  <c r="N2016" i="1" s="1"/>
  <c r="O2015" i="1"/>
  <c r="L2017" i="1" l="1"/>
  <c r="M2017" i="1" s="1"/>
  <c r="N2017" i="1" s="1"/>
  <c r="O2016" i="1"/>
  <c r="L2018" i="1" l="1"/>
  <c r="M2018" i="1" s="1"/>
  <c r="N2018" i="1" s="1"/>
  <c r="O2017" i="1"/>
  <c r="L2019" i="1" l="1"/>
  <c r="M2019" i="1" s="1"/>
  <c r="N2019" i="1" s="1"/>
  <c r="O2018" i="1"/>
  <c r="L2020" i="1" l="1"/>
  <c r="M2020" i="1" s="1"/>
  <c r="N2020" i="1" s="1"/>
  <c r="O2019" i="1"/>
  <c r="L2021" i="1" l="1"/>
  <c r="M2021" i="1" s="1"/>
  <c r="N2021" i="1" s="1"/>
  <c r="O2020" i="1"/>
  <c r="L2022" i="1" l="1"/>
  <c r="M2022" i="1" s="1"/>
  <c r="N2022" i="1" s="1"/>
  <c r="O2021" i="1"/>
  <c r="L2023" i="1" l="1"/>
  <c r="M2023" i="1" s="1"/>
  <c r="N2023" i="1" s="1"/>
  <c r="O2022" i="1"/>
  <c r="L2024" i="1" l="1"/>
  <c r="M2024" i="1" s="1"/>
  <c r="N2024" i="1" s="1"/>
  <c r="O2023" i="1"/>
  <c r="L2025" i="1" l="1"/>
  <c r="M2025" i="1" s="1"/>
  <c r="N2025" i="1" s="1"/>
  <c r="O2024" i="1"/>
  <c r="L2026" i="1" l="1"/>
  <c r="M2026" i="1" s="1"/>
  <c r="N2026" i="1" s="1"/>
  <c r="O2025" i="1"/>
  <c r="L2027" i="1" l="1"/>
  <c r="M2027" i="1" s="1"/>
  <c r="N2027" i="1" s="1"/>
  <c r="O2026" i="1"/>
  <c r="L2028" i="1" l="1"/>
  <c r="M2028" i="1" s="1"/>
  <c r="N2028" i="1" s="1"/>
  <c r="O2027" i="1"/>
  <c r="L2029" i="1" l="1"/>
  <c r="M2029" i="1" s="1"/>
  <c r="N2029" i="1" s="1"/>
  <c r="O2028" i="1"/>
  <c r="L2030" i="1" l="1"/>
  <c r="M2030" i="1" s="1"/>
  <c r="N2030" i="1" s="1"/>
  <c r="O2029" i="1"/>
  <c r="L2031" i="1" l="1"/>
  <c r="M2031" i="1" s="1"/>
  <c r="N2031" i="1" s="1"/>
  <c r="O2030" i="1"/>
  <c r="L2032" i="1" l="1"/>
  <c r="M2032" i="1" s="1"/>
  <c r="N2032" i="1" s="1"/>
  <c r="O2031" i="1"/>
  <c r="L2033" i="1" l="1"/>
  <c r="M2033" i="1" s="1"/>
  <c r="N2033" i="1" s="1"/>
  <c r="O2032" i="1"/>
  <c r="L2034" i="1" l="1"/>
  <c r="M2034" i="1" s="1"/>
  <c r="N2034" i="1" s="1"/>
  <c r="O2033" i="1"/>
  <c r="L2035" i="1" l="1"/>
  <c r="M2035" i="1" s="1"/>
  <c r="N2035" i="1" s="1"/>
  <c r="O2034" i="1"/>
  <c r="L2036" i="1" l="1"/>
  <c r="M2036" i="1" s="1"/>
  <c r="N2036" i="1" s="1"/>
  <c r="O2035" i="1"/>
  <c r="L2037" i="1" l="1"/>
  <c r="M2037" i="1" s="1"/>
  <c r="N2037" i="1" s="1"/>
  <c r="O2036" i="1"/>
  <c r="L2038" i="1" l="1"/>
  <c r="M2038" i="1" s="1"/>
  <c r="N2038" i="1" s="1"/>
  <c r="O2037" i="1"/>
  <c r="L2039" i="1" l="1"/>
  <c r="M2039" i="1" s="1"/>
  <c r="N2039" i="1" s="1"/>
  <c r="O2038" i="1"/>
  <c r="L2040" i="1" l="1"/>
  <c r="M2040" i="1" s="1"/>
  <c r="N2040" i="1" s="1"/>
  <c r="O2039" i="1"/>
  <c r="L2041" i="1" l="1"/>
  <c r="M2041" i="1" s="1"/>
  <c r="N2041" i="1" s="1"/>
  <c r="O2040" i="1"/>
  <c r="L2042" i="1" l="1"/>
  <c r="M2042" i="1" s="1"/>
  <c r="N2042" i="1" s="1"/>
  <c r="O2041" i="1"/>
  <c r="L2043" i="1" l="1"/>
  <c r="M2043" i="1" s="1"/>
  <c r="N2043" i="1" s="1"/>
  <c r="O2042" i="1"/>
  <c r="L2044" i="1" l="1"/>
  <c r="M2044" i="1" s="1"/>
  <c r="N2044" i="1" s="1"/>
  <c r="O2043" i="1"/>
  <c r="L2045" i="1" l="1"/>
  <c r="M2045" i="1" s="1"/>
  <c r="N2045" i="1" s="1"/>
  <c r="O2044" i="1"/>
  <c r="L2046" i="1" l="1"/>
  <c r="M2046" i="1" s="1"/>
  <c r="N2046" i="1" s="1"/>
  <c r="O2045" i="1"/>
  <c r="L2047" i="1" l="1"/>
  <c r="M2047" i="1" s="1"/>
  <c r="N2047" i="1" s="1"/>
  <c r="O2046" i="1"/>
  <c r="L2048" i="1" l="1"/>
  <c r="M2048" i="1" s="1"/>
  <c r="N2048" i="1" s="1"/>
  <c r="O2047" i="1"/>
  <c r="L2049" i="1" l="1"/>
  <c r="M2049" i="1" s="1"/>
  <c r="N2049" i="1" s="1"/>
  <c r="O2048" i="1"/>
  <c r="L2050" i="1" l="1"/>
  <c r="M2050" i="1" s="1"/>
  <c r="N2050" i="1" s="1"/>
  <c r="O2049" i="1"/>
  <c r="L2051" i="1" l="1"/>
  <c r="M2051" i="1" s="1"/>
  <c r="N2051" i="1" s="1"/>
  <c r="O2050" i="1"/>
  <c r="L2052" i="1" l="1"/>
  <c r="M2052" i="1" s="1"/>
  <c r="N2052" i="1" s="1"/>
  <c r="O2051" i="1"/>
  <c r="L2053" i="1" l="1"/>
  <c r="M2053" i="1" s="1"/>
  <c r="N2053" i="1" s="1"/>
  <c r="O2052" i="1"/>
  <c r="L2054" i="1" l="1"/>
  <c r="M2054" i="1" s="1"/>
  <c r="N2054" i="1" s="1"/>
  <c r="O2053" i="1"/>
  <c r="L2055" i="1" l="1"/>
  <c r="M2055" i="1" s="1"/>
  <c r="N2055" i="1" s="1"/>
  <c r="O2054" i="1"/>
  <c r="L2056" i="1" l="1"/>
  <c r="M2056" i="1" s="1"/>
  <c r="N2056" i="1" s="1"/>
  <c r="O2055" i="1"/>
  <c r="L2057" i="1" l="1"/>
  <c r="M2057" i="1" s="1"/>
  <c r="N2057" i="1" s="1"/>
  <c r="O2056" i="1"/>
  <c r="O2057" i="1" l="1"/>
  <c r="L2058" i="1"/>
  <c r="M2058" i="1" s="1"/>
  <c r="N2058" i="1" s="1"/>
  <c r="L2059" i="1" l="1"/>
  <c r="M2059" i="1" s="1"/>
  <c r="N2059" i="1" s="1"/>
  <c r="O2058" i="1"/>
  <c r="L2060" i="1" l="1"/>
  <c r="M2060" i="1" s="1"/>
  <c r="N2060" i="1" s="1"/>
  <c r="O2059" i="1"/>
  <c r="L2061" i="1" l="1"/>
  <c r="M2061" i="1" s="1"/>
  <c r="N2061" i="1" s="1"/>
  <c r="O2060" i="1"/>
  <c r="L2062" i="1" l="1"/>
  <c r="M2062" i="1" s="1"/>
  <c r="N2062" i="1" s="1"/>
  <c r="O2061" i="1"/>
  <c r="L2063" i="1" l="1"/>
  <c r="M2063" i="1" s="1"/>
  <c r="N2063" i="1" s="1"/>
  <c r="O2062" i="1"/>
  <c r="L2064" i="1" l="1"/>
  <c r="M2064" i="1" s="1"/>
  <c r="N2064" i="1" s="1"/>
  <c r="O2063" i="1"/>
  <c r="L2065" i="1" l="1"/>
  <c r="M2065" i="1" s="1"/>
  <c r="N2065" i="1" s="1"/>
  <c r="O2064" i="1"/>
  <c r="L2066" i="1" l="1"/>
  <c r="M2066" i="1" s="1"/>
  <c r="N2066" i="1" s="1"/>
  <c r="O2065" i="1"/>
  <c r="L2067" i="1" l="1"/>
  <c r="M2067" i="1" s="1"/>
  <c r="N2067" i="1" s="1"/>
  <c r="O2066" i="1"/>
  <c r="L2068" i="1" l="1"/>
  <c r="M2068" i="1" s="1"/>
  <c r="N2068" i="1" s="1"/>
  <c r="O2067" i="1"/>
  <c r="L2069" i="1" l="1"/>
  <c r="M2069" i="1" s="1"/>
  <c r="N2069" i="1" s="1"/>
  <c r="O2068" i="1"/>
  <c r="L2070" i="1" l="1"/>
  <c r="M2070" i="1" s="1"/>
  <c r="N2070" i="1" s="1"/>
  <c r="O2069" i="1"/>
  <c r="L2071" i="1" l="1"/>
  <c r="M2071" i="1" s="1"/>
  <c r="N2071" i="1" s="1"/>
  <c r="O2070" i="1"/>
  <c r="L2072" i="1" l="1"/>
  <c r="M2072" i="1" s="1"/>
  <c r="N2072" i="1" s="1"/>
  <c r="O2071" i="1"/>
  <c r="L2073" i="1" l="1"/>
  <c r="M2073" i="1" s="1"/>
  <c r="N2073" i="1" s="1"/>
  <c r="O2072" i="1"/>
  <c r="L2074" i="1" l="1"/>
  <c r="M2074" i="1" s="1"/>
  <c r="N2074" i="1" s="1"/>
  <c r="O2073" i="1"/>
  <c r="L2075" i="1" l="1"/>
  <c r="M2075" i="1" s="1"/>
  <c r="N2075" i="1" s="1"/>
  <c r="O2074" i="1"/>
  <c r="L2076" i="1" l="1"/>
  <c r="M2076" i="1" s="1"/>
  <c r="N2076" i="1" s="1"/>
  <c r="O2075" i="1"/>
  <c r="L2077" i="1" l="1"/>
  <c r="M2077" i="1" s="1"/>
  <c r="N2077" i="1" s="1"/>
  <c r="O2076" i="1"/>
  <c r="L2078" i="1" l="1"/>
  <c r="M2078" i="1" s="1"/>
  <c r="N2078" i="1" s="1"/>
  <c r="O2077" i="1"/>
  <c r="L2079" i="1" l="1"/>
  <c r="M2079" i="1" s="1"/>
  <c r="N2079" i="1" s="1"/>
  <c r="O2078" i="1"/>
  <c r="L2080" i="1" l="1"/>
  <c r="M2080" i="1" s="1"/>
  <c r="N2080" i="1" s="1"/>
  <c r="O2079" i="1"/>
  <c r="L2081" i="1" l="1"/>
  <c r="M2081" i="1" s="1"/>
  <c r="N2081" i="1" s="1"/>
  <c r="O2080" i="1"/>
  <c r="L2082" i="1" l="1"/>
  <c r="M2082" i="1" s="1"/>
  <c r="N2082" i="1" s="1"/>
  <c r="O2081" i="1"/>
  <c r="L2083" i="1" l="1"/>
  <c r="M2083" i="1" s="1"/>
  <c r="N2083" i="1" s="1"/>
  <c r="O2082" i="1"/>
  <c r="L2084" i="1" l="1"/>
  <c r="M2084" i="1" s="1"/>
  <c r="N2084" i="1" s="1"/>
  <c r="O2083" i="1"/>
  <c r="L2085" i="1" l="1"/>
  <c r="M2085" i="1" s="1"/>
  <c r="N2085" i="1" s="1"/>
  <c r="O2084" i="1"/>
  <c r="L2086" i="1" l="1"/>
  <c r="M2086" i="1" s="1"/>
  <c r="N2086" i="1" s="1"/>
  <c r="O2085" i="1"/>
  <c r="L2087" i="1" l="1"/>
  <c r="M2087" i="1" s="1"/>
  <c r="N2087" i="1" s="1"/>
  <c r="O2086" i="1"/>
  <c r="L2088" i="1" l="1"/>
  <c r="M2088" i="1" s="1"/>
  <c r="N2088" i="1" s="1"/>
  <c r="O2087" i="1"/>
  <c r="L2089" i="1" l="1"/>
  <c r="M2089" i="1" s="1"/>
  <c r="N2089" i="1" s="1"/>
  <c r="O2088" i="1"/>
  <c r="L2090" i="1" l="1"/>
  <c r="M2090" i="1" s="1"/>
  <c r="N2090" i="1" s="1"/>
  <c r="O2089" i="1"/>
  <c r="L2091" i="1" l="1"/>
  <c r="M2091" i="1" s="1"/>
  <c r="N2091" i="1" s="1"/>
  <c r="O2090" i="1"/>
  <c r="L2092" i="1" l="1"/>
  <c r="M2092" i="1" s="1"/>
  <c r="N2092" i="1" s="1"/>
  <c r="O2091" i="1"/>
  <c r="L2093" i="1" l="1"/>
  <c r="M2093" i="1" s="1"/>
  <c r="N2093" i="1" s="1"/>
  <c r="O2092" i="1"/>
  <c r="L2094" i="1" l="1"/>
  <c r="M2094" i="1" s="1"/>
  <c r="N2094" i="1" s="1"/>
  <c r="O2093" i="1"/>
  <c r="L2095" i="1" l="1"/>
  <c r="M2095" i="1" s="1"/>
  <c r="N2095" i="1" s="1"/>
  <c r="O2094" i="1"/>
  <c r="L2096" i="1" l="1"/>
  <c r="M2096" i="1" s="1"/>
  <c r="N2096" i="1" s="1"/>
  <c r="O2095" i="1"/>
  <c r="L2097" i="1" l="1"/>
  <c r="M2097" i="1" s="1"/>
  <c r="N2097" i="1" s="1"/>
  <c r="O2096" i="1"/>
  <c r="L2098" i="1" l="1"/>
  <c r="M2098" i="1" s="1"/>
  <c r="N2098" i="1" s="1"/>
  <c r="O2097" i="1"/>
  <c r="L2099" i="1" l="1"/>
  <c r="M2099" i="1" s="1"/>
  <c r="N2099" i="1" s="1"/>
  <c r="O2098" i="1"/>
  <c r="L2100" i="1" l="1"/>
  <c r="M2100" i="1" s="1"/>
  <c r="N2100" i="1" s="1"/>
  <c r="O2099" i="1"/>
  <c r="L2101" i="1" l="1"/>
  <c r="M2101" i="1" s="1"/>
  <c r="N2101" i="1" s="1"/>
  <c r="O2100" i="1"/>
  <c r="L2102" i="1" l="1"/>
  <c r="M2102" i="1" s="1"/>
  <c r="N2102" i="1" s="1"/>
  <c r="O2101" i="1"/>
  <c r="L2103" i="1" l="1"/>
  <c r="M2103" i="1" s="1"/>
  <c r="N2103" i="1" s="1"/>
  <c r="O2102" i="1"/>
  <c r="L2104" i="1" l="1"/>
  <c r="M2104" i="1" s="1"/>
  <c r="N2104" i="1" s="1"/>
  <c r="O2103" i="1"/>
  <c r="L2105" i="1" l="1"/>
  <c r="M2105" i="1" s="1"/>
  <c r="N2105" i="1" s="1"/>
  <c r="O2104" i="1"/>
  <c r="L2106" i="1" l="1"/>
  <c r="M2106" i="1" s="1"/>
  <c r="N2106" i="1" s="1"/>
  <c r="O2105" i="1"/>
  <c r="L2107" i="1" l="1"/>
  <c r="M2107" i="1" s="1"/>
  <c r="N2107" i="1" s="1"/>
  <c r="O2106" i="1"/>
  <c r="L2108" i="1" l="1"/>
  <c r="M2108" i="1" s="1"/>
  <c r="N2108" i="1" s="1"/>
  <c r="O2107" i="1"/>
  <c r="L2109" i="1" l="1"/>
  <c r="M2109" i="1" s="1"/>
  <c r="N2109" i="1" s="1"/>
  <c r="O2108" i="1"/>
  <c r="L2110" i="1" l="1"/>
  <c r="M2110" i="1" s="1"/>
  <c r="N2110" i="1" s="1"/>
  <c r="O2109" i="1"/>
  <c r="L2111" i="1" l="1"/>
  <c r="M2111" i="1" s="1"/>
  <c r="N2111" i="1" s="1"/>
  <c r="O2110" i="1"/>
  <c r="L2112" i="1" l="1"/>
  <c r="M2112" i="1" s="1"/>
  <c r="N2112" i="1" s="1"/>
  <c r="O2111" i="1"/>
  <c r="L2113" i="1" l="1"/>
  <c r="M2113" i="1" s="1"/>
  <c r="N2113" i="1" s="1"/>
  <c r="O2112" i="1"/>
  <c r="L2114" i="1" l="1"/>
  <c r="M2114" i="1" s="1"/>
  <c r="N2114" i="1" s="1"/>
  <c r="O2113" i="1"/>
  <c r="L2115" i="1" l="1"/>
  <c r="M2115" i="1" s="1"/>
  <c r="N2115" i="1" s="1"/>
  <c r="O2114" i="1"/>
  <c r="L2116" i="1" l="1"/>
  <c r="M2116" i="1" s="1"/>
  <c r="N2116" i="1" s="1"/>
  <c r="O2115" i="1"/>
  <c r="L2117" i="1" l="1"/>
  <c r="M2117" i="1" s="1"/>
  <c r="N2117" i="1" s="1"/>
  <c r="O2116" i="1"/>
  <c r="L2118" i="1" l="1"/>
  <c r="M2118" i="1" s="1"/>
  <c r="N2118" i="1" s="1"/>
  <c r="O2117" i="1"/>
  <c r="L2119" i="1" l="1"/>
  <c r="M2119" i="1" s="1"/>
  <c r="N2119" i="1" s="1"/>
  <c r="O2118" i="1"/>
  <c r="L2120" i="1" l="1"/>
  <c r="M2120" i="1" s="1"/>
  <c r="N2120" i="1" s="1"/>
  <c r="O2119" i="1"/>
  <c r="L2121" i="1" l="1"/>
  <c r="M2121" i="1" s="1"/>
  <c r="N2121" i="1" s="1"/>
  <c r="O2120" i="1"/>
  <c r="L2122" i="1" l="1"/>
  <c r="M2122" i="1" s="1"/>
  <c r="N2122" i="1" s="1"/>
  <c r="O2121" i="1"/>
  <c r="L2123" i="1" l="1"/>
  <c r="M2123" i="1" s="1"/>
  <c r="N2123" i="1" s="1"/>
  <c r="O2122" i="1"/>
  <c r="L2124" i="1" l="1"/>
  <c r="M2124" i="1" s="1"/>
  <c r="N2124" i="1" s="1"/>
  <c r="O2123" i="1"/>
  <c r="L2125" i="1" l="1"/>
  <c r="M2125" i="1" s="1"/>
  <c r="N2125" i="1" s="1"/>
  <c r="O2124" i="1"/>
  <c r="L2126" i="1" l="1"/>
  <c r="M2126" i="1" s="1"/>
  <c r="N2126" i="1" s="1"/>
  <c r="O2125" i="1"/>
  <c r="L2127" i="1" l="1"/>
  <c r="M2127" i="1" s="1"/>
  <c r="N2127" i="1" s="1"/>
  <c r="O2126" i="1"/>
  <c r="L2128" i="1" l="1"/>
  <c r="M2128" i="1" s="1"/>
  <c r="N2128" i="1" s="1"/>
  <c r="O2127" i="1"/>
  <c r="L2129" i="1" l="1"/>
  <c r="M2129" i="1" s="1"/>
  <c r="N2129" i="1" s="1"/>
  <c r="O2128" i="1"/>
  <c r="L2130" i="1" l="1"/>
  <c r="M2130" i="1" s="1"/>
  <c r="N2130" i="1" s="1"/>
  <c r="O2129" i="1"/>
  <c r="L2131" i="1" l="1"/>
  <c r="M2131" i="1" s="1"/>
  <c r="N2131" i="1" s="1"/>
  <c r="O2130" i="1"/>
  <c r="L2132" i="1" l="1"/>
  <c r="M2132" i="1" s="1"/>
  <c r="N2132" i="1" s="1"/>
  <c r="O2131" i="1"/>
  <c r="L2133" i="1" l="1"/>
  <c r="M2133" i="1" s="1"/>
  <c r="N2133" i="1" s="1"/>
  <c r="O2132" i="1"/>
  <c r="L2134" i="1" l="1"/>
  <c r="M2134" i="1" s="1"/>
  <c r="N2134" i="1" s="1"/>
  <c r="O2133" i="1"/>
  <c r="L2135" i="1" l="1"/>
  <c r="M2135" i="1" s="1"/>
  <c r="N2135" i="1" s="1"/>
  <c r="O2134" i="1"/>
  <c r="L2136" i="1" l="1"/>
  <c r="M2136" i="1" s="1"/>
  <c r="N2136" i="1" s="1"/>
  <c r="O2135" i="1"/>
  <c r="L2137" i="1" l="1"/>
  <c r="M2137" i="1" s="1"/>
  <c r="N2137" i="1" s="1"/>
  <c r="O2136" i="1"/>
  <c r="L2138" i="1" l="1"/>
  <c r="M2138" i="1" s="1"/>
  <c r="N2138" i="1" s="1"/>
  <c r="O2137" i="1"/>
  <c r="L2139" i="1" l="1"/>
  <c r="M2139" i="1" s="1"/>
  <c r="N2139" i="1" s="1"/>
  <c r="O2138" i="1"/>
  <c r="L2140" i="1" l="1"/>
  <c r="M2140" i="1" s="1"/>
  <c r="N2140" i="1" s="1"/>
  <c r="O2139" i="1"/>
  <c r="L2141" i="1" l="1"/>
  <c r="M2141" i="1" s="1"/>
  <c r="N2141" i="1" s="1"/>
  <c r="O2140" i="1"/>
  <c r="L2142" i="1" l="1"/>
  <c r="M2142" i="1" s="1"/>
  <c r="N2142" i="1" s="1"/>
  <c r="O2141" i="1"/>
  <c r="L2143" i="1" l="1"/>
  <c r="M2143" i="1" s="1"/>
  <c r="N2143" i="1" s="1"/>
  <c r="O2142" i="1"/>
  <c r="L2144" i="1" l="1"/>
  <c r="M2144" i="1" s="1"/>
  <c r="N2144" i="1" s="1"/>
  <c r="O2143" i="1"/>
  <c r="L2145" i="1" l="1"/>
  <c r="M2145" i="1" s="1"/>
  <c r="N2145" i="1" s="1"/>
  <c r="O2144" i="1"/>
  <c r="L2146" i="1" l="1"/>
  <c r="M2146" i="1" s="1"/>
  <c r="N2146" i="1" s="1"/>
  <c r="O2145" i="1"/>
  <c r="L2147" i="1" l="1"/>
  <c r="M2147" i="1" s="1"/>
  <c r="N2147" i="1" s="1"/>
  <c r="O2146" i="1"/>
  <c r="L2148" i="1" l="1"/>
  <c r="M2148" i="1" s="1"/>
  <c r="N2148" i="1" s="1"/>
  <c r="O2147" i="1"/>
  <c r="L2149" i="1" l="1"/>
  <c r="M2149" i="1" s="1"/>
  <c r="N2149" i="1" s="1"/>
  <c r="O2148" i="1"/>
  <c r="L2150" i="1" l="1"/>
  <c r="M2150" i="1" s="1"/>
  <c r="N2150" i="1" s="1"/>
  <c r="O2149" i="1"/>
  <c r="L2151" i="1" l="1"/>
  <c r="M2151" i="1" s="1"/>
  <c r="N2151" i="1" s="1"/>
  <c r="O2150" i="1"/>
  <c r="L2152" i="1" l="1"/>
  <c r="M2152" i="1" s="1"/>
  <c r="N2152" i="1" s="1"/>
  <c r="O2151" i="1"/>
  <c r="L2153" i="1" l="1"/>
  <c r="M2153" i="1" s="1"/>
  <c r="N2153" i="1" s="1"/>
  <c r="O2152" i="1"/>
  <c r="L2154" i="1" l="1"/>
  <c r="M2154" i="1" s="1"/>
  <c r="N2154" i="1" s="1"/>
  <c r="O2153" i="1"/>
  <c r="L2155" i="1" l="1"/>
  <c r="M2155" i="1" s="1"/>
  <c r="N2155" i="1" s="1"/>
  <c r="O2154" i="1"/>
  <c r="L2156" i="1" l="1"/>
  <c r="M2156" i="1" s="1"/>
  <c r="N2156" i="1" s="1"/>
  <c r="O2155" i="1"/>
  <c r="L2157" i="1" l="1"/>
  <c r="M2157" i="1" s="1"/>
  <c r="N2157" i="1" s="1"/>
  <c r="O2156" i="1"/>
  <c r="L2158" i="1" l="1"/>
  <c r="M2158" i="1" s="1"/>
  <c r="N2158" i="1" s="1"/>
  <c r="O2157" i="1"/>
  <c r="L2159" i="1" l="1"/>
  <c r="M2159" i="1" s="1"/>
  <c r="N2159" i="1" s="1"/>
  <c r="O2158" i="1"/>
  <c r="L2160" i="1" l="1"/>
  <c r="M2160" i="1" s="1"/>
  <c r="N2160" i="1" s="1"/>
  <c r="O2159" i="1"/>
  <c r="L2161" i="1" l="1"/>
  <c r="M2161" i="1" s="1"/>
  <c r="N2161" i="1" s="1"/>
  <c r="O2160" i="1"/>
  <c r="L2162" i="1" l="1"/>
  <c r="M2162" i="1" s="1"/>
  <c r="N2162" i="1" s="1"/>
  <c r="O2161" i="1"/>
  <c r="L2163" i="1" l="1"/>
  <c r="M2163" i="1" s="1"/>
  <c r="N2163" i="1" s="1"/>
  <c r="O2162" i="1"/>
  <c r="L2164" i="1" l="1"/>
  <c r="M2164" i="1" s="1"/>
  <c r="N2164" i="1" s="1"/>
  <c r="O2163" i="1"/>
  <c r="L2165" i="1" l="1"/>
  <c r="M2165" i="1" s="1"/>
  <c r="N2165" i="1" s="1"/>
  <c r="O2164" i="1"/>
  <c r="L2166" i="1" l="1"/>
  <c r="M2166" i="1" s="1"/>
  <c r="N2166" i="1" s="1"/>
  <c r="O2165" i="1"/>
  <c r="L2167" i="1" l="1"/>
  <c r="M2167" i="1" s="1"/>
  <c r="N2167" i="1" s="1"/>
  <c r="O2166" i="1"/>
  <c r="L2168" i="1" l="1"/>
  <c r="M2168" i="1" s="1"/>
  <c r="N2168" i="1" s="1"/>
  <c r="O2167" i="1"/>
  <c r="L2169" i="1" l="1"/>
  <c r="M2169" i="1" s="1"/>
  <c r="N2169" i="1" s="1"/>
  <c r="O2168" i="1"/>
  <c r="L2170" i="1" l="1"/>
  <c r="M2170" i="1" s="1"/>
  <c r="N2170" i="1" s="1"/>
  <c r="O2169" i="1"/>
  <c r="L2171" i="1" l="1"/>
  <c r="M2171" i="1" s="1"/>
  <c r="N2171" i="1" s="1"/>
  <c r="O2170" i="1"/>
  <c r="L2172" i="1" l="1"/>
  <c r="M2172" i="1" s="1"/>
  <c r="N2172" i="1" s="1"/>
  <c r="O2171" i="1"/>
  <c r="L2173" i="1" l="1"/>
  <c r="M2173" i="1" s="1"/>
  <c r="N2173" i="1" s="1"/>
  <c r="O2172" i="1"/>
  <c r="L2174" i="1" l="1"/>
  <c r="M2174" i="1" s="1"/>
  <c r="N2174" i="1" s="1"/>
  <c r="O2173" i="1"/>
  <c r="L2175" i="1" l="1"/>
  <c r="M2175" i="1" s="1"/>
  <c r="N2175" i="1" s="1"/>
  <c r="O2174" i="1"/>
  <c r="L2176" i="1" l="1"/>
  <c r="M2176" i="1" s="1"/>
  <c r="N2176" i="1" s="1"/>
  <c r="O2175" i="1"/>
  <c r="L2177" i="1" l="1"/>
  <c r="M2177" i="1" s="1"/>
  <c r="N2177" i="1" s="1"/>
  <c r="O2176" i="1"/>
  <c r="L2178" i="1" l="1"/>
  <c r="M2178" i="1" s="1"/>
  <c r="N2178" i="1" s="1"/>
  <c r="O2177" i="1"/>
  <c r="L2179" i="1" l="1"/>
  <c r="M2179" i="1" s="1"/>
  <c r="N2179" i="1" s="1"/>
  <c r="O2178" i="1"/>
  <c r="L2180" i="1" l="1"/>
  <c r="M2180" i="1" s="1"/>
  <c r="N2180" i="1" s="1"/>
  <c r="O2179" i="1"/>
  <c r="L2181" i="1" l="1"/>
  <c r="M2181" i="1" s="1"/>
  <c r="N2181" i="1" s="1"/>
  <c r="O2180" i="1"/>
  <c r="L2182" i="1" l="1"/>
  <c r="M2182" i="1" s="1"/>
  <c r="N2182" i="1" s="1"/>
  <c r="O2181" i="1"/>
  <c r="L2183" i="1" l="1"/>
  <c r="M2183" i="1" s="1"/>
  <c r="N2183" i="1" s="1"/>
  <c r="C11" i="2" s="1"/>
  <c r="O2182" i="1"/>
  <c r="O11" i="2" l="1"/>
  <c r="L2184" i="1"/>
  <c r="M2184" i="1" s="1"/>
  <c r="N2184" i="1" s="1"/>
  <c r="O2183" i="1"/>
  <c r="L2185" i="1" l="1"/>
  <c r="M2185" i="1" s="1"/>
  <c r="N2185" i="1" s="1"/>
  <c r="O2184" i="1"/>
  <c r="Q11" i="2"/>
  <c r="P11" i="2"/>
  <c r="L2186" i="1" l="1"/>
  <c r="M2186" i="1" s="1"/>
  <c r="N2186" i="1" s="1"/>
  <c r="O2185" i="1"/>
  <c r="L2187" i="1" l="1"/>
  <c r="M2187" i="1" s="1"/>
  <c r="N2187" i="1" s="1"/>
  <c r="O2186" i="1"/>
  <c r="L2188" i="1" l="1"/>
  <c r="M2188" i="1" s="1"/>
  <c r="N2188" i="1" s="1"/>
  <c r="O2187" i="1"/>
  <c r="L2189" i="1" l="1"/>
  <c r="M2189" i="1" s="1"/>
  <c r="N2189" i="1" s="1"/>
  <c r="O2188" i="1"/>
  <c r="L2190" i="1" l="1"/>
  <c r="M2190" i="1" s="1"/>
  <c r="N2190" i="1" s="1"/>
  <c r="O2189" i="1"/>
  <c r="L2191" i="1" l="1"/>
  <c r="M2191" i="1" s="1"/>
  <c r="N2191" i="1" s="1"/>
  <c r="O2190" i="1"/>
  <c r="L2192" i="1" l="1"/>
  <c r="M2192" i="1" s="1"/>
  <c r="N2192" i="1" s="1"/>
  <c r="O2191" i="1"/>
  <c r="L2193" i="1" l="1"/>
  <c r="M2193" i="1" s="1"/>
  <c r="N2193" i="1" s="1"/>
  <c r="O2192" i="1"/>
  <c r="L2194" i="1" l="1"/>
  <c r="M2194" i="1" s="1"/>
  <c r="N2194" i="1" s="1"/>
  <c r="O2193" i="1"/>
  <c r="L2195" i="1" l="1"/>
  <c r="M2195" i="1" s="1"/>
  <c r="N2195" i="1" s="1"/>
  <c r="O2194" i="1"/>
  <c r="L2196" i="1" l="1"/>
  <c r="M2196" i="1" s="1"/>
  <c r="N2196" i="1" s="1"/>
  <c r="O2195" i="1"/>
  <c r="L2197" i="1" l="1"/>
  <c r="M2197" i="1" s="1"/>
  <c r="N2197" i="1" s="1"/>
  <c r="O2196" i="1"/>
  <c r="L2198" i="1" l="1"/>
  <c r="M2198" i="1" s="1"/>
  <c r="N2198" i="1" s="1"/>
  <c r="O2197" i="1"/>
  <c r="L2199" i="1" l="1"/>
  <c r="M2199" i="1" s="1"/>
  <c r="N2199" i="1" s="1"/>
  <c r="O2198" i="1"/>
  <c r="L2200" i="1" l="1"/>
  <c r="M2200" i="1" s="1"/>
  <c r="N2200" i="1" s="1"/>
  <c r="O2199" i="1"/>
  <c r="L2201" i="1" l="1"/>
  <c r="M2201" i="1" s="1"/>
  <c r="N2201" i="1" s="1"/>
  <c r="O2200" i="1"/>
  <c r="L2202" i="1" l="1"/>
  <c r="M2202" i="1" s="1"/>
  <c r="N2202" i="1" s="1"/>
  <c r="O2201" i="1"/>
  <c r="L2203" i="1" l="1"/>
  <c r="M2203" i="1" s="1"/>
  <c r="N2203" i="1" s="1"/>
  <c r="O2202" i="1"/>
  <c r="L2204" i="1" l="1"/>
  <c r="M2204" i="1" s="1"/>
  <c r="N2204" i="1" s="1"/>
  <c r="O2203" i="1"/>
  <c r="L2205" i="1" l="1"/>
  <c r="M2205" i="1" s="1"/>
  <c r="N2205" i="1" s="1"/>
  <c r="O2204" i="1"/>
  <c r="L2206" i="1" l="1"/>
  <c r="M2206" i="1" s="1"/>
  <c r="N2206" i="1" s="1"/>
  <c r="O2205" i="1"/>
  <c r="L2207" i="1" l="1"/>
  <c r="M2207" i="1" s="1"/>
  <c r="N2207" i="1" s="1"/>
  <c r="O2206" i="1"/>
  <c r="L2208" i="1" l="1"/>
  <c r="M2208" i="1" s="1"/>
  <c r="N2208" i="1" s="1"/>
  <c r="O2207" i="1"/>
  <c r="L2209" i="1" l="1"/>
  <c r="M2209" i="1" s="1"/>
  <c r="N2209" i="1" s="1"/>
  <c r="O2208" i="1"/>
  <c r="L2210" i="1" l="1"/>
  <c r="M2210" i="1" s="1"/>
  <c r="N2210" i="1" s="1"/>
  <c r="O2209" i="1"/>
  <c r="L2211" i="1" l="1"/>
  <c r="M2211" i="1" s="1"/>
  <c r="N2211" i="1" s="1"/>
  <c r="O2210" i="1"/>
  <c r="L2212" i="1" l="1"/>
  <c r="M2212" i="1" s="1"/>
  <c r="N2212" i="1" s="1"/>
  <c r="O2211" i="1"/>
  <c r="L2213" i="1" l="1"/>
  <c r="M2213" i="1" s="1"/>
  <c r="N2213" i="1" s="1"/>
  <c r="O2212" i="1"/>
  <c r="L2214" i="1" l="1"/>
  <c r="M2214" i="1" s="1"/>
  <c r="N2214" i="1" s="1"/>
  <c r="O2213" i="1"/>
  <c r="L2215" i="1" l="1"/>
  <c r="M2215" i="1" s="1"/>
  <c r="N2215" i="1" s="1"/>
  <c r="O2214" i="1"/>
  <c r="L2216" i="1" l="1"/>
  <c r="M2216" i="1" s="1"/>
  <c r="N2216" i="1" s="1"/>
  <c r="O2215" i="1"/>
  <c r="L2217" i="1" l="1"/>
  <c r="M2217" i="1" s="1"/>
  <c r="N2217" i="1" s="1"/>
  <c r="O2216" i="1"/>
  <c r="L2218" i="1" l="1"/>
  <c r="M2218" i="1" s="1"/>
  <c r="N2218" i="1" s="1"/>
  <c r="O2217" i="1"/>
  <c r="L2219" i="1" l="1"/>
  <c r="M2219" i="1" s="1"/>
  <c r="N2219" i="1" s="1"/>
  <c r="O2218" i="1"/>
  <c r="L2220" i="1" l="1"/>
  <c r="M2220" i="1" s="1"/>
  <c r="N2220" i="1" s="1"/>
  <c r="O2219" i="1"/>
  <c r="L2221" i="1" l="1"/>
  <c r="M2221" i="1" s="1"/>
  <c r="N2221" i="1" s="1"/>
  <c r="O2220" i="1"/>
  <c r="L2222" i="1" l="1"/>
  <c r="M2222" i="1" s="1"/>
  <c r="N2222" i="1" s="1"/>
  <c r="O2221" i="1"/>
  <c r="L2223" i="1" l="1"/>
  <c r="M2223" i="1" s="1"/>
  <c r="N2223" i="1" s="1"/>
  <c r="O2222" i="1"/>
  <c r="L2224" i="1" l="1"/>
  <c r="M2224" i="1" s="1"/>
  <c r="N2224" i="1" s="1"/>
  <c r="O2223" i="1"/>
  <c r="L2225" i="1" l="1"/>
  <c r="M2225" i="1" s="1"/>
  <c r="N2225" i="1" s="1"/>
  <c r="O2224" i="1"/>
  <c r="L2226" i="1" l="1"/>
  <c r="M2226" i="1" s="1"/>
  <c r="N2226" i="1" s="1"/>
  <c r="O2225" i="1"/>
  <c r="L2227" i="1" l="1"/>
  <c r="M2227" i="1" s="1"/>
  <c r="N2227" i="1" s="1"/>
  <c r="O2226" i="1"/>
  <c r="L2228" i="1" l="1"/>
  <c r="M2228" i="1" s="1"/>
  <c r="N2228" i="1" s="1"/>
  <c r="O2227" i="1"/>
  <c r="L2229" i="1" l="1"/>
  <c r="M2229" i="1" s="1"/>
  <c r="N2229" i="1" s="1"/>
  <c r="O2228" i="1"/>
  <c r="L2230" i="1" l="1"/>
  <c r="M2230" i="1" s="1"/>
  <c r="N2230" i="1" s="1"/>
  <c r="O2229" i="1"/>
  <c r="L2231" i="1" l="1"/>
  <c r="M2231" i="1" s="1"/>
  <c r="N2231" i="1" s="1"/>
  <c r="O2230" i="1"/>
  <c r="L2232" i="1" l="1"/>
  <c r="M2232" i="1" s="1"/>
  <c r="N2232" i="1" s="1"/>
  <c r="O2231" i="1"/>
  <c r="L2233" i="1" l="1"/>
  <c r="M2233" i="1" s="1"/>
  <c r="N2233" i="1" s="1"/>
  <c r="O2232" i="1"/>
  <c r="L2234" i="1" l="1"/>
  <c r="M2234" i="1" s="1"/>
  <c r="N2234" i="1" s="1"/>
  <c r="O2233" i="1"/>
  <c r="L2235" i="1" l="1"/>
  <c r="M2235" i="1" s="1"/>
  <c r="N2235" i="1" s="1"/>
  <c r="O2234" i="1"/>
  <c r="L2236" i="1" l="1"/>
  <c r="M2236" i="1" s="1"/>
  <c r="N2236" i="1" s="1"/>
  <c r="O2235" i="1"/>
  <c r="L2237" i="1" l="1"/>
  <c r="M2237" i="1" s="1"/>
  <c r="N2237" i="1" s="1"/>
  <c r="O2236" i="1"/>
  <c r="L2238" i="1" l="1"/>
  <c r="M2238" i="1" s="1"/>
  <c r="N2238" i="1" s="1"/>
  <c r="O2237" i="1"/>
  <c r="L2239" i="1" l="1"/>
  <c r="M2239" i="1" s="1"/>
  <c r="N2239" i="1" s="1"/>
  <c r="O2238" i="1"/>
  <c r="L2240" i="1" l="1"/>
  <c r="M2240" i="1" s="1"/>
  <c r="N2240" i="1" s="1"/>
  <c r="O2239" i="1"/>
  <c r="L2241" i="1" l="1"/>
  <c r="M2241" i="1" s="1"/>
  <c r="N2241" i="1" s="1"/>
  <c r="O2240" i="1"/>
  <c r="L2242" i="1" l="1"/>
  <c r="M2242" i="1" s="1"/>
  <c r="N2242" i="1" s="1"/>
  <c r="O2241" i="1"/>
  <c r="L2243" i="1" l="1"/>
  <c r="M2243" i="1" s="1"/>
  <c r="N2243" i="1" s="1"/>
  <c r="O2242" i="1"/>
  <c r="L2244" i="1" l="1"/>
  <c r="M2244" i="1" s="1"/>
  <c r="N2244" i="1" s="1"/>
  <c r="O2243" i="1"/>
  <c r="L2245" i="1" l="1"/>
  <c r="M2245" i="1" s="1"/>
  <c r="N2245" i="1" s="1"/>
  <c r="O2244" i="1"/>
  <c r="L2246" i="1" l="1"/>
  <c r="M2246" i="1" s="1"/>
  <c r="N2246" i="1" s="1"/>
  <c r="O2245" i="1"/>
  <c r="L2247" i="1" l="1"/>
  <c r="M2247" i="1" s="1"/>
  <c r="N2247" i="1" s="1"/>
  <c r="O2246" i="1"/>
  <c r="L2248" i="1" l="1"/>
  <c r="M2248" i="1" s="1"/>
  <c r="N2248" i="1" s="1"/>
  <c r="O2247" i="1"/>
  <c r="L2249" i="1" l="1"/>
  <c r="M2249" i="1" s="1"/>
  <c r="N2249" i="1" s="1"/>
  <c r="O2248" i="1"/>
  <c r="L2250" i="1" l="1"/>
  <c r="M2250" i="1" s="1"/>
  <c r="N2250" i="1" s="1"/>
  <c r="O2249" i="1"/>
  <c r="L2251" i="1" l="1"/>
  <c r="M2251" i="1" s="1"/>
  <c r="N2251" i="1" s="1"/>
  <c r="O2250" i="1"/>
  <c r="L2252" i="1" l="1"/>
  <c r="M2252" i="1" s="1"/>
  <c r="N2252" i="1" s="1"/>
  <c r="O2251" i="1"/>
  <c r="L2253" i="1" l="1"/>
  <c r="M2253" i="1" s="1"/>
  <c r="N2253" i="1" s="1"/>
  <c r="O2252" i="1"/>
  <c r="L2254" i="1" l="1"/>
  <c r="M2254" i="1" s="1"/>
  <c r="N2254" i="1" s="1"/>
  <c r="O2253" i="1"/>
  <c r="L2255" i="1" l="1"/>
  <c r="M2255" i="1" s="1"/>
  <c r="N2255" i="1" s="1"/>
  <c r="O2254" i="1"/>
  <c r="L2256" i="1" l="1"/>
  <c r="M2256" i="1" s="1"/>
  <c r="N2256" i="1" s="1"/>
  <c r="O2255" i="1"/>
  <c r="L2257" i="1" l="1"/>
  <c r="M2257" i="1" s="1"/>
  <c r="N2257" i="1" s="1"/>
  <c r="O2256" i="1"/>
  <c r="L2258" i="1" l="1"/>
  <c r="M2258" i="1" s="1"/>
  <c r="N2258" i="1" s="1"/>
  <c r="O2257" i="1"/>
  <c r="L2259" i="1" l="1"/>
  <c r="M2259" i="1" s="1"/>
  <c r="N2259" i="1" s="1"/>
  <c r="O2258" i="1"/>
  <c r="L2260" i="1" l="1"/>
  <c r="M2260" i="1" s="1"/>
  <c r="N2260" i="1" s="1"/>
  <c r="O2259" i="1"/>
  <c r="L2261" i="1" l="1"/>
  <c r="M2261" i="1" s="1"/>
  <c r="N2261" i="1" s="1"/>
  <c r="O2260" i="1"/>
  <c r="L2262" i="1" l="1"/>
  <c r="M2262" i="1" s="1"/>
  <c r="N2262" i="1" s="1"/>
  <c r="O2261" i="1"/>
  <c r="L2263" i="1" l="1"/>
  <c r="M2263" i="1" s="1"/>
  <c r="N2263" i="1" s="1"/>
  <c r="O2262" i="1"/>
  <c r="L2264" i="1" l="1"/>
  <c r="M2264" i="1" s="1"/>
  <c r="N2264" i="1" s="1"/>
  <c r="O2263" i="1"/>
  <c r="L2265" i="1" l="1"/>
  <c r="M2265" i="1" s="1"/>
  <c r="N2265" i="1" s="1"/>
  <c r="O2264" i="1"/>
  <c r="L2266" i="1" l="1"/>
  <c r="M2266" i="1" s="1"/>
  <c r="N2266" i="1" s="1"/>
  <c r="O2265" i="1"/>
  <c r="L2267" i="1" l="1"/>
  <c r="M2267" i="1" s="1"/>
  <c r="N2267" i="1" s="1"/>
  <c r="O2266" i="1"/>
  <c r="L2268" i="1" l="1"/>
  <c r="M2268" i="1" s="1"/>
  <c r="N2268" i="1" s="1"/>
  <c r="O2267" i="1"/>
  <c r="L2269" i="1" l="1"/>
  <c r="M2269" i="1" s="1"/>
  <c r="N2269" i="1" s="1"/>
  <c r="O2268" i="1"/>
  <c r="L2270" i="1" l="1"/>
  <c r="M2270" i="1" s="1"/>
  <c r="N2270" i="1" s="1"/>
  <c r="O2269" i="1"/>
  <c r="L2271" i="1" l="1"/>
  <c r="M2271" i="1" s="1"/>
  <c r="N2271" i="1" s="1"/>
  <c r="O2270" i="1"/>
  <c r="L2272" i="1" l="1"/>
  <c r="M2272" i="1" s="1"/>
  <c r="N2272" i="1" s="1"/>
  <c r="O2271" i="1"/>
  <c r="L2273" i="1" l="1"/>
  <c r="M2273" i="1" s="1"/>
  <c r="N2273" i="1" s="1"/>
  <c r="O2272" i="1"/>
  <c r="L2274" i="1" l="1"/>
  <c r="M2274" i="1" s="1"/>
  <c r="N2274" i="1" s="1"/>
  <c r="O2273" i="1"/>
  <c r="L2275" i="1" l="1"/>
  <c r="M2275" i="1" s="1"/>
  <c r="N2275" i="1" s="1"/>
  <c r="O2274" i="1"/>
  <c r="L2276" i="1" l="1"/>
  <c r="M2276" i="1" s="1"/>
  <c r="N2276" i="1" s="1"/>
  <c r="O2275" i="1"/>
  <c r="L2277" i="1" l="1"/>
  <c r="M2277" i="1" s="1"/>
  <c r="N2277" i="1" s="1"/>
  <c r="O2276" i="1"/>
  <c r="L2278" i="1" l="1"/>
  <c r="M2278" i="1" s="1"/>
  <c r="N2278" i="1" s="1"/>
  <c r="O2277" i="1"/>
  <c r="L2279" i="1" l="1"/>
  <c r="M2279" i="1" s="1"/>
  <c r="N2279" i="1" s="1"/>
  <c r="O2278" i="1"/>
  <c r="L2280" i="1" l="1"/>
  <c r="M2280" i="1" s="1"/>
  <c r="N2280" i="1" s="1"/>
  <c r="O2279" i="1"/>
  <c r="L2281" i="1" l="1"/>
  <c r="M2281" i="1" s="1"/>
  <c r="N2281" i="1" s="1"/>
  <c r="O2280" i="1"/>
  <c r="L2282" i="1" l="1"/>
  <c r="M2282" i="1" s="1"/>
  <c r="N2282" i="1" s="1"/>
  <c r="O2281" i="1"/>
  <c r="L2283" i="1" l="1"/>
  <c r="M2283" i="1" s="1"/>
  <c r="N2283" i="1" s="1"/>
  <c r="O2282" i="1"/>
  <c r="L2284" i="1" l="1"/>
  <c r="M2284" i="1" s="1"/>
  <c r="N2284" i="1" s="1"/>
  <c r="O2283" i="1"/>
  <c r="L2285" i="1" l="1"/>
  <c r="M2285" i="1" s="1"/>
  <c r="N2285" i="1" s="1"/>
  <c r="O2284" i="1"/>
  <c r="L2286" i="1" l="1"/>
  <c r="M2286" i="1" s="1"/>
  <c r="N2286" i="1" s="1"/>
  <c r="O2285" i="1"/>
  <c r="L2287" i="1" l="1"/>
  <c r="M2287" i="1" s="1"/>
  <c r="N2287" i="1" s="1"/>
  <c r="O2286" i="1"/>
  <c r="L2288" i="1" l="1"/>
  <c r="M2288" i="1" s="1"/>
  <c r="N2288" i="1" s="1"/>
  <c r="O2287" i="1"/>
  <c r="L2289" i="1" l="1"/>
  <c r="M2289" i="1" s="1"/>
  <c r="N2289" i="1" s="1"/>
  <c r="O2288" i="1"/>
  <c r="L2290" i="1" l="1"/>
  <c r="M2290" i="1" s="1"/>
  <c r="N2290" i="1" s="1"/>
  <c r="O2289" i="1"/>
  <c r="L2291" i="1" l="1"/>
  <c r="M2291" i="1" s="1"/>
  <c r="N2291" i="1" s="1"/>
  <c r="O2290" i="1"/>
  <c r="L2292" i="1" l="1"/>
  <c r="M2292" i="1" s="1"/>
  <c r="N2292" i="1" s="1"/>
  <c r="O2291" i="1"/>
  <c r="L2293" i="1" l="1"/>
  <c r="M2293" i="1" s="1"/>
  <c r="N2293" i="1" s="1"/>
  <c r="O2292" i="1"/>
  <c r="L2294" i="1" l="1"/>
  <c r="M2294" i="1" s="1"/>
  <c r="N2294" i="1" s="1"/>
  <c r="O2293" i="1"/>
  <c r="L2295" i="1" l="1"/>
  <c r="M2295" i="1" s="1"/>
  <c r="N2295" i="1" s="1"/>
  <c r="O2294" i="1"/>
  <c r="L2296" i="1" l="1"/>
  <c r="M2296" i="1" s="1"/>
  <c r="N2296" i="1" s="1"/>
  <c r="O2295" i="1"/>
  <c r="L2297" i="1" l="1"/>
  <c r="M2297" i="1" s="1"/>
  <c r="N2297" i="1" s="1"/>
  <c r="O2296" i="1"/>
  <c r="L2298" i="1" l="1"/>
  <c r="M2298" i="1" s="1"/>
  <c r="N2298" i="1" s="1"/>
  <c r="O2297" i="1"/>
  <c r="L2299" i="1" l="1"/>
  <c r="M2299" i="1" s="1"/>
  <c r="N2299" i="1" s="1"/>
  <c r="O2298" i="1"/>
  <c r="L2300" i="1" l="1"/>
  <c r="M2300" i="1" s="1"/>
  <c r="N2300" i="1" s="1"/>
  <c r="O2299" i="1"/>
  <c r="L2301" i="1" l="1"/>
  <c r="M2301" i="1" s="1"/>
  <c r="N2301" i="1" s="1"/>
  <c r="O2300" i="1"/>
  <c r="L2302" i="1" l="1"/>
  <c r="M2302" i="1" s="1"/>
  <c r="N2302" i="1" s="1"/>
  <c r="O2301" i="1"/>
  <c r="L2303" i="1" l="1"/>
  <c r="M2303" i="1" s="1"/>
  <c r="N2303" i="1" s="1"/>
  <c r="O2302" i="1"/>
  <c r="L2304" i="1" l="1"/>
  <c r="M2304" i="1" s="1"/>
  <c r="N2304" i="1" s="1"/>
  <c r="O2303" i="1"/>
  <c r="L2305" i="1" l="1"/>
  <c r="M2305" i="1" s="1"/>
  <c r="N2305" i="1" s="1"/>
  <c r="O2304" i="1"/>
  <c r="L2306" i="1" l="1"/>
  <c r="M2306" i="1" s="1"/>
  <c r="N2306" i="1" s="1"/>
  <c r="O2305" i="1"/>
  <c r="L2307" i="1" l="1"/>
  <c r="M2307" i="1" s="1"/>
  <c r="N2307" i="1" s="1"/>
  <c r="O2306" i="1"/>
  <c r="L2308" i="1" l="1"/>
  <c r="M2308" i="1" s="1"/>
  <c r="N2308" i="1" s="1"/>
  <c r="O2307" i="1"/>
  <c r="L2309" i="1" l="1"/>
  <c r="M2309" i="1" s="1"/>
  <c r="N2309" i="1" s="1"/>
  <c r="O2308" i="1"/>
  <c r="L2310" i="1" l="1"/>
  <c r="M2310" i="1" s="1"/>
  <c r="N2310" i="1" s="1"/>
  <c r="O2309" i="1"/>
  <c r="L2311" i="1" l="1"/>
  <c r="M2311" i="1" s="1"/>
  <c r="N2311" i="1" s="1"/>
  <c r="O2310" i="1"/>
  <c r="L2312" i="1" l="1"/>
  <c r="M2312" i="1" s="1"/>
  <c r="N2312" i="1" s="1"/>
  <c r="O2311" i="1"/>
  <c r="L2313" i="1" l="1"/>
  <c r="M2313" i="1" s="1"/>
  <c r="N2313" i="1" s="1"/>
  <c r="O2312" i="1"/>
  <c r="L2314" i="1" l="1"/>
  <c r="M2314" i="1" s="1"/>
  <c r="N2314" i="1" s="1"/>
  <c r="O2313" i="1"/>
  <c r="L2315" i="1" l="1"/>
  <c r="M2315" i="1" s="1"/>
  <c r="N2315" i="1" s="1"/>
  <c r="O2314" i="1"/>
  <c r="L2316" i="1" l="1"/>
  <c r="M2316" i="1" s="1"/>
  <c r="N2316" i="1" s="1"/>
  <c r="O2315" i="1"/>
  <c r="L2317" i="1" l="1"/>
  <c r="M2317" i="1" s="1"/>
  <c r="N2317" i="1" s="1"/>
  <c r="O2316" i="1"/>
  <c r="L2318" i="1" l="1"/>
  <c r="M2318" i="1" s="1"/>
  <c r="N2318" i="1" s="1"/>
  <c r="O2317" i="1"/>
  <c r="L2319" i="1" l="1"/>
  <c r="M2319" i="1" s="1"/>
  <c r="N2319" i="1" s="1"/>
  <c r="O2318" i="1"/>
  <c r="L2320" i="1" l="1"/>
  <c r="M2320" i="1" s="1"/>
  <c r="N2320" i="1" s="1"/>
  <c r="O2319" i="1"/>
  <c r="L2321" i="1" l="1"/>
  <c r="M2321" i="1" s="1"/>
  <c r="N2321" i="1" s="1"/>
  <c r="O2320" i="1"/>
  <c r="L2322" i="1" l="1"/>
  <c r="M2322" i="1" s="1"/>
  <c r="N2322" i="1" s="1"/>
  <c r="O2321" i="1"/>
  <c r="L2323" i="1" l="1"/>
  <c r="M2323" i="1" s="1"/>
  <c r="N2323" i="1" s="1"/>
  <c r="O2322" i="1"/>
  <c r="L2324" i="1" l="1"/>
  <c r="M2324" i="1" s="1"/>
  <c r="N2324" i="1" s="1"/>
  <c r="O2323" i="1"/>
  <c r="L2325" i="1" l="1"/>
  <c r="M2325" i="1" s="1"/>
  <c r="N2325" i="1" s="1"/>
  <c r="O2324" i="1"/>
  <c r="L2326" i="1" l="1"/>
  <c r="M2326" i="1" s="1"/>
  <c r="N2326" i="1" s="1"/>
  <c r="O2325" i="1"/>
  <c r="L2327" i="1" l="1"/>
  <c r="M2327" i="1" s="1"/>
  <c r="N2327" i="1" s="1"/>
  <c r="O2326" i="1"/>
  <c r="L2328" i="1" l="1"/>
  <c r="M2328" i="1" s="1"/>
  <c r="N2328" i="1" s="1"/>
  <c r="O2327" i="1"/>
  <c r="L2329" i="1" l="1"/>
  <c r="M2329" i="1" s="1"/>
  <c r="N2329" i="1" s="1"/>
  <c r="O2328" i="1"/>
  <c r="L2330" i="1" l="1"/>
  <c r="M2330" i="1" s="1"/>
  <c r="N2330" i="1" s="1"/>
  <c r="O2329" i="1"/>
  <c r="L2331" i="1" l="1"/>
  <c r="M2331" i="1" s="1"/>
  <c r="N2331" i="1" s="1"/>
  <c r="O2330" i="1"/>
  <c r="L2332" i="1" l="1"/>
  <c r="M2332" i="1" s="1"/>
  <c r="N2332" i="1" s="1"/>
  <c r="O2331" i="1"/>
  <c r="L2333" i="1" l="1"/>
  <c r="M2333" i="1" s="1"/>
  <c r="N2333" i="1" s="1"/>
  <c r="O2332" i="1"/>
  <c r="L2334" i="1" l="1"/>
  <c r="M2334" i="1" s="1"/>
  <c r="N2334" i="1" s="1"/>
  <c r="O2333" i="1"/>
  <c r="L2335" i="1" l="1"/>
  <c r="M2335" i="1" s="1"/>
  <c r="N2335" i="1" s="1"/>
  <c r="O2334" i="1"/>
  <c r="L2336" i="1" l="1"/>
  <c r="M2336" i="1" s="1"/>
  <c r="N2336" i="1" s="1"/>
  <c r="O2335" i="1"/>
  <c r="L2337" i="1" l="1"/>
  <c r="M2337" i="1" s="1"/>
  <c r="N2337" i="1" s="1"/>
  <c r="O2336" i="1"/>
  <c r="L2338" i="1" l="1"/>
  <c r="M2338" i="1" s="1"/>
  <c r="N2338" i="1" s="1"/>
  <c r="O2337" i="1"/>
  <c r="L2339" i="1" l="1"/>
  <c r="M2339" i="1" s="1"/>
  <c r="N2339" i="1" s="1"/>
  <c r="O2338" i="1"/>
  <c r="L2340" i="1" l="1"/>
  <c r="M2340" i="1" s="1"/>
  <c r="N2340" i="1" s="1"/>
  <c r="O2339" i="1"/>
  <c r="L2341" i="1" l="1"/>
  <c r="M2341" i="1" s="1"/>
  <c r="N2341" i="1" s="1"/>
  <c r="O2340" i="1"/>
  <c r="L2342" i="1" l="1"/>
  <c r="M2342" i="1" s="1"/>
  <c r="N2342" i="1" s="1"/>
  <c r="O2341" i="1"/>
  <c r="L2343" i="1" l="1"/>
  <c r="M2343" i="1" s="1"/>
  <c r="N2343" i="1" s="1"/>
  <c r="O2342" i="1"/>
  <c r="L2344" i="1" l="1"/>
  <c r="M2344" i="1" s="1"/>
  <c r="N2344" i="1" s="1"/>
  <c r="O2343" i="1"/>
  <c r="L2345" i="1" l="1"/>
  <c r="M2345" i="1" s="1"/>
  <c r="N2345" i="1" s="1"/>
  <c r="O2344" i="1"/>
  <c r="L2346" i="1" l="1"/>
  <c r="M2346" i="1" s="1"/>
  <c r="N2346" i="1" s="1"/>
  <c r="O2345" i="1"/>
  <c r="L2347" i="1" l="1"/>
  <c r="M2347" i="1" s="1"/>
  <c r="N2347" i="1" s="1"/>
  <c r="O2346" i="1"/>
  <c r="L2348" i="1" l="1"/>
  <c r="M2348" i="1" s="1"/>
  <c r="N2348" i="1" s="1"/>
  <c r="O2347" i="1"/>
  <c r="L2349" i="1" l="1"/>
  <c r="M2349" i="1" s="1"/>
  <c r="N2349" i="1" s="1"/>
  <c r="O2348" i="1"/>
  <c r="L2350" i="1" l="1"/>
  <c r="M2350" i="1" s="1"/>
  <c r="N2350" i="1" s="1"/>
  <c r="O2349" i="1"/>
  <c r="L2351" i="1" l="1"/>
  <c r="M2351" i="1" s="1"/>
  <c r="N2351" i="1" s="1"/>
  <c r="O2350" i="1"/>
  <c r="L2352" i="1" l="1"/>
  <c r="M2352" i="1" s="1"/>
  <c r="N2352" i="1" s="1"/>
  <c r="O2351" i="1"/>
  <c r="L2353" i="1" l="1"/>
  <c r="M2353" i="1" s="1"/>
  <c r="N2353" i="1" s="1"/>
  <c r="O2352" i="1"/>
  <c r="L2354" i="1" l="1"/>
  <c r="M2354" i="1" s="1"/>
  <c r="N2354" i="1" s="1"/>
  <c r="O2353" i="1"/>
  <c r="L2355" i="1" l="1"/>
  <c r="M2355" i="1" s="1"/>
  <c r="N2355" i="1" s="1"/>
  <c r="O2354" i="1"/>
  <c r="L2356" i="1" l="1"/>
  <c r="M2356" i="1" s="1"/>
  <c r="N2356" i="1" s="1"/>
  <c r="O2355" i="1"/>
  <c r="L2357" i="1" l="1"/>
  <c r="M2357" i="1" s="1"/>
  <c r="N2357" i="1" s="1"/>
  <c r="O2356" i="1"/>
  <c r="L2358" i="1" l="1"/>
  <c r="M2358" i="1" s="1"/>
  <c r="N2358" i="1" s="1"/>
  <c r="O2357" i="1"/>
  <c r="L2359" i="1" l="1"/>
  <c r="M2359" i="1" s="1"/>
  <c r="N2359" i="1" s="1"/>
  <c r="O2358" i="1"/>
  <c r="L2360" i="1" l="1"/>
  <c r="M2360" i="1" s="1"/>
  <c r="N2360" i="1" s="1"/>
  <c r="O2359" i="1"/>
  <c r="L2361" i="1" l="1"/>
  <c r="M2361" i="1" s="1"/>
  <c r="N2361" i="1" s="1"/>
  <c r="O2360" i="1"/>
  <c r="L2362" i="1" l="1"/>
  <c r="M2362" i="1" s="1"/>
  <c r="N2362" i="1" s="1"/>
  <c r="O2361" i="1"/>
  <c r="L2363" i="1" l="1"/>
  <c r="M2363" i="1" s="1"/>
  <c r="N2363" i="1" s="1"/>
  <c r="O2362" i="1"/>
  <c r="L2364" i="1" l="1"/>
  <c r="M2364" i="1" s="1"/>
  <c r="N2364" i="1" s="1"/>
  <c r="O2363" i="1"/>
  <c r="L2365" i="1" l="1"/>
  <c r="M2365" i="1" s="1"/>
  <c r="N2365" i="1" s="1"/>
  <c r="O2364" i="1"/>
  <c r="L2366" i="1" l="1"/>
  <c r="M2366" i="1" s="1"/>
  <c r="N2366" i="1" s="1"/>
  <c r="O2365" i="1"/>
  <c r="L2367" i="1" l="1"/>
  <c r="M2367" i="1" s="1"/>
  <c r="N2367" i="1" s="1"/>
  <c r="O2366" i="1"/>
  <c r="L2368" i="1" l="1"/>
  <c r="M2368" i="1" s="1"/>
  <c r="N2368" i="1" s="1"/>
  <c r="O2367" i="1"/>
  <c r="L2369" i="1" l="1"/>
  <c r="M2369" i="1" s="1"/>
  <c r="N2369" i="1" s="1"/>
  <c r="O2368" i="1"/>
  <c r="L2370" i="1" l="1"/>
  <c r="M2370" i="1" s="1"/>
  <c r="N2370" i="1" s="1"/>
  <c r="O2369" i="1"/>
  <c r="L2371" i="1" l="1"/>
  <c r="M2371" i="1" s="1"/>
  <c r="N2371" i="1" s="1"/>
  <c r="O2370" i="1"/>
  <c r="L2372" i="1" l="1"/>
  <c r="M2372" i="1" s="1"/>
  <c r="N2372" i="1" s="1"/>
  <c r="O2371" i="1"/>
  <c r="L2373" i="1" l="1"/>
  <c r="M2373" i="1" s="1"/>
  <c r="N2373" i="1" s="1"/>
  <c r="O2372" i="1"/>
  <c r="L2374" i="1" l="1"/>
  <c r="M2374" i="1" s="1"/>
  <c r="N2374" i="1" s="1"/>
  <c r="O2373" i="1"/>
  <c r="L2375" i="1" l="1"/>
  <c r="M2375" i="1" s="1"/>
  <c r="N2375" i="1" s="1"/>
  <c r="O2374" i="1"/>
  <c r="L2376" i="1" l="1"/>
  <c r="M2376" i="1" s="1"/>
  <c r="N2376" i="1" s="1"/>
  <c r="O2375" i="1"/>
  <c r="L2377" i="1" l="1"/>
  <c r="M2377" i="1" s="1"/>
  <c r="N2377" i="1" s="1"/>
  <c r="O2376" i="1"/>
  <c r="L2378" i="1" l="1"/>
  <c r="M2378" i="1" s="1"/>
  <c r="N2378" i="1" s="1"/>
  <c r="O2377" i="1"/>
  <c r="L2379" i="1" l="1"/>
  <c r="M2379" i="1" s="1"/>
  <c r="N2379" i="1" s="1"/>
  <c r="O2378" i="1"/>
  <c r="L2380" i="1" l="1"/>
  <c r="M2380" i="1" s="1"/>
  <c r="N2380" i="1" s="1"/>
  <c r="O2379" i="1"/>
  <c r="L2381" i="1" l="1"/>
  <c r="M2381" i="1" s="1"/>
  <c r="N2381" i="1" s="1"/>
  <c r="O2380" i="1"/>
  <c r="L2382" i="1" l="1"/>
  <c r="M2382" i="1" s="1"/>
  <c r="N2382" i="1" s="1"/>
  <c r="O2381" i="1"/>
  <c r="L2383" i="1" l="1"/>
  <c r="M2383" i="1" s="1"/>
  <c r="N2383" i="1" s="1"/>
  <c r="O2382" i="1"/>
  <c r="L2384" i="1" l="1"/>
  <c r="M2384" i="1" s="1"/>
  <c r="N2384" i="1" s="1"/>
  <c r="O2383" i="1"/>
  <c r="L2385" i="1" l="1"/>
  <c r="M2385" i="1" s="1"/>
  <c r="N2385" i="1" s="1"/>
  <c r="O2384" i="1"/>
  <c r="L2386" i="1" l="1"/>
  <c r="M2386" i="1" s="1"/>
  <c r="N2386" i="1" s="1"/>
  <c r="O2385" i="1"/>
  <c r="L2387" i="1" l="1"/>
  <c r="M2387" i="1" s="1"/>
  <c r="N2387" i="1" s="1"/>
  <c r="O2386" i="1"/>
  <c r="L2388" i="1" l="1"/>
  <c r="M2388" i="1" s="1"/>
  <c r="N2388" i="1" s="1"/>
  <c r="O2387" i="1"/>
  <c r="L2389" i="1" l="1"/>
  <c r="M2389" i="1" s="1"/>
  <c r="N2389" i="1" s="1"/>
  <c r="O2388" i="1"/>
  <c r="L2390" i="1" l="1"/>
  <c r="M2390" i="1" s="1"/>
  <c r="N2390" i="1" s="1"/>
  <c r="O2389" i="1"/>
  <c r="L2391" i="1" l="1"/>
  <c r="M2391" i="1" s="1"/>
  <c r="N2391" i="1" s="1"/>
  <c r="O2390" i="1"/>
  <c r="L2392" i="1" l="1"/>
  <c r="M2392" i="1" s="1"/>
  <c r="N2392" i="1" s="1"/>
  <c r="O2391" i="1"/>
  <c r="L2393" i="1" l="1"/>
  <c r="M2393" i="1" s="1"/>
  <c r="N2393" i="1" s="1"/>
  <c r="O2392" i="1"/>
  <c r="L2394" i="1" l="1"/>
  <c r="M2394" i="1" s="1"/>
  <c r="N2394" i="1" s="1"/>
  <c r="O2393" i="1"/>
  <c r="L2395" i="1" l="1"/>
  <c r="M2395" i="1" s="1"/>
  <c r="N2395" i="1" s="1"/>
  <c r="O2394" i="1"/>
  <c r="L2396" i="1" l="1"/>
  <c r="M2396" i="1" s="1"/>
  <c r="N2396" i="1" s="1"/>
  <c r="O2395" i="1"/>
  <c r="L2397" i="1" l="1"/>
  <c r="M2397" i="1" s="1"/>
  <c r="N2397" i="1" s="1"/>
  <c r="O2396" i="1"/>
  <c r="L2398" i="1" l="1"/>
  <c r="M2398" i="1" s="1"/>
  <c r="N2398" i="1" s="1"/>
  <c r="O2397" i="1"/>
  <c r="L2399" i="1" l="1"/>
  <c r="M2399" i="1" s="1"/>
  <c r="N2399" i="1" s="1"/>
  <c r="O2398" i="1"/>
  <c r="L2400" i="1" l="1"/>
  <c r="M2400" i="1" s="1"/>
  <c r="N2400" i="1" s="1"/>
  <c r="O2399" i="1"/>
  <c r="L2401" i="1" l="1"/>
  <c r="M2401" i="1" s="1"/>
  <c r="N2401" i="1" s="1"/>
  <c r="O2400" i="1"/>
  <c r="L2402" i="1" l="1"/>
  <c r="M2402" i="1" s="1"/>
  <c r="N2402" i="1" s="1"/>
  <c r="O2401" i="1"/>
  <c r="L2403" i="1" l="1"/>
  <c r="M2403" i="1" s="1"/>
  <c r="N2403" i="1" s="1"/>
  <c r="O2402" i="1"/>
  <c r="L2404" i="1" l="1"/>
  <c r="M2404" i="1" s="1"/>
  <c r="N2404" i="1" s="1"/>
  <c r="O2403" i="1"/>
  <c r="L2405" i="1" l="1"/>
  <c r="M2405" i="1" s="1"/>
  <c r="N2405" i="1" s="1"/>
  <c r="O2404" i="1"/>
  <c r="L2406" i="1" l="1"/>
  <c r="M2406" i="1" s="1"/>
  <c r="N2406" i="1" s="1"/>
  <c r="O2405" i="1"/>
  <c r="L2407" i="1" l="1"/>
  <c r="M2407" i="1" s="1"/>
  <c r="N2407" i="1" s="1"/>
  <c r="O2406" i="1"/>
  <c r="L2408" i="1" l="1"/>
  <c r="M2408" i="1" s="1"/>
  <c r="N2408" i="1" s="1"/>
  <c r="O2407" i="1"/>
  <c r="L2409" i="1" l="1"/>
  <c r="M2409" i="1" s="1"/>
  <c r="N2409" i="1" s="1"/>
  <c r="O2408" i="1"/>
  <c r="L2410" i="1" l="1"/>
  <c r="M2410" i="1" s="1"/>
  <c r="N2410" i="1" s="1"/>
  <c r="O2409" i="1"/>
  <c r="L2411" i="1" l="1"/>
  <c r="M2411" i="1" s="1"/>
  <c r="N2411" i="1" s="1"/>
  <c r="O2410" i="1"/>
  <c r="L2412" i="1" l="1"/>
  <c r="M2412" i="1" s="1"/>
  <c r="N2412" i="1" s="1"/>
  <c r="O2411" i="1"/>
  <c r="L2413" i="1" l="1"/>
  <c r="M2413" i="1" s="1"/>
  <c r="N2413" i="1" s="1"/>
  <c r="O2412" i="1"/>
  <c r="L2414" i="1" l="1"/>
  <c r="M2414" i="1" s="1"/>
  <c r="N2414" i="1" s="1"/>
  <c r="O2413" i="1"/>
  <c r="L2415" i="1" l="1"/>
  <c r="M2415" i="1" s="1"/>
  <c r="N2415" i="1" s="1"/>
  <c r="O2414" i="1"/>
  <c r="L2416" i="1" l="1"/>
  <c r="M2416" i="1" s="1"/>
  <c r="N2416" i="1" s="1"/>
  <c r="O2415" i="1"/>
  <c r="L2417" i="1" l="1"/>
  <c r="M2417" i="1" s="1"/>
  <c r="N2417" i="1" s="1"/>
  <c r="O2416" i="1"/>
  <c r="L2418" i="1" l="1"/>
  <c r="M2418" i="1" s="1"/>
  <c r="N2418" i="1" s="1"/>
  <c r="O2417" i="1"/>
  <c r="L2419" i="1" l="1"/>
  <c r="M2419" i="1" s="1"/>
  <c r="N2419" i="1" s="1"/>
  <c r="O2418" i="1"/>
  <c r="L2420" i="1" l="1"/>
  <c r="M2420" i="1" s="1"/>
  <c r="N2420" i="1" s="1"/>
  <c r="O2419" i="1"/>
  <c r="L2421" i="1" l="1"/>
  <c r="M2421" i="1" s="1"/>
  <c r="N2421" i="1" s="1"/>
  <c r="O2420" i="1"/>
  <c r="L2422" i="1" l="1"/>
  <c r="M2422" i="1" s="1"/>
  <c r="N2422" i="1" s="1"/>
  <c r="O2421" i="1"/>
  <c r="L2423" i="1" l="1"/>
  <c r="M2423" i="1" s="1"/>
  <c r="N2423" i="1" s="1"/>
  <c r="O2422" i="1"/>
  <c r="L2424" i="1" l="1"/>
  <c r="M2424" i="1" s="1"/>
  <c r="N2424" i="1" s="1"/>
  <c r="O2423" i="1"/>
  <c r="L2425" i="1" l="1"/>
  <c r="M2425" i="1" s="1"/>
  <c r="N2425" i="1" s="1"/>
  <c r="O2424" i="1"/>
  <c r="L2426" i="1" l="1"/>
  <c r="M2426" i="1" s="1"/>
  <c r="N2426" i="1" s="1"/>
  <c r="O2425" i="1"/>
  <c r="L2427" i="1" l="1"/>
  <c r="M2427" i="1" s="1"/>
  <c r="N2427" i="1" s="1"/>
  <c r="O2426" i="1"/>
  <c r="L2428" i="1" l="1"/>
  <c r="M2428" i="1" s="1"/>
  <c r="N2428" i="1" s="1"/>
  <c r="C12" i="2" s="1"/>
  <c r="O2427" i="1"/>
  <c r="O12" i="2" l="1"/>
  <c r="L2429" i="1"/>
  <c r="M2429" i="1" s="1"/>
  <c r="N2429" i="1" s="1"/>
  <c r="O2428" i="1"/>
  <c r="L2430" i="1" l="1"/>
  <c r="M2430" i="1" s="1"/>
  <c r="N2430" i="1" s="1"/>
  <c r="O2429" i="1"/>
  <c r="P12" i="2"/>
  <c r="Q12" i="2"/>
  <c r="L2431" i="1" l="1"/>
  <c r="M2431" i="1" s="1"/>
  <c r="N2431" i="1" s="1"/>
  <c r="O2430" i="1"/>
  <c r="L2432" i="1" l="1"/>
  <c r="M2432" i="1" s="1"/>
  <c r="N2432" i="1" s="1"/>
  <c r="O2431" i="1"/>
  <c r="L2433" i="1" l="1"/>
  <c r="M2433" i="1" s="1"/>
  <c r="N2433" i="1" s="1"/>
  <c r="O2432" i="1"/>
  <c r="L2434" i="1" l="1"/>
  <c r="M2434" i="1" s="1"/>
  <c r="N2434" i="1" s="1"/>
  <c r="O2433" i="1"/>
  <c r="L2435" i="1" l="1"/>
  <c r="M2435" i="1" s="1"/>
  <c r="N2435" i="1" s="1"/>
  <c r="O2434" i="1"/>
  <c r="L2436" i="1" l="1"/>
  <c r="M2436" i="1" s="1"/>
  <c r="N2436" i="1" s="1"/>
  <c r="O2435" i="1"/>
  <c r="L2437" i="1" l="1"/>
  <c r="M2437" i="1" s="1"/>
  <c r="N2437" i="1" s="1"/>
  <c r="O2436" i="1"/>
  <c r="L2438" i="1" l="1"/>
  <c r="M2438" i="1" s="1"/>
  <c r="N2438" i="1" s="1"/>
  <c r="O2437" i="1"/>
  <c r="L2439" i="1" l="1"/>
  <c r="M2439" i="1" s="1"/>
  <c r="N2439" i="1" s="1"/>
  <c r="O2438" i="1"/>
  <c r="L2440" i="1" l="1"/>
  <c r="M2440" i="1" s="1"/>
  <c r="N2440" i="1" s="1"/>
  <c r="O2439" i="1"/>
  <c r="L2441" i="1" l="1"/>
  <c r="M2441" i="1" s="1"/>
  <c r="N2441" i="1" s="1"/>
  <c r="O2440" i="1"/>
  <c r="L2442" i="1" l="1"/>
  <c r="M2442" i="1" s="1"/>
  <c r="N2442" i="1" s="1"/>
  <c r="O2441" i="1"/>
  <c r="L2443" i="1" l="1"/>
  <c r="M2443" i="1" s="1"/>
  <c r="N2443" i="1" s="1"/>
  <c r="O2442" i="1"/>
  <c r="L2444" i="1" l="1"/>
  <c r="M2444" i="1" s="1"/>
  <c r="N2444" i="1" s="1"/>
  <c r="O2443" i="1"/>
  <c r="L2445" i="1" l="1"/>
  <c r="M2445" i="1" s="1"/>
  <c r="N2445" i="1" s="1"/>
  <c r="O2444" i="1"/>
  <c r="L2446" i="1" l="1"/>
  <c r="M2446" i="1" s="1"/>
  <c r="N2446" i="1" s="1"/>
  <c r="O2445" i="1"/>
  <c r="L2447" i="1" l="1"/>
  <c r="M2447" i="1" s="1"/>
  <c r="N2447" i="1" s="1"/>
  <c r="O2446" i="1"/>
  <c r="L2448" i="1" l="1"/>
  <c r="M2448" i="1" s="1"/>
  <c r="N2448" i="1" s="1"/>
  <c r="O2447" i="1"/>
  <c r="L2449" i="1" l="1"/>
  <c r="M2449" i="1" s="1"/>
  <c r="N2449" i="1" s="1"/>
  <c r="O2448" i="1"/>
  <c r="L2450" i="1" l="1"/>
  <c r="M2450" i="1" s="1"/>
  <c r="N2450" i="1" s="1"/>
  <c r="O2449" i="1"/>
  <c r="L2451" i="1" l="1"/>
  <c r="M2451" i="1" s="1"/>
  <c r="N2451" i="1" s="1"/>
  <c r="O2450" i="1"/>
  <c r="L2452" i="1" l="1"/>
  <c r="M2452" i="1" s="1"/>
  <c r="N2452" i="1" s="1"/>
  <c r="O2451" i="1"/>
  <c r="L2453" i="1" l="1"/>
  <c r="M2453" i="1" s="1"/>
  <c r="N2453" i="1" s="1"/>
  <c r="O2452" i="1"/>
  <c r="L2454" i="1" l="1"/>
  <c r="M2454" i="1" s="1"/>
  <c r="N2454" i="1" s="1"/>
  <c r="O2453" i="1"/>
  <c r="L2455" i="1" l="1"/>
  <c r="M2455" i="1" s="1"/>
  <c r="N2455" i="1" s="1"/>
  <c r="O2454" i="1"/>
  <c r="L2456" i="1" l="1"/>
  <c r="M2456" i="1" s="1"/>
  <c r="N2456" i="1" s="1"/>
  <c r="O2455" i="1"/>
  <c r="L2457" i="1" l="1"/>
  <c r="M2457" i="1" s="1"/>
  <c r="N2457" i="1" s="1"/>
  <c r="O2456" i="1"/>
  <c r="L2458" i="1" l="1"/>
  <c r="M2458" i="1" s="1"/>
  <c r="N2458" i="1" s="1"/>
  <c r="O2457" i="1"/>
  <c r="L2459" i="1" l="1"/>
  <c r="M2459" i="1" s="1"/>
  <c r="N2459" i="1" s="1"/>
  <c r="O2458" i="1"/>
  <c r="L2460" i="1" l="1"/>
  <c r="M2460" i="1" s="1"/>
  <c r="N2460" i="1" s="1"/>
  <c r="O2459" i="1"/>
  <c r="L2461" i="1" l="1"/>
  <c r="M2461" i="1" s="1"/>
  <c r="N2461" i="1" s="1"/>
  <c r="O2460" i="1"/>
  <c r="L2462" i="1" l="1"/>
  <c r="M2462" i="1" s="1"/>
  <c r="N2462" i="1" s="1"/>
  <c r="O2461" i="1"/>
  <c r="L2463" i="1" l="1"/>
  <c r="M2463" i="1" s="1"/>
  <c r="N2463" i="1" s="1"/>
  <c r="O2462" i="1"/>
  <c r="L2464" i="1" l="1"/>
  <c r="M2464" i="1" s="1"/>
  <c r="N2464" i="1" s="1"/>
  <c r="O2463" i="1"/>
  <c r="L2465" i="1" l="1"/>
  <c r="M2465" i="1" s="1"/>
  <c r="N2465" i="1" s="1"/>
  <c r="O2464" i="1"/>
  <c r="L2466" i="1" l="1"/>
  <c r="M2466" i="1" s="1"/>
  <c r="N2466" i="1" s="1"/>
  <c r="O2465" i="1"/>
  <c r="L2467" i="1" l="1"/>
  <c r="M2467" i="1" s="1"/>
  <c r="N2467" i="1" s="1"/>
  <c r="O2466" i="1"/>
  <c r="L2468" i="1" l="1"/>
  <c r="M2468" i="1" s="1"/>
  <c r="N2468" i="1" s="1"/>
  <c r="O2467" i="1"/>
  <c r="L2469" i="1" l="1"/>
  <c r="M2469" i="1" s="1"/>
  <c r="N2469" i="1" s="1"/>
  <c r="O2468" i="1"/>
  <c r="L2470" i="1" l="1"/>
  <c r="M2470" i="1" s="1"/>
  <c r="N2470" i="1" s="1"/>
  <c r="O2469" i="1"/>
  <c r="L2471" i="1" l="1"/>
  <c r="M2471" i="1" s="1"/>
  <c r="N2471" i="1" s="1"/>
  <c r="O2470" i="1"/>
  <c r="L2472" i="1" l="1"/>
  <c r="M2472" i="1" s="1"/>
  <c r="N2472" i="1" s="1"/>
  <c r="O2471" i="1"/>
  <c r="L2473" i="1" l="1"/>
  <c r="M2473" i="1" s="1"/>
  <c r="N2473" i="1" s="1"/>
  <c r="O2472" i="1"/>
  <c r="L2474" i="1" l="1"/>
  <c r="M2474" i="1" s="1"/>
  <c r="N2474" i="1" s="1"/>
  <c r="O2473" i="1"/>
  <c r="L2475" i="1" l="1"/>
  <c r="M2475" i="1" s="1"/>
  <c r="N2475" i="1" s="1"/>
  <c r="O2474" i="1"/>
  <c r="L2476" i="1" l="1"/>
  <c r="M2476" i="1" s="1"/>
  <c r="N2476" i="1" s="1"/>
  <c r="O2475" i="1"/>
  <c r="L2477" i="1" l="1"/>
  <c r="M2477" i="1" s="1"/>
  <c r="N2477" i="1" s="1"/>
  <c r="O2476" i="1"/>
  <c r="L2478" i="1" l="1"/>
  <c r="M2478" i="1" s="1"/>
  <c r="N2478" i="1" s="1"/>
  <c r="O2477" i="1"/>
  <c r="L2479" i="1" l="1"/>
  <c r="M2479" i="1" s="1"/>
  <c r="N2479" i="1" s="1"/>
  <c r="O2478" i="1"/>
  <c r="L2480" i="1" l="1"/>
  <c r="M2480" i="1" s="1"/>
  <c r="N2480" i="1" s="1"/>
  <c r="O2479" i="1"/>
  <c r="L2481" i="1" l="1"/>
  <c r="M2481" i="1" s="1"/>
  <c r="N2481" i="1" s="1"/>
  <c r="O2480" i="1"/>
  <c r="L2482" i="1" l="1"/>
  <c r="M2482" i="1" s="1"/>
  <c r="N2482" i="1" s="1"/>
  <c r="O2481" i="1"/>
  <c r="L2483" i="1" l="1"/>
  <c r="M2483" i="1" s="1"/>
  <c r="N2483" i="1" s="1"/>
  <c r="O2482" i="1"/>
  <c r="L2484" i="1" l="1"/>
  <c r="M2484" i="1" s="1"/>
  <c r="N2484" i="1" s="1"/>
  <c r="O2483" i="1"/>
  <c r="L2485" i="1" l="1"/>
  <c r="M2485" i="1" s="1"/>
  <c r="N2485" i="1" s="1"/>
  <c r="O2484" i="1"/>
  <c r="L2486" i="1" l="1"/>
  <c r="M2486" i="1" s="1"/>
  <c r="N2486" i="1" s="1"/>
  <c r="O2485" i="1"/>
  <c r="L2487" i="1" l="1"/>
  <c r="M2487" i="1" s="1"/>
  <c r="N2487" i="1" s="1"/>
  <c r="O2486" i="1"/>
  <c r="L2488" i="1" l="1"/>
  <c r="M2488" i="1" s="1"/>
  <c r="N2488" i="1" s="1"/>
  <c r="O2487" i="1"/>
  <c r="L2489" i="1" l="1"/>
  <c r="M2489" i="1" s="1"/>
  <c r="N2489" i="1" s="1"/>
  <c r="O2488" i="1"/>
  <c r="L2490" i="1" l="1"/>
  <c r="M2490" i="1" s="1"/>
  <c r="N2490" i="1" s="1"/>
  <c r="O2489" i="1"/>
  <c r="L2491" i="1" l="1"/>
  <c r="M2491" i="1" s="1"/>
  <c r="N2491" i="1" s="1"/>
  <c r="O2490" i="1"/>
  <c r="L2492" i="1" l="1"/>
  <c r="M2492" i="1" s="1"/>
  <c r="N2492" i="1" s="1"/>
  <c r="O2491" i="1"/>
  <c r="L2493" i="1" l="1"/>
  <c r="M2493" i="1" s="1"/>
  <c r="N2493" i="1" s="1"/>
  <c r="O2492" i="1"/>
  <c r="L2494" i="1" l="1"/>
  <c r="M2494" i="1" s="1"/>
  <c r="N2494" i="1" s="1"/>
  <c r="O2493" i="1"/>
  <c r="L2495" i="1" l="1"/>
  <c r="M2495" i="1" s="1"/>
  <c r="N2495" i="1" s="1"/>
  <c r="O2494" i="1"/>
  <c r="L2496" i="1" l="1"/>
  <c r="M2496" i="1" s="1"/>
  <c r="N2496" i="1" s="1"/>
  <c r="O2495" i="1"/>
  <c r="L2497" i="1" l="1"/>
  <c r="M2497" i="1" s="1"/>
  <c r="N2497" i="1" s="1"/>
  <c r="O2496" i="1"/>
  <c r="L2498" i="1" l="1"/>
  <c r="M2498" i="1" s="1"/>
  <c r="N2498" i="1" s="1"/>
  <c r="O2497" i="1"/>
  <c r="L2499" i="1" l="1"/>
  <c r="M2499" i="1" s="1"/>
  <c r="N2499" i="1" s="1"/>
  <c r="O2498" i="1"/>
  <c r="L2500" i="1" l="1"/>
  <c r="M2500" i="1" s="1"/>
  <c r="N2500" i="1" s="1"/>
  <c r="O2499" i="1"/>
  <c r="L2501" i="1" l="1"/>
  <c r="M2501" i="1" s="1"/>
  <c r="N2501" i="1" s="1"/>
  <c r="O2500" i="1"/>
  <c r="L2502" i="1" l="1"/>
  <c r="M2502" i="1" s="1"/>
  <c r="N2502" i="1" s="1"/>
  <c r="O2501" i="1"/>
  <c r="L2503" i="1" l="1"/>
  <c r="M2503" i="1" s="1"/>
  <c r="N2503" i="1" s="1"/>
  <c r="O2502" i="1"/>
  <c r="L2504" i="1" l="1"/>
  <c r="M2504" i="1" s="1"/>
  <c r="N2504" i="1" s="1"/>
  <c r="O2503" i="1"/>
  <c r="L2505" i="1" l="1"/>
  <c r="M2505" i="1" s="1"/>
  <c r="N2505" i="1" s="1"/>
  <c r="O2504" i="1"/>
  <c r="L2506" i="1" l="1"/>
  <c r="M2506" i="1" s="1"/>
  <c r="N2506" i="1" s="1"/>
  <c r="O2505" i="1"/>
  <c r="L2507" i="1" l="1"/>
  <c r="M2507" i="1" s="1"/>
  <c r="N2507" i="1" s="1"/>
  <c r="O2506" i="1"/>
  <c r="L2508" i="1" l="1"/>
  <c r="M2508" i="1" s="1"/>
  <c r="N2508" i="1" s="1"/>
  <c r="O2507" i="1"/>
  <c r="L2509" i="1" l="1"/>
  <c r="M2509" i="1" s="1"/>
  <c r="N2509" i="1" s="1"/>
  <c r="O2508" i="1"/>
  <c r="L2510" i="1" l="1"/>
  <c r="M2510" i="1" s="1"/>
  <c r="N2510" i="1" s="1"/>
  <c r="O2509" i="1"/>
  <c r="L2511" i="1" l="1"/>
  <c r="M2511" i="1" s="1"/>
  <c r="N2511" i="1" s="1"/>
  <c r="O2510" i="1"/>
  <c r="L2512" i="1" l="1"/>
  <c r="M2512" i="1" s="1"/>
  <c r="N2512" i="1" s="1"/>
  <c r="O2511" i="1"/>
  <c r="L2513" i="1" l="1"/>
  <c r="M2513" i="1" s="1"/>
  <c r="N2513" i="1" s="1"/>
  <c r="O2512" i="1"/>
  <c r="L2514" i="1" l="1"/>
  <c r="M2514" i="1" s="1"/>
  <c r="N2514" i="1" s="1"/>
  <c r="O2513" i="1"/>
  <c r="L2515" i="1" l="1"/>
  <c r="M2515" i="1" s="1"/>
  <c r="N2515" i="1" s="1"/>
  <c r="O2514" i="1"/>
  <c r="L2516" i="1" l="1"/>
  <c r="M2516" i="1" s="1"/>
  <c r="N2516" i="1" s="1"/>
  <c r="O2515" i="1"/>
  <c r="L2517" i="1" l="1"/>
  <c r="M2517" i="1" s="1"/>
  <c r="N2517" i="1" s="1"/>
  <c r="O2516" i="1"/>
  <c r="L2518" i="1" l="1"/>
  <c r="M2518" i="1" s="1"/>
  <c r="N2518" i="1" s="1"/>
  <c r="O2517" i="1"/>
  <c r="L2519" i="1" l="1"/>
  <c r="M2519" i="1" s="1"/>
  <c r="N2519" i="1" s="1"/>
  <c r="O2518" i="1"/>
  <c r="L2520" i="1" l="1"/>
  <c r="M2520" i="1" s="1"/>
  <c r="N2520" i="1" s="1"/>
  <c r="O2519" i="1"/>
  <c r="L2521" i="1" l="1"/>
  <c r="M2521" i="1" s="1"/>
  <c r="N2521" i="1" s="1"/>
  <c r="O2520" i="1"/>
  <c r="L2522" i="1" l="1"/>
  <c r="M2522" i="1" s="1"/>
  <c r="N2522" i="1" s="1"/>
  <c r="O2521" i="1"/>
  <c r="L2523" i="1" l="1"/>
  <c r="M2523" i="1" s="1"/>
  <c r="N2523" i="1" s="1"/>
  <c r="O2522" i="1"/>
  <c r="L2524" i="1" l="1"/>
  <c r="M2524" i="1" s="1"/>
  <c r="N2524" i="1" s="1"/>
  <c r="O2523" i="1"/>
  <c r="L2525" i="1" l="1"/>
  <c r="M2525" i="1" s="1"/>
  <c r="N2525" i="1" s="1"/>
  <c r="O2524" i="1"/>
  <c r="L2526" i="1" l="1"/>
  <c r="M2526" i="1" s="1"/>
  <c r="N2526" i="1" s="1"/>
  <c r="O2525" i="1"/>
  <c r="L2527" i="1" l="1"/>
  <c r="M2527" i="1" s="1"/>
  <c r="N2527" i="1" s="1"/>
  <c r="O2526" i="1"/>
  <c r="L2528" i="1" l="1"/>
  <c r="M2528" i="1" s="1"/>
  <c r="N2528" i="1" s="1"/>
  <c r="O2527" i="1"/>
  <c r="L2529" i="1" l="1"/>
  <c r="M2529" i="1" s="1"/>
  <c r="N2529" i="1" s="1"/>
  <c r="O2528" i="1"/>
  <c r="L2530" i="1" l="1"/>
  <c r="M2530" i="1" s="1"/>
  <c r="N2530" i="1" s="1"/>
  <c r="O2529" i="1"/>
  <c r="L2531" i="1" l="1"/>
  <c r="M2531" i="1" s="1"/>
  <c r="N2531" i="1" s="1"/>
  <c r="O2530" i="1"/>
  <c r="L2532" i="1" l="1"/>
  <c r="M2532" i="1" s="1"/>
  <c r="N2532" i="1" s="1"/>
  <c r="O2531" i="1"/>
  <c r="L2533" i="1" l="1"/>
  <c r="M2533" i="1" s="1"/>
  <c r="N2533" i="1" s="1"/>
  <c r="O2532" i="1"/>
  <c r="L2534" i="1" l="1"/>
  <c r="M2534" i="1" s="1"/>
  <c r="N2534" i="1" s="1"/>
  <c r="O2533" i="1"/>
  <c r="L2535" i="1" l="1"/>
  <c r="M2535" i="1" s="1"/>
  <c r="N2535" i="1" s="1"/>
  <c r="O2534" i="1"/>
  <c r="L2536" i="1" l="1"/>
  <c r="M2536" i="1" s="1"/>
  <c r="N2536" i="1" s="1"/>
  <c r="O2535" i="1"/>
  <c r="L2537" i="1" l="1"/>
  <c r="M2537" i="1" s="1"/>
  <c r="N2537" i="1" s="1"/>
  <c r="O2536" i="1"/>
  <c r="L2538" i="1" l="1"/>
  <c r="M2538" i="1" s="1"/>
  <c r="N2538" i="1" s="1"/>
  <c r="O2537" i="1"/>
  <c r="L2539" i="1" l="1"/>
  <c r="M2539" i="1" s="1"/>
  <c r="N2539" i="1" s="1"/>
  <c r="O2538" i="1"/>
  <c r="L2540" i="1" l="1"/>
  <c r="M2540" i="1" s="1"/>
  <c r="N2540" i="1" s="1"/>
  <c r="O2539" i="1"/>
  <c r="L2541" i="1" l="1"/>
  <c r="M2541" i="1" s="1"/>
  <c r="N2541" i="1" s="1"/>
  <c r="O2540" i="1"/>
  <c r="L2542" i="1" l="1"/>
  <c r="M2542" i="1" s="1"/>
  <c r="N2542" i="1" s="1"/>
  <c r="O2541" i="1"/>
  <c r="L2543" i="1" l="1"/>
  <c r="M2543" i="1" s="1"/>
  <c r="N2543" i="1" s="1"/>
  <c r="O2542" i="1"/>
  <c r="L2544" i="1" l="1"/>
  <c r="M2544" i="1" s="1"/>
  <c r="N2544" i="1" s="1"/>
  <c r="O2543" i="1"/>
  <c r="L2545" i="1" l="1"/>
  <c r="M2545" i="1" s="1"/>
  <c r="N2545" i="1" s="1"/>
  <c r="O2544" i="1"/>
  <c r="L2546" i="1" l="1"/>
  <c r="M2546" i="1" s="1"/>
  <c r="N2546" i="1" s="1"/>
  <c r="O2545" i="1"/>
  <c r="L2547" i="1" l="1"/>
  <c r="M2547" i="1" s="1"/>
  <c r="N2547" i="1" s="1"/>
  <c r="O2546" i="1"/>
  <c r="L2548" i="1" l="1"/>
  <c r="M2548" i="1" s="1"/>
  <c r="N2548" i="1" s="1"/>
  <c r="O2547" i="1"/>
  <c r="L2549" i="1" l="1"/>
  <c r="M2549" i="1" s="1"/>
  <c r="N2549" i="1" s="1"/>
  <c r="O2548" i="1"/>
  <c r="L2550" i="1" l="1"/>
  <c r="M2550" i="1" s="1"/>
  <c r="N2550" i="1" s="1"/>
  <c r="O2549" i="1"/>
  <c r="L2551" i="1" l="1"/>
  <c r="M2551" i="1" s="1"/>
  <c r="N2551" i="1" s="1"/>
  <c r="O2550" i="1"/>
  <c r="L2552" i="1" l="1"/>
  <c r="M2552" i="1" s="1"/>
  <c r="N2552" i="1" s="1"/>
  <c r="O2551" i="1"/>
  <c r="L2553" i="1" l="1"/>
  <c r="M2553" i="1" s="1"/>
  <c r="N2553" i="1" s="1"/>
  <c r="O2552" i="1"/>
  <c r="L2554" i="1" l="1"/>
  <c r="M2554" i="1" s="1"/>
  <c r="N2554" i="1" s="1"/>
  <c r="O2553" i="1"/>
  <c r="L2555" i="1" l="1"/>
  <c r="M2555" i="1" s="1"/>
  <c r="N2555" i="1" s="1"/>
  <c r="O2554" i="1"/>
  <c r="L2556" i="1" l="1"/>
  <c r="M2556" i="1" s="1"/>
  <c r="N2556" i="1" s="1"/>
  <c r="O2555" i="1"/>
  <c r="O2556" i="1" l="1"/>
  <c r="L2557" i="1"/>
  <c r="M2557" i="1" s="1"/>
  <c r="N2557" i="1" s="1"/>
  <c r="L2558" i="1" l="1"/>
  <c r="M2558" i="1" s="1"/>
  <c r="N2558" i="1" s="1"/>
  <c r="O2557" i="1"/>
  <c r="L2559" i="1" l="1"/>
  <c r="M2559" i="1" s="1"/>
  <c r="N2559" i="1" s="1"/>
  <c r="O2558" i="1"/>
  <c r="L2560" i="1" l="1"/>
  <c r="M2560" i="1" s="1"/>
  <c r="N2560" i="1" s="1"/>
  <c r="O2559" i="1"/>
  <c r="L2561" i="1" l="1"/>
  <c r="M2561" i="1" s="1"/>
  <c r="N2561" i="1" s="1"/>
  <c r="O2560" i="1"/>
  <c r="L2562" i="1" l="1"/>
  <c r="M2562" i="1" s="1"/>
  <c r="N2562" i="1" s="1"/>
  <c r="O2561" i="1"/>
  <c r="L2563" i="1" l="1"/>
  <c r="M2563" i="1" s="1"/>
  <c r="N2563" i="1" s="1"/>
  <c r="O2562" i="1"/>
  <c r="L2564" i="1" l="1"/>
  <c r="M2564" i="1" s="1"/>
  <c r="N2564" i="1" s="1"/>
  <c r="O2563" i="1"/>
  <c r="L2565" i="1" l="1"/>
  <c r="M2565" i="1" s="1"/>
  <c r="N2565" i="1" s="1"/>
  <c r="O2564" i="1"/>
  <c r="L2566" i="1" l="1"/>
  <c r="M2566" i="1" s="1"/>
  <c r="N2566" i="1" s="1"/>
  <c r="O2565" i="1"/>
  <c r="L2567" i="1" l="1"/>
  <c r="M2567" i="1" s="1"/>
  <c r="N2567" i="1" s="1"/>
  <c r="O2566" i="1"/>
  <c r="L2568" i="1" l="1"/>
  <c r="M2568" i="1" s="1"/>
  <c r="N2568" i="1" s="1"/>
  <c r="O2567" i="1"/>
  <c r="L2569" i="1" l="1"/>
  <c r="M2569" i="1" s="1"/>
  <c r="N2569" i="1" s="1"/>
  <c r="O2568" i="1"/>
  <c r="L2570" i="1" l="1"/>
  <c r="M2570" i="1" s="1"/>
  <c r="N2570" i="1" s="1"/>
  <c r="O2569" i="1"/>
  <c r="L2571" i="1" l="1"/>
  <c r="M2571" i="1" s="1"/>
  <c r="N2571" i="1" s="1"/>
  <c r="O2570" i="1"/>
  <c r="L2572" i="1" l="1"/>
  <c r="M2572" i="1" s="1"/>
  <c r="N2572" i="1" s="1"/>
  <c r="O2571" i="1"/>
  <c r="L2573" i="1" l="1"/>
  <c r="M2573" i="1" s="1"/>
  <c r="N2573" i="1" s="1"/>
  <c r="O2572" i="1"/>
  <c r="L2574" i="1" l="1"/>
  <c r="M2574" i="1" s="1"/>
  <c r="N2574" i="1" s="1"/>
  <c r="O2573" i="1"/>
  <c r="L2575" i="1" l="1"/>
  <c r="M2575" i="1" s="1"/>
  <c r="N2575" i="1" s="1"/>
  <c r="O2574" i="1"/>
  <c r="L2576" i="1" l="1"/>
  <c r="M2576" i="1" s="1"/>
  <c r="N2576" i="1" s="1"/>
  <c r="O2575" i="1"/>
  <c r="L2577" i="1" l="1"/>
  <c r="M2577" i="1" s="1"/>
  <c r="N2577" i="1" s="1"/>
  <c r="O2576" i="1"/>
  <c r="L2578" i="1" l="1"/>
  <c r="M2578" i="1" s="1"/>
  <c r="N2578" i="1" s="1"/>
  <c r="O2577" i="1"/>
  <c r="L2579" i="1" l="1"/>
  <c r="M2579" i="1" s="1"/>
  <c r="N2579" i="1" s="1"/>
  <c r="O2578" i="1"/>
  <c r="L2580" i="1" l="1"/>
  <c r="M2580" i="1" s="1"/>
  <c r="N2580" i="1" s="1"/>
  <c r="O2579" i="1"/>
  <c r="L2581" i="1" l="1"/>
  <c r="M2581" i="1" s="1"/>
  <c r="N2581" i="1" s="1"/>
  <c r="O2580" i="1"/>
  <c r="L2582" i="1" l="1"/>
  <c r="M2582" i="1" s="1"/>
  <c r="N2582" i="1" s="1"/>
  <c r="O2581" i="1"/>
  <c r="L2583" i="1" l="1"/>
  <c r="M2583" i="1" s="1"/>
  <c r="N2583" i="1" s="1"/>
  <c r="O2582" i="1"/>
  <c r="L2584" i="1" l="1"/>
  <c r="M2584" i="1" s="1"/>
  <c r="N2584" i="1" s="1"/>
  <c r="O2583" i="1"/>
  <c r="L2585" i="1" l="1"/>
  <c r="M2585" i="1" s="1"/>
  <c r="N2585" i="1" s="1"/>
  <c r="O2584" i="1"/>
  <c r="L2586" i="1" l="1"/>
  <c r="M2586" i="1" s="1"/>
  <c r="N2586" i="1" s="1"/>
  <c r="O2585" i="1"/>
  <c r="L2587" i="1" l="1"/>
  <c r="M2587" i="1" s="1"/>
  <c r="N2587" i="1" s="1"/>
  <c r="O2586" i="1"/>
  <c r="L2588" i="1" l="1"/>
  <c r="M2588" i="1" s="1"/>
  <c r="N2588" i="1" s="1"/>
  <c r="O2587" i="1"/>
  <c r="L2589" i="1" l="1"/>
  <c r="M2589" i="1" s="1"/>
  <c r="N2589" i="1" s="1"/>
  <c r="O2588" i="1"/>
  <c r="L2590" i="1" l="1"/>
  <c r="M2590" i="1" s="1"/>
  <c r="N2590" i="1" s="1"/>
  <c r="O2589" i="1"/>
  <c r="L2591" i="1" l="1"/>
  <c r="M2591" i="1" s="1"/>
  <c r="N2591" i="1" s="1"/>
  <c r="O2590" i="1"/>
  <c r="L2592" i="1" l="1"/>
  <c r="M2592" i="1" s="1"/>
  <c r="N2592" i="1" s="1"/>
  <c r="O2591" i="1"/>
  <c r="L2593" i="1" l="1"/>
  <c r="M2593" i="1" s="1"/>
  <c r="N2593" i="1" s="1"/>
  <c r="O2592" i="1"/>
  <c r="L2594" i="1" l="1"/>
  <c r="M2594" i="1" s="1"/>
  <c r="N2594" i="1" s="1"/>
  <c r="O2593" i="1"/>
  <c r="L2595" i="1" l="1"/>
  <c r="M2595" i="1" s="1"/>
  <c r="N2595" i="1" s="1"/>
  <c r="O2594" i="1"/>
  <c r="L2596" i="1" l="1"/>
  <c r="M2596" i="1" s="1"/>
  <c r="N2596" i="1" s="1"/>
  <c r="O2595" i="1"/>
  <c r="L2597" i="1" l="1"/>
  <c r="M2597" i="1" s="1"/>
  <c r="N2597" i="1" s="1"/>
  <c r="O2596" i="1"/>
  <c r="L2598" i="1" l="1"/>
  <c r="M2598" i="1" s="1"/>
  <c r="N2598" i="1" s="1"/>
  <c r="O2597" i="1"/>
  <c r="L2599" i="1" l="1"/>
  <c r="M2599" i="1" s="1"/>
  <c r="N2599" i="1" s="1"/>
  <c r="O2598" i="1"/>
  <c r="L2600" i="1" l="1"/>
  <c r="M2600" i="1" s="1"/>
  <c r="N2600" i="1" s="1"/>
  <c r="O2599" i="1"/>
  <c r="L2601" i="1" l="1"/>
  <c r="M2601" i="1" s="1"/>
  <c r="N2601" i="1" s="1"/>
  <c r="O2600" i="1"/>
  <c r="L2602" i="1" l="1"/>
  <c r="M2602" i="1" s="1"/>
  <c r="N2602" i="1" s="1"/>
  <c r="O2601" i="1"/>
  <c r="L2603" i="1" l="1"/>
  <c r="M2603" i="1" s="1"/>
  <c r="N2603" i="1" s="1"/>
  <c r="O2602" i="1"/>
  <c r="L2604" i="1" l="1"/>
  <c r="M2604" i="1" s="1"/>
  <c r="N2604" i="1" s="1"/>
  <c r="O2603" i="1"/>
  <c r="L2605" i="1" l="1"/>
  <c r="M2605" i="1" s="1"/>
  <c r="N2605" i="1" s="1"/>
  <c r="O2604" i="1"/>
  <c r="L2606" i="1" l="1"/>
  <c r="M2606" i="1" s="1"/>
  <c r="N2606" i="1" s="1"/>
  <c r="O2605" i="1"/>
  <c r="L2607" i="1" l="1"/>
  <c r="M2607" i="1" s="1"/>
  <c r="N2607" i="1" s="1"/>
  <c r="O2606" i="1"/>
  <c r="L2608" i="1" l="1"/>
  <c r="M2608" i="1" s="1"/>
  <c r="N2608" i="1" s="1"/>
  <c r="O2607" i="1"/>
  <c r="L2609" i="1" l="1"/>
  <c r="M2609" i="1" s="1"/>
  <c r="N2609" i="1" s="1"/>
  <c r="O2608" i="1"/>
  <c r="L2610" i="1" l="1"/>
  <c r="M2610" i="1" s="1"/>
  <c r="N2610" i="1" s="1"/>
  <c r="O2609" i="1"/>
  <c r="L2611" i="1" l="1"/>
  <c r="M2611" i="1" s="1"/>
  <c r="N2611" i="1" s="1"/>
  <c r="O2610" i="1"/>
  <c r="L2612" i="1" l="1"/>
  <c r="M2612" i="1" s="1"/>
  <c r="N2612" i="1" s="1"/>
  <c r="O2611" i="1"/>
  <c r="L2613" i="1" l="1"/>
  <c r="M2613" i="1" s="1"/>
  <c r="N2613" i="1" s="1"/>
  <c r="O2612" i="1"/>
  <c r="L2614" i="1" l="1"/>
  <c r="M2614" i="1" s="1"/>
  <c r="N2614" i="1" s="1"/>
  <c r="O2613" i="1"/>
  <c r="L2615" i="1" l="1"/>
  <c r="M2615" i="1" s="1"/>
  <c r="N2615" i="1" s="1"/>
  <c r="O2614" i="1"/>
  <c r="L2616" i="1" l="1"/>
  <c r="M2616" i="1" s="1"/>
  <c r="N2616" i="1" s="1"/>
  <c r="O2615" i="1"/>
  <c r="L2617" i="1" l="1"/>
  <c r="M2617" i="1" s="1"/>
  <c r="N2617" i="1" s="1"/>
  <c r="O2616" i="1"/>
  <c r="L2618" i="1" l="1"/>
  <c r="M2618" i="1" s="1"/>
  <c r="N2618" i="1" s="1"/>
  <c r="O2617" i="1"/>
  <c r="L2619" i="1" l="1"/>
  <c r="M2619" i="1" s="1"/>
  <c r="N2619" i="1" s="1"/>
  <c r="O2618" i="1"/>
  <c r="L2620" i="1" l="1"/>
  <c r="M2620" i="1" s="1"/>
  <c r="N2620" i="1" s="1"/>
  <c r="O2619" i="1"/>
  <c r="L2621" i="1" l="1"/>
  <c r="M2621" i="1" s="1"/>
  <c r="N2621" i="1" s="1"/>
  <c r="O2620" i="1"/>
  <c r="L2622" i="1" l="1"/>
  <c r="M2622" i="1" s="1"/>
  <c r="N2622" i="1" s="1"/>
  <c r="O2621" i="1"/>
  <c r="L2623" i="1" l="1"/>
  <c r="M2623" i="1" s="1"/>
  <c r="N2623" i="1" s="1"/>
  <c r="O2622" i="1"/>
  <c r="L2624" i="1" l="1"/>
  <c r="M2624" i="1" s="1"/>
  <c r="N2624" i="1" s="1"/>
  <c r="O2623" i="1"/>
  <c r="L2625" i="1" l="1"/>
  <c r="M2625" i="1" s="1"/>
  <c r="N2625" i="1" s="1"/>
  <c r="O2624" i="1"/>
  <c r="L2626" i="1" l="1"/>
  <c r="M2626" i="1" s="1"/>
  <c r="N2626" i="1" s="1"/>
  <c r="O2625" i="1"/>
  <c r="L2627" i="1" l="1"/>
  <c r="M2627" i="1" s="1"/>
  <c r="N2627" i="1" s="1"/>
  <c r="O2626" i="1"/>
  <c r="L2628" i="1" l="1"/>
  <c r="M2628" i="1" s="1"/>
  <c r="N2628" i="1" s="1"/>
  <c r="O2627" i="1"/>
  <c r="L2629" i="1" l="1"/>
  <c r="M2629" i="1" s="1"/>
  <c r="N2629" i="1" s="1"/>
  <c r="O2628" i="1"/>
  <c r="L2630" i="1" l="1"/>
  <c r="M2630" i="1" s="1"/>
  <c r="N2630" i="1" s="1"/>
  <c r="O2629" i="1"/>
  <c r="L2631" i="1" l="1"/>
  <c r="M2631" i="1" s="1"/>
  <c r="N2631" i="1" s="1"/>
  <c r="O2630" i="1"/>
  <c r="L2632" i="1" l="1"/>
  <c r="M2632" i="1" s="1"/>
  <c r="N2632" i="1" s="1"/>
  <c r="O2631" i="1"/>
  <c r="L2633" i="1" l="1"/>
  <c r="M2633" i="1" s="1"/>
  <c r="N2633" i="1" s="1"/>
  <c r="O2632" i="1"/>
  <c r="L2634" i="1" l="1"/>
  <c r="M2634" i="1" s="1"/>
  <c r="N2634" i="1" s="1"/>
  <c r="O2633" i="1"/>
  <c r="L2635" i="1" l="1"/>
  <c r="M2635" i="1" s="1"/>
  <c r="N2635" i="1" s="1"/>
  <c r="O2634" i="1"/>
  <c r="L2636" i="1" l="1"/>
  <c r="M2636" i="1" s="1"/>
  <c r="N2636" i="1" s="1"/>
  <c r="O2635" i="1"/>
  <c r="L2637" i="1" l="1"/>
  <c r="M2637" i="1" s="1"/>
  <c r="N2637" i="1" s="1"/>
  <c r="O2636" i="1"/>
  <c r="L2638" i="1" l="1"/>
  <c r="M2638" i="1" s="1"/>
  <c r="N2638" i="1" s="1"/>
  <c r="O2637" i="1"/>
  <c r="L2639" i="1" l="1"/>
  <c r="M2639" i="1" s="1"/>
  <c r="N2639" i="1" s="1"/>
  <c r="O2638" i="1"/>
  <c r="L2640" i="1" l="1"/>
  <c r="M2640" i="1" s="1"/>
  <c r="N2640" i="1" s="1"/>
  <c r="O2639" i="1"/>
  <c r="L2641" i="1" l="1"/>
  <c r="M2641" i="1" s="1"/>
  <c r="N2641" i="1" s="1"/>
  <c r="O2640" i="1"/>
  <c r="L2642" i="1" l="1"/>
  <c r="M2642" i="1" s="1"/>
  <c r="N2642" i="1" s="1"/>
  <c r="O2641" i="1"/>
  <c r="L2643" i="1" l="1"/>
  <c r="M2643" i="1" s="1"/>
  <c r="N2643" i="1" s="1"/>
  <c r="O2642" i="1"/>
  <c r="L2644" i="1" l="1"/>
  <c r="M2644" i="1" s="1"/>
  <c r="N2644" i="1" s="1"/>
  <c r="O2643" i="1"/>
  <c r="L2645" i="1" l="1"/>
  <c r="M2645" i="1" s="1"/>
  <c r="N2645" i="1" s="1"/>
  <c r="O2644" i="1"/>
  <c r="L2646" i="1" l="1"/>
  <c r="M2646" i="1" s="1"/>
  <c r="N2646" i="1" s="1"/>
  <c r="O2645" i="1"/>
  <c r="L2647" i="1" l="1"/>
  <c r="M2647" i="1" s="1"/>
  <c r="N2647" i="1" s="1"/>
  <c r="O2646" i="1"/>
  <c r="L2648" i="1" l="1"/>
  <c r="M2648" i="1" s="1"/>
  <c r="N2648" i="1" s="1"/>
  <c r="O2647" i="1"/>
  <c r="L2649" i="1" l="1"/>
  <c r="M2649" i="1" s="1"/>
  <c r="N2649" i="1" s="1"/>
  <c r="O2648" i="1"/>
  <c r="L2650" i="1" l="1"/>
  <c r="M2650" i="1" s="1"/>
  <c r="N2650" i="1" s="1"/>
  <c r="O2649" i="1"/>
  <c r="L2651" i="1" l="1"/>
  <c r="M2651" i="1" s="1"/>
  <c r="N2651" i="1" s="1"/>
  <c r="O2650" i="1"/>
  <c r="L2652" i="1" l="1"/>
  <c r="M2652" i="1" s="1"/>
  <c r="N2652" i="1" s="1"/>
  <c r="O2651" i="1"/>
  <c r="L2653" i="1" l="1"/>
  <c r="M2653" i="1" s="1"/>
  <c r="N2653" i="1" s="1"/>
  <c r="O2652" i="1"/>
  <c r="L2654" i="1" l="1"/>
  <c r="M2654" i="1" s="1"/>
  <c r="N2654" i="1" s="1"/>
  <c r="O2653" i="1"/>
  <c r="L2655" i="1" l="1"/>
  <c r="M2655" i="1" s="1"/>
  <c r="N2655" i="1" s="1"/>
  <c r="O2654" i="1"/>
  <c r="L2656" i="1" l="1"/>
  <c r="M2656" i="1" s="1"/>
  <c r="N2656" i="1" s="1"/>
  <c r="O2655" i="1"/>
  <c r="O2656" i="1" l="1"/>
  <c r="L2657" i="1"/>
  <c r="M2657" i="1" s="1"/>
  <c r="N2657" i="1" s="1"/>
  <c r="L2658" i="1" l="1"/>
  <c r="M2658" i="1" s="1"/>
  <c r="N2658" i="1" s="1"/>
  <c r="O2657" i="1"/>
  <c r="L2659" i="1" l="1"/>
  <c r="M2659" i="1" s="1"/>
  <c r="N2659" i="1" s="1"/>
  <c r="O2658" i="1"/>
  <c r="L2660" i="1" l="1"/>
  <c r="M2660" i="1" s="1"/>
  <c r="N2660" i="1" s="1"/>
  <c r="O2659" i="1"/>
  <c r="L2661" i="1" l="1"/>
  <c r="M2661" i="1" s="1"/>
  <c r="N2661" i="1" s="1"/>
  <c r="O2660" i="1"/>
  <c r="L2662" i="1" l="1"/>
  <c r="M2662" i="1" s="1"/>
  <c r="N2662" i="1" s="1"/>
  <c r="O2661" i="1"/>
  <c r="L2663" i="1" l="1"/>
  <c r="M2663" i="1" s="1"/>
  <c r="N2663" i="1" s="1"/>
  <c r="O2662" i="1"/>
  <c r="L2664" i="1" l="1"/>
  <c r="M2664" i="1" s="1"/>
  <c r="N2664" i="1" s="1"/>
  <c r="O2663" i="1"/>
  <c r="L2665" i="1" l="1"/>
  <c r="M2665" i="1" s="1"/>
  <c r="N2665" i="1" s="1"/>
  <c r="O2664" i="1"/>
  <c r="L2666" i="1" l="1"/>
  <c r="M2666" i="1" s="1"/>
  <c r="N2666" i="1" s="1"/>
  <c r="O2665" i="1"/>
  <c r="L2667" i="1" l="1"/>
  <c r="M2667" i="1" s="1"/>
  <c r="N2667" i="1" s="1"/>
  <c r="O2666" i="1"/>
  <c r="L2668" i="1" l="1"/>
  <c r="M2668" i="1" s="1"/>
  <c r="N2668" i="1" s="1"/>
  <c r="O2667" i="1"/>
  <c r="L2669" i="1" l="1"/>
  <c r="M2669" i="1" s="1"/>
  <c r="N2669" i="1" s="1"/>
  <c r="O2668" i="1"/>
  <c r="L2670" i="1" l="1"/>
  <c r="M2670" i="1" s="1"/>
  <c r="N2670" i="1" s="1"/>
  <c r="O2669" i="1"/>
  <c r="L2671" i="1" l="1"/>
  <c r="M2671" i="1" s="1"/>
  <c r="N2671" i="1" s="1"/>
  <c r="O2670" i="1"/>
  <c r="L2672" i="1" l="1"/>
  <c r="M2672" i="1" s="1"/>
  <c r="N2672" i="1" s="1"/>
  <c r="C13" i="2" s="1"/>
  <c r="O2671" i="1"/>
  <c r="O13" i="2" l="1"/>
  <c r="L2673" i="1"/>
  <c r="M2673" i="1" s="1"/>
  <c r="N2673" i="1" s="1"/>
  <c r="O2672" i="1"/>
  <c r="L2674" i="1" l="1"/>
  <c r="M2674" i="1" s="1"/>
  <c r="N2674" i="1" s="1"/>
  <c r="O2673" i="1"/>
  <c r="Q13" i="2"/>
  <c r="P13" i="2"/>
  <c r="L2675" i="1" l="1"/>
  <c r="M2675" i="1" s="1"/>
  <c r="N2675" i="1" s="1"/>
  <c r="O2674" i="1"/>
  <c r="L2676" i="1" l="1"/>
  <c r="M2676" i="1" s="1"/>
  <c r="N2676" i="1" s="1"/>
  <c r="O2675" i="1"/>
  <c r="L2677" i="1" l="1"/>
  <c r="M2677" i="1" s="1"/>
  <c r="N2677" i="1" s="1"/>
  <c r="O2676" i="1"/>
  <c r="L2678" i="1" l="1"/>
  <c r="M2678" i="1" s="1"/>
  <c r="N2678" i="1" s="1"/>
  <c r="O2677" i="1"/>
  <c r="L2679" i="1" l="1"/>
  <c r="M2679" i="1" s="1"/>
  <c r="N2679" i="1" s="1"/>
  <c r="O2678" i="1"/>
  <c r="L2680" i="1" l="1"/>
  <c r="M2680" i="1" s="1"/>
  <c r="N2680" i="1" s="1"/>
  <c r="O2679" i="1"/>
  <c r="L2681" i="1" l="1"/>
  <c r="M2681" i="1" s="1"/>
  <c r="N2681" i="1" s="1"/>
  <c r="O2680" i="1"/>
  <c r="L2682" i="1" l="1"/>
  <c r="M2682" i="1" s="1"/>
  <c r="N2682" i="1" s="1"/>
  <c r="O2681" i="1"/>
  <c r="L2683" i="1" l="1"/>
  <c r="M2683" i="1" s="1"/>
  <c r="N2683" i="1" s="1"/>
  <c r="O2682" i="1"/>
  <c r="L2684" i="1" l="1"/>
  <c r="M2684" i="1" s="1"/>
  <c r="N2684" i="1" s="1"/>
  <c r="O2683" i="1"/>
  <c r="L2685" i="1" l="1"/>
  <c r="M2685" i="1" s="1"/>
  <c r="N2685" i="1" s="1"/>
  <c r="O2684" i="1"/>
  <c r="L2686" i="1" l="1"/>
  <c r="M2686" i="1" s="1"/>
  <c r="N2686" i="1" s="1"/>
  <c r="O2685" i="1"/>
  <c r="L2687" i="1" l="1"/>
  <c r="M2687" i="1" s="1"/>
  <c r="N2687" i="1" s="1"/>
  <c r="O2686" i="1"/>
  <c r="L2688" i="1" l="1"/>
  <c r="M2688" i="1" s="1"/>
  <c r="N2688" i="1" s="1"/>
  <c r="O2687" i="1"/>
  <c r="L2689" i="1" l="1"/>
  <c r="M2689" i="1" s="1"/>
  <c r="N2689" i="1" s="1"/>
  <c r="O2688" i="1"/>
  <c r="L2690" i="1" l="1"/>
  <c r="M2690" i="1" s="1"/>
  <c r="N2690" i="1" s="1"/>
  <c r="O2689" i="1"/>
  <c r="L2691" i="1" l="1"/>
  <c r="M2691" i="1" s="1"/>
  <c r="N2691" i="1" s="1"/>
  <c r="O2690" i="1"/>
  <c r="L2692" i="1" l="1"/>
  <c r="M2692" i="1" s="1"/>
  <c r="N2692" i="1" s="1"/>
  <c r="O2691" i="1"/>
  <c r="L2693" i="1" l="1"/>
  <c r="M2693" i="1" s="1"/>
  <c r="N2693" i="1" s="1"/>
  <c r="O2692" i="1"/>
  <c r="L2694" i="1" l="1"/>
  <c r="M2694" i="1" s="1"/>
  <c r="N2694" i="1" s="1"/>
  <c r="O2693" i="1"/>
  <c r="L2695" i="1" l="1"/>
  <c r="M2695" i="1" s="1"/>
  <c r="N2695" i="1" s="1"/>
  <c r="O2694" i="1"/>
  <c r="L2696" i="1" l="1"/>
  <c r="M2696" i="1" s="1"/>
  <c r="N2696" i="1" s="1"/>
  <c r="O2695" i="1"/>
  <c r="L2697" i="1" l="1"/>
  <c r="M2697" i="1" s="1"/>
  <c r="N2697" i="1" s="1"/>
  <c r="O2696" i="1"/>
  <c r="L2698" i="1" l="1"/>
  <c r="M2698" i="1" s="1"/>
  <c r="N2698" i="1" s="1"/>
  <c r="O2697" i="1"/>
  <c r="L2699" i="1" l="1"/>
  <c r="M2699" i="1" s="1"/>
  <c r="N2699" i="1" s="1"/>
  <c r="O2698" i="1"/>
  <c r="L2700" i="1" l="1"/>
  <c r="M2700" i="1" s="1"/>
  <c r="N2700" i="1" s="1"/>
  <c r="O2699" i="1"/>
  <c r="L2701" i="1" l="1"/>
  <c r="M2701" i="1" s="1"/>
  <c r="N2701" i="1" s="1"/>
  <c r="O2700" i="1"/>
  <c r="L2702" i="1" l="1"/>
  <c r="M2702" i="1" s="1"/>
  <c r="N2702" i="1" s="1"/>
  <c r="O2701" i="1"/>
  <c r="L2703" i="1" l="1"/>
  <c r="M2703" i="1" s="1"/>
  <c r="N2703" i="1" s="1"/>
  <c r="O2702" i="1"/>
  <c r="L2704" i="1" l="1"/>
  <c r="M2704" i="1" s="1"/>
  <c r="N2704" i="1" s="1"/>
  <c r="O2703" i="1"/>
  <c r="L2705" i="1" l="1"/>
  <c r="M2705" i="1" s="1"/>
  <c r="N2705" i="1" s="1"/>
  <c r="O2704" i="1"/>
  <c r="L2706" i="1" l="1"/>
  <c r="M2706" i="1" s="1"/>
  <c r="N2706" i="1" s="1"/>
  <c r="O2705" i="1"/>
  <c r="L2707" i="1" l="1"/>
  <c r="M2707" i="1" s="1"/>
  <c r="N2707" i="1" s="1"/>
  <c r="O2706" i="1"/>
  <c r="L2708" i="1" l="1"/>
  <c r="M2708" i="1" s="1"/>
  <c r="N2708" i="1" s="1"/>
  <c r="O2707" i="1"/>
  <c r="L2709" i="1" l="1"/>
  <c r="M2709" i="1" s="1"/>
  <c r="N2709" i="1" s="1"/>
  <c r="O2708" i="1"/>
  <c r="L2710" i="1" l="1"/>
  <c r="M2710" i="1" s="1"/>
  <c r="N2710" i="1" s="1"/>
  <c r="O2709" i="1"/>
  <c r="L2711" i="1" l="1"/>
  <c r="M2711" i="1" s="1"/>
  <c r="N2711" i="1" s="1"/>
  <c r="O2710" i="1"/>
  <c r="L2712" i="1" l="1"/>
  <c r="M2712" i="1" s="1"/>
  <c r="N2712" i="1" s="1"/>
  <c r="O2711" i="1"/>
  <c r="L2713" i="1" l="1"/>
  <c r="M2713" i="1" s="1"/>
  <c r="N2713" i="1" s="1"/>
  <c r="O2712" i="1"/>
  <c r="L2714" i="1" l="1"/>
  <c r="M2714" i="1" s="1"/>
  <c r="N2714" i="1" s="1"/>
  <c r="O2713" i="1"/>
  <c r="L2715" i="1" l="1"/>
  <c r="M2715" i="1" s="1"/>
  <c r="N2715" i="1" s="1"/>
  <c r="O2714" i="1"/>
  <c r="L2716" i="1" l="1"/>
  <c r="M2716" i="1" s="1"/>
  <c r="N2716" i="1" s="1"/>
  <c r="O2715" i="1"/>
  <c r="L2717" i="1" l="1"/>
  <c r="M2717" i="1" s="1"/>
  <c r="N2717" i="1" s="1"/>
  <c r="O2716" i="1"/>
  <c r="L2718" i="1" l="1"/>
  <c r="M2718" i="1" s="1"/>
  <c r="N2718" i="1" s="1"/>
  <c r="O2717" i="1"/>
  <c r="L2719" i="1" l="1"/>
  <c r="M2719" i="1" s="1"/>
  <c r="N2719" i="1" s="1"/>
  <c r="O2718" i="1"/>
  <c r="L2720" i="1" l="1"/>
  <c r="M2720" i="1" s="1"/>
  <c r="N2720" i="1" s="1"/>
  <c r="O2719" i="1"/>
  <c r="L2721" i="1" l="1"/>
  <c r="M2721" i="1" s="1"/>
  <c r="N2721" i="1" s="1"/>
  <c r="O2720" i="1"/>
  <c r="L2722" i="1" l="1"/>
  <c r="M2722" i="1" s="1"/>
  <c r="N2722" i="1" s="1"/>
  <c r="O2721" i="1"/>
  <c r="L2723" i="1" l="1"/>
  <c r="M2723" i="1" s="1"/>
  <c r="N2723" i="1" s="1"/>
  <c r="O2722" i="1"/>
  <c r="L2724" i="1" l="1"/>
  <c r="M2724" i="1" s="1"/>
  <c r="N2724" i="1" s="1"/>
  <c r="O2723" i="1"/>
  <c r="L2725" i="1" l="1"/>
  <c r="M2725" i="1" s="1"/>
  <c r="N2725" i="1" s="1"/>
  <c r="O2724" i="1"/>
  <c r="L2726" i="1" l="1"/>
  <c r="M2726" i="1" s="1"/>
  <c r="N2726" i="1" s="1"/>
  <c r="O2725" i="1"/>
  <c r="L2727" i="1" l="1"/>
  <c r="M2727" i="1" s="1"/>
  <c r="N2727" i="1" s="1"/>
  <c r="O2726" i="1"/>
  <c r="L2728" i="1" l="1"/>
  <c r="M2728" i="1" s="1"/>
  <c r="N2728" i="1" s="1"/>
  <c r="O2727" i="1"/>
  <c r="L2729" i="1" l="1"/>
  <c r="M2729" i="1" s="1"/>
  <c r="N2729" i="1" s="1"/>
  <c r="O2728" i="1"/>
  <c r="L2730" i="1" l="1"/>
  <c r="M2730" i="1" s="1"/>
  <c r="N2730" i="1" s="1"/>
  <c r="O2729" i="1"/>
  <c r="L2731" i="1" l="1"/>
  <c r="M2731" i="1" s="1"/>
  <c r="N2731" i="1" s="1"/>
  <c r="O2730" i="1"/>
  <c r="L2732" i="1" l="1"/>
  <c r="M2732" i="1" s="1"/>
  <c r="N2732" i="1" s="1"/>
  <c r="O2731" i="1"/>
  <c r="L2733" i="1" l="1"/>
  <c r="M2733" i="1" s="1"/>
  <c r="N2733" i="1" s="1"/>
  <c r="O2732" i="1"/>
  <c r="L2734" i="1" l="1"/>
  <c r="M2734" i="1" s="1"/>
  <c r="N2734" i="1" s="1"/>
  <c r="O2733" i="1"/>
  <c r="L2735" i="1" l="1"/>
  <c r="M2735" i="1" s="1"/>
  <c r="N2735" i="1" s="1"/>
  <c r="O2734" i="1"/>
  <c r="L2736" i="1" l="1"/>
  <c r="M2736" i="1" s="1"/>
  <c r="N2736" i="1" s="1"/>
  <c r="O2735" i="1"/>
  <c r="L2737" i="1" l="1"/>
  <c r="M2737" i="1" s="1"/>
  <c r="N2737" i="1" s="1"/>
  <c r="O2736" i="1"/>
  <c r="L2738" i="1" l="1"/>
  <c r="M2738" i="1" s="1"/>
  <c r="N2738" i="1" s="1"/>
  <c r="O2737" i="1"/>
  <c r="L2739" i="1" l="1"/>
  <c r="M2739" i="1" s="1"/>
  <c r="N2739" i="1" s="1"/>
  <c r="O2738" i="1"/>
  <c r="L2740" i="1" l="1"/>
  <c r="M2740" i="1" s="1"/>
  <c r="N2740" i="1" s="1"/>
  <c r="O2739" i="1"/>
  <c r="L2741" i="1" l="1"/>
  <c r="M2741" i="1" s="1"/>
  <c r="N2741" i="1" s="1"/>
  <c r="O2740" i="1"/>
  <c r="L2742" i="1" l="1"/>
  <c r="M2742" i="1" s="1"/>
  <c r="N2742" i="1" s="1"/>
  <c r="O2741" i="1"/>
  <c r="L2743" i="1" l="1"/>
  <c r="M2743" i="1" s="1"/>
  <c r="N2743" i="1" s="1"/>
  <c r="O2742" i="1"/>
  <c r="L2744" i="1" l="1"/>
  <c r="M2744" i="1" s="1"/>
  <c r="N2744" i="1" s="1"/>
  <c r="O2743" i="1"/>
  <c r="L2745" i="1" l="1"/>
  <c r="M2745" i="1" s="1"/>
  <c r="N2745" i="1" s="1"/>
  <c r="O2744" i="1"/>
  <c r="L2746" i="1" l="1"/>
  <c r="M2746" i="1" s="1"/>
  <c r="N2746" i="1" s="1"/>
  <c r="O2745" i="1"/>
  <c r="L2747" i="1" l="1"/>
  <c r="M2747" i="1" s="1"/>
  <c r="N2747" i="1" s="1"/>
  <c r="O2746" i="1"/>
  <c r="L2748" i="1" l="1"/>
  <c r="M2748" i="1" s="1"/>
  <c r="N2748" i="1" s="1"/>
  <c r="O2747" i="1"/>
  <c r="L2749" i="1" l="1"/>
  <c r="M2749" i="1" s="1"/>
  <c r="N2749" i="1" s="1"/>
  <c r="O2748" i="1"/>
  <c r="L2750" i="1" l="1"/>
  <c r="M2750" i="1" s="1"/>
  <c r="N2750" i="1" s="1"/>
  <c r="O2749" i="1"/>
  <c r="L2751" i="1" l="1"/>
  <c r="M2751" i="1" s="1"/>
  <c r="N2751" i="1" s="1"/>
  <c r="O2750" i="1"/>
  <c r="L2752" i="1" l="1"/>
  <c r="M2752" i="1" s="1"/>
  <c r="N2752" i="1" s="1"/>
  <c r="O2751" i="1"/>
  <c r="L2753" i="1" l="1"/>
  <c r="M2753" i="1" s="1"/>
  <c r="N2753" i="1" s="1"/>
  <c r="O2752" i="1"/>
  <c r="L2754" i="1" l="1"/>
  <c r="M2754" i="1" s="1"/>
  <c r="N2754" i="1" s="1"/>
  <c r="O2753" i="1"/>
  <c r="L2755" i="1" l="1"/>
  <c r="M2755" i="1" s="1"/>
  <c r="N2755" i="1" s="1"/>
  <c r="O2754" i="1"/>
  <c r="L2756" i="1" l="1"/>
  <c r="M2756" i="1" s="1"/>
  <c r="N2756" i="1" s="1"/>
  <c r="O2755" i="1"/>
  <c r="L2757" i="1" l="1"/>
  <c r="M2757" i="1" s="1"/>
  <c r="N2757" i="1" s="1"/>
  <c r="O2756" i="1"/>
  <c r="L2758" i="1" l="1"/>
  <c r="M2758" i="1" s="1"/>
  <c r="N2758" i="1" s="1"/>
  <c r="O2757" i="1"/>
  <c r="L2759" i="1" l="1"/>
  <c r="M2759" i="1" s="1"/>
  <c r="N2759" i="1" s="1"/>
  <c r="O2758" i="1"/>
  <c r="L2760" i="1" l="1"/>
  <c r="M2760" i="1" s="1"/>
  <c r="N2760" i="1" s="1"/>
  <c r="O2759" i="1"/>
  <c r="L2761" i="1" l="1"/>
  <c r="M2761" i="1" s="1"/>
  <c r="N2761" i="1" s="1"/>
  <c r="O2760" i="1"/>
  <c r="L2762" i="1" l="1"/>
  <c r="M2762" i="1" s="1"/>
  <c r="N2762" i="1" s="1"/>
  <c r="O2761" i="1"/>
  <c r="L2763" i="1" l="1"/>
  <c r="M2763" i="1" s="1"/>
  <c r="N2763" i="1" s="1"/>
  <c r="O2762" i="1"/>
  <c r="L2764" i="1" l="1"/>
  <c r="M2764" i="1" s="1"/>
  <c r="N2764" i="1" s="1"/>
  <c r="O2763" i="1"/>
  <c r="L2765" i="1" l="1"/>
  <c r="M2765" i="1" s="1"/>
  <c r="N2765" i="1" s="1"/>
  <c r="O2764" i="1"/>
  <c r="L2766" i="1" l="1"/>
  <c r="M2766" i="1" s="1"/>
  <c r="N2766" i="1" s="1"/>
  <c r="O2765" i="1"/>
  <c r="L2767" i="1" l="1"/>
  <c r="M2767" i="1" s="1"/>
  <c r="N2767" i="1" s="1"/>
  <c r="O2766" i="1"/>
  <c r="L2768" i="1" l="1"/>
  <c r="M2768" i="1" s="1"/>
  <c r="N2768" i="1" s="1"/>
  <c r="O2767" i="1"/>
  <c r="L2769" i="1" l="1"/>
  <c r="M2769" i="1" s="1"/>
  <c r="N2769" i="1" s="1"/>
  <c r="O2768" i="1"/>
  <c r="L2770" i="1" l="1"/>
  <c r="M2770" i="1" s="1"/>
  <c r="N2770" i="1" s="1"/>
  <c r="O2769" i="1"/>
  <c r="L2771" i="1" l="1"/>
  <c r="M2771" i="1" s="1"/>
  <c r="N2771" i="1" s="1"/>
  <c r="O2770" i="1"/>
  <c r="L2772" i="1" l="1"/>
  <c r="M2772" i="1" s="1"/>
  <c r="N2772" i="1" s="1"/>
  <c r="O2771" i="1"/>
  <c r="L2773" i="1" l="1"/>
  <c r="M2773" i="1" s="1"/>
  <c r="N2773" i="1" s="1"/>
  <c r="O2772" i="1"/>
  <c r="L2774" i="1" l="1"/>
  <c r="M2774" i="1" s="1"/>
  <c r="N2774" i="1" s="1"/>
  <c r="O2773" i="1"/>
  <c r="L2775" i="1" l="1"/>
  <c r="M2775" i="1" s="1"/>
  <c r="N2775" i="1" s="1"/>
  <c r="O2774" i="1"/>
  <c r="L2776" i="1" l="1"/>
  <c r="M2776" i="1" s="1"/>
  <c r="N2776" i="1" s="1"/>
  <c r="O2775" i="1"/>
  <c r="L2777" i="1" l="1"/>
  <c r="M2777" i="1" s="1"/>
  <c r="N2777" i="1" s="1"/>
  <c r="O2776" i="1"/>
  <c r="L2778" i="1" l="1"/>
  <c r="M2778" i="1" s="1"/>
  <c r="N2778" i="1" s="1"/>
  <c r="O2777" i="1"/>
  <c r="L2779" i="1" l="1"/>
  <c r="M2779" i="1" s="1"/>
  <c r="N2779" i="1" s="1"/>
  <c r="O2778" i="1"/>
  <c r="L2780" i="1" l="1"/>
  <c r="M2780" i="1" s="1"/>
  <c r="N2780" i="1" s="1"/>
  <c r="O2779" i="1"/>
  <c r="L2781" i="1" l="1"/>
  <c r="M2781" i="1" s="1"/>
  <c r="N2781" i="1" s="1"/>
  <c r="O2780" i="1"/>
  <c r="L2782" i="1" l="1"/>
  <c r="M2782" i="1" s="1"/>
  <c r="N2782" i="1" s="1"/>
  <c r="O2781" i="1"/>
  <c r="L2783" i="1" l="1"/>
  <c r="M2783" i="1" s="1"/>
  <c r="N2783" i="1" s="1"/>
  <c r="O2782" i="1"/>
  <c r="L2784" i="1" l="1"/>
  <c r="M2784" i="1" s="1"/>
  <c r="N2784" i="1" s="1"/>
  <c r="O2783" i="1"/>
  <c r="L2785" i="1" l="1"/>
  <c r="M2785" i="1" s="1"/>
  <c r="N2785" i="1" s="1"/>
  <c r="O2784" i="1"/>
  <c r="L2786" i="1" l="1"/>
  <c r="M2786" i="1" s="1"/>
  <c r="N2786" i="1" s="1"/>
  <c r="O2785" i="1"/>
  <c r="L2787" i="1" l="1"/>
  <c r="M2787" i="1" s="1"/>
  <c r="N2787" i="1" s="1"/>
  <c r="O2786" i="1"/>
  <c r="L2788" i="1" l="1"/>
  <c r="M2788" i="1" s="1"/>
  <c r="N2788" i="1" s="1"/>
  <c r="O2787" i="1"/>
  <c r="L2789" i="1" l="1"/>
  <c r="M2789" i="1" s="1"/>
  <c r="N2789" i="1" s="1"/>
  <c r="O2788" i="1"/>
  <c r="L2790" i="1" l="1"/>
  <c r="M2790" i="1" s="1"/>
  <c r="N2790" i="1" s="1"/>
  <c r="O2789" i="1"/>
  <c r="L2791" i="1" l="1"/>
  <c r="M2791" i="1" s="1"/>
  <c r="N2791" i="1" s="1"/>
  <c r="O2790" i="1"/>
  <c r="L2792" i="1" l="1"/>
  <c r="M2792" i="1" s="1"/>
  <c r="N2792" i="1" s="1"/>
  <c r="O2791" i="1"/>
  <c r="L2793" i="1" l="1"/>
  <c r="M2793" i="1" s="1"/>
  <c r="N2793" i="1" s="1"/>
  <c r="O2792" i="1"/>
  <c r="L2794" i="1" l="1"/>
  <c r="M2794" i="1" s="1"/>
  <c r="N2794" i="1" s="1"/>
  <c r="O2793" i="1"/>
  <c r="L2795" i="1" l="1"/>
  <c r="M2795" i="1" s="1"/>
  <c r="N2795" i="1" s="1"/>
  <c r="O2794" i="1"/>
  <c r="L2796" i="1" l="1"/>
  <c r="M2796" i="1" s="1"/>
  <c r="N2796" i="1" s="1"/>
  <c r="O2795" i="1"/>
  <c r="L2797" i="1" l="1"/>
  <c r="M2797" i="1" s="1"/>
  <c r="N2797" i="1" s="1"/>
  <c r="O2796" i="1"/>
  <c r="L2798" i="1" l="1"/>
  <c r="M2798" i="1" s="1"/>
  <c r="N2798" i="1" s="1"/>
  <c r="O2797" i="1"/>
  <c r="L2799" i="1" l="1"/>
  <c r="M2799" i="1" s="1"/>
  <c r="N2799" i="1" s="1"/>
  <c r="O2798" i="1"/>
  <c r="L2800" i="1" l="1"/>
  <c r="M2800" i="1" s="1"/>
  <c r="N2800" i="1" s="1"/>
  <c r="O2799" i="1"/>
  <c r="L2801" i="1" l="1"/>
  <c r="M2801" i="1" s="1"/>
  <c r="N2801" i="1" s="1"/>
  <c r="O2800" i="1"/>
  <c r="L2802" i="1" l="1"/>
  <c r="M2802" i="1" s="1"/>
  <c r="N2802" i="1" s="1"/>
  <c r="O2801" i="1"/>
  <c r="L2803" i="1" l="1"/>
  <c r="M2803" i="1" s="1"/>
  <c r="N2803" i="1" s="1"/>
  <c r="O2802" i="1"/>
  <c r="L2804" i="1" l="1"/>
  <c r="M2804" i="1" s="1"/>
  <c r="N2804" i="1" s="1"/>
  <c r="O2803" i="1"/>
  <c r="L2805" i="1" l="1"/>
  <c r="M2805" i="1" s="1"/>
  <c r="N2805" i="1" s="1"/>
  <c r="O2804" i="1"/>
  <c r="L2806" i="1" l="1"/>
  <c r="M2806" i="1" s="1"/>
  <c r="N2806" i="1" s="1"/>
  <c r="O2805" i="1"/>
  <c r="L2807" i="1" l="1"/>
  <c r="M2807" i="1" s="1"/>
  <c r="N2807" i="1" s="1"/>
  <c r="O2806" i="1"/>
  <c r="L2808" i="1" l="1"/>
  <c r="M2808" i="1" s="1"/>
  <c r="N2808" i="1" s="1"/>
  <c r="O2807" i="1"/>
  <c r="L2809" i="1" l="1"/>
  <c r="M2809" i="1" s="1"/>
  <c r="N2809" i="1" s="1"/>
  <c r="O2808" i="1"/>
  <c r="L2810" i="1" l="1"/>
  <c r="M2810" i="1" s="1"/>
  <c r="N2810" i="1" s="1"/>
  <c r="O2809" i="1"/>
  <c r="L2811" i="1" l="1"/>
  <c r="M2811" i="1" s="1"/>
  <c r="N2811" i="1" s="1"/>
  <c r="O2810" i="1"/>
  <c r="L2812" i="1" l="1"/>
  <c r="M2812" i="1" s="1"/>
  <c r="N2812" i="1" s="1"/>
  <c r="O2811" i="1"/>
  <c r="L2813" i="1" l="1"/>
  <c r="M2813" i="1" s="1"/>
  <c r="N2813" i="1" s="1"/>
  <c r="O2812" i="1"/>
  <c r="L2814" i="1" l="1"/>
  <c r="M2814" i="1" s="1"/>
  <c r="N2814" i="1" s="1"/>
  <c r="O2813" i="1"/>
  <c r="L2815" i="1" l="1"/>
  <c r="M2815" i="1" s="1"/>
  <c r="N2815" i="1" s="1"/>
  <c r="O2814" i="1"/>
  <c r="L2816" i="1" l="1"/>
  <c r="M2816" i="1" s="1"/>
  <c r="N2816" i="1" s="1"/>
  <c r="O2815" i="1"/>
  <c r="L2817" i="1" l="1"/>
  <c r="M2817" i="1" s="1"/>
  <c r="N2817" i="1" s="1"/>
  <c r="O2816" i="1"/>
  <c r="L2818" i="1" l="1"/>
  <c r="M2818" i="1" s="1"/>
  <c r="N2818" i="1" s="1"/>
  <c r="O2817" i="1"/>
  <c r="L2819" i="1" l="1"/>
  <c r="M2819" i="1" s="1"/>
  <c r="N2819" i="1" s="1"/>
  <c r="O2818" i="1"/>
  <c r="L2820" i="1" l="1"/>
  <c r="M2820" i="1" s="1"/>
  <c r="N2820" i="1" s="1"/>
  <c r="O2819" i="1"/>
  <c r="L2821" i="1" l="1"/>
  <c r="M2821" i="1" s="1"/>
  <c r="N2821" i="1" s="1"/>
  <c r="O2820" i="1"/>
  <c r="L2822" i="1" l="1"/>
  <c r="M2822" i="1" s="1"/>
  <c r="N2822" i="1" s="1"/>
  <c r="O2821" i="1"/>
  <c r="L2823" i="1" l="1"/>
  <c r="M2823" i="1" s="1"/>
  <c r="N2823" i="1" s="1"/>
  <c r="O2822" i="1"/>
  <c r="L2824" i="1" l="1"/>
  <c r="M2824" i="1" s="1"/>
  <c r="N2824" i="1" s="1"/>
  <c r="O2823" i="1"/>
  <c r="L2825" i="1" l="1"/>
  <c r="M2825" i="1" s="1"/>
  <c r="N2825" i="1" s="1"/>
  <c r="O2824" i="1"/>
  <c r="L2826" i="1" l="1"/>
  <c r="M2826" i="1" s="1"/>
  <c r="N2826" i="1" s="1"/>
  <c r="O2825" i="1"/>
  <c r="L2827" i="1" l="1"/>
  <c r="M2827" i="1" s="1"/>
  <c r="N2827" i="1" s="1"/>
  <c r="O2826" i="1"/>
  <c r="L2828" i="1" l="1"/>
  <c r="M2828" i="1" s="1"/>
  <c r="N2828" i="1" s="1"/>
  <c r="O2827" i="1"/>
  <c r="L2829" i="1" l="1"/>
  <c r="M2829" i="1" s="1"/>
  <c r="N2829" i="1" s="1"/>
  <c r="O2828" i="1"/>
  <c r="L2830" i="1" l="1"/>
  <c r="M2830" i="1" s="1"/>
  <c r="N2830" i="1" s="1"/>
  <c r="O2829" i="1"/>
  <c r="L2831" i="1" l="1"/>
  <c r="M2831" i="1" s="1"/>
  <c r="N2831" i="1" s="1"/>
  <c r="O2830" i="1"/>
  <c r="L2832" i="1" l="1"/>
  <c r="M2832" i="1" s="1"/>
  <c r="N2832" i="1" s="1"/>
  <c r="O2831" i="1"/>
  <c r="L2833" i="1" l="1"/>
  <c r="M2833" i="1" s="1"/>
  <c r="N2833" i="1" s="1"/>
  <c r="O2832" i="1"/>
  <c r="L2834" i="1" l="1"/>
  <c r="M2834" i="1" s="1"/>
  <c r="N2834" i="1" s="1"/>
  <c r="O2833" i="1"/>
  <c r="L2835" i="1" l="1"/>
  <c r="M2835" i="1" s="1"/>
  <c r="N2835" i="1" s="1"/>
  <c r="O2834" i="1"/>
  <c r="L2836" i="1" l="1"/>
  <c r="M2836" i="1" s="1"/>
  <c r="N2836" i="1" s="1"/>
  <c r="O2835" i="1"/>
  <c r="L2837" i="1" l="1"/>
  <c r="M2837" i="1" s="1"/>
  <c r="N2837" i="1" s="1"/>
  <c r="O2836" i="1"/>
  <c r="L2838" i="1" l="1"/>
  <c r="M2838" i="1" s="1"/>
  <c r="N2838" i="1" s="1"/>
  <c r="O2837" i="1"/>
  <c r="L2839" i="1" l="1"/>
  <c r="M2839" i="1" s="1"/>
  <c r="N2839" i="1" s="1"/>
  <c r="O2838" i="1"/>
  <c r="L2840" i="1" l="1"/>
  <c r="M2840" i="1" s="1"/>
  <c r="N2840" i="1" s="1"/>
  <c r="O2839" i="1"/>
  <c r="L2841" i="1" l="1"/>
  <c r="M2841" i="1" s="1"/>
  <c r="N2841" i="1" s="1"/>
  <c r="O2840" i="1"/>
  <c r="L2842" i="1" l="1"/>
  <c r="M2842" i="1" s="1"/>
  <c r="N2842" i="1" s="1"/>
  <c r="O2841" i="1"/>
  <c r="L2843" i="1" l="1"/>
  <c r="M2843" i="1" s="1"/>
  <c r="N2843" i="1" s="1"/>
  <c r="O2842" i="1"/>
  <c r="L2844" i="1" l="1"/>
  <c r="M2844" i="1" s="1"/>
  <c r="N2844" i="1" s="1"/>
  <c r="O2843" i="1"/>
  <c r="L2845" i="1" l="1"/>
  <c r="M2845" i="1" s="1"/>
  <c r="N2845" i="1" s="1"/>
  <c r="O2844" i="1"/>
  <c r="L2846" i="1" l="1"/>
  <c r="M2846" i="1" s="1"/>
  <c r="N2846" i="1" s="1"/>
  <c r="O2845" i="1"/>
  <c r="L2847" i="1" l="1"/>
  <c r="M2847" i="1" s="1"/>
  <c r="N2847" i="1" s="1"/>
  <c r="O2846" i="1"/>
  <c r="L2848" i="1" l="1"/>
  <c r="M2848" i="1" s="1"/>
  <c r="N2848" i="1" s="1"/>
  <c r="O2847" i="1"/>
  <c r="L2849" i="1" l="1"/>
  <c r="M2849" i="1" s="1"/>
  <c r="N2849" i="1" s="1"/>
  <c r="O2848" i="1"/>
  <c r="L2850" i="1" l="1"/>
  <c r="M2850" i="1" s="1"/>
  <c r="N2850" i="1" s="1"/>
  <c r="O2849" i="1"/>
  <c r="L2851" i="1" l="1"/>
  <c r="M2851" i="1" s="1"/>
  <c r="N2851" i="1" s="1"/>
  <c r="O2850" i="1"/>
  <c r="L2852" i="1" l="1"/>
  <c r="M2852" i="1" s="1"/>
  <c r="N2852" i="1" s="1"/>
  <c r="O2851" i="1"/>
  <c r="L2853" i="1" l="1"/>
  <c r="M2853" i="1" s="1"/>
  <c r="N2853" i="1" s="1"/>
  <c r="O2852" i="1"/>
  <c r="L2854" i="1" l="1"/>
  <c r="M2854" i="1" s="1"/>
  <c r="N2854" i="1" s="1"/>
  <c r="O2853" i="1"/>
  <c r="L2855" i="1" l="1"/>
  <c r="M2855" i="1" s="1"/>
  <c r="N2855" i="1" s="1"/>
  <c r="O2854" i="1"/>
  <c r="L2856" i="1" l="1"/>
  <c r="M2856" i="1" s="1"/>
  <c r="N2856" i="1" s="1"/>
  <c r="O2855" i="1"/>
  <c r="L2857" i="1" l="1"/>
  <c r="M2857" i="1" s="1"/>
  <c r="N2857" i="1" s="1"/>
  <c r="O2856" i="1"/>
  <c r="L2858" i="1" l="1"/>
  <c r="M2858" i="1" s="1"/>
  <c r="N2858" i="1" s="1"/>
  <c r="O2857" i="1"/>
  <c r="L2859" i="1" l="1"/>
  <c r="M2859" i="1" s="1"/>
  <c r="N2859" i="1" s="1"/>
  <c r="O2858" i="1"/>
  <c r="L2860" i="1" l="1"/>
  <c r="M2860" i="1" s="1"/>
  <c r="N2860" i="1" s="1"/>
  <c r="O2859" i="1"/>
  <c r="L2861" i="1" l="1"/>
  <c r="M2861" i="1" s="1"/>
  <c r="N2861" i="1" s="1"/>
  <c r="O2860" i="1"/>
  <c r="L2862" i="1" l="1"/>
  <c r="M2862" i="1" s="1"/>
  <c r="N2862" i="1" s="1"/>
  <c r="O2861" i="1"/>
  <c r="L2863" i="1" l="1"/>
  <c r="M2863" i="1" s="1"/>
  <c r="N2863" i="1" s="1"/>
  <c r="O2862" i="1"/>
  <c r="L2864" i="1" l="1"/>
  <c r="M2864" i="1" s="1"/>
  <c r="N2864" i="1" s="1"/>
  <c r="O2863" i="1"/>
  <c r="L2865" i="1" l="1"/>
  <c r="M2865" i="1" s="1"/>
  <c r="N2865" i="1" s="1"/>
  <c r="O2864" i="1"/>
  <c r="L2866" i="1" l="1"/>
  <c r="M2866" i="1" s="1"/>
  <c r="N2866" i="1" s="1"/>
  <c r="O2865" i="1"/>
  <c r="L2867" i="1" l="1"/>
  <c r="M2867" i="1" s="1"/>
  <c r="N2867" i="1" s="1"/>
  <c r="O2866" i="1"/>
  <c r="L2868" i="1" l="1"/>
  <c r="M2868" i="1" s="1"/>
  <c r="N2868" i="1" s="1"/>
  <c r="O2867" i="1"/>
  <c r="L2869" i="1" l="1"/>
  <c r="M2869" i="1" s="1"/>
  <c r="N2869" i="1" s="1"/>
  <c r="O2868" i="1"/>
  <c r="L2870" i="1" l="1"/>
  <c r="M2870" i="1" s="1"/>
  <c r="N2870" i="1" s="1"/>
  <c r="O2869" i="1"/>
  <c r="L2871" i="1" l="1"/>
  <c r="M2871" i="1" s="1"/>
  <c r="N2871" i="1" s="1"/>
  <c r="O2870" i="1"/>
  <c r="L2872" i="1" l="1"/>
  <c r="M2872" i="1" s="1"/>
  <c r="N2872" i="1" s="1"/>
  <c r="O2871" i="1"/>
  <c r="L2873" i="1" l="1"/>
  <c r="M2873" i="1" s="1"/>
  <c r="N2873" i="1" s="1"/>
  <c r="O2872" i="1"/>
  <c r="L2874" i="1" l="1"/>
  <c r="M2874" i="1" s="1"/>
  <c r="N2874" i="1" s="1"/>
  <c r="O2873" i="1"/>
  <c r="L2875" i="1" l="1"/>
  <c r="M2875" i="1" s="1"/>
  <c r="N2875" i="1" s="1"/>
  <c r="O2874" i="1"/>
  <c r="L2876" i="1" l="1"/>
  <c r="M2876" i="1" s="1"/>
  <c r="N2876" i="1" s="1"/>
  <c r="O2875" i="1"/>
  <c r="L2877" i="1" l="1"/>
  <c r="M2877" i="1" s="1"/>
  <c r="N2877" i="1" s="1"/>
  <c r="O2876" i="1"/>
  <c r="L2878" i="1" l="1"/>
  <c r="M2878" i="1" s="1"/>
  <c r="N2878" i="1" s="1"/>
  <c r="O2877" i="1"/>
  <c r="L2879" i="1" l="1"/>
  <c r="M2879" i="1" s="1"/>
  <c r="N2879" i="1" s="1"/>
  <c r="O2878" i="1"/>
  <c r="L2880" i="1" l="1"/>
  <c r="M2880" i="1" s="1"/>
  <c r="N2880" i="1" s="1"/>
  <c r="O2879" i="1"/>
  <c r="L2881" i="1" l="1"/>
  <c r="M2881" i="1" s="1"/>
  <c r="N2881" i="1" s="1"/>
  <c r="O2880" i="1"/>
  <c r="L2882" i="1" l="1"/>
  <c r="M2882" i="1" s="1"/>
  <c r="N2882" i="1" s="1"/>
  <c r="O2881" i="1"/>
  <c r="L2883" i="1" l="1"/>
  <c r="M2883" i="1" s="1"/>
  <c r="N2883" i="1" s="1"/>
  <c r="O2882" i="1"/>
  <c r="L2884" i="1" l="1"/>
  <c r="M2884" i="1" s="1"/>
  <c r="N2884" i="1" s="1"/>
  <c r="O2883" i="1"/>
  <c r="L2885" i="1" l="1"/>
  <c r="M2885" i="1" s="1"/>
  <c r="N2885" i="1" s="1"/>
  <c r="O2884" i="1"/>
  <c r="L2886" i="1" l="1"/>
  <c r="M2886" i="1" s="1"/>
  <c r="N2886" i="1" s="1"/>
  <c r="O2885" i="1"/>
  <c r="L2887" i="1" l="1"/>
  <c r="M2887" i="1" s="1"/>
  <c r="N2887" i="1" s="1"/>
  <c r="O2886" i="1"/>
  <c r="L2888" i="1" l="1"/>
  <c r="M2888" i="1" s="1"/>
  <c r="N2888" i="1" s="1"/>
  <c r="O2887" i="1"/>
  <c r="L2889" i="1" l="1"/>
  <c r="M2889" i="1" s="1"/>
  <c r="N2889" i="1" s="1"/>
  <c r="O2888" i="1"/>
  <c r="L2890" i="1" l="1"/>
  <c r="M2890" i="1" s="1"/>
  <c r="N2890" i="1" s="1"/>
  <c r="O2889" i="1"/>
  <c r="L2891" i="1" l="1"/>
  <c r="O2890" i="1"/>
  <c r="O19" i="2" l="1"/>
  <c r="Q19" i="2"/>
  <c r="M2891" i="1"/>
  <c r="N2891" i="1" s="1"/>
  <c r="C14" i="2" s="1"/>
  <c r="P19" i="2"/>
  <c r="O14" i="2" l="1"/>
  <c r="O15" i="2"/>
  <c r="O16" i="2" s="1"/>
  <c r="O18" i="2" s="1"/>
  <c r="O2891" i="1"/>
  <c r="P14" i="2"/>
  <c r="Q15" i="2"/>
  <c r="Q16" i="2" s="1"/>
  <c r="Q18" i="2" s="1"/>
  <c r="P15" i="2"/>
  <c r="P16" i="2" s="1"/>
  <c r="P18" i="2" s="1"/>
  <c r="Q14" i="2"/>
  <c r="O17" i="2" l="1"/>
  <c r="P17" i="2"/>
  <c r="Q17" i="2"/>
</calcChain>
</file>

<file path=xl/sharedStrings.xml><?xml version="1.0" encoding="utf-8"?>
<sst xmlns="http://schemas.openxmlformats.org/spreadsheetml/2006/main" count="44" uniqueCount="33">
  <si>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</si>
  <si>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</si>
  <si>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</si>
  <si>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</si>
  <si>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</si>
  <si>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</si>
  <si>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</si>
  <si>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</si>
  <si>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</si>
  <si>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</si>
  <si>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</si>
  <si>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</si>
  <si>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</si>
  <si>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</si>
  <si>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</si>
  <si>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</si>
  <si>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</si>
  <si>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</si>
  <si>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</si>
  <si>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</si>
  <si>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</si>
  <si>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N=14不变，超卖从2到18对应值</t>
    <phoneticPr fontId="18" type="noConversion"/>
  </si>
  <si>
    <t>超买14不变，N天从2-18天对应值</t>
    <phoneticPr fontId="18" type="noConversion"/>
  </si>
  <si>
    <t>ROC</t>
    <phoneticPr fontId="18" type="noConversion"/>
  </si>
  <si>
    <t>MAROC</t>
    <phoneticPr fontId="18" type="noConversion"/>
  </si>
  <si>
    <t>ROC平均</t>
    <phoneticPr fontId="18" type="noConversion"/>
  </si>
  <si>
    <t>条件1：ROC大于0，买入，反之卖出</t>
    <phoneticPr fontId="18" type="noConversion"/>
  </si>
  <si>
    <t>IF(I3&gt;0,"买","卖")</t>
    <phoneticPr fontId="18" type="noConversion"/>
  </si>
  <si>
    <t>沪深300</t>
    <phoneticPr fontId="18" type="noConversion"/>
  </si>
  <si>
    <t>最大回撤</t>
    <phoneticPr fontId="18" type="noConversion"/>
  </si>
  <si>
    <t>条件</t>
    <phoneticPr fontId="18" type="noConversion"/>
  </si>
  <si>
    <t>IF(I3&gt;J3,"买","卖")</t>
    <phoneticPr fontId="18" type="noConversion"/>
  </si>
  <si>
    <t>条件2:ROC大于MAROC，买入，反之卖出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</si>
</sst>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2" fontId="0" fillId="33" borderId="10" xfId="0" applyNumberFormat="1" applyFill="1" applyBorder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0" fontId="0" fillId="34" borderId="10" xfId="1" applyNumberFormat="1" applyFont="1" applyFill="1" applyBorder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0" fontId="0" fillId="33" borderId="0" xfId="0" applyNumberFormat="1" applyFill="1">
      <alignment vertical="center"/>
    </xf>
    <xf numFmtId="0" fontId="0" fillId="34" borderId="10" xfId="0" applyFill="1" applyBorder="1">
      <alignment vertical="center"/>
    </xf>
    <xf numFmtId="9" fontId="0" fillId="34" borderId="10" xfId="0" applyNumberFormat="1" applyFill="1" applyBorder="1" applyAlignment="1">
      <alignment horizontal="center" vertical="center" wrapText="1"/>
    </xf>
    <xf numFmtId="0" fontId="0" fillId="34" borderId="10" xfId="0" quotePrefix="1" applyNumberFormat="1" applyFill="1" applyBorder="1" applyAlignment="1">
      <alignment horizontal="center" vertical="center" wrapText="1"/>
    </xf>
    <xf numFmtId="14" fontId="0" fillId="34" borderId="10" xfId="0" applyNumberFormat="1" applyFill="1" applyBorder="1">
      <alignment vertical="center"/>
    </xf>
    <xf numFmtId="2" fontId="0" fillId="34" borderId="10" xfId="0" applyNumberFormat="1" applyFill="1" applyBorder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91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K3" sqref="K3:K2891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2.5" style="19" customWidth="1"/>
    <col min="7" max="8" width="9.5" style="2" customWidth="1"/>
    <col min="9" max="10" width="12.25" style="2" customWidth="1"/>
    <col min="13" max="13" width="9" style="3"/>
    <col min="14" max="14" width="9" style="2"/>
    <col min="15" max="15" width="9.5" style="2" customWidth="1"/>
  </cols>
  <sheetData>
    <row r="1" spans="1:18" x14ac:dyDescent="0.15">
      <c r="A1" s="1" t="s">
        <v>0</v>
      </c>
      <c r="B1" t="s">
        <v>17</v>
      </c>
      <c r="C1" t="s">
        <v>18</v>
      </c>
      <c r="D1" t="s">
        <v>19</v>
      </c>
      <c r="E1" s="2" t="s">
        <v>1</v>
      </c>
      <c r="F1" s="20" t="s">
        <v>16</v>
      </c>
      <c r="G1" s="2" t="s">
        <v>10</v>
      </c>
      <c r="H1" s="2" t="s">
        <v>5</v>
      </c>
      <c r="I1" s="2" t="s">
        <v>23</v>
      </c>
      <c r="J1" s="2" t="s">
        <v>24</v>
      </c>
      <c r="K1" s="2"/>
      <c r="L1" s="2" t="s">
        <v>12</v>
      </c>
      <c r="M1" s="3" t="s">
        <v>7</v>
      </c>
      <c r="N1" s="2" t="s">
        <v>8</v>
      </c>
      <c r="O1" s="2" t="s">
        <v>5</v>
      </c>
    </row>
    <row r="2" spans="1:18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9">
        <v>4431977472</v>
      </c>
      <c r="K2" t="s">
        <v>15</v>
      </c>
      <c r="N2" s="2">
        <v>1</v>
      </c>
    </row>
    <row r="3" spans="1:18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9">
        <v>4529208320</v>
      </c>
      <c r="G3" s="3">
        <f t="shared" ref="G3:G66" si="0">E3/E2-1</f>
        <v>9.9410860916371302E-3</v>
      </c>
      <c r="H3" s="3">
        <f>1-E3/MAX(E$2:E3)</f>
        <v>0</v>
      </c>
      <c r="I3" s="3">
        <f ca="1">IFERROR(E3/OFFSET(E3,-计算结果!B$18,0,1,1)-1,E3/OFFSET(E3,-ROW()+2,0,1,1)-1)</f>
        <v>9.9410860916371302E-3</v>
      </c>
      <c r="J3" s="3">
        <f ca="1">IFERROR(AVERAGE(OFFSET(I3,0,0,-计算结果!B$19,1)),AVERAGE(OFFSET(I3,0,0,-ROW(),1)))</f>
        <v>9.9410860916371302E-3</v>
      </c>
      <c r="K3" s="4" t="str">
        <f ca="1">IF(计算结果!B$20=1,IF(I3&gt;0,"买","卖"),IF(计算结果!B$20=2,IF(I3&gt;J3,"买","卖"),""))</f>
        <v>买</v>
      </c>
      <c r="L3" s="4"/>
      <c r="M3" s="3">
        <f>IF(K2="买",E3/E2-1,"")</f>
        <v>9.9410860916371302E-3</v>
      </c>
      <c r="N3" s="2">
        <f>IFERROR(N2*(1+M3),N2)</f>
        <v>1.0099410860916371</v>
      </c>
      <c r="O3" s="3">
        <f>1-N3/MAX(N$2:N3)</f>
        <v>0</v>
      </c>
      <c r="Q3" t="s">
        <v>26</v>
      </c>
      <c r="R3" t="s">
        <v>27</v>
      </c>
    </row>
    <row r="4" spans="1:18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9">
        <v>3921015296</v>
      </c>
      <c r="G4" s="3">
        <f t="shared" si="0"/>
        <v>-9.4603852663818211E-3</v>
      </c>
      <c r="H4" s="3">
        <f>1-E4/MAX(E$2:E4)</f>
        <v>9.4603852663818211E-3</v>
      </c>
      <c r="I4" s="3">
        <f ca="1">IFERROR(E4/OFFSET(E4,-计算结果!B$18,0,1,1)-1,E4/OFFSET(E4,-ROW()+2,0,1,1)-1)</f>
        <v>3.8665432086193441E-4</v>
      </c>
      <c r="J4" s="3">
        <f ca="1">IFERROR(AVERAGE(OFFSET(I4,0,0,-计算结果!B$19,1)),AVERAGE(OFFSET(I4,0,0,-ROW(),1)))</f>
        <v>5.1638702062495323E-3</v>
      </c>
      <c r="K4" s="4" t="str">
        <f ca="1">IF(计算结果!B$20=1,IF(I4&gt;0,"买","卖"),IF(计算结果!B$20=2,IF(I4&gt;J4,"买","卖"),""))</f>
        <v>买</v>
      </c>
      <c r="L4" s="4" t="str">
        <f t="shared" ref="L4:L67" ca="1" si="1">IF(K3&lt;&gt;K4,1,"")</f>
        <v/>
      </c>
      <c r="M4" s="3">
        <f ca="1">IF(K3="买",E4/E3-1,0)-IF(L4=1,计算结果!B$17,0)</f>
        <v>-9.4603852663818211E-3</v>
      </c>
      <c r="N4" s="2">
        <f t="shared" ref="N4:N67" ca="1" si="2">IFERROR(N3*(1+M4),N3)</f>
        <v>1.0003866543208622</v>
      </c>
      <c r="O4" s="3">
        <f ca="1">1-N4/MAX(N$2:N4)</f>
        <v>9.4603852663818211E-3</v>
      </c>
      <c r="Q4" t="s">
        <v>32</v>
      </c>
      <c r="R4" t="s">
        <v>31</v>
      </c>
    </row>
    <row r="5" spans="1:18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9">
        <v>4737469440</v>
      </c>
      <c r="G5" s="3">
        <f t="shared" si="0"/>
        <v>7.9335211611430978E-4</v>
      </c>
      <c r="H5" s="3">
        <f>1-E5/MAX(E$2:E5)</f>
        <v>8.6745385669378949E-3</v>
      </c>
      <c r="I5" s="3">
        <f ca="1">IFERROR(E5/OFFSET(E5,-计算结果!B$18,0,1,1)-1,E5/OFFSET(E5,-ROW()+2,0,1,1)-1)</f>
        <v>1.1803131899998931E-3</v>
      </c>
      <c r="J5" s="3">
        <f ca="1">IFERROR(AVERAGE(OFFSET(I5,0,0,-计算结果!B$19,1)),AVERAGE(OFFSET(I5,0,0,-ROW(),1)))</f>
        <v>3.8360178674996526E-3</v>
      </c>
      <c r="K5" s="4" t="str">
        <f ca="1">IF(计算结果!B$20=1,IF(I5&gt;0,"买","卖"),IF(计算结果!B$20=2,IF(I5&gt;J5,"买","卖"),""))</f>
        <v>买</v>
      </c>
      <c r="L5" s="4" t="str">
        <f t="shared" ca="1" si="1"/>
        <v/>
      </c>
      <c r="M5" s="3">
        <f ca="1">IF(K4="买",E5/E4-1,0)-IF(L5=1,计算结果!B$17,0)</f>
        <v>7.9335211611430978E-4</v>
      </c>
      <c r="N5" s="2">
        <f t="shared" ca="1" si="2"/>
        <v>1.0011803131900001</v>
      </c>
      <c r="O5" s="3">
        <f ca="1">1-N5/MAX(N$2:N5)</f>
        <v>8.6745385669378949E-3</v>
      </c>
    </row>
    <row r="6" spans="1:18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9">
        <v>3762932992</v>
      </c>
      <c r="G6" s="3">
        <f t="shared" si="0"/>
        <v>1.0081813100259129E-2</v>
      </c>
      <c r="H6" s="3">
        <f>1-E6/MAX(E$2:E6)</f>
        <v>0</v>
      </c>
      <c r="I6" s="3">
        <f ca="1">IFERROR(E6/OFFSET(E6,-计算结果!B$18,0,1,1)-1,E6/OFFSET(E6,-ROW()+2,0,1,1)-1)</f>
        <v>1.1274025987240366E-2</v>
      </c>
      <c r="J6" s="3">
        <f ca="1">IFERROR(AVERAGE(OFFSET(I6,0,0,-计算结果!B$19,1)),AVERAGE(OFFSET(I6,0,0,-ROW(),1)))</f>
        <v>5.6955198974348309E-3</v>
      </c>
      <c r="K6" s="4" t="str">
        <f ca="1">IF(计算结果!B$20=1,IF(I6&gt;0,"买","卖"),IF(计算结果!B$20=2,IF(I6&gt;J6,"买","卖"),""))</f>
        <v>买</v>
      </c>
      <c r="L6" s="4" t="str">
        <f t="shared" ca="1" si="1"/>
        <v/>
      </c>
      <c r="M6" s="3">
        <f ca="1">IF(K5="买",E6/E5-1,0)-IF(L6=1,计算结果!B$17,0)</f>
        <v>1.0081813100259129E-2</v>
      </c>
      <c r="N6" s="2">
        <f t="shared" ca="1" si="2"/>
        <v>1.0112740259872406</v>
      </c>
      <c r="O6" s="3">
        <f ca="1">1-N6/MAX(N$2:N6)</f>
        <v>0</v>
      </c>
    </row>
    <row r="7" spans="1:18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9">
        <v>3704076800</v>
      </c>
      <c r="G7" s="3">
        <f t="shared" si="0"/>
        <v>3.2801070562549217E-3</v>
      </c>
      <c r="H7" s="3">
        <f>1-E7/MAX(E$2:E7)</f>
        <v>0</v>
      </c>
      <c r="I7" s="3">
        <f ca="1">IFERROR(E7/OFFSET(E7,-计算结果!B$18,0,1,1)-1,E7/OFFSET(E7,-ROW()+2,0,1,1)-1)</f>
        <v>1.4591113055688387E-2</v>
      </c>
      <c r="J7" s="3">
        <f ca="1">IFERROR(AVERAGE(OFFSET(I7,0,0,-计算结果!B$19,1)),AVERAGE(OFFSET(I7,0,0,-ROW(),1)))</f>
        <v>7.4746385290855423E-3</v>
      </c>
      <c r="K7" s="4" t="str">
        <f ca="1">IF(计算结果!B$20=1,IF(I7&gt;0,"买","卖"),IF(计算结果!B$20=2,IF(I7&gt;J7,"买","卖"),""))</f>
        <v>买</v>
      </c>
      <c r="L7" s="4" t="str">
        <f t="shared" ca="1" si="1"/>
        <v/>
      </c>
      <c r="M7" s="3">
        <f ca="1">IF(K6="买",E7/E6-1,0)-IF(L7=1,计算结果!B$17,0)</f>
        <v>3.2801070562549217E-3</v>
      </c>
      <c r="N7" s="2">
        <f t="shared" ca="1" si="2"/>
        <v>1.0145911130556886</v>
      </c>
      <c r="O7" s="3">
        <f ca="1">1-N7/MAX(N$2:N7)</f>
        <v>0</v>
      </c>
    </row>
    <row r="8" spans="1:18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9">
        <v>3093299712</v>
      </c>
      <c r="G8" s="3">
        <f t="shared" si="0"/>
        <v>-3.9112252163708838E-4</v>
      </c>
      <c r="H8" s="3">
        <f>1-E8/MAX(E$2:E8)</f>
        <v>3.9112252163708838E-4</v>
      </c>
      <c r="I8" s="3">
        <f ca="1">IFERROR(E8/OFFSET(E8,-计算结果!B$18,0,1,1)-1,E8/OFFSET(E8,-ROW()+2,0,1,1)-1)</f>
        <v>1.4194283621119519E-2</v>
      </c>
      <c r="J8" s="3">
        <f ca="1">IFERROR(AVERAGE(OFFSET(I8,0,0,-计算结果!B$19,1)),AVERAGE(OFFSET(I8,0,0,-ROW(),1)))</f>
        <v>8.5945793777578716E-3</v>
      </c>
      <c r="K8" s="4" t="str">
        <f ca="1">IF(计算结果!B$20=1,IF(I8&gt;0,"买","卖"),IF(计算结果!B$20=2,IF(I8&gt;J8,"买","卖"),""))</f>
        <v>买</v>
      </c>
      <c r="L8" s="4" t="str">
        <f t="shared" ca="1" si="1"/>
        <v/>
      </c>
      <c r="M8" s="3">
        <f ca="1">IF(K7="买",E8/E7-1,0)-IF(L8=1,计算结果!B$17,0)</f>
        <v>-3.9112252163708838E-4</v>
      </c>
      <c r="N8" s="2">
        <f t="shared" ca="1" si="2"/>
        <v>1.0141942836211197</v>
      </c>
      <c r="O8" s="3">
        <f ca="1">1-N8/MAX(N$2:N8)</f>
        <v>3.9112252163708838E-4</v>
      </c>
    </row>
    <row r="9" spans="1:18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9">
        <v>3842173184</v>
      </c>
      <c r="G9" s="3">
        <f t="shared" si="0"/>
        <v>1.3042518610673071E-4</v>
      </c>
      <c r="H9" s="3">
        <f>1-E9/MAX(E$2:E9)</f>
        <v>2.6074834775802191E-4</v>
      </c>
      <c r="I9" s="3">
        <f ca="1">IFERROR(E9/OFFSET(E9,-计算结果!B$18,0,1,1)-1,E9/OFFSET(E9,-ROW()+2,0,1,1)-1)</f>
        <v>1.4326560099309216E-2</v>
      </c>
      <c r="J9" s="3">
        <f ca="1">IFERROR(AVERAGE(OFFSET(I9,0,0,-计算结果!B$19,1)),AVERAGE(OFFSET(I9,0,0,-ROW(),1)))</f>
        <v>9.4134337665509205E-3</v>
      </c>
      <c r="K9" s="4" t="str">
        <f ca="1">IF(计算结果!B$20=1,IF(I9&gt;0,"买","卖"),IF(计算结果!B$20=2,IF(I9&gt;J9,"买","卖"),""))</f>
        <v>买</v>
      </c>
      <c r="L9" s="4" t="str">
        <f t="shared" ca="1" si="1"/>
        <v/>
      </c>
      <c r="M9" s="3">
        <f ca="1">IF(K8="买",E9/E8-1,0)-IF(L9=1,计算结果!B$17,0)</f>
        <v>1.3042518610673071E-4</v>
      </c>
      <c r="N9" s="2">
        <f t="shared" ca="1" si="2"/>
        <v>1.0143265600993094</v>
      </c>
      <c r="O9" s="3">
        <f ca="1">1-N9/MAX(N$2:N9)</f>
        <v>2.6074834775791089E-4</v>
      </c>
    </row>
    <row r="10" spans="1:18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9">
        <v>4162921216</v>
      </c>
      <c r="G10" s="3">
        <f t="shared" si="0"/>
        <v>-8.5969083230511556E-3</v>
      </c>
      <c r="H10" s="3">
        <f>1-E10/MAX(E$2:E10)</f>
        <v>8.8554150411681576E-3</v>
      </c>
      <c r="I10" s="3">
        <f ca="1">IFERROR(E10/OFFSET(E10,-计算结果!B$18,0,1,1)-1,E10/OFFSET(E10,-ROW()+2,0,1,1)-1)</f>
        <v>5.6064876524994922E-3</v>
      </c>
      <c r="J10" s="3">
        <f ca="1">IFERROR(AVERAGE(OFFSET(I10,0,0,-计算结果!B$19,1)),AVERAGE(OFFSET(I10,0,0,-ROW(),1)))</f>
        <v>8.9375655022944922E-3</v>
      </c>
      <c r="K10" s="4" t="str">
        <f ca="1">IF(计算结果!B$20=1,IF(I10&gt;0,"买","卖"),IF(计算结果!B$20=2,IF(I10&gt;J10,"买","卖"),""))</f>
        <v>买</v>
      </c>
      <c r="L10" s="4" t="str">
        <f t="shared" ca="1" si="1"/>
        <v/>
      </c>
      <c r="M10" s="3">
        <f ca="1">IF(K9="买",E10/E9-1,0)-IF(L10=1,计算结果!B$17,0)</f>
        <v>-8.5969083230511556E-3</v>
      </c>
      <c r="N10" s="2">
        <f t="shared" ca="1" si="2"/>
        <v>1.0056064876524999</v>
      </c>
      <c r="O10" s="3">
        <f ca="1">1-N10/MAX(N$2:N10)</f>
        <v>8.8554150411679355E-3</v>
      </c>
    </row>
    <row r="11" spans="1:18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9">
        <v>4249807872</v>
      </c>
      <c r="G11" s="3">
        <f t="shared" si="0"/>
        <v>-2.109683294546183E-2</v>
      </c>
      <c r="H11" s="3">
        <f>1-E11/MAX(E$2:E11)</f>
        <v>2.9765426774843728E-2</v>
      </c>
      <c r="I11" s="3">
        <f ca="1">IFERROR(E11/OFFSET(E11,-计算结果!B$18,0,1,1)-1,E11/OFFSET(E11,-ROW()+2,0,1,1)-1)</f>
        <v>-1.5608624426377893E-2</v>
      </c>
      <c r="J11" s="3">
        <f ca="1">IFERROR(AVERAGE(OFFSET(I11,0,0,-计算结果!B$19,1)),AVERAGE(OFFSET(I11,0,0,-ROW(),1)))</f>
        <v>6.2102110657753385E-3</v>
      </c>
      <c r="K11" s="4" t="str">
        <f ca="1">IF(计算结果!B$20=1,IF(I11&gt;0,"买","卖"),IF(计算结果!B$20=2,IF(I11&gt;J11,"买","卖"),""))</f>
        <v>卖</v>
      </c>
      <c r="L11" s="4">
        <f t="shared" ca="1" si="1"/>
        <v>1</v>
      </c>
      <c r="M11" s="3">
        <f ca="1">IF(K10="买",E11/E10-1,0)-IF(L11=1,计算结果!B$17,0)</f>
        <v>-2.109683294546183E-2</v>
      </c>
      <c r="N11" s="2">
        <f t="shared" ca="1" si="2"/>
        <v>0.98439137557362255</v>
      </c>
      <c r="O11" s="3">
        <f ca="1">1-N11/MAX(N$2:N11)</f>
        <v>2.9765426774843506E-2</v>
      </c>
    </row>
    <row r="12" spans="1:18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9">
        <v>4117944064</v>
      </c>
      <c r="G12" s="3">
        <f t="shared" si="0"/>
        <v>7.4732544317535066E-3</v>
      </c>
      <c r="H12" s="3">
        <f>1-E12/MAX(E$2:E12)</f>
        <v>2.2514616950648381E-2</v>
      </c>
      <c r="I12" s="3">
        <f ca="1">IFERROR(E12/OFFSET(E12,-计算结果!B$18,0,1,1)-1,E12/OFFSET(E12,-ROW()+2,0,1,1)-1)</f>
        <v>-8.2520172162924288E-3</v>
      </c>
      <c r="J12" s="3">
        <f ca="1">IFERROR(AVERAGE(OFFSET(I12,0,0,-计算结果!B$19,1)),AVERAGE(OFFSET(I12,0,0,-ROW(),1)))</f>
        <v>4.7639882375685614E-3</v>
      </c>
      <c r="K12" s="4" t="str">
        <f ca="1">IF(计算结果!B$20=1,IF(I12&gt;0,"买","卖"),IF(计算结果!B$20=2,IF(I12&gt;J12,"买","卖"),""))</f>
        <v>卖</v>
      </c>
      <c r="L12" s="4" t="str">
        <f t="shared" ca="1" si="1"/>
        <v/>
      </c>
      <c r="M12" s="3">
        <f ca="1">IF(K11="买",E12/E11-1,0)-IF(L12=1,计算结果!B$17,0)</f>
        <v>0</v>
      </c>
      <c r="N12" s="2">
        <f t="shared" ca="1" si="2"/>
        <v>0.98439137557362255</v>
      </c>
      <c r="O12" s="3">
        <f ca="1">1-N12/MAX(N$2:N12)</f>
        <v>2.9765426774843506E-2</v>
      </c>
    </row>
    <row r="13" spans="1:18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9">
        <v>3427951360</v>
      </c>
      <c r="G13" s="3">
        <f t="shared" si="0"/>
        <v>-7.6640538433125904E-3</v>
      </c>
      <c r="H13" s="3">
        <f>1-E13/MAX(E$2:E13)</f>
        <v>3.0006117557389689E-2</v>
      </c>
      <c r="I13" s="3">
        <f ca="1">IFERROR(E13/OFFSET(E13,-计算结果!B$18,0,1,1)-1,E13/OFFSET(E13,-ROW()+2,0,1,1)-1)</f>
        <v>-1.5852827155343419E-2</v>
      </c>
      <c r="J13" s="3">
        <f ca="1">IFERROR(AVERAGE(OFFSET(I13,0,0,-计算结果!B$19,1)),AVERAGE(OFFSET(I13,0,0,-ROW(),1)))</f>
        <v>2.8897322927583817E-3</v>
      </c>
      <c r="K13" s="4" t="str">
        <f ca="1">IF(计算结果!B$20=1,IF(I13&gt;0,"买","卖"),IF(计算结果!B$20=2,IF(I13&gt;J13,"买","卖"),""))</f>
        <v>卖</v>
      </c>
      <c r="L13" s="4" t="str">
        <f t="shared" ca="1" si="1"/>
        <v/>
      </c>
      <c r="M13" s="3">
        <f ca="1">IF(K12="买",E13/E12-1,0)-IF(L13=1,计算结果!B$17,0)</f>
        <v>0</v>
      </c>
      <c r="N13" s="2">
        <f t="shared" ca="1" si="2"/>
        <v>0.98439137557362255</v>
      </c>
      <c r="O13" s="3">
        <f ca="1">1-N13/MAX(N$2:N13)</f>
        <v>2.9765426774843506E-2</v>
      </c>
    </row>
    <row r="14" spans="1:18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9">
        <v>4399350784</v>
      </c>
      <c r="G14" s="3">
        <f t="shared" si="0"/>
        <v>-1.1341900931545412E-2</v>
      </c>
      <c r="H14" s="3">
        <f>1-E14/MAX(E$2:E14)</f>
        <v>4.1007692076258873E-2</v>
      </c>
      <c r="I14" s="3">
        <f ca="1">IFERROR(E14/OFFSET(E14,-计算结果!B$18,0,1,1)-1,E14/OFFSET(E14,-ROW()+2,0,1,1)-1)</f>
        <v>-2.7014926891807955E-2</v>
      </c>
      <c r="J14" s="3">
        <f ca="1">IFERROR(AVERAGE(OFFSET(I14,0,0,-计算结果!B$19,1)),AVERAGE(OFFSET(I14,0,0,-ROW(),1)))</f>
        <v>3.9767736071118681E-4</v>
      </c>
      <c r="K14" s="4" t="str">
        <f ca="1">IF(计算结果!B$20=1,IF(I14&gt;0,"买","卖"),IF(计算结果!B$20=2,IF(I14&gt;J14,"买","卖"),""))</f>
        <v>卖</v>
      </c>
      <c r="L14" s="4" t="str">
        <f t="shared" ca="1" si="1"/>
        <v/>
      </c>
      <c r="M14" s="3">
        <f ca="1">IF(K13="买",E14/E13-1,0)-IF(L14=1,计算结果!B$17,0)</f>
        <v>0</v>
      </c>
      <c r="N14" s="2">
        <f t="shared" ca="1" si="2"/>
        <v>0.98439137557362255</v>
      </c>
      <c r="O14" s="3">
        <f ca="1">1-N14/MAX(N$2:N14)</f>
        <v>2.9765426774843506E-2</v>
      </c>
    </row>
    <row r="15" spans="1:18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9">
        <v>8152086016</v>
      </c>
      <c r="G15" s="3">
        <f t="shared" si="0"/>
        <v>2.7566301346942268E-2</v>
      </c>
      <c r="H15" s="3">
        <f>1-E15/MAX(E$2:E15)</f>
        <v>1.4571821126633355E-2</v>
      </c>
      <c r="I15" s="3">
        <f ca="1">IFERROR(E15/OFFSET(E15,-计算结果!B$18,0,1,1)-1,E15/OFFSET(E15,-ROW()+2,0,1,1)-1)</f>
        <v>-1.933271604309672E-4</v>
      </c>
      <c r="J15" s="3">
        <f ca="1">IFERROR(AVERAGE(OFFSET(I15,0,0,-计算结果!B$19,1)),AVERAGE(OFFSET(I15,0,0,-ROW(),1)))</f>
        <v>3.5221547446948265E-4</v>
      </c>
      <c r="K15" s="4" t="str">
        <f ca="1">IF(计算结果!B$20=1,IF(I15&gt;0,"买","卖"),IF(计算结果!B$20=2,IF(I15&gt;J15,"买","卖"),""))</f>
        <v>卖</v>
      </c>
      <c r="L15" s="4" t="str">
        <f t="shared" ca="1" si="1"/>
        <v/>
      </c>
      <c r="M15" s="3">
        <f ca="1">IF(K14="买",E15/E14-1,0)-IF(L15=1,计算结果!B$17,0)</f>
        <v>0</v>
      </c>
      <c r="N15" s="2">
        <f t="shared" ca="1" si="2"/>
        <v>0.98439137557362255</v>
      </c>
      <c r="O15" s="3">
        <f ca="1">1-N15/MAX(N$2:N15)</f>
        <v>2.9765426774843506E-2</v>
      </c>
    </row>
    <row r="16" spans="1:18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9">
        <v>8360161280</v>
      </c>
      <c r="G16" s="3">
        <f t="shared" si="0"/>
        <v>1.5805007123956827E-2</v>
      </c>
      <c r="H16" s="3">
        <f>1-E16/MAX(E$2:E16)</f>
        <v>0</v>
      </c>
      <c r="I16" s="3">
        <f ca="1">IFERROR(E16/OFFSET(E16,-计算结果!B$18,0,1,1)-1,E16/OFFSET(E16,-ROW()+2,0,1,1)-1)</f>
        <v>1.5608624426378004E-2</v>
      </c>
      <c r="J16" s="3">
        <f ca="1">IFERROR(AVERAGE(OFFSET(I16,0,0,-计算结果!B$19,1)),AVERAGE(OFFSET(I16,0,0,-ROW(),1)))</f>
        <v>1.441958971034377E-3</v>
      </c>
      <c r="K16" s="4" t="str">
        <f ca="1">IF(计算结果!B$20=1,IF(I16&gt;0,"买","卖"),IF(计算结果!B$20=2,IF(I16&gt;J16,"买","卖"),""))</f>
        <v>买</v>
      </c>
      <c r="L16" s="4">
        <f t="shared" ca="1" si="1"/>
        <v>1</v>
      </c>
      <c r="M16" s="3">
        <f ca="1">IF(K15="买",E16/E15-1,0)-IF(L16=1,计算结果!B$17,0)</f>
        <v>0</v>
      </c>
      <c r="N16" s="2">
        <f t="shared" ca="1" si="2"/>
        <v>0.98439137557362255</v>
      </c>
      <c r="O16" s="3">
        <f ca="1">1-N16/MAX(N$2:N16)</f>
        <v>2.9765426774843506E-2</v>
      </c>
    </row>
    <row r="17" spans="1:15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9">
        <v>6157022208</v>
      </c>
      <c r="G17" s="3">
        <f t="shared" si="0"/>
        <v>-3.6067446124254943E-4</v>
      </c>
      <c r="H17" s="3">
        <f>1-E17/MAX(E$2:E17)</f>
        <v>3.6067446124254943E-4</v>
      </c>
      <c r="I17" s="3">
        <f ca="1">IFERROR(E17/OFFSET(E17,-计算结果!B$18,0,1,1)-1,E17/OFFSET(E17,-ROW()+2,0,1,1)-1)</f>
        <v>1.5242320332929715E-2</v>
      </c>
      <c r="J17" s="3">
        <f ca="1">IFERROR(AVERAGE(OFFSET(I17,0,0,-计算结果!B$19,1)),AVERAGE(OFFSET(I17,0,0,-ROW(),1)))</f>
        <v>2.3619830618273998E-3</v>
      </c>
      <c r="K17" s="4" t="str">
        <f ca="1">IF(计算结果!B$20=1,IF(I17&gt;0,"买","卖"),IF(计算结果!B$20=2,IF(I17&gt;J17,"买","卖"),""))</f>
        <v>买</v>
      </c>
      <c r="L17" s="4" t="str">
        <f t="shared" ca="1" si="1"/>
        <v/>
      </c>
      <c r="M17" s="3">
        <f ca="1">IF(K16="买",E17/E16-1,0)-IF(L17=1,计算结果!B$17,0)</f>
        <v>-3.6067446124254943E-4</v>
      </c>
      <c r="N17" s="2">
        <f t="shared" ca="1" si="2"/>
        <v>0.98403633074458574</v>
      </c>
      <c r="O17" s="3">
        <f ca="1">1-N17/MAX(N$2:N17)</f>
        <v>3.0115365606820377E-2</v>
      </c>
    </row>
    <row r="18" spans="1:15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9">
        <v>4719440384</v>
      </c>
      <c r="G18" s="3">
        <f t="shared" si="0"/>
        <v>-7.8675446245126679E-3</v>
      </c>
      <c r="H18" s="3">
        <f>1-E18/MAX(E$2:E18)</f>
        <v>8.2253814633365119E-3</v>
      </c>
      <c r="I18" s="3">
        <f ca="1">IFERROR(E18/OFFSET(E18,-计算结果!B$18,0,1,1)-1,E18/OFFSET(E18,-ROW()+2,0,1,1)-1)</f>
        <v>7.254856073016569E-3</v>
      </c>
      <c r="J18" s="3">
        <f ca="1">IFERROR(AVERAGE(OFFSET(I18,0,0,-计算结果!B$19,1)),AVERAGE(OFFSET(I18,0,0,-ROW(),1)))</f>
        <v>2.6677876250267227E-3</v>
      </c>
      <c r="K18" s="4" t="str">
        <f ca="1">IF(计算结果!B$20=1,IF(I18&gt;0,"买","卖"),IF(计算结果!B$20=2,IF(I18&gt;J18,"买","卖"),""))</f>
        <v>买</v>
      </c>
      <c r="L18" s="4" t="str">
        <f t="shared" ca="1" si="1"/>
        <v/>
      </c>
      <c r="M18" s="3">
        <f ca="1">IF(K17="买",E18/E17-1,0)-IF(L18=1,计算结果!B$17,0)</f>
        <v>-7.8675446245126679E-3</v>
      </c>
      <c r="N18" s="2">
        <f t="shared" ca="1" si="2"/>
        <v>0.97629438100031096</v>
      </c>
      <c r="O18" s="3">
        <f ca="1">1-N18/MAX(N$2:N18)</f>
        <v>3.7745976248537927E-2</v>
      </c>
    </row>
    <row r="19" spans="1:15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9">
        <v>4094398976</v>
      </c>
      <c r="G19" s="3">
        <f t="shared" si="0"/>
        <v>-1.544569258121864E-2</v>
      </c>
      <c r="H19" s="3">
        <f>1-E19/MAX(E$2:E19)</f>
        <v>2.3544027331109163E-2</v>
      </c>
      <c r="I19" s="3">
        <f ca="1">IFERROR(E19/OFFSET(E19,-计算结果!B$18,0,1,1)-1,E19/OFFSET(E19,-ROW()+2,0,1,1)-1)</f>
        <v>-8.3028927848268763E-3</v>
      </c>
      <c r="J19" s="3">
        <f ca="1">IFERROR(AVERAGE(OFFSET(I19,0,0,-计算结果!B$19,1)),AVERAGE(OFFSET(I19,0,0,-ROW(),1)))</f>
        <v>2.0224534832706288E-3</v>
      </c>
      <c r="K19" s="4" t="str">
        <f ca="1">IF(计算结果!B$20=1,IF(I19&gt;0,"买","卖"),IF(计算结果!B$20=2,IF(I19&gt;J19,"买","卖"),""))</f>
        <v>卖</v>
      </c>
      <c r="L19" s="4">
        <f t="shared" ca="1" si="1"/>
        <v>1</v>
      </c>
      <c r="M19" s="3">
        <f ca="1">IF(K18="买",E19/E18-1,0)-IF(L19=1,计算结果!B$17,0)</f>
        <v>-1.544569258121864E-2</v>
      </c>
      <c r="N19" s="2">
        <f t="shared" ca="1" si="2"/>
        <v>0.96121483812260899</v>
      </c>
      <c r="O19" s="3">
        <f ca="1">1-N19/MAX(N$2:N19)</f>
        <v>5.260865608444365E-2</v>
      </c>
    </row>
    <row r="20" spans="1:15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9">
        <v>3280950272</v>
      </c>
      <c r="G20" s="3">
        <f t="shared" si="0"/>
        <v>-5.5713450232395267E-3</v>
      </c>
      <c r="H20" s="3">
        <f>1-E20/MAX(E$2:E20)</f>
        <v>2.8984200454850506E-2</v>
      </c>
      <c r="I20" s="3">
        <f ca="1">IFERROR(E20/OFFSET(E20,-计算结果!B$18,0,1,1)-1,E20/OFFSET(E20,-ROW()+2,0,1,1)-1)</f>
        <v>-1.3827979527671119E-2</v>
      </c>
      <c r="J20" s="3">
        <f ca="1">IFERROR(AVERAGE(OFFSET(I20,0,0,-计算结果!B$19,1)),AVERAGE(OFFSET(I20,0,0,-ROW(),1)))</f>
        <v>1.1418738715516426E-3</v>
      </c>
      <c r="K20" s="4" t="str">
        <f ca="1">IF(计算结果!B$20=1,IF(I20&gt;0,"买","卖"),IF(计算结果!B$20=2,IF(I20&gt;J20,"买","卖"),""))</f>
        <v>卖</v>
      </c>
      <c r="L20" s="4" t="str">
        <f t="shared" ca="1" si="1"/>
        <v/>
      </c>
      <c r="M20" s="3">
        <f ca="1">IF(K19="买",E20/E19-1,0)-IF(L20=1,计算结果!B$17,0)</f>
        <v>0</v>
      </c>
      <c r="N20" s="2">
        <f t="shared" ca="1" si="2"/>
        <v>0.96121483812260899</v>
      </c>
      <c r="O20" s="3">
        <f ca="1">1-N20/MAX(N$2:N20)</f>
        <v>5.260865608444365E-2</v>
      </c>
    </row>
    <row r="21" spans="1:15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9">
        <v>3863573504</v>
      </c>
      <c r="G21" s="3">
        <f t="shared" si="0"/>
        <v>-1.4785390012381439E-2</v>
      </c>
      <c r="H21" s="3">
        <f>1-E21/MAX(E$2:E21)</f>
        <v>4.3341047759309914E-2</v>
      </c>
      <c r="I21" s="3">
        <f ca="1">IFERROR(E21/OFFSET(E21,-计算结果!B$18,0,1,1)-1,E21/OFFSET(E21,-ROW()+2,0,1,1)-1)</f>
        <v>-2.8408917469652684E-2</v>
      </c>
      <c r="J21" s="3">
        <f ca="1">IFERROR(AVERAGE(OFFSET(I21,0,0,-计算结果!B$19,1)),AVERAGE(OFFSET(I21,0,0,-ROW(),1)))</f>
        <v>-4.1343093588016401E-4</v>
      </c>
      <c r="K21" s="4" t="str">
        <f ca="1">IF(计算结果!B$20=1,IF(I21&gt;0,"买","卖"),IF(计算结果!B$20=2,IF(I21&gt;J21,"买","卖"),""))</f>
        <v>卖</v>
      </c>
      <c r="L21" s="4" t="str">
        <f t="shared" ca="1" si="1"/>
        <v/>
      </c>
      <c r="M21" s="3">
        <f ca="1">IF(K20="买",E21/E20-1,0)-IF(L21=1,计算结果!B$17,0)</f>
        <v>0</v>
      </c>
      <c r="N21" s="2">
        <f t="shared" ca="1" si="2"/>
        <v>0.96121483812260899</v>
      </c>
      <c r="O21" s="3">
        <f ca="1">1-N21/MAX(N$2:N21)</f>
        <v>5.260865608444365E-2</v>
      </c>
    </row>
    <row r="22" spans="1:15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9">
        <v>4275706880</v>
      </c>
      <c r="G22" s="3">
        <f t="shared" si="0"/>
        <v>1.1310440164629121E-3</v>
      </c>
      <c r="H22" s="3">
        <f>1-E22/MAX(E$2:E22)</f>
        <v>4.2259024375582266E-2</v>
      </c>
      <c r="I22" s="3">
        <f ca="1">IFERROR(E22/OFFSET(E22,-计算结果!B$18,0,1,1)-1,E22/OFFSET(E22,-ROW()+2,0,1,1)-1)</f>
        <v>-2.7310005189307929E-2</v>
      </c>
      <c r="J22" s="3">
        <f ca="1">IFERROR(AVERAGE(OFFSET(I22,0,0,-计算结果!B$19,1)),AVERAGE(OFFSET(I22,0,0,-ROW(),1)))</f>
        <v>-1.7582596485515522E-3</v>
      </c>
      <c r="K22" s="4" t="str">
        <f ca="1">IF(计算结果!B$20=1,IF(I22&gt;0,"买","卖"),IF(计算结果!B$20=2,IF(I22&gt;J22,"买","卖"),""))</f>
        <v>卖</v>
      </c>
      <c r="L22" s="4" t="str">
        <f t="shared" ca="1" si="1"/>
        <v/>
      </c>
      <c r="M22" s="3">
        <f ca="1">IF(K21="买",E22/E21-1,0)-IF(L22=1,计算结果!B$17,0)</f>
        <v>0</v>
      </c>
      <c r="N22" s="2">
        <f t="shared" ca="1" si="2"/>
        <v>0.96121483812260899</v>
      </c>
      <c r="O22" s="3">
        <f ca="1">1-N22/MAX(N$2:N22)</f>
        <v>5.260865608444365E-2</v>
      </c>
    </row>
    <row r="23" spans="1:15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9">
        <v>10202904576</v>
      </c>
      <c r="G23" s="3">
        <f t="shared" si="0"/>
        <v>5.3308227417751874E-2</v>
      </c>
      <c r="H23" s="3">
        <f>1-E23/MAX(E$2:E23)</f>
        <v>0</v>
      </c>
      <c r="I23" s="3">
        <f ca="1">IFERROR(E23/OFFSET(E23,-计算结果!B$18,0,1,1)-1,E23/OFFSET(E23,-ROW()+2,0,1,1)-1)</f>
        <v>2.4542374261032451E-2</v>
      </c>
      <c r="J23" s="3">
        <f ca="1">IFERROR(AVERAGE(OFFSET(I23,0,0,-计算结果!B$19,1)),AVERAGE(OFFSET(I23,0,0,-ROW(),1)))</f>
        <v>-5.0584850999993306E-4</v>
      </c>
      <c r="K23" s="4" t="str">
        <f ca="1">IF(计算结果!B$20=1,IF(I23&gt;0,"买","卖"),IF(计算结果!B$20=2,IF(I23&gt;J23,"买","卖"),""))</f>
        <v>买</v>
      </c>
      <c r="L23" s="4">
        <f t="shared" ca="1" si="1"/>
        <v>1</v>
      </c>
      <c r="M23" s="3">
        <f ca="1">IF(K22="买",E23/E22-1,0)-IF(L23=1,计算结果!B$17,0)</f>
        <v>0</v>
      </c>
      <c r="N23" s="2">
        <f t="shared" ca="1" si="2"/>
        <v>0.96121483812260899</v>
      </c>
      <c r="O23" s="3">
        <f ca="1">1-N23/MAX(N$2:N23)</f>
        <v>5.260865608444365E-2</v>
      </c>
    </row>
    <row r="24" spans="1:15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9">
        <v>10057310208</v>
      </c>
      <c r="G24" s="3">
        <f t="shared" si="0"/>
        <v>-1.3605982659820604E-2</v>
      </c>
      <c r="H24" s="3">
        <f>1-E24/MAX(E$2:E24)</f>
        <v>1.3605982659820604E-2</v>
      </c>
      <c r="I24" s="3">
        <f ca="1">IFERROR(E24/OFFSET(E24,-计算结果!B$18,0,1,1)-1,E24/OFFSET(E24,-ROW()+2,0,1,1)-1)</f>
        <v>1.0602468482585392E-2</v>
      </c>
      <c r="J24" s="3">
        <f ca="1">IFERROR(AVERAGE(OFFSET(I24,0,0,-计算结果!B$19,1)),AVERAGE(OFFSET(I24,0,0,-ROW(),1)))</f>
        <v>-9.2501033696371337E-7</v>
      </c>
      <c r="K24" s="4" t="str">
        <f ca="1">IF(计算结果!B$20=1,IF(I24&gt;0,"买","卖"),IF(计算结果!B$20=2,IF(I24&gt;J24,"买","卖"),""))</f>
        <v>买</v>
      </c>
      <c r="L24" s="4" t="str">
        <f t="shared" ca="1" si="1"/>
        <v/>
      </c>
      <c r="M24" s="3">
        <f ca="1">IF(K23="买",E24/E23-1,0)-IF(L24=1,计算结果!B$17,0)</f>
        <v>-1.3605982659820604E-2</v>
      </c>
      <c r="N24" s="2">
        <f t="shared" ca="1" si="2"/>
        <v>0.94813656570275051</v>
      </c>
      <c r="O24" s="3">
        <f ca="1">1-N24/MAX(N$2:N24)</f>
        <v>6.5498846281822898E-2</v>
      </c>
    </row>
    <row r="25" spans="1:15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9">
        <v>9549871104</v>
      </c>
      <c r="G25" s="3">
        <f t="shared" si="0"/>
        <v>2.3801612951943607E-2</v>
      </c>
      <c r="H25" s="3">
        <f>1-E25/MAX(E$2:E25)</f>
        <v>0</v>
      </c>
      <c r="I25" s="3">
        <f ca="1">IFERROR(E25/OFFSET(E25,-计算结果!B$18,0,1,1)-1,E25/OFFSET(E25,-ROW()+2,0,1,1)-1)</f>
        <v>3.4656437285686792E-2</v>
      </c>
      <c r="J25" s="3">
        <f ca="1">IFERROR(AVERAGE(OFFSET(I25,0,0,-计算结果!B$19,1)),AVERAGE(OFFSET(I25,0,0,-ROW(),1)))</f>
        <v>1.5059168286205909E-3</v>
      </c>
      <c r="K25" s="4" t="str">
        <f ca="1">IF(计算结果!B$20=1,IF(I25&gt;0,"买","卖"),IF(计算结果!B$20=2,IF(I25&gt;J25,"买","卖"),""))</f>
        <v>买</v>
      </c>
      <c r="L25" s="4" t="str">
        <f t="shared" ca="1" si="1"/>
        <v/>
      </c>
      <c r="M25" s="3">
        <f ca="1">IF(K24="买",E25/E24-1,0)-IF(L25=1,计算结果!B$17,0)</f>
        <v>2.3801612951943607E-2</v>
      </c>
      <c r="N25" s="2">
        <f t="shared" ca="1" si="2"/>
        <v>0.97070374526519243</v>
      </c>
      <c r="O25" s="3">
        <f ca="1">1-N25/MAX(N$2:N25)</f>
        <v>4.3256211517878063E-2</v>
      </c>
    </row>
    <row r="26" spans="1:15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9">
        <v>7438168064</v>
      </c>
      <c r="G26" s="3">
        <f t="shared" si="0"/>
        <v>6.6184786350003133E-3</v>
      </c>
      <c r="H26" s="3">
        <f>1-E26/MAX(E$2:E26)</f>
        <v>0</v>
      </c>
      <c r="I26" s="3">
        <f ca="1">IFERROR(E26/OFFSET(E26,-计算结果!B$18,0,1,1)-1,E26/OFFSET(E26,-ROW()+2,0,1,1)-1)</f>
        <v>4.1504288810427559E-2</v>
      </c>
      <c r="J26" s="3">
        <f ca="1">IFERROR(AVERAGE(OFFSET(I26,0,0,-计算结果!B$19,1)),AVERAGE(OFFSET(I26,0,0,-ROW(),1)))</f>
        <v>3.1725156611958814E-3</v>
      </c>
      <c r="K26" s="4" t="str">
        <f ca="1">IF(计算结果!B$20=1,IF(I26&gt;0,"买","卖"),IF(计算结果!B$20=2,IF(I26&gt;J26,"买","卖"),""))</f>
        <v>买</v>
      </c>
      <c r="L26" s="4" t="str">
        <f t="shared" ca="1" si="1"/>
        <v/>
      </c>
      <c r="M26" s="3">
        <f ca="1">IF(K25="买",E26/E25-1,0)-IF(L26=1,计算结果!B$17,0)</f>
        <v>6.6184786350003133E-3</v>
      </c>
      <c r="N26" s="2">
        <f t="shared" ca="1" si="2"/>
        <v>0.97712832726414489</v>
      </c>
      <c r="O26" s="3">
        <f ca="1">1-N26/MAX(N$2:N26)</f>
        <v>3.6924023194639832E-2</v>
      </c>
    </row>
    <row r="27" spans="1:15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9">
        <v>5513063424</v>
      </c>
      <c r="G27" s="3">
        <f t="shared" si="0"/>
        <v>-2.9113503585455058E-3</v>
      </c>
      <c r="H27" s="3">
        <f>1-E27/MAX(E$2:E27)</f>
        <v>2.9113503585455058E-3</v>
      </c>
      <c r="I27" s="3">
        <f ca="1">IFERROR(E27/OFFSET(E27,-计算结果!B$18,0,1,1)-1,E27/OFFSET(E27,-ROW()+2,0,1,1)-1)</f>
        <v>3.8472104925772577E-2</v>
      </c>
      <c r="J27" s="3">
        <f ca="1">IFERROR(AVERAGE(OFFSET(I27,0,0,-计算结果!B$19,1)),AVERAGE(OFFSET(I27,0,0,-ROW(),1)))</f>
        <v>4.584499231778949E-3</v>
      </c>
      <c r="K27" s="4" t="str">
        <f ca="1">IF(计算结果!B$20=1,IF(I27&gt;0,"买","卖"),IF(计算结果!B$20=2,IF(I27&gt;J27,"买","卖"),""))</f>
        <v>买</v>
      </c>
      <c r="L27" s="4" t="str">
        <f t="shared" ca="1" si="1"/>
        <v/>
      </c>
      <c r="M27" s="3">
        <f ca="1">IF(K26="买",E27/E26-1,0)-IF(L27=1,计算结果!B$17,0)</f>
        <v>-2.9113503585455058E-3</v>
      </c>
      <c r="N27" s="2">
        <f t="shared" ca="1" si="2"/>
        <v>0.9742835643582195</v>
      </c>
      <c r="O27" s="3">
        <f ca="1">1-N27/MAX(N$2:N27)</f>
        <v>3.9727874785018713E-2</v>
      </c>
    </row>
    <row r="28" spans="1:15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9">
        <v>4817732096</v>
      </c>
      <c r="G28" s="3">
        <f t="shared" si="0"/>
        <v>-1.4256319811875473E-2</v>
      </c>
      <c r="H28" s="3">
        <f>1-E28/MAX(E$2:E28)</f>
        <v>1.7126165028625073E-2</v>
      </c>
      <c r="I28" s="3">
        <f ca="1">IFERROR(E28/OFFSET(E28,-计算结果!B$18,0,1,1)-1,E28/OFFSET(E28,-ROW()+2,0,1,1)-1)</f>
        <v>1.3591117917304718E-2</v>
      </c>
      <c r="J28" s="3">
        <f ca="1">IFERROR(AVERAGE(OFFSET(I28,0,0,-计算结果!B$19,1)),AVERAGE(OFFSET(I28,0,0,-ROW(),1)))</f>
        <v>4.9309076427607092E-3</v>
      </c>
      <c r="K28" s="4" t="str">
        <f ca="1">IF(计算结果!B$20=1,IF(I28&gt;0,"买","卖"),IF(计算结果!B$20=2,IF(I28&gt;J28,"买","卖"),""))</f>
        <v>买</v>
      </c>
      <c r="L28" s="4" t="str">
        <f t="shared" ca="1" si="1"/>
        <v/>
      </c>
      <c r="M28" s="3">
        <f ca="1">IF(K27="买",E28/E27-1,0)-IF(L28=1,计算结果!B$17,0)</f>
        <v>-1.4256319811875473E-2</v>
      </c>
      <c r="N28" s="2">
        <f t="shared" ca="1" si="2"/>
        <v>0.96039386627727474</v>
      </c>
      <c r="O28" s="3">
        <f ca="1">1-N28/MAX(N$2:N28)</f>
        <v>5.3417821308512803E-2</v>
      </c>
    </row>
    <row r="29" spans="1:15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9">
        <v>6052395008</v>
      </c>
      <c r="G29" s="3">
        <f t="shared" si="0"/>
        <v>1.9462253367128923E-2</v>
      </c>
      <c r="H29" s="3">
        <f>1-E29/MAX(E$2:E29)</f>
        <v>0</v>
      </c>
      <c r="I29" s="3">
        <f ca="1">IFERROR(E29/OFFSET(E29,-计算结果!B$18,0,1,1)-1,E29/OFFSET(E29,-ROW()+2,0,1,1)-1)</f>
        <v>4.3186834423345033E-2</v>
      </c>
      <c r="J29" s="3">
        <f ca="1">IFERROR(AVERAGE(OFFSET(I29,0,0,-计算结果!B$19,1)),AVERAGE(OFFSET(I29,0,0,-ROW(),1)))</f>
        <v>6.3477938198193877E-3</v>
      </c>
      <c r="K29" s="4" t="str">
        <f ca="1">IF(计算结果!B$20=1,IF(I29&gt;0,"买","卖"),IF(计算结果!B$20=2,IF(I29&gt;J29,"买","卖"),""))</f>
        <v>买</v>
      </c>
      <c r="L29" s="4" t="str">
        <f t="shared" ca="1" si="1"/>
        <v/>
      </c>
      <c r="M29" s="3">
        <f ca="1">IF(K28="买",E29/E28-1,0)-IF(L29=1,计算结果!B$17,0)</f>
        <v>1.9462253367128923E-2</v>
      </c>
      <c r="N29" s="2">
        <f t="shared" ca="1" si="2"/>
        <v>0.97908529503499964</v>
      </c>
      <c r="O29" s="3">
        <f ca="1">1-N29/MAX(N$2:N29)</f>
        <v>3.4995199114010167E-2</v>
      </c>
    </row>
    <row r="30" spans="1:15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9">
        <v>10922776576</v>
      </c>
      <c r="G30" s="3">
        <f t="shared" si="0"/>
        <v>2.0582471261565871E-2</v>
      </c>
      <c r="H30" s="3">
        <f>1-E30/MAX(E$2:E30)</f>
        <v>0</v>
      </c>
      <c r="I30" s="3">
        <f ca="1">IFERROR(E30/OFFSET(E30,-计算结果!B$18,0,1,1)-1,E30/OFFSET(E30,-ROW()+2,0,1,1)-1)</f>
        <v>6.381421820214439E-2</v>
      </c>
      <c r="J30" s="3">
        <f ca="1">IFERROR(AVERAGE(OFFSET(I30,0,0,-计算结果!B$19,1)),AVERAGE(OFFSET(I30,0,0,-ROW(),1)))</f>
        <v>8.4001661191881374E-3</v>
      </c>
      <c r="K30" s="4" t="str">
        <f ca="1">IF(计算结果!B$20=1,IF(I30&gt;0,"买","卖"),IF(计算结果!B$20=2,IF(I30&gt;J30,"买","卖"),""))</f>
        <v>买</v>
      </c>
      <c r="L30" s="4" t="str">
        <f t="shared" ca="1" si="1"/>
        <v/>
      </c>
      <c r="M30" s="3">
        <f ca="1">IF(K29="买",E30/E29-1,0)-IF(L30=1,计算结果!B$17,0)</f>
        <v>2.0582471261565871E-2</v>
      </c>
      <c r="N30" s="2">
        <f t="shared" ca="1" si="2"/>
        <v>0.99923728998267924</v>
      </c>
      <c r="O30" s="3">
        <f ca="1">1-N30/MAX(N$2:N30)</f>
        <v>1.5133015532501126E-2</v>
      </c>
    </row>
    <row r="31" spans="1:15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9">
        <v>11231940608</v>
      </c>
      <c r="G31" s="3">
        <f t="shared" si="0"/>
        <v>-2.6845252880370873E-3</v>
      </c>
      <c r="H31" s="3">
        <f>1-E31/MAX(E$2:E31)</f>
        <v>2.6845252880370873E-3</v>
      </c>
      <c r="I31" s="3">
        <f ca="1">IFERROR(E31/OFFSET(E31,-计算结果!B$18,0,1,1)-1,E31/OFFSET(E31,-ROW()+2,0,1,1)-1)</f>
        <v>5.0368760501876553E-2</v>
      </c>
      <c r="J31" s="3">
        <f ca="1">IFERROR(AVERAGE(OFFSET(I31,0,0,-计算结果!B$19,1)),AVERAGE(OFFSET(I31,0,0,-ROW(),1)))</f>
        <v>9.847359028936015E-3</v>
      </c>
      <c r="K31" s="4" t="str">
        <f ca="1">IF(计算结果!B$20=1,IF(I31&gt;0,"买","卖"),IF(计算结果!B$20=2,IF(I31&gt;J31,"买","卖"),""))</f>
        <v>买</v>
      </c>
      <c r="L31" s="4" t="str">
        <f t="shared" ca="1" si="1"/>
        <v/>
      </c>
      <c r="M31" s="3">
        <f ca="1">IF(K30="买",E31/E30-1,0)-IF(L31=1,计算结果!B$17,0)</f>
        <v>-2.6845252880370873E-3</v>
      </c>
      <c r="N31" s="2">
        <f t="shared" ca="1" si="2"/>
        <v>0.99655481220897113</v>
      </c>
      <c r="O31" s="3">
        <f ca="1">1-N31/MAX(N$2:N31)</f>
        <v>1.777691585765695E-2</v>
      </c>
    </row>
    <row r="32" spans="1:15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9">
        <v>8993752064</v>
      </c>
      <c r="G32" s="3">
        <f t="shared" si="0"/>
        <v>1.4656155106185231E-3</v>
      </c>
      <c r="H32" s="3">
        <f>1-E32/MAX(E$2:E32)</f>
        <v>1.2228442593194E-3</v>
      </c>
      <c r="I32" s="3">
        <f ca="1">IFERROR(E32/OFFSET(E32,-计算结果!B$18,0,1,1)-1,E32/OFFSET(E32,-ROW()+2,0,1,1)-1)</f>
        <v>4.8469106335182088E-2</v>
      </c>
      <c r="J32" s="3">
        <f ca="1">IFERROR(AVERAGE(OFFSET(I32,0,0,-计算结果!B$19,1)),AVERAGE(OFFSET(I32,0,0,-ROW(),1)))</f>
        <v>1.1134750605810883E-2</v>
      </c>
      <c r="K32" s="4" t="str">
        <f ca="1">IF(计算结果!B$20=1,IF(I32&gt;0,"买","卖"),IF(计算结果!B$20=2,IF(I32&gt;J32,"买","卖"),""))</f>
        <v>买</v>
      </c>
      <c r="L32" s="4" t="str">
        <f t="shared" ca="1" si="1"/>
        <v/>
      </c>
      <c r="M32" s="3">
        <f ca="1">IF(K31="买",E32/E31-1,0)-IF(L32=1,计算结果!B$17,0)</f>
        <v>1.4656155106185231E-3</v>
      </c>
      <c r="N32" s="2">
        <f t="shared" ca="1" si="2"/>
        <v>0.99801537839892618</v>
      </c>
      <c r="O32" s="3">
        <f ca="1">1-N32/MAX(N$2:N32)</f>
        <v>1.6337354470650323E-2</v>
      </c>
    </row>
    <row r="33" spans="1:15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9">
        <v>11489960960</v>
      </c>
      <c r="G33" s="3">
        <f t="shared" si="0"/>
        <v>1.2434717731906186E-3</v>
      </c>
      <c r="H33" s="3">
        <f>1-E33/MAX(E$2:E33)</f>
        <v>0</v>
      </c>
      <c r="I33" s="3">
        <f ca="1">IFERROR(E33/OFFSET(E33,-计算结果!B$18,0,1,1)-1,E33/OFFSET(E33,-ROW()+2,0,1,1)-1)</f>
        <v>5.0183598531211793E-2</v>
      </c>
      <c r="J33" s="3">
        <f ca="1">IFERROR(AVERAGE(OFFSET(I33,0,0,-计算结果!B$19,1)),AVERAGE(OFFSET(I33,0,0,-ROW(),1)))</f>
        <v>1.2394390861468978E-2</v>
      </c>
      <c r="K33" s="4" t="str">
        <f ca="1">IF(计算结果!B$20=1,IF(I33&gt;0,"买","卖"),IF(计算结果!B$20=2,IF(I33&gt;J33,"买","卖"),""))</f>
        <v>买</v>
      </c>
      <c r="L33" s="4" t="str">
        <f t="shared" ca="1" si="1"/>
        <v/>
      </c>
      <c r="M33" s="3">
        <f ca="1">IF(K32="买",E33/E32-1,0)-IF(L33=1,计算结果!B$17,0)</f>
        <v>1.2434717731906186E-3</v>
      </c>
      <c r="N33" s="2">
        <f t="shared" ca="1" si="2"/>
        <v>0.99925638235117542</v>
      </c>
      <c r="O33" s="3">
        <f ca="1">1-N33/MAX(N$2:N33)</f>
        <v>1.5114197736592505E-2</v>
      </c>
    </row>
    <row r="34" spans="1:15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9">
        <v>8190101504</v>
      </c>
      <c r="G34" s="3">
        <f t="shared" si="0"/>
        <v>-6.477129427949091E-3</v>
      </c>
      <c r="H34" s="3">
        <f>1-E34/MAX(E$2:E34)</f>
        <v>6.477129427949091E-3</v>
      </c>
      <c r="I34" s="3">
        <f ca="1">IFERROR(E34/OFFSET(E34,-计算结果!B$18,0,1,1)-1,E34/OFFSET(E34,-ROW()+2,0,1,1)-1)</f>
        <v>4.3245357970447484E-2</v>
      </c>
      <c r="J34" s="3">
        <f ca="1">IFERROR(AVERAGE(OFFSET(I34,0,0,-计算结果!B$19,1)),AVERAGE(OFFSET(I34,0,0,-ROW(),1)))</f>
        <v>1.3358483583624556E-2</v>
      </c>
      <c r="K34" s="4" t="str">
        <f ca="1">IF(计算结果!B$20=1,IF(I34&gt;0,"买","卖"),IF(计算结果!B$20=2,IF(I34&gt;J34,"买","卖"),""))</f>
        <v>买</v>
      </c>
      <c r="L34" s="4" t="str">
        <f t="shared" ca="1" si="1"/>
        <v/>
      </c>
      <c r="M34" s="3">
        <f ca="1">IF(K33="买",E34/E33-1,0)-IF(L34=1,计算结果!B$17,0)</f>
        <v>-6.477129427949091E-3</v>
      </c>
      <c r="N34" s="2">
        <f t="shared" ca="1" si="2"/>
        <v>0.99278406943098263</v>
      </c>
      <c r="O34" s="3">
        <f ca="1">1-N34/MAX(N$2:N34)</f>
        <v>2.1493430549602177E-2</v>
      </c>
    </row>
    <row r="35" spans="1:15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9">
        <v>6288790528</v>
      </c>
      <c r="G35" s="3">
        <f t="shared" si="0"/>
        <v>-3.894305659724151E-3</v>
      </c>
      <c r="H35" s="3">
        <f>1-E35/MAX(E$2:E35)</f>
        <v>1.034621116588319E-2</v>
      </c>
      <c r="I35" s="3">
        <f ca="1">IFERROR(E35/OFFSET(E35,-计算结果!B$18,0,1,1)-1,E35/OFFSET(E35,-ROW()+2,0,1,1)-1)</f>
        <v>4.8193868258626038E-2</v>
      </c>
      <c r="J35" s="3">
        <f ca="1">IFERROR(AVERAGE(OFFSET(I35,0,0,-计算结果!B$19,1)),AVERAGE(OFFSET(I35,0,0,-ROW(),1)))</f>
        <v>1.4414101301048842E-2</v>
      </c>
      <c r="K35" s="4" t="str">
        <f ca="1">IF(计算结果!B$20=1,IF(I35&gt;0,"买","卖"),IF(计算结果!B$20=2,IF(I35&gt;J35,"买","卖"),""))</f>
        <v>买</v>
      </c>
      <c r="L35" s="4" t="str">
        <f t="shared" ca="1" si="1"/>
        <v/>
      </c>
      <c r="M35" s="3">
        <f ca="1">IF(K34="买",E35/E34-1,0)-IF(L35=1,计算结果!B$17,0)</f>
        <v>-3.894305659724151E-3</v>
      </c>
      <c r="N35" s="2">
        <f t="shared" ca="1" si="2"/>
        <v>0.98891786481051358</v>
      </c>
      <c r="O35" s="3">
        <f ca="1">1-N35/MAX(N$2:N35)</f>
        <v>2.5304034221090066E-2</v>
      </c>
    </row>
    <row r="36" spans="1:15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9">
        <v>8971308032</v>
      </c>
      <c r="G36" s="3">
        <f t="shared" si="0"/>
        <v>-1.4103269525933215E-2</v>
      </c>
      <c r="H36" s="3">
        <f>1-E36/MAX(E$2:E36)</f>
        <v>2.4303565287171813E-2</v>
      </c>
      <c r="I36" s="3">
        <f ca="1">IFERROR(E36/OFFSET(E36,-计算结果!B$18,0,1,1)-1,E36/OFFSET(E36,-ROW()+2,0,1,1)-1)</f>
        <v>5.5682464210036642E-2</v>
      </c>
      <c r="J36" s="3">
        <f ca="1">IFERROR(AVERAGE(OFFSET(I36,0,0,-计算结果!B$19,1)),AVERAGE(OFFSET(I36,0,0,-ROW(),1)))</f>
        <v>1.5627876680724954E-2</v>
      </c>
      <c r="K36" s="4" t="str">
        <f ca="1">IF(计算结果!B$20=1,IF(I36&gt;0,"买","卖"),IF(计算结果!B$20=2,IF(I36&gt;J36,"买","卖"),""))</f>
        <v>买</v>
      </c>
      <c r="L36" s="4" t="str">
        <f t="shared" ca="1" si="1"/>
        <v/>
      </c>
      <c r="M36" s="3">
        <f ca="1">IF(K35="买",E36/E35-1,0)-IF(L36=1,计算结果!B$17,0)</f>
        <v>-1.4103269525933215E-2</v>
      </c>
      <c r="N36" s="2">
        <f t="shared" ca="1" si="2"/>
        <v>0.97497088962408052</v>
      </c>
      <c r="O36" s="3">
        <f ca="1">1-N36/MAX(N$2:N36)</f>
        <v>3.9050434132309797E-2</v>
      </c>
    </row>
    <row r="37" spans="1:15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9">
        <v>5582812160</v>
      </c>
      <c r="G37" s="3">
        <f t="shared" si="0"/>
        <v>6.2566090941134078E-3</v>
      </c>
      <c r="H37" s="3">
        <f>1-E37/MAX(E$2:E37)</f>
        <v>1.8199014100653388E-2</v>
      </c>
      <c r="I37" s="3">
        <f ca="1">IFERROR(E37/OFFSET(E37,-计算结果!B$18,0,1,1)-1,E37/OFFSET(E37,-ROW()+2,0,1,1)-1)</f>
        <v>5.440760044322257E-2</v>
      </c>
      <c r="J37" s="3">
        <f ca="1">IFERROR(AVERAGE(OFFSET(I37,0,0,-计算结果!B$19,1)),AVERAGE(OFFSET(I37,0,0,-ROW(),1)))</f>
        <v>1.6735868788224886E-2</v>
      </c>
      <c r="K37" s="4" t="str">
        <f ca="1">IF(计算结果!B$20=1,IF(I37&gt;0,"买","卖"),IF(计算结果!B$20=2,IF(I37&gt;J37,"买","卖"),""))</f>
        <v>买</v>
      </c>
      <c r="L37" s="4" t="str">
        <f t="shared" ca="1" si="1"/>
        <v/>
      </c>
      <c r="M37" s="3">
        <f ca="1">IF(K36="买",E37/E36-1,0)-IF(L37=1,计算结果!B$17,0)</f>
        <v>6.2566090941134078E-3</v>
      </c>
      <c r="N37" s="2">
        <f t="shared" ca="1" si="2"/>
        <v>0.98107090135859842</v>
      </c>
      <c r="O37" s="3">
        <f ca="1">1-N37/MAX(N$2:N37)</f>
        <v>3.3038148339517681E-2</v>
      </c>
    </row>
    <row r="38" spans="1:15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9">
        <v>5383867904</v>
      </c>
      <c r="G38" s="3">
        <f t="shared" si="0"/>
        <v>-3.940800420352164E-3</v>
      </c>
      <c r="H38" s="3">
        <f>1-E38/MAX(E$2:E38)</f>
        <v>2.2068095838587709E-2</v>
      </c>
      <c r="I38" s="3">
        <f ca="1">IFERROR(E38/OFFSET(E38,-计算结果!B$18,0,1,1)-1,E38/OFFSET(E38,-ROW()+2,0,1,1)-1)</f>
        <v>5.8363747273084465E-2</v>
      </c>
      <c r="J38" s="3">
        <f ca="1">IFERROR(AVERAGE(OFFSET(I38,0,0,-计算结果!B$19,1)),AVERAGE(OFFSET(I38,0,0,-ROW(),1)))</f>
        <v>1.7892198746137653E-2</v>
      </c>
      <c r="K38" s="4" t="str">
        <f ca="1">IF(计算结果!B$20=1,IF(I38&gt;0,"买","卖"),IF(计算结果!B$20=2,IF(I38&gt;J38,"买","卖"),""))</f>
        <v>买</v>
      </c>
      <c r="L38" s="4" t="str">
        <f t="shared" ca="1" si="1"/>
        <v/>
      </c>
      <c r="M38" s="3">
        <f ca="1">IF(K37="买",E38/E37-1,0)-IF(L38=1,计算结果!B$17,0)</f>
        <v>-3.940800420352164E-3</v>
      </c>
      <c r="N38" s="2">
        <f t="shared" ca="1" si="2"/>
        <v>0.97720469673812915</v>
      </c>
      <c r="O38" s="3">
        <f ca="1">1-N38/MAX(N$2:N38)</f>
        <v>3.6848752011005792E-2</v>
      </c>
    </row>
    <row r="39" spans="1:15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9">
        <v>5316473344</v>
      </c>
      <c r="G39" s="3">
        <f t="shared" si="0"/>
        <v>6.0664673817478754E-3</v>
      </c>
      <c r="H39" s="3">
        <f>1-E39/MAX(E$2:E39)</f>
        <v>1.613550384042195E-2</v>
      </c>
      <c r="I39" s="3">
        <f ca="1">IFERROR(E39/OFFSET(E39,-计算结果!B$18,0,1,1)-1,E39/OFFSET(E39,-ROW()+2,0,1,1)-1)</f>
        <v>7.6999498033966329E-2</v>
      </c>
      <c r="J39" s="3">
        <f ca="1">IFERROR(AVERAGE(OFFSET(I39,0,0,-计算结果!B$19,1)),AVERAGE(OFFSET(I39,0,0,-ROW(),1)))</f>
        <v>1.9489693321484373E-2</v>
      </c>
      <c r="K39" s="4" t="str">
        <f ca="1">IF(计算结果!B$20=1,IF(I39&gt;0,"买","卖"),IF(计算结果!B$20=2,IF(I39&gt;J39,"买","卖"),""))</f>
        <v>买</v>
      </c>
      <c r="L39" s="4" t="str">
        <f t="shared" ca="1" si="1"/>
        <v/>
      </c>
      <c r="M39" s="3">
        <f ca="1">IF(K38="买",E39/E38-1,0)-IF(L39=1,计算结果!B$17,0)</f>
        <v>6.0664673817478754E-3</v>
      </c>
      <c r="N39" s="2">
        <f t="shared" ca="1" si="2"/>
        <v>0.98313287715618181</v>
      </c>
      <c r="O39" s="3">
        <f ca="1">1-N39/MAX(N$2:N39)</f>
        <v>3.1005826381390822E-2</v>
      </c>
    </row>
    <row r="40" spans="1:15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9">
        <v>9851274240</v>
      </c>
      <c r="G40" s="3">
        <f t="shared" si="0"/>
        <v>1.8555740044860158E-2</v>
      </c>
      <c r="H40" s="3">
        <f>1-E40/MAX(E$2:E40)</f>
        <v>0</v>
      </c>
      <c r="I40" s="3">
        <f ca="1">IFERROR(E40/OFFSET(E40,-计算结果!B$18,0,1,1)-1,E40/OFFSET(E40,-ROW()+2,0,1,1)-1)</f>
        <v>6.7555465092611344E-2</v>
      </c>
      <c r="J40" s="3">
        <f ca="1">IFERROR(AVERAGE(OFFSET(I40,0,0,-计算结果!B$19,1)),AVERAGE(OFFSET(I40,0,0,-ROW(),1)))</f>
        <v>2.0754582052303506E-2</v>
      </c>
      <c r="K40" s="4" t="str">
        <f ca="1">IF(计算结果!B$20=1,IF(I40&gt;0,"买","卖"),IF(计算结果!B$20=2,IF(I40&gt;J40,"买","卖"),""))</f>
        <v>买</v>
      </c>
      <c r="L40" s="4" t="str">
        <f t="shared" ca="1" si="1"/>
        <v/>
      </c>
      <c r="M40" s="3">
        <f ca="1">IF(K39="买",E40/E39-1,0)-IF(L40=1,计算结果!B$17,0)</f>
        <v>1.8555740044860158E-2</v>
      </c>
      <c r="N40" s="2">
        <f t="shared" ca="1" si="2"/>
        <v>1.0013756352542473</v>
      </c>
      <c r="O40" s="3">
        <f ca="1">1-N40/MAX(N$2:N40)</f>
        <v>1.3025422390739894E-2</v>
      </c>
    </row>
    <row r="41" spans="1:15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9">
        <v>9877623808</v>
      </c>
      <c r="G41" s="3">
        <f t="shared" si="0"/>
        <v>-2.3260691338252704E-3</v>
      </c>
      <c r="H41" s="3">
        <f>1-E41/MAX(E$2:E41)</f>
        <v>2.3260691338252704E-3</v>
      </c>
      <c r="I41" s="3">
        <f ca="1">IFERROR(E41/OFFSET(E41,-计算结果!B$18,0,1,1)-1,E41/OFFSET(E41,-ROW()+2,0,1,1)-1)</f>
        <v>4.8500696302084867E-2</v>
      </c>
      <c r="J41" s="3">
        <f ca="1">IFERROR(AVERAGE(OFFSET(I41,0,0,-计算结果!B$19,1)),AVERAGE(OFFSET(I41,0,0,-ROW(),1)))</f>
        <v>2.1466020879220976E-2</v>
      </c>
      <c r="K41" s="4" t="str">
        <f ca="1">IF(计算结果!B$20=1,IF(I41&gt;0,"买","卖"),IF(计算结果!B$20=2,IF(I41&gt;J41,"买","卖"),""))</f>
        <v>买</v>
      </c>
      <c r="L41" s="4" t="str">
        <f t="shared" ca="1" si="1"/>
        <v/>
      </c>
      <c r="M41" s="3">
        <f ca="1">IF(K40="买",E41/E40-1,0)-IF(L41=1,计算结果!B$17,0)</f>
        <v>-2.3260691338252704E-3</v>
      </c>
      <c r="N41" s="2">
        <f t="shared" ca="1" si="2"/>
        <v>0.9990463662977177</v>
      </c>
      <c r="O41" s="3">
        <f ca="1">1-N41/MAX(N$2:N41)</f>
        <v>1.5321193491587115E-2</v>
      </c>
    </row>
    <row r="42" spans="1:15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9">
        <v>8380547584</v>
      </c>
      <c r="G42" s="3">
        <f t="shared" si="0"/>
        <v>-2.3056930456552105E-2</v>
      </c>
      <c r="H42" s="3">
        <f>1-E42/MAX(E$2:E42)</f>
        <v>2.5329367576121586E-2</v>
      </c>
      <c r="I42" s="3">
        <f ca="1">IFERROR(E42/OFFSET(E42,-计算结果!B$18,0,1,1)-1,E42/OFFSET(E42,-ROW()+2,0,1,1)-1)</f>
        <v>2.4695070006113706E-2</v>
      </c>
      <c r="J42" s="3">
        <f ca="1">IFERROR(AVERAGE(OFFSET(I42,0,0,-计算结果!B$19,1)),AVERAGE(OFFSET(I42,0,0,-ROW(),1)))</f>
        <v>2.1546747107393294E-2</v>
      </c>
      <c r="K42" s="4" t="str">
        <f ca="1">IF(计算结果!B$20=1,IF(I42&gt;0,"买","卖"),IF(计算结果!B$20=2,IF(I42&gt;J42,"买","卖"),""))</f>
        <v>买</v>
      </c>
      <c r="L42" s="4" t="str">
        <f t="shared" ca="1" si="1"/>
        <v/>
      </c>
      <c r="M42" s="3">
        <f ca="1">IF(K41="买",E42/E41-1,0)-IF(L42=1,计算结果!B$17,0)</f>
        <v>-2.3056930456552105E-2</v>
      </c>
      <c r="N42" s="2">
        <f t="shared" ca="1" si="2"/>
        <v>0.97601142370712013</v>
      </c>
      <c r="O42" s="3">
        <f ca="1">1-N42/MAX(N$2:N42)</f>
        <v>3.8024864255292279E-2</v>
      </c>
    </row>
    <row r="43" spans="1:15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9">
        <v>7654557184</v>
      </c>
      <c r="G43" s="3">
        <f t="shared" si="0"/>
        <v>4.9001868135094551E-3</v>
      </c>
      <c r="H43" s="3">
        <f>1-E43/MAX(E$2:E43)</f>
        <v>2.0553299395603242E-2</v>
      </c>
      <c r="I43" s="3">
        <f ca="1">IFERROR(E43/OFFSET(E43,-计算结果!B$18,0,1,1)-1,E43/OFFSET(E43,-ROW()+2,0,1,1)-1)</f>
        <v>3.7881849038306159E-2</v>
      </c>
      <c r="J43" s="3">
        <f ca="1">IFERROR(AVERAGE(OFFSET(I43,0,0,-计算结果!B$19,1)),AVERAGE(OFFSET(I43,0,0,-ROW(),1)))</f>
        <v>2.194516422765946E-2</v>
      </c>
      <c r="K43" s="4" t="str">
        <f ca="1">IF(计算结果!B$20=1,IF(I43&gt;0,"买","卖"),IF(计算结果!B$20=2,IF(I43&gt;J43,"买","卖"),""))</f>
        <v>买</v>
      </c>
      <c r="L43" s="4" t="str">
        <f t="shared" ca="1" si="1"/>
        <v/>
      </c>
      <c r="M43" s="3">
        <f ca="1">IF(K42="买",E43/E42-1,0)-IF(L43=1,计算结果!B$17,0)</f>
        <v>4.9001868135094551E-3</v>
      </c>
      <c r="N43" s="2">
        <f t="shared" ca="1" si="2"/>
        <v>0.98079406201540431</v>
      </c>
      <c r="O43" s="3">
        <f ca="1">1-N43/MAX(N$2:N43)</f>
        <v>3.3311006380192132E-2</v>
      </c>
    </row>
    <row r="44" spans="1:15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9">
        <v>10229429248</v>
      </c>
      <c r="G44" s="3">
        <f t="shared" si="0"/>
        <v>3.5039224465165386E-3</v>
      </c>
      <c r="H44" s="3">
        <f>1-E44/MAX(E$2:E44)</f>
        <v>1.712139411618907E-2</v>
      </c>
      <c r="I44" s="3">
        <f ca="1">IFERROR(E44/OFFSET(E44,-计算结果!B$18,0,1,1)-1,E44/OFFSET(E44,-ROW()+2,0,1,1)-1)</f>
        <v>5.7857853749628152E-2</v>
      </c>
      <c r="J44" s="3">
        <f ca="1">IFERROR(AVERAGE(OFFSET(I44,0,0,-计算结果!B$19,1)),AVERAGE(OFFSET(I44,0,0,-ROW(),1)))</f>
        <v>2.2800228263896809E-2</v>
      </c>
      <c r="K44" s="4" t="str">
        <f ca="1">IF(计算结果!B$20=1,IF(I44&gt;0,"买","卖"),IF(计算结果!B$20=2,IF(I44&gt;J44,"买","卖"),""))</f>
        <v>买</v>
      </c>
      <c r="L44" s="4" t="str">
        <f t="shared" ca="1" si="1"/>
        <v/>
      </c>
      <c r="M44" s="3">
        <f ca="1">IF(K43="买",E44/E43-1,0)-IF(L44=1,计算结果!B$17,0)</f>
        <v>3.5039224465165386E-3</v>
      </c>
      <c r="N44" s="2">
        <f t="shared" ca="1" si="2"/>
        <v>0.98423068834471017</v>
      </c>
      <c r="O44" s="3">
        <f ca="1">1-N44/MAX(N$2:N44)</f>
        <v>2.9923803116647218E-2</v>
      </c>
    </row>
    <row r="45" spans="1:15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9">
        <v>8091209216</v>
      </c>
      <c r="G45" s="3">
        <f t="shared" si="0"/>
        <v>-1.6973482570658227E-2</v>
      </c>
      <c r="H45" s="3">
        <f>1-E45/MAX(E$2:E45)</f>
        <v>3.3804267002230826E-2</v>
      </c>
      <c r="I45" s="3">
        <f ca="1">IFERROR(E45/OFFSET(E45,-计算结果!B$18,0,1,1)-1,E45/OFFSET(E45,-ROW()+2,0,1,1)-1)</f>
        <v>4.5728435823359392E-2</v>
      </c>
      <c r="J45" s="3">
        <f ca="1">IFERROR(AVERAGE(OFFSET(I45,0,0,-计算结果!B$19,1)),AVERAGE(OFFSET(I45,0,0,-ROW(),1)))</f>
        <v>2.3333442393186639E-2</v>
      </c>
      <c r="K45" s="4" t="str">
        <f ca="1">IF(计算结果!B$20=1,IF(I45&gt;0,"买","卖"),IF(计算结果!B$20=2,IF(I45&gt;J45,"买","卖"),""))</f>
        <v>买</v>
      </c>
      <c r="L45" s="4" t="str">
        <f t="shared" ca="1" si="1"/>
        <v/>
      </c>
      <c r="M45" s="3">
        <f ca="1">IF(K44="买",E45/E44-1,0)-IF(L45=1,计算结果!B$17,0)</f>
        <v>-1.6973482570658227E-2</v>
      </c>
      <c r="N45" s="2">
        <f t="shared" ca="1" si="2"/>
        <v>0.96752486591058429</v>
      </c>
      <c r="O45" s="3">
        <f ca="1">1-N45/MAX(N$2:N45)</f>
        <v>4.6389374536657257E-2</v>
      </c>
    </row>
    <row r="46" spans="1:15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9">
        <v>7153745920</v>
      </c>
      <c r="G46" s="3">
        <f t="shared" si="0"/>
        <v>-1.0320467282342816E-2</v>
      </c>
      <c r="H46" s="3">
        <f>1-E46/MAX(E$2:E46)</f>
        <v>4.3775858452973382E-2</v>
      </c>
      <c r="I46" s="3">
        <f ca="1">IFERROR(E46/OFFSET(E46,-计算结果!B$18,0,1,1)-1,E46/OFFSET(E46,-ROW()+2,0,1,1)-1)</f>
        <v>5.0467602919769039E-2</v>
      </c>
      <c r="J46" s="3">
        <f ca="1">IFERROR(AVERAGE(OFFSET(I46,0,0,-计算结果!B$19,1)),AVERAGE(OFFSET(I46,0,0,-ROW(),1)))</f>
        <v>2.3950127859699875E-2</v>
      </c>
      <c r="K46" s="4" t="str">
        <f ca="1">IF(计算结果!B$20=1,IF(I46&gt;0,"买","卖"),IF(计算结果!B$20=2,IF(I46&gt;J46,"买","卖"),""))</f>
        <v>买</v>
      </c>
      <c r="L46" s="4" t="str">
        <f t="shared" ca="1" si="1"/>
        <v/>
      </c>
      <c r="M46" s="3">
        <f ca="1">IF(K45="买",E46/E45-1,0)-IF(L46=1,计算结果!B$17,0)</f>
        <v>-1.0320467282342816E-2</v>
      </c>
      <c r="N46" s="2">
        <f t="shared" ca="1" si="2"/>
        <v>0.95753955718710093</v>
      </c>
      <c r="O46" s="3">
        <f ca="1">1-N46/MAX(N$2:N46)</f>
        <v>5.6231081796846216E-2</v>
      </c>
    </row>
    <row r="47" spans="1:15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9">
        <v>6535061504</v>
      </c>
      <c r="G47" s="3">
        <f t="shared" si="0"/>
        <v>-1.0168883217354874E-2</v>
      </c>
      <c r="H47" s="3">
        <f>1-E47/MAX(E$2:E47)</f>
        <v>5.3499590077980552E-2</v>
      </c>
      <c r="I47" s="3">
        <f ca="1">IFERROR(E47/OFFSET(E47,-计算结果!B$18,0,1,1)-1,E47/OFFSET(E47,-ROW()+2,0,1,1)-1)</f>
        <v>3.8610806004498066E-2</v>
      </c>
      <c r="J47" s="3">
        <f ca="1">IFERROR(AVERAGE(OFFSET(I47,0,0,-计算结果!B$19,1)),AVERAGE(OFFSET(I47,0,0,-ROW(),1)))</f>
        <v>2.4275920707362057E-2</v>
      </c>
      <c r="K47" s="4" t="str">
        <f ca="1">IF(计算结果!B$20=1,IF(I47&gt;0,"买","卖"),IF(计算结果!B$20=2,IF(I47&gt;J47,"买","卖"),""))</f>
        <v>买</v>
      </c>
      <c r="L47" s="4" t="str">
        <f t="shared" ca="1" si="1"/>
        <v/>
      </c>
      <c r="M47" s="3">
        <f ca="1">IF(K46="买",E47/E46-1,0)-IF(L47=1,计算结果!B$17,0)</f>
        <v>-1.0168883217354874E-2</v>
      </c>
      <c r="N47" s="2">
        <f t="shared" ca="1" si="2"/>
        <v>0.94780244925406765</v>
      </c>
      <c r="O47" s="3">
        <f ca="1">1-N47/MAX(N$2:N47)</f>
        <v>6.5828157710223434E-2</v>
      </c>
    </row>
    <row r="48" spans="1:15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9">
        <v>6314991104</v>
      </c>
      <c r="G48" s="3">
        <f t="shared" si="0"/>
        <v>-1.4302117116209767E-2</v>
      </c>
      <c r="H48" s="3">
        <f>1-E48/MAX(E$2:E48)</f>
        <v>6.7036549791225863E-2</v>
      </c>
      <c r="I48" s="3">
        <f ca="1">IFERROR(E48/OFFSET(E48,-计算结果!B$18,0,1,1)-1,E48/OFFSET(E48,-ROW()+2,0,1,1)-1)</f>
        <v>-2.805613212700242E-2</v>
      </c>
      <c r="J48" s="3">
        <f ca="1">IFERROR(AVERAGE(OFFSET(I48,0,0,-计算结果!B$19,1)),AVERAGE(OFFSET(I48,0,0,-ROW(),1)))</f>
        <v>2.3431538080281179E-2</v>
      </c>
      <c r="K48" s="4" t="str">
        <f ca="1">IF(计算结果!B$20=1,IF(I48&gt;0,"买","卖"),IF(计算结果!B$20=2,IF(I48&gt;J48,"买","卖"),""))</f>
        <v>卖</v>
      </c>
      <c r="L48" s="4">
        <f t="shared" ca="1" si="1"/>
        <v>1</v>
      </c>
      <c r="M48" s="3">
        <f ca="1">IF(K47="买",E48/E47-1,0)-IF(L48=1,计算结果!B$17,0)</f>
        <v>-1.4302117116209767E-2</v>
      </c>
      <c r="N48" s="2">
        <f t="shared" ca="1" si="2"/>
        <v>0.93424686762180553</v>
      </c>
      <c r="O48" s="3">
        <f ca="1">1-N48/MAX(N$2:N48)</f>
        <v>7.918879280531721E-2</v>
      </c>
    </row>
    <row r="49" spans="1:15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9">
        <v>4594520064</v>
      </c>
      <c r="G49" s="3">
        <f t="shared" si="0"/>
        <v>3.3004312018474202E-3</v>
      </c>
      <c r="H49" s="3">
        <f>1-E49/MAX(E$2:E49)</f>
        <v>6.3957368109973545E-2</v>
      </c>
      <c r="I49" s="3">
        <f ca="1">IFERROR(E49/OFFSET(E49,-计算结果!B$18,0,1,1)-1,E49/OFFSET(E49,-ROW()+2,0,1,1)-1)</f>
        <v>-1.1397388266328412E-2</v>
      </c>
      <c r="J49" s="3">
        <f ca="1">IFERROR(AVERAGE(OFFSET(I49,0,0,-计算结果!B$19,1)),AVERAGE(OFFSET(I49,0,0,-ROW(),1)))</f>
        <v>2.3169670467232499E-2</v>
      </c>
      <c r="K49" s="4" t="str">
        <f ca="1">IF(计算结果!B$20=1,IF(I49&gt;0,"买","卖"),IF(计算结果!B$20=2,IF(I49&gt;J49,"买","卖"),""))</f>
        <v>卖</v>
      </c>
      <c r="L49" s="4" t="str">
        <f t="shared" ca="1" si="1"/>
        <v/>
      </c>
      <c r="M49" s="3">
        <f ca="1">IF(K48="买",E49/E48-1,0)-IF(L49=1,计算结果!B$17,0)</f>
        <v>0</v>
      </c>
      <c r="N49" s="2">
        <f t="shared" ca="1" si="2"/>
        <v>0.93424686762180553</v>
      </c>
      <c r="O49" s="3">
        <f ca="1">1-N49/MAX(N$2:N49)</f>
        <v>7.918879280531721E-2</v>
      </c>
    </row>
    <row r="50" spans="1:15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9">
        <v>6955307520</v>
      </c>
      <c r="G50" s="3">
        <f t="shared" si="0"/>
        <v>-1.8199594659279561E-2</v>
      </c>
      <c r="H50" s="3">
        <f>1-E50/MAX(E$2:E50)</f>
        <v>8.0992964594177264E-2</v>
      </c>
      <c r="I50" s="3">
        <f ca="1">IFERROR(E50/OFFSET(E50,-计算结果!B$18,0,1,1)-1,E50/OFFSET(E50,-ROW()+2,0,1,1)-1)</f>
        <v>-5.1954565570143108E-2</v>
      </c>
      <c r="J50" s="3">
        <f ca="1">IFERROR(AVERAGE(OFFSET(I50,0,0,-计算结果!B$19,1)),AVERAGE(OFFSET(I50,0,0,-ROW(),1)))</f>
        <v>2.1988895383673764E-2</v>
      </c>
      <c r="K50" s="4" t="str">
        <f ca="1">IF(计算结果!B$20=1,IF(I50&gt;0,"买","卖"),IF(计算结果!B$20=2,IF(I50&gt;J50,"买","卖"),""))</f>
        <v>卖</v>
      </c>
      <c r="L50" s="4" t="str">
        <f t="shared" ca="1" si="1"/>
        <v/>
      </c>
      <c r="M50" s="3">
        <f ca="1">IF(K49="买",E50/E49-1,0)-IF(L50=1,计算结果!B$17,0)</f>
        <v>0</v>
      </c>
      <c r="N50" s="2">
        <f t="shared" ca="1" si="2"/>
        <v>0.93424686762180553</v>
      </c>
      <c r="O50" s="3">
        <f ca="1">1-N50/MAX(N$2:N50)</f>
        <v>7.918879280531721E-2</v>
      </c>
    </row>
    <row r="51" spans="1:15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9">
        <v>7092055552</v>
      </c>
      <c r="G51" s="3">
        <f t="shared" si="0"/>
        <v>-5.196987614364823E-3</v>
      </c>
      <c r="H51" s="3">
        <f>1-E51/MAX(E$2:E51)</f>
        <v>8.5769032774695497E-2</v>
      </c>
      <c r="I51" s="3">
        <f ca="1">IFERROR(E51/OFFSET(E51,-计算结果!B$18,0,1,1)-1,E51/OFFSET(E51,-ROW()+2,0,1,1)-1)</f>
        <v>-6.3082514312510996E-2</v>
      </c>
      <c r="J51" s="3">
        <f ca="1">IFERROR(AVERAGE(OFFSET(I51,0,0,-计算结果!B$19,1)),AVERAGE(OFFSET(I51,0,0,-ROW(),1)))</f>
        <v>2.0336527821457073E-2</v>
      </c>
      <c r="K51" s="4" t="str">
        <f ca="1">IF(计算结果!B$20=1,IF(I51&gt;0,"买","卖"),IF(计算结果!B$20=2,IF(I51&gt;J51,"买","卖"),""))</f>
        <v>卖</v>
      </c>
      <c r="L51" s="4" t="str">
        <f t="shared" ca="1" si="1"/>
        <v/>
      </c>
      <c r="M51" s="3">
        <f ca="1">IF(K50="买",E51/E50-1,0)-IF(L51=1,计算结果!B$17,0)</f>
        <v>0</v>
      </c>
      <c r="N51" s="2">
        <f t="shared" ca="1" si="2"/>
        <v>0.93424686762180553</v>
      </c>
      <c r="O51" s="3">
        <f ca="1">1-N51/MAX(N$2:N51)</f>
        <v>7.918879280531721E-2</v>
      </c>
    </row>
    <row r="52" spans="1:15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9">
        <v>6446642688</v>
      </c>
      <c r="G52" s="3">
        <f t="shared" si="0"/>
        <v>6.0374761472767879E-3</v>
      </c>
      <c r="H52" s="3">
        <f>1-E52/MAX(E$2:E52)</f>
        <v>8.0249385116970884E-2</v>
      </c>
      <c r="I52" s="3">
        <f ca="1">IFERROR(E52/OFFSET(E52,-计算结果!B$18,0,1,1)-1,E52/OFFSET(E52,-ROW()+2,0,1,1)-1)</f>
        <v>-5.467372134038806E-2</v>
      </c>
      <c r="J52" s="3">
        <f ca="1">IFERROR(AVERAGE(OFFSET(I52,0,0,-计算结果!B$19,1)),AVERAGE(OFFSET(I52,0,0,-ROW(),1)))</f>
        <v>1.8797309279322036E-2</v>
      </c>
      <c r="K52" s="4" t="str">
        <f ca="1">IF(计算结果!B$20=1,IF(I52&gt;0,"买","卖"),IF(计算结果!B$20=2,IF(I52&gt;J52,"买","卖"),""))</f>
        <v>卖</v>
      </c>
      <c r="L52" s="4" t="str">
        <f t="shared" ca="1" si="1"/>
        <v/>
      </c>
      <c r="M52" s="3">
        <f ca="1">IF(K51="买",E52/E51-1,0)-IF(L52=1,计算结果!B$17,0)</f>
        <v>0</v>
      </c>
      <c r="N52" s="2">
        <f t="shared" ca="1" si="2"/>
        <v>0.93424686762180553</v>
      </c>
      <c r="O52" s="3">
        <f ca="1">1-N52/MAX(N$2:N52)</f>
        <v>7.918879280531721E-2</v>
      </c>
    </row>
    <row r="53" spans="1:15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9">
        <v>4258127104</v>
      </c>
      <c r="G53" s="3">
        <f t="shared" si="0"/>
        <v>-1.9174958540629783E-3</v>
      </c>
      <c r="H53" s="3">
        <f>1-E53/MAX(E$2:E53)</f>
        <v>8.2013003107780813E-2</v>
      </c>
      <c r="I53" s="3">
        <f ca="1">IFERROR(E53/OFFSET(E53,-计算结果!B$18,0,1,1)-1,E53/OFFSET(E53,-ROW()+2,0,1,1)-1)</f>
        <v>-4.284081308086074E-2</v>
      </c>
      <c r="J53" s="3">
        <f ca="1">IFERROR(AVERAGE(OFFSET(I53,0,0,-计算结果!B$19,1)),AVERAGE(OFFSET(I53,0,0,-ROW(),1)))</f>
        <v>1.7529862685944701E-2</v>
      </c>
      <c r="K53" s="4" t="str">
        <f ca="1">IF(计算结果!B$20=1,IF(I53&gt;0,"买","卖"),IF(计算结果!B$20=2,IF(I53&gt;J53,"买","卖"),""))</f>
        <v>卖</v>
      </c>
      <c r="L53" s="4" t="str">
        <f t="shared" ca="1" si="1"/>
        <v/>
      </c>
      <c r="M53" s="3">
        <f ca="1">IF(K52="买",E53/E52-1,0)-IF(L53=1,计算结果!B$17,0)</f>
        <v>0</v>
      </c>
      <c r="N53" s="2">
        <f t="shared" ca="1" si="2"/>
        <v>0.93424686762180553</v>
      </c>
      <c r="O53" s="3">
        <f ca="1">1-N53/MAX(N$2:N53)</f>
        <v>7.918879280531721E-2</v>
      </c>
    </row>
    <row r="54" spans="1:15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9">
        <v>4141656320</v>
      </c>
      <c r="G54" s="3">
        <f t="shared" si="0"/>
        <v>-2.3469546705435773E-3</v>
      </c>
      <c r="H54" s="3">
        <f>1-E54/MAX(E$2:E54)</f>
        <v>8.416747697763538E-2</v>
      </c>
      <c r="I54" s="3">
        <f ca="1">IFERROR(E54/OFFSET(E54,-计算结果!B$18,0,1,1)-1,E54/OFFSET(E54,-ROW()+2,0,1,1)-1)</f>
        <v>-6.3317180659692163E-2</v>
      </c>
      <c r="J54" s="3">
        <f ca="1">IFERROR(AVERAGE(OFFSET(I54,0,0,-计算结果!B$19,1)),AVERAGE(OFFSET(I54,0,0,-ROW(),1)))</f>
        <v>1.5804446224633562E-2</v>
      </c>
      <c r="K54" s="4" t="str">
        <f ca="1">IF(计算结果!B$20=1,IF(I54&gt;0,"买","卖"),IF(计算结果!B$20=2,IF(I54&gt;J54,"买","卖"),""))</f>
        <v>卖</v>
      </c>
      <c r="L54" s="4" t="str">
        <f t="shared" ca="1" si="1"/>
        <v/>
      </c>
      <c r="M54" s="3">
        <f ca="1">IF(K53="买",E54/E53-1,0)-IF(L54=1,计算结果!B$17,0)</f>
        <v>0</v>
      </c>
      <c r="N54" s="2">
        <f t="shared" ca="1" si="2"/>
        <v>0.93424686762180553</v>
      </c>
      <c r="O54" s="3">
        <f ca="1">1-N54/MAX(N$2:N54)</f>
        <v>7.918879280531721E-2</v>
      </c>
    </row>
    <row r="55" spans="1:15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9">
        <v>4842150912</v>
      </c>
      <c r="G55" s="3">
        <f t="shared" si="0"/>
        <v>-5.7250517856957117E-3</v>
      </c>
      <c r="H55" s="3">
        <f>1-E55/MAX(E$2:E55)</f>
        <v>8.9410665598962713E-2</v>
      </c>
      <c r="I55" s="3">
        <f ca="1">IFERROR(E55/OFFSET(E55,-计算结果!B$18,0,1,1)-1,E55/OFFSET(E55,-ROW()+2,0,1,1)-1)</f>
        <v>-8.7462024953665618E-2</v>
      </c>
      <c r="J55" s="3">
        <f ca="1">IFERROR(AVERAGE(OFFSET(I55,0,0,-计算结果!B$19,1)),AVERAGE(OFFSET(I55,0,0,-ROW(),1)))</f>
        <v>1.3736257055607669E-2</v>
      </c>
      <c r="K55" s="4" t="str">
        <f ca="1">IF(计算结果!B$20=1,IF(I55&gt;0,"买","卖"),IF(计算结果!B$20=2,IF(I55&gt;J55,"买","卖"),""))</f>
        <v>卖</v>
      </c>
      <c r="L55" s="4" t="str">
        <f t="shared" ca="1" si="1"/>
        <v/>
      </c>
      <c r="M55" s="3">
        <f ca="1">IF(K54="买",E55/E54-1,0)-IF(L55=1,计算结果!B$17,0)</f>
        <v>0</v>
      </c>
      <c r="N55" s="2">
        <f t="shared" ca="1" si="2"/>
        <v>0.93424686762180553</v>
      </c>
      <c r="O55" s="3">
        <f ca="1">1-N55/MAX(N$2:N55)</f>
        <v>7.918879280531721E-2</v>
      </c>
    </row>
    <row r="56" spans="1:15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9">
        <v>5459378688</v>
      </c>
      <c r="G56" s="3">
        <f t="shared" si="0"/>
        <v>-1.9011924329191188E-2</v>
      </c>
      <c r="H56" s="3">
        <f>1-E56/MAX(E$2:E56)</f>
        <v>0.10672272111956382</v>
      </c>
      <c r="I56" s="3">
        <f ca="1">IFERROR(E56/OFFSET(E56,-计算结果!B$18,0,1,1)-1,E56/OFFSET(E56,-ROW()+2,0,1,1)-1)</f>
        <v>-0.10240150201641884</v>
      </c>
      <c r="J56" s="3">
        <f ca="1">IFERROR(AVERAGE(OFFSET(I56,0,0,-计算结果!B$19,1)),AVERAGE(OFFSET(I56,0,0,-ROW(),1)))</f>
        <v>1.1807526442495643E-2</v>
      </c>
      <c r="K56" s="4" t="str">
        <f ca="1">IF(计算结果!B$20=1,IF(I56&gt;0,"买","卖"),IF(计算结果!B$20=2,IF(I56&gt;J56,"买","卖"),""))</f>
        <v>卖</v>
      </c>
      <c r="L56" s="4" t="str">
        <f t="shared" ca="1" si="1"/>
        <v/>
      </c>
      <c r="M56" s="3">
        <f ca="1">IF(K55="买",E56/E55-1,0)-IF(L56=1,计算结果!B$17,0)</f>
        <v>0</v>
      </c>
      <c r="N56" s="2">
        <f t="shared" ca="1" si="2"/>
        <v>0.93424686762180553</v>
      </c>
      <c r="O56" s="3">
        <f ca="1">1-N56/MAX(N$2:N56)</f>
        <v>7.918879280531721E-2</v>
      </c>
    </row>
    <row r="57" spans="1:15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9">
        <v>4555322880</v>
      </c>
      <c r="G57" s="3">
        <f t="shared" si="0"/>
        <v>5.5174327396134704E-3</v>
      </c>
      <c r="H57" s="3">
        <f>1-E57/MAX(E$2:E57)</f>
        <v>0.101794123815516</v>
      </c>
      <c r="I57" s="3">
        <f ca="1">IFERROR(E57/OFFSET(E57,-计算结果!B$18,0,1,1)-1,E57/OFFSET(E57,-ROW()+2,0,1,1)-1)</f>
        <v>-9.8769919461289768E-2</v>
      </c>
      <c r="J57" s="3">
        <f ca="1">IFERROR(AVERAGE(OFFSET(I57,0,0,-计算结果!B$19,1)),AVERAGE(OFFSET(I57,0,0,-ROW(),1)))</f>
        <v>9.7960175037179239E-3</v>
      </c>
      <c r="K57" s="4" t="str">
        <f ca="1">IF(计算结果!B$20=1,IF(I57&gt;0,"买","卖"),IF(计算结果!B$20=2,IF(I57&gt;J57,"买","卖"),""))</f>
        <v>卖</v>
      </c>
      <c r="L57" s="4" t="str">
        <f t="shared" ca="1" si="1"/>
        <v/>
      </c>
      <c r="M57" s="3">
        <f ca="1">IF(K56="买",E57/E56-1,0)-IF(L57=1,计算结果!B$17,0)</f>
        <v>0</v>
      </c>
      <c r="N57" s="2">
        <f t="shared" ca="1" si="2"/>
        <v>0.93424686762180553</v>
      </c>
      <c r="O57" s="3">
        <f ca="1">1-N57/MAX(N$2:N57)</f>
        <v>7.918879280531721E-2</v>
      </c>
    </row>
    <row r="58" spans="1:15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9">
        <v>10109403136</v>
      </c>
      <c r="G58" s="3">
        <f t="shared" si="0"/>
        <v>3.814476756527263E-2</v>
      </c>
      <c r="H58" s="3">
        <f>1-E58/MAX(E$2:E58)</f>
        <v>6.7532269442696746E-2</v>
      </c>
      <c r="I58" s="3">
        <f ca="1">IFERROR(E58/OFFSET(E58,-计算结果!B$18,0,1,1)-1,E58/OFFSET(E58,-ROW()+2,0,1,1)-1)</f>
        <v>-6.5554663915319611E-2</v>
      </c>
      <c r="J58" s="3">
        <f ca="1">IFERROR(AVERAGE(OFFSET(I58,0,0,-计算结果!B$19,1)),AVERAGE(OFFSET(I58,0,0,-ROW(),1)))</f>
        <v>8.6915322423851225E-3</v>
      </c>
      <c r="K58" s="4" t="str">
        <f ca="1">IF(计算结果!B$20=1,IF(I58&gt;0,"买","卖"),IF(计算结果!B$20=2,IF(I58&gt;J58,"买","卖"),""))</f>
        <v>卖</v>
      </c>
      <c r="L58" s="4" t="str">
        <f t="shared" ca="1" si="1"/>
        <v/>
      </c>
      <c r="M58" s="3">
        <f ca="1">IF(K57="买",E58/E57-1,0)-IF(L58=1,计算结果!B$17,0)</f>
        <v>0</v>
      </c>
      <c r="N58" s="2">
        <f t="shared" ca="1" si="2"/>
        <v>0.93424686762180553</v>
      </c>
      <c r="O58" s="3">
        <f ca="1">1-N58/MAX(N$2:N58)</f>
        <v>7.918879280531721E-2</v>
      </c>
    </row>
    <row r="59" spans="1:15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9">
        <v>7296500224</v>
      </c>
      <c r="G59" s="3">
        <f t="shared" si="0"/>
        <v>-1.6337129654241722E-2</v>
      </c>
      <c r="H59" s="3">
        <f>1-E59/MAX(E$2:E59)</f>
        <v>8.2766115655207972E-2</v>
      </c>
      <c r="I59" s="3">
        <f ca="1">IFERROR(E59/OFFSET(E59,-计算结果!B$18,0,1,1)-1,E59/OFFSET(E59,-ROW()+2,0,1,1)-1)</f>
        <v>-7.4828362083886324E-2</v>
      </c>
      <c r="J59" s="3">
        <f ca="1">IFERROR(AVERAGE(OFFSET(I59,0,0,-计算结果!B$19,1)),AVERAGE(OFFSET(I59,0,0,-ROW(),1)))</f>
        <v>7.6290114603389386E-3</v>
      </c>
      <c r="K59" s="4" t="str">
        <f ca="1">IF(计算结果!B$20=1,IF(I59&gt;0,"买","卖"),IF(计算结果!B$20=2,IF(I59&gt;J59,"买","卖"),""))</f>
        <v>卖</v>
      </c>
      <c r="L59" s="4" t="str">
        <f t="shared" ca="1" si="1"/>
        <v/>
      </c>
      <c r="M59" s="3">
        <f ca="1">IF(K58="买",E59/E58-1,0)-IF(L59=1,计算结果!B$17,0)</f>
        <v>0</v>
      </c>
      <c r="N59" s="2">
        <f t="shared" ca="1" si="2"/>
        <v>0.93424686762180553</v>
      </c>
      <c r="O59" s="3">
        <f ca="1">1-N59/MAX(N$2:N59)</f>
        <v>7.918879280531721E-2</v>
      </c>
    </row>
    <row r="60" spans="1:15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9">
        <v>6069514240</v>
      </c>
      <c r="G60" s="3">
        <f t="shared" si="0"/>
        <v>-6.8283861312047334E-3</v>
      </c>
      <c r="H60" s="3">
        <f>1-E60/MAX(E$2:E60)</f>
        <v>8.9029342790138966E-2</v>
      </c>
      <c r="I60" s="3">
        <f ca="1">IFERROR(E60/OFFSET(E60,-计算结果!B$18,0,1,1)-1,E60/OFFSET(E60,-ROW()+2,0,1,1)-1)</f>
        <v>-7.7553502649792994E-2</v>
      </c>
      <c r="J60" s="3">
        <f ca="1">IFERROR(AVERAGE(OFFSET(I60,0,0,-计算结果!B$19,1)),AVERAGE(OFFSET(I60,0,0,-ROW(),1)))</f>
        <v>5.9098964494642197E-3</v>
      </c>
      <c r="K60" s="4" t="str">
        <f ca="1">IF(计算结果!B$20=1,IF(I60&gt;0,"买","卖"),IF(计算结果!B$20=2,IF(I60&gt;J60,"买","卖"),""))</f>
        <v>卖</v>
      </c>
      <c r="L60" s="4" t="str">
        <f t="shared" ca="1" si="1"/>
        <v/>
      </c>
      <c r="M60" s="3">
        <f ca="1">IF(K59="买",E60/E59-1,0)-IF(L60=1,计算结果!B$17,0)</f>
        <v>0</v>
      </c>
      <c r="N60" s="2">
        <f t="shared" ca="1" si="2"/>
        <v>0.93424686762180553</v>
      </c>
      <c r="O60" s="3">
        <f ca="1">1-N60/MAX(N$2:N60)</f>
        <v>7.918879280531721E-2</v>
      </c>
    </row>
    <row r="61" spans="1:15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9">
        <v>9727655936</v>
      </c>
      <c r="G61" s="3">
        <f t="shared" si="0"/>
        <v>1.8909783484548637E-2</v>
      </c>
      <c r="H61" s="3">
        <f>1-E61/MAX(E$2:E61)</f>
        <v>7.1803084901523428E-2</v>
      </c>
      <c r="I61" s="3">
        <f ca="1">IFERROR(E61/OFFSET(E61,-计算结果!B$18,0,1,1)-1,E61/OFFSET(E61,-ROW()+2,0,1,1)-1)</f>
        <v>-4.6665100066580534E-2</v>
      </c>
      <c r="J61" s="3">
        <f ca="1">IFERROR(AVERAGE(OFFSET(I61,0,0,-计算结果!B$19,1)),AVERAGE(OFFSET(I61,0,0,-ROW(),1)))</f>
        <v>4.526035905176252E-3</v>
      </c>
      <c r="K61" s="4" t="str">
        <f ca="1">IF(计算结果!B$20=1,IF(I61&gt;0,"买","卖"),IF(计算结果!B$20=2,IF(I61&gt;J61,"买","卖"),""))</f>
        <v>卖</v>
      </c>
      <c r="L61" s="4" t="str">
        <f t="shared" ca="1" si="1"/>
        <v/>
      </c>
      <c r="M61" s="3">
        <f ca="1">IF(K60="买",E61/E60-1,0)-IF(L61=1,计算结果!B$17,0)</f>
        <v>0</v>
      </c>
      <c r="N61" s="2">
        <f t="shared" ca="1" si="2"/>
        <v>0.93424686762180553</v>
      </c>
      <c r="O61" s="3">
        <f ca="1">1-N61/MAX(N$2:N61)</f>
        <v>7.918879280531721E-2</v>
      </c>
    </row>
    <row r="62" spans="1:15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9">
        <v>13260560384</v>
      </c>
      <c r="G62" s="3">
        <f t="shared" si="0"/>
        <v>1.1369471889571381E-2</v>
      </c>
      <c r="H62" s="3">
        <f>1-E62/MAX(E$2:E62)</f>
        <v>6.1249976167324416E-2</v>
      </c>
      <c r="I62" s="3">
        <f ca="1">IFERROR(E62/OFFSET(E62,-计算结果!B$18,0,1,1)-1,E62/OFFSET(E62,-ROW()+2,0,1,1)-1)</f>
        <v>-4.1821136312773066E-2</v>
      </c>
      <c r="J62" s="3">
        <f ca="1">IFERROR(AVERAGE(OFFSET(I62,0,0,-计算结果!B$19,1)),AVERAGE(OFFSET(I62,0,0,-ROW(),1)))</f>
        <v>3.2579590908273018E-3</v>
      </c>
      <c r="K62" s="4" t="str">
        <f ca="1">IF(计算结果!B$20=1,IF(I62&gt;0,"买","卖"),IF(计算结果!B$20=2,IF(I62&gt;J62,"买","卖"),""))</f>
        <v>卖</v>
      </c>
      <c r="L62" s="4" t="str">
        <f t="shared" ca="1" si="1"/>
        <v/>
      </c>
      <c r="M62" s="3">
        <f ca="1">IF(K61="买",E62/E61-1,0)-IF(L62=1,计算结果!B$17,0)</f>
        <v>0</v>
      </c>
      <c r="N62" s="2">
        <f t="shared" ca="1" si="2"/>
        <v>0.93424686762180553</v>
      </c>
      <c r="O62" s="3">
        <f ca="1">1-N62/MAX(N$2:N62)</f>
        <v>7.918879280531721E-2</v>
      </c>
    </row>
    <row r="63" spans="1:15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9">
        <v>9151349760</v>
      </c>
      <c r="G63" s="3">
        <f t="shared" si="0"/>
        <v>1.9010287083769173E-2</v>
      </c>
      <c r="H63" s="3">
        <f>1-E63/MAX(E$2:E63)</f>
        <v>4.3404068714370081E-2</v>
      </c>
      <c r="I63" s="3">
        <f ca="1">IFERROR(E63/OFFSET(E63,-计算结果!B$18,0,1,1)-1,E63/OFFSET(E63,-ROW()+2,0,1,1)-1)</f>
        <v>-1.9742883379246901E-2</v>
      </c>
      <c r="J63" s="3">
        <f ca="1">IFERROR(AVERAGE(OFFSET(I63,0,0,-计算结果!B$19,1)),AVERAGE(OFFSET(I63,0,0,-ROW(),1)))</f>
        <v>2.6580093252214468E-3</v>
      </c>
      <c r="K63" s="4" t="str">
        <f ca="1">IF(计算结果!B$20=1,IF(I63&gt;0,"买","卖"),IF(计算结果!B$20=2,IF(I63&gt;J63,"买","卖"),""))</f>
        <v>卖</v>
      </c>
      <c r="L63" s="4" t="str">
        <f t="shared" ca="1" si="1"/>
        <v/>
      </c>
      <c r="M63" s="3">
        <f ca="1">IF(K62="买",E63/E62-1,0)-IF(L63=1,计算结果!B$17,0)</f>
        <v>0</v>
      </c>
      <c r="N63" s="2">
        <f t="shared" ca="1" si="2"/>
        <v>0.93424686762180553</v>
      </c>
      <c r="O63" s="3">
        <f ca="1">1-N63/MAX(N$2:N63)</f>
        <v>7.918879280531721E-2</v>
      </c>
    </row>
    <row r="64" spans="1:15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9">
        <v>10436232192</v>
      </c>
      <c r="G64" s="3">
        <f t="shared" si="0"/>
        <v>-8.0023917484678408E-3</v>
      </c>
      <c r="H64" s="3">
        <f>1-E64/MAX(E$2:E64)</f>
        <v>5.1059124101508147E-2</v>
      </c>
      <c r="I64" s="3">
        <f ca="1">IFERROR(E64/OFFSET(E64,-计算结果!B$18,0,1,1)-1,E64/OFFSET(E64,-ROW()+2,0,1,1)-1)</f>
        <v>-3.3450823890393888E-2</v>
      </c>
      <c r="J64" s="3">
        <f ca="1">IFERROR(AVERAGE(OFFSET(I64,0,0,-计算结果!B$19,1)),AVERAGE(OFFSET(I64,0,0,-ROW(),1)))</f>
        <v>2.0991664117644047E-3</v>
      </c>
      <c r="K64" s="4" t="str">
        <f ca="1">IF(计算结果!B$20=1,IF(I64&gt;0,"买","卖"),IF(计算结果!B$20=2,IF(I64&gt;J64,"买","卖"),""))</f>
        <v>卖</v>
      </c>
      <c r="L64" s="4" t="str">
        <f t="shared" ca="1" si="1"/>
        <v/>
      </c>
      <c r="M64" s="3">
        <f ca="1">IF(K63="买",E64/E63-1,0)-IF(L64=1,计算结果!B$17,0)</f>
        <v>0</v>
      </c>
      <c r="N64" s="2">
        <f t="shared" ca="1" si="2"/>
        <v>0.93424686762180553</v>
      </c>
      <c r="O64" s="3">
        <f ca="1">1-N64/MAX(N$2:N64)</f>
        <v>7.918879280531721E-2</v>
      </c>
    </row>
    <row r="65" spans="1:15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9">
        <v>6479563264</v>
      </c>
      <c r="G65" s="3">
        <f t="shared" si="0"/>
        <v>-1.6796929939121075E-2</v>
      </c>
      <c r="H65" s="3">
        <f>1-E65/MAX(E$2:E65)</f>
        <v>6.69984175103433E-2</v>
      </c>
      <c r="I65" s="3">
        <f ca="1">IFERROR(E65/OFFSET(E65,-计算结果!B$18,0,1,1)-1,E65/OFFSET(E65,-ROW()+2,0,1,1)-1)</f>
        <v>-6.69984175103433E-2</v>
      </c>
      <c r="J65" s="3">
        <f ca="1">IFERROR(AVERAGE(OFFSET(I65,0,0,-计算结果!B$19,1)),AVERAGE(OFFSET(I65,0,0,-ROW(),1)))</f>
        <v>9.1760112326057578E-4</v>
      </c>
      <c r="K65" s="4" t="str">
        <f ca="1">IF(计算结果!B$20=1,IF(I65&gt;0,"买","卖"),IF(计算结果!B$20=2,IF(I65&gt;J65,"买","卖"),""))</f>
        <v>卖</v>
      </c>
      <c r="L65" s="4" t="str">
        <f t="shared" ca="1" si="1"/>
        <v/>
      </c>
      <c r="M65" s="3">
        <f ca="1">IF(K64="买",E65/E64-1,0)-IF(L65=1,计算结果!B$17,0)</f>
        <v>0</v>
      </c>
      <c r="N65" s="2">
        <f t="shared" ca="1" si="2"/>
        <v>0.93424686762180553</v>
      </c>
      <c r="O65" s="3">
        <f ca="1">1-N65/MAX(N$2:N65)</f>
        <v>7.918879280531721E-2</v>
      </c>
    </row>
    <row r="66" spans="1:15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9">
        <v>10029601792</v>
      </c>
      <c r="G66" s="3">
        <f t="shared" si="0"/>
        <v>2.2683151118831013E-2</v>
      </c>
      <c r="H66" s="3">
        <f>1-E66/MAX(E$2:E66)</f>
        <v>4.5835001620621929E-2</v>
      </c>
      <c r="I66" s="3">
        <f ca="1">IFERROR(E66/OFFSET(E66,-计算结果!B$18,0,1,1)-1,E66/OFFSET(E66,-ROW()+2,0,1,1)-1)</f>
        <v>-4.3610373229881261E-2</v>
      </c>
      <c r="J66" s="3">
        <f ca="1">IFERROR(AVERAGE(OFFSET(I66,0,0,-计算结果!B$19,1)),AVERAGE(OFFSET(I66,0,0,-ROW(),1)))</f>
        <v>5.7979099525550372E-4</v>
      </c>
      <c r="K66" s="4" t="str">
        <f ca="1">IF(计算结果!B$20=1,IF(I66&gt;0,"买","卖"),IF(计算结果!B$20=2,IF(I66&gt;J66,"买","卖"),""))</f>
        <v>卖</v>
      </c>
      <c r="L66" s="4" t="str">
        <f t="shared" ca="1" si="1"/>
        <v/>
      </c>
      <c r="M66" s="3">
        <f ca="1">IF(K65="买",E66/E65-1,0)-IF(L66=1,计算结果!B$17,0)</f>
        <v>0</v>
      </c>
      <c r="N66" s="2">
        <f t="shared" ca="1" si="2"/>
        <v>0.93424686762180553</v>
      </c>
      <c r="O66" s="3">
        <f ca="1">1-N66/MAX(N$2:N66)</f>
        <v>7.918879280531721E-2</v>
      </c>
    </row>
    <row r="67" spans="1:15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9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">
        <f ca="1">IFERROR(E67/OFFSET(E67,-计算结果!B$18,0,1,1)-1,E67/OFFSET(E67,-ROW()+2,0,1,1)-1)</f>
        <v>-3.466319773867621E-2</v>
      </c>
      <c r="J67" s="3">
        <f ca="1">IFERROR(AVERAGE(OFFSET(I67,0,0,-计算结果!B$19,1)),AVERAGE(OFFSET(I67,0,0,-ROW(),1)))</f>
        <v>4.1638671638065546E-4</v>
      </c>
      <c r="K67" s="4" t="str">
        <f ca="1">IF(计算结果!B$20=1,IF(I67&gt;0,"买","卖"),IF(计算结果!B$20=2,IF(I67&gt;J67,"买","卖"),""))</f>
        <v>卖</v>
      </c>
      <c r="L67" s="4" t="str">
        <f t="shared" ca="1" si="1"/>
        <v/>
      </c>
      <c r="M67" s="3">
        <f ca="1">IF(K66="买",E67/E66-1,0)-IF(L67=1,计算结果!B$17,0)</f>
        <v>0</v>
      </c>
      <c r="N67" s="2">
        <f t="shared" ca="1" si="2"/>
        <v>0.93424686762180553</v>
      </c>
      <c r="O67" s="3">
        <f ca="1">1-N67/MAX(N$2:N67)</f>
        <v>7.918879280531721E-2</v>
      </c>
    </row>
    <row r="68" spans="1:15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9">
        <v>6541675520</v>
      </c>
      <c r="G68" s="3">
        <f t="shared" si="3"/>
        <v>-1.3060174068107444E-2</v>
      </c>
      <c r="H68" s="3">
        <f>1-E68/MAX(E$2:E68)</f>
        <v>7.1402695952258344E-2</v>
      </c>
      <c r="I68" s="3">
        <f ca="1">IFERROR(E68/OFFSET(E68,-计算结果!B$18,0,1,1)-1,E68/OFFSET(E68,-ROW()+2,0,1,1)-1)</f>
        <v>-5.191645091588637E-2</v>
      </c>
      <c r="J68" s="3">
        <f ca="1">IFERROR(AVERAGE(OFFSET(I68,0,0,-计算结果!B$19,1)),AVERAGE(OFFSET(I68,0,0,-ROW(),1)))</f>
        <v>-1.2826982875508788E-3</v>
      </c>
      <c r="K68" s="4" t="str">
        <f ca="1">IF(计算结果!B$20=1,IF(I68&gt;0,"买","卖"),IF(计算结果!B$20=2,IF(I68&gt;J68,"买","卖"),""))</f>
        <v>卖</v>
      </c>
      <c r="L68" s="4" t="str">
        <f t="shared" ref="L68:L131" ca="1" si="4">IF(K67&lt;&gt;K68,1,"")</f>
        <v/>
      </c>
      <c r="M68" s="3">
        <f ca="1">IF(K67="买",E68/E67-1,0)-IF(L68=1,计算结果!B$17,0)</f>
        <v>0</v>
      </c>
      <c r="N68" s="2">
        <f t="shared" ref="N68:N131" ca="1" si="5">IFERROR(N67*(1+M68),N67)</f>
        <v>0.93424686762180553</v>
      </c>
      <c r="O68" s="3">
        <f ca="1">1-N68/MAX(N$2:N68)</f>
        <v>7.918879280531721E-2</v>
      </c>
    </row>
    <row r="69" spans="1:15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9">
        <v>5329138688</v>
      </c>
      <c r="G69" s="3">
        <f t="shared" si="3"/>
        <v>-1.0584346254927768E-2</v>
      </c>
      <c r="H69" s="3">
        <f>1-E69/MAX(E$2:E69)</f>
        <v>8.1231291349692092E-2</v>
      </c>
      <c r="I69" s="3">
        <f ca="1">IFERROR(E69/OFFSET(E69,-计算结果!B$18,0,1,1)-1,E69/OFFSET(E69,-ROW()+2,0,1,1)-1)</f>
        <v>-6.5226668735815063E-2</v>
      </c>
      <c r="J69" s="3">
        <f ca="1">IFERROR(AVERAGE(OFFSET(I69,0,0,-计算结果!B$19,1)),AVERAGE(OFFSET(I69,0,0,-ROW(),1)))</f>
        <v>-2.9677902257375507E-3</v>
      </c>
      <c r="K69" s="4" t="str">
        <f ca="1">IF(计算结果!B$20=1,IF(I69&gt;0,"买","卖"),IF(计算结果!B$20=2,IF(I69&gt;J69,"买","卖"),""))</f>
        <v>卖</v>
      </c>
      <c r="L69" s="4" t="str">
        <f t="shared" ca="1" si="4"/>
        <v/>
      </c>
      <c r="M69" s="3">
        <f ca="1">IF(K68="买",E69/E68-1,0)-IF(L69=1,计算结果!B$17,0)</f>
        <v>0</v>
      </c>
      <c r="N69" s="2">
        <f t="shared" ca="1" si="5"/>
        <v>0.93424686762180553</v>
      </c>
      <c r="O69" s="3">
        <f ca="1">1-N69/MAX(N$2:N69)</f>
        <v>7.918879280531721E-2</v>
      </c>
    </row>
    <row r="70" spans="1:15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9">
        <v>5768907776</v>
      </c>
      <c r="G70" s="3">
        <f t="shared" si="3"/>
        <v>2.199694947964792E-3</v>
      </c>
      <c r="H70" s="3">
        <f>1-E70/MAX(E$2:E70)</f>
        <v>7.9210280462925886E-2</v>
      </c>
      <c r="I70" s="3">
        <f ca="1">IFERROR(E70/OFFSET(E70,-计算结果!B$18,0,1,1)-1,E70/OFFSET(E70,-ROW()+2,0,1,1)-1)</f>
        <v>-4.699463256768488E-2</v>
      </c>
      <c r="J70" s="3">
        <f ca="1">IFERROR(AVERAGE(OFFSET(I70,0,0,-计算结果!B$19,1)),AVERAGE(OFFSET(I70,0,0,-ROW(),1)))</f>
        <v>-4.7822584447013679E-3</v>
      </c>
      <c r="K70" s="4" t="str">
        <f ca="1">IF(计算结果!B$20=1,IF(I70&gt;0,"买","卖"),IF(计算结果!B$20=2,IF(I70&gt;J70,"买","卖"),""))</f>
        <v>卖</v>
      </c>
      <c r="L70" s="4" t="str">
        <f t="shared" ca="1" si="4"/>
        <v/>
      </c>
      <c r="M70" s="3">
        <f ca="1">IF(K69="买",E70/E69-1,0)-IF(L70=1,计算结果!B$17,0)</f>
        <v>0</v>
      </c>
      <c r="N70" s="2">
        <f t="shared" ca="1" si="5"/>
        <v>0.93424686762180553</v>
      </c>
      <c r="O70" s="3">
        <f ca="1">1-N70/MAX(N$2:N70)</f>
        <v>7.918879280531721E-2</v>
      </c>
    </row>
    <row r="71" spans="1:15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9">
        <v>5300003840</v>
      </c>
      <c r="G71" s="3">
        <f t="shared" si="3"/>
        <v>-1.555042499663517E-2</v>
      </c>
      <c r="H71" s="3">
        <f>1-E71/MAX(E$2:E71)</f>
        <v>9.3528951934259918E-2</v>
      </c>
      <c r="I71" s="3">
        <f ca="1">IFERROR(E71/OFFSET(E71,-计算结果!B$18,0,1,1)-1,E71/OFFSET(E71,-ROW()+2,0,1,1)-1)</f>
        <v>-5.2030785795465828E-2</v>
      </c>
      <c r="J71" s="3">
        <f ca="1">IFERROR(AVERAGE(OFFSET(I71,0,0,-计算结果!B$19,1)),AVERAGE(OFFSET(I71,0,0,-ROW(),1)))</f>
        <v>-6.8608156581656653E-3</v>
      </c>
      <c r="K71" s="4" t="str">
        <f ca="1">IF(计算结果!B$20=1,IF(I71&gt;0,"买","卖"),IF(计算结果!B$20=2,IF(I71&gt;J71,"买","卖"),""))</f>
        <v>卖</v>
      </c>
      <c r="L71" s="4" t="str">
        <f t="shared" ca="1" si="4"/>
        <v/>
      </c>
      <c r="M71" s="3">
        <f ca="1">IF(K70="买",E71/E70-1,0)-IF(L71=1,计算结果!B$17,0)</f>
        <v>0</v>
      </c>
      <c r="N71" s="2">
        <f t="shared" ca="1" si="5"/>
        <v>0.93424686762180553</v>
      </c>
      <c r="O71" s="3">
        <f ca="1">1-N71/MAX(N$2:N71)</f>
        <v>7.918879280531721E-2</v>
      </c>
    </row>
    <row r="72" spans="1:15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9">
        <v>6140645888</v>
      </c>
      <c r="G72" s="3">
        <f t="shared" si="3"/>
        <v>-7.2459957722926793E-3</v>
      </c>
      <c r="H72" s="3">
        <f>1-E72/MAX(E$2:E72)</f>
        <v>0.10009723731625009</v>
      </c>
      <c r="I72" s="3">
        <f ca="1">IFERROR(E72/OFFSET(E72,-计算结果!B$18,0,1,1)-1,E72/OFFSET(E72,-ROW()+2,0,1,1)-1)</f>
        <v>-4.9231513002840233E-2</v>
      </c>
      <c r="J72" s="3">
        <f ca="1">IFERROR(AVERAGE(OFFSET(I72,0,0,-计算结果!B$19,1)),AVERAGE(OFFSET(I72,0,0,-ROW(),1)))</f>
        <v>-8.8097849454681718E-3</v>
      </c>
      <c r="K72" s="4" t="str">
        <f ca="1">IF(计算结果!B$20=1,IF(I72&gt;0,"买","卖"),IF(计算结果!B$20=2,IF(I72&gt;J72,"买","卖"),""))</f>
        <v>卖</v>
      </c>
      <c r="L72" s="4" t="str">
        <f t="shared" ca="1" si="4"/>
        <v/>
      </c>
      <c r="M72" s="3">
        <f ca="1">IF(K71="买",E72/E71-1,0)-IF(L72=1,计算结果!B$17,0)</f>
        <v>0</v>
      </c>
      <c r="N72" s="2">
        <f t="shared" ca="1" si="5"/>
        <v>0.93424686762180553</v>
      </c>
      <c r="O72" s="3">
        <f ca="1">1-N72/MAX(N$2:N72)</f>
        <v>7.918879280531721E-2</v>
      </c>
    </row>
    <row r="73" spans="1:15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9">
        <v>6373550592</v>
      </c>
      <c r="G73" s="3">
        <f t="shared" si="3"/>
        <v>-5.169601050869721E-3</v>
      </c>
      <c r="H73" s="3">
        <f>1-E73/MAX(E$2:E73)</f>
        <v>0.10474937558390052</v>
      </c>
      <c r="I73" s="3">
        <f ca="1">IFERROR(E73/OFFSET(E73,-计算结果!B$18,0,1,1)-1,E73/OFFSET(E73,-ROW()+2,0,1,1)-1)</f>
        <v>-4.0422618682688483E-2</v>
      </c>
      <c r="J73" s="3">
        <f ca="1">IFERROR(AVERAGE(OFFSET(I73,0,0,-计算结果!B$19,1)),AVERAGE(OFFSET(I73,0,0,-ROW(),1)))</f>
        <v>-1.00100902032458E-2</v>
      </c>
      <c r="K73" s="4" t="str">
        <f ca="1">IF(计算结果!B$20=1,IF(I73&gt;0,"买","卖"),IF(计算结果!B$20=2,IF(I73&gt;J73,"买","卖"),""))</f>
        <v>卖</v>
      </c>
      <c r="L73" s="4" t="str">
        <f t="shared" ca="1" si="4"/>
        <v/>
      </c>
      <c r="M73" s="3">
        <f ca="1">IF(K72="买",E73/E72-1,0)-IF(L73=1,计算结果!B$17,0)</f>
        <v>0</v>
      </c>
      <c r="N73" s="2">
        <f t="shared" ca="1" si="5"/>
        <v>0.93424686762180553</v>
      </c>
      <c r="O73" s="3">
        <f ca="1">1-N73/MAX(N$2:N73)</f>
        <v>7.918879280531721E-2</v>
      </c>
    </row>
    <row r="74" spans="1:15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9">
        <v>6667302912</v>
      </c>
      <c r="G74" s="3">
        <f t="shared" si="3"/>
        <v>-9.6155893941006765E-3</v>
      </c>
      <c r="H74" s="3">
        <f>1-E74/MAX(E$2:E74)</f>
        <v>0.11335773799309801</v>
      </c>
      <c r="I74" s="3">
        <f ca="1">IFERROR(E74/OFFSET(E74,-计算结果!B$18,0,1,1)-1,E74/OFFSET(E74,-ROW()+2,0,1,1)-1)</f>
        <v>-5.2775769179846943E-2</v>
      </c>
      <c r="J74" s="3">
        <f ca="1">IFERROR(AVERAGE(OFFSET(I74,0,0,-计算结果!B$19,1)),AVERAGE(OFFSET(I74,0,0,-ROW(),1)))</f>
        <v>-1.2142592505538953E-2</v>
      </c>
      <c r="K74" s="4" t="str">
        <f ca="1">IF(计算结果!B$20=1,IF(I74&gt;0,"买","卖"),IF(计算结果!B$20=2,IF(I74&gt;J74,"买","卖"),""))</f>
        <v>卖</v>
      </c>
      <c r="L74" s="4" t="str">
        <f t="shared" ca="1" si="4"/>
        <v/>
      </c>
      <c r="M74" s="3">
        <f ca="1">IF(K73="买",E74/E73-1,0)-IF(L74=1,计算结果!B$17,0)</f>
        <v>0</v>
      </c>
      <c r="N74" s="2">
        <f t="shared" ca="1" si="5"/>
        <v>0.93424686762180553</v>
      </c>
      <c r="O74" s="3">
        <f ca="1">1-N74/MAX(N$2:N74)</f>
        <v>7.918879280531721E-2</v>
      </c>
    </row>
    <row r="75" spans="1:15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9">
        <v>7029372928</v>
      </c>
      <c r="G75" s="3">
        <f t="shared" si="3"/>
        <v>7.5370671024761471E-3</v>
      </c>
      <c r="H75" s="3">
        <f>1-E75/MAX(E$2:E75)</f>
        <v>0.10667505576846081</v>
      </c>
      <c r="I75" s="3">
        <f ca="1">IFERROR(E75/OFFSET(E75,-计算结果!B$18,0,1,1)-1,E75/OFFSET(E75,-ROW()+2,0,1,1)-1)</f>
        <v>-2.7945478309578609E-2</v>
      </c>
      <c r="J75" s="3">
        <f ca="1">IFERROR(AVERAGE(OFFSET(I75,0,0,-计算结果!B$19,1)),AVERAGE(OFFSET(I75,0,0,-ROW(),1)))</f>
        <v>-1.4181696872466131E-2</v>
      </c>
      <c r="K75" s="4" t="str">
        <f ca="1">IF(计算结果!B$20=1,IF(I75&gt;0,"买","卖"),IF(计算结果!B$20=2,IF(I75&gt;J75,"买","卖"),""))</f>
        <v>卖</v>
      </c>
      <c r="L75" s="4" t="str">
        <f t="shared" ca="1" si="4"/>
        <v/>
      </c>
      <c r="M75" s="3">
        <f ca="1">IF(K74="买",E75/E74-1,0)-IF(L75=1,计算结果!B$17,0)</f>
        <v>0</v>
      </c>
      <c r="N75" s="2">
        <f t="shared" ca="1" si="5"/>
        <v>0.93424686762180553</v>
      </c>
      <c r="O75" s="3">
        <f ca="1">1-N75/MAX(N$2:N75)</f>
        <v>7.918879280531721E-2</v>
      </c>
    </row>
    <row r="76" spans="1:15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9">
        <v>6432845824</v>
      </c>
      <c r="G76" s="3">
        <f t="shared" si="3"/>
        <v>-1.1183676953942068E-2</v>
      </c>
      <c r="H76" s="3">
        <f>1-E76/MAX(E$2:E76)</f>
        <v>0.1166657133596446</v>
      </c>
      <c r="I76" s="3">
        <f ca="1">IFERROR(E76/OFFSET(E76,-计算结果!B$18,0,1,1)-1,E76/OFFSET(E76,-ROW()+2,0,1,1)-1)</f>
        <v>-3.379526803682964E-2</v>
      </c>
      <c r="J76" s="3">
        <f ca="1">IFERROR(AVERAGE(OFFSET(I76,0,0,-计算结果!B$19,1)),AVERAGE(OFFSET(I76,0,0,-ROW(),1)))</f>
        <v>-1.6052008617770713E-2</v>
      </c>
      <c r="K76" s="4" t="str">
        <f ca="1">IF(计算结果!B$20=1,IF(I76&gt;0,"买","卖"),IF(计算结果!B$20=2,IF(I76&gt;J76,"买","卖"),""))</f>
        <v>卖</v>
      </c>
      <c r="L76" s="4" t="str">
        <f t="shared" ca="1" si="4"/>
        <v/>
      </c>
      <c r="M76" s="3">
        <f ca="1">IF(K75="买",E76/E75-1,0)-IF(L76=1,计算结果!B$17,0)</f>
        <v>0</v>
      </c>
      <c r="N76" s="2">
        <f t="shared" ca="1" si="5"/>
        <v>0.93424686762180553</v>
      </c>
      <c r="O76" s="3">
        <f ca="1">1-N76/MAX(N$2:N76)</f>
        <v>7.918879280531721E-2</v>
      </c>
    </row>
    <row r="77" spans="1:15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9">
        <v>8315813888</v>
      </c>
      <c r="G77" s="3">
        <f t="shared" si="3"/>
        <v>1.6695445715519064E-2</v>
      </c>
      <c r="H77" s="3">
        <f>1-E77/MAX(E$2:E77)</f>
        <v>0.1019180537283837</v>
      </c>
      <c r="I77" s="3">
        <f ca="1">IFERROR(E77/OFFSET(E77,-计算结果!B$18,0,1,1)-1,E77/OFFSET(E77,-ROW()+2,0,1,1)-1)</f>
        <v>-2.3559286898839016E-2</v>
      </c>
      <c r="J77" s="3">
        <f ca="1">IFERROR(AVERAGE(OFFSET(I77,0,0,-计算结果!B$19,1)),AVERAGE(OFFSET(I77,0,0,-ROW(),1)))</f>
        <v>-1.7652639578526738E-2</v>
      </c>
      <c r="K77" s="4" t="str">
        <f ca="1">IF(计算结果!B$20=1,IF(I77&gt;0,"买","卖"),IF(计算结果!B$20=2,IF(I77&gt;J77,"买","卖"),""))</f>
        <v>卖</v>
      </c>
      <c r="L77" s="4" t="str">
        <f t="shared" ca="1" si="4"/>
        <v/>
      </c>
      <c r="M77" s="3">
        <f ca="1">IF(K76="买",E77/E76-1,0)-IF(L77=1,计算结果!B$17,0)</f>
        <v>0</v>
      </c>
      <c r="N77" s="2">
        <f t="shared" ca="1" si="5"/>
        <v>0.93424686762180553</v>
      </c>
      <c r="O77" s="3">
        <f ca="1">1-N77/MAX(N$2:N77)</f>
        <v>7.918879280531721E-2</v>
      </c>
    </row>
    <row r="78" spans="1:15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9">
        <v>6853192192</v>
      </c>
      <c r="G78" s="3">
        <f t="shared" si="3"/>
        <v>-1.0264630016877829E-2</v>
      </c>
      <c r="H78" s="3">
        <f>1-E78/MAX(E$2:E78)</f>
        <v>0.11113653263169943</v>
      </c>
      <c r="I78" s="3">
        <f ca="1">IFERROR(E78/OFFSET(E78,-计算结果!B$18,0,1,1)-1,E78/OFFSET(E78,-ROW()+2,0,1,1)-1)</f>
        <v>-3.1725427073056811E-2</v>
      </c>
      <c r="J78" s="3">
        <f ca="1">IFERROR(AVERAGE(OFFSET(I78,0,0,-计算结果!B$19,1)),AVERAGE(OFFSET(I78,0,0,-ROW(),1)))</f>
        <v>-1.9472840147510485E-2</v>
      </c>
      <c r="K78" s="4" t="str">
        <f ca="1">IF(计算结果!B$20=1,IF(I78&gt;0,"买","卖"),IF(计算结果!B$20=2,IF(I78&gt;J78,"买","卖"),""))</f>
        <v>卖</v>
      </c>
      <c r="L78" s="4" t="str">
        <f t="shared" ca="1" si="4"/>
        <v/>
      </c>
      <c r="M78" s="3">
        <f ca="1">IF(K77="买",E78/E77-1,0)-IF(L78=1,计算结果!B$17,0)</f>
        <v>0</v>
      </c>
      <c r="N78" s="2">
        <f t="shared" ca="1" si="5"/>
        <v>0.93424686762180553</v>
      </c>
      <c r="O78" s="3">
        <f ca="1">1-N78/MAX(N$2:N78)</f>
        <v>7.918879280531721E-2</v>
      </c>
    </row>
    <row r="79" spans="1:15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9">
        <v>4889696256</v>
      </c>
      <c r="G79" s="3">
        <f t="shared" si="3"/>
        <v>-2.4914199914199964E-2</v>
      </c>
      <c r="H79" s="3">
        <f>1-E79/MAX(E$2:E79)</f>
        <v>0.13328185475414223</v>
      </c>
      <c r="I79" s="3">
        <f ca="1">IFERROR(E79/OFFSET(E79,-计算结果!B$18,0,1,1)-1,E79/OFFSET(E79,-ROW()+2,0,1,1)-1)</f>
        <v>-5.3628121454371458E-2</v>
      </c>
      <c r="J79" s="3">
        <f ca="1">IFERROR(AVERAGE(OFFSET(I79,0,0,-计算结果!B$19,1)),AVERAGE(OFFSET(I79,0,0,-ROW(),1)))</f>
        <v>-2.1625584134728683E-2</v>
      </c>
      <c r="K79" s="4" t="str">
        <f ca="1">IF(计算结果!B$20=1,IF(I79&gt;0,"买","卖"),IF(计算结果!B$20=2,IF(I79&gt;J79,"买","卖"),""))</f>
        <v>卖</v>
      </c>
      <c r="L79" s="4" t="str">
        <f t="shared" ca="1" si="4"/>
        <v/>
      </c>
      <c r="M79" s="3">
        <f ca="1">IF(K78="买",E79/E78-1,0)-IF(L79=1,计算结果!B$17,0)</f>
        <v>0</v>
      </c>
      <c r="N79" s="2">
        <f t="shared" ca="1" si="5"/>
        <v>0.93424686762180553</v>
      </c>
      <c r="O79" s="3">
        <f ca="1">1-N79/MAX(N$2:N79)</f>
        <v>7.918879280531721E-2</v>
      </c>
    </row>
    <row r="80" spans="1:15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9">
        <v>5960910848</v>
      </c>
      <c r="G80" s="3">
        <f t="shared" si="3"/>
        <v>4.3006258455515756E-3</v>
      </c>
      <c r="H80" s="3">
        <f>1-E80/MAX(E$2:E80)</f>
        <v>0.12955442429788933</v>
      </c>
      <c r="I80" s="3">
        <f ca="1">IFERROR(E80/OFFSET(E80,-计算结果!B$18,0,1,1)-1,E80/OFFSET(E80,-ROW()+2,0,1,1)-1)</f>
        <v>-4.4085469906510744E-2</v>
      </c>
      <c r="J80" s="3">
        <f ca="1">IFERROR(AVERAGE(OFFSET(I80,0,0,-计算结果!B$19,1)),AVERAGE(OFFSET(I80,0,0,-ROW(),1)))</f>
        <v>-2.3676236093953942E-2</v>
      </c>
      <c r="K80" s="4" t="str">
        <f ca="1">IF(计算结果!B$20=1,IF(I80&gt;0,"买","卖"),IF(计算结果!B$20=2,IF(I80&gt;J80,"买","卖"),""))</f>
        <v>卖</v>
      </c>
      <c r="L80" s="4" t="str">
        <f t="shared" ca="1" si="4"/>
        <v/>
      </c>
      <c r="M80" s="3">
        <f ca="1">IF(K79="买",E80/E79-1,0)-IF(L80=1,计算结果!B$17,0)</f>
        <v>0</v>
      </c>
      <c r="N80" s="2">
        <f t="shared" ca="1" si="5"/>
        <v>0.93424686762180553</v>
      </c>
      <c r="O80" s="3">
        <f ca="1">1-N80/MAX(N$2:N80)</f>
        <v>7.918879280531721E-2</v>
      </c>
    </row>
    <row r="81" spans="1:15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9">
        <v>5128333312</v>
      </c>
      <c r="G81" s="3">
        <f t="shared" si="3"/>
        <v>-1.2299031848249875E-2</v>
      </c>
      <c r="H81" s="3">
        <f>1-E81/MAX(E$2:E81)</f>
        <v>0.14026006215561782</v>
      </c>
      <c r="I81" s="3">
        <f ca="1">IFERROR(E81/OFFSET(E81,-计算结果!B$18,0,1,1)-1,E81/OFFSET(E81,-ROW()+2,0,1,1)-1)</f>
        <v>-3.7544155469942164E-2</v>
      </c>
      <c r="J81" s="3">
        <f ca="1">IFERROR(AVERAGE(OFFSET(I81,0,0,-计算结果!B$19,1)),AVERAGE(OFFSET(I81,0,0,-ROW(),1)))</f>
        <v>-2.5747938753509034E-2</v>
      </c>
      <c r="K81" s="4" t="str">
        <f ca="1">IF(计算结果!B$20=1,IF(I81&gt;0,"买","卖"),IF(计算结果!B$20=2,IF(I81&gt;J81,"买","卖"),""))</f>
        <v>卖</v>
      </c>
      <c r="L81" s="4" t="str">
        <f t="shared" ca="1" si="4"/>
        <v/>
      </c>
      <c r="M81" s="3">
        <f ca="1">IF(K80="买",E81/E80-1,0)-IF(L81=1,计算结果!B$17,0)</f>
        <v>0</v>
      </c>
      <c r="N81" s="2">
        <f t="shared" ca="1" si="5"/>
        <v>0.93424686762180553</v>
      </c>
      <c r="O81" s="3">
        <f ca="1">1-N81/MAX(N$2:N81)</f>
        <v>7.918879280531721E-2</v>
      </c>
    </row>
    <row r="82" spans="1:15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9">
        <v>6107326976</v>
      </c>
      <c r="G82" s="3">
        <f t="shared" si="3"/>
        <v>-1.7774574485779238E-2</v>
      </c>
      <c r="H82" s="3">
        <f>1-E82/MAX(E$2:E82)</f>
        <v>0.15554157371923194</v>
      </c>
      <c r="I82" s="3">
        <f ca="1">IFERROR(E82/OFFSET(E82,-计算结果!B$18,0,1,1)-1,E82/OFFSET(E82,-ROW()+2,0,1,1)-1)</f>
        <v>-5.9838675440458511E-2</v>
      </c>
      <c r="J82" s="3">
        <f ca="1">IFERROR(AVERAGE(OFFSET(I82,0,0,-计算结果!B$19,1)),AVERAGE(OFFSET(I82,0,0,-ROW(),1)))</f>
        <v>-2.8286744884257503E-2</v>
      </c>
      <c r="K82" s="4" t="str">
        <f ca="1">IF(计算结果!B$20=1,IF(I82&gt;0,"买","卖"),IF(计算结果!B$20=2,IF(I82&gt;J82,"买","卖"),""))</f>
        <v>卖</v>
      </c>
      <c r="L82" s="4" t="str">
        <f t="shared" ca="1" si="4"/>
        <v/>
      </c>
      <c r="M82" s="3">
        <f ca="1">IF(K81="买",E82/E81-1,0)-IF(L82=1,计算结果!B$17,0)</f>
        <v>0</v>
      </c>
      <c r="N82" s="2">
        <f t="shared" ca="1" si="5"/>
        <v>0.93424686762180553</v>
      </c>
      <c r="O82" s="3">
        <f ca="1">1-N82/MAX(N$2:N82)</f>
        <v>7.918879280531721E-2</v>
      </c>
    </row>
    <row r="83" spans="1:15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9">
        <v>6228419584</v>
      </c>
      <c r="G83" s="3">
        <f t="shared" si="3"/>
        <v>1.9417037321352026E-3</v>
      </c>
      <c r="H83" s="3">
        <f>1-E83/MAX(E$2:E83)</f>
        <v>0.1539018856412897</v>
      </c>
      <c r="I83" s="3">
        <f ca="1">IFERROR(E83/OFFSET(E83,-计算结果!B$18,0,1,1)-1,E83/OFFSET(E83,-ROW()+2,0,1,1)-1)</f>
        <v>-9.2624777639192746E-2</v>
      </c>
      <c r="J83" s="3">
        <f ca="1">IFERROR(AVERAGE(OFFSET(I83,0,0,-计算结果!B$19,1)),AVERAGE(OFFSET(I83,0,0,-ROW(),1)))</f>
        <v>-3.1642045437863656E-2</v>
      </c>
      <c r="K83" s="4" t="str">
        <f ca="1">IF(计算结果!B$20=1,IF(I83&gt;0,"买","卖"),IF(计算结果!B$20=2,IF(I83&gt;J83,"买","卖"),""))</f>
        <v>卖</v>
      </c>
      <c r="L83" s="4" t="str">
        <f t="shared" ca="1" si="4"/>
        <v/>
      </c>
      <c r="M83" s="3">
        <f ca="1">IF(K82="买",E83/E82-1,0)-IF(L83=1,计算结果!B$17,0)</f>
        <v>0</v>
      </c>
      <c r="N83" s="2">
        <f t="shared" ca="1" si="5"/>
        <v>0.93424686762180553</v>
      </c>
      <c r="O83" s="3">
        <f ca="1">1-N83/MAX(N$2:N83)</f>
        <v>7.918879280531721E-2</v>
      </c>
    </row>
    <row r="84" spans="1:15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9">
        <v>4630088704</v>
      </c>
      <c r="G84" s="3">
        <f t="shared" si="3"/>
        <v>-1.3824729026297389E-2</v>
      </c>
      <c r="H84" s="3">
        <f>1-E84/MAX(E$2:E84)</f>
        <v>0.16559896280196007</v>
      </c>
      <c r="I84" s="3">
        <f ca="1">IFERROR(E84/OFFSET(E84,-计算结果!B$18,0,1,1)-1,E84/OFFSET(E84,-ROW()+2,0,1,1)-1)</f>
        <v>-9.0307225409495318E-2</v>
      </c>
      <c r="J84" s="3">
        <f ca="1">IFERROR(AVERAGE(OFFSET(I84,0,0,-计算结果!B$19,1)),AVERAGE(OFFSET(I84,0,0,-ROW(),1)))</f>
        <v>-3.5359972625496137E-2</v>
      </c>
      <c r="K84" s="4" t="str">
        <f ca="1">IF(计算结果!B$20=1,IF(I84&gt;0,"买","卖"),IF(计算结果!B$20=2,IF(I84&gt;J84,"买","卖"),""))</f>
        <v>卖</v>
      </c>
      <c r="L84" s="4" t="str">
        <f t="shared" ca="1" si="4"/>
        <v/>
      </c>
      <c r="M84" s="3">
        <f ca="1">IF(K83="买",E84/E83-1,0)-IF(L84=1,计算结果!B$17,0)</f>
        <v>0</v>
      </c>
      <c r="N84" s="2">
        <f t="shared" ca="1" si="5"/>
        <v>0.93424686762180553</v>
      </c>
      <c r="O84" s="3">
        <f ca="1">1-N84/MAX(N$2:N84)</f>
        <v>7.918879280531721E-2</v>
      </c>
    </row>
    <row r="85" spans="1:15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9">
        <v>4635198464</v>
      </c>
      <c r="G85" s="3">
        <f t="shared" si="3"/>
        <v>7.0721034652165837E-3</v>
      </c>
      <c r="H85" s="3">
        <f>1-E85/MAX(E$2:E85)</f>
        <v>0.15969799233541149</v>
      </c>
      <c r="I85" s="3">
        <f ca="1">IFERROR(E85/OFFSET(E85,-计算结果!B$18,0,1,1)-1,E85/OFFSET(E85,-ROW()+2,0,1,1)-1)</f>
        <v>-7.7575110664615532E-2</v>
      </c>
      <c r="J85" s="3">
        <f ca="1">IFERROR(AVERAGE(OFFSET(I85,0,0,-计算结果!B$19,1)),AVERAGE(OFFSET(I85,0,0,-ROW(),1)))</f>
        <v>-3.8585096531212289E-2</v>
      </c>
      <c r="K85" s="4" t="str">
        <f ca="1">IF(计算结果!B$20=1,IF(I85&gt;0,"买","卖"),IF(计算结果!B$20=2,IF(I85&gt;J85,"买","卖"),""))</f>
        <v>卖</v>
      </c>
      <c r="L85" s="4" t="str">
        <f t="shared" ca="1" si="4"/>
        <v/>
      </c>
      <c r="M85" s="3">
        <f ca="1">IF(K84="买",E85/E84-1,0)-IF(L85=1,计算结果!B$17,0)</f>
        <v>0</v>
      </c>
      <c r="N85" s="2">
        <f t="shared" ca="1" si="5"/>
        <v>0.93424686762180553</v>
      </c>
      <c r="O85" s="3">
        <f ca="1">1-N85/MAX(N$2:N85)</f>
        <v>7.918879280531721E-2</v>
      </c>
    </row>
    <row r="86" spans="1:15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9">
        <v>4615409152</v>
      </c>
      <c r="G86" s="3">
        <f t="shared" si="3"/>
        <v>1.9739976856578689E-3</v>
      </c>
      <c r="H86" s="3">
        <f>1-E86/MAX(E$2:E86)</f>
        <v>0.15803923811702791</v>
      </c>
      <c r="I86" s="3">
        <f ca="1">IFERROR(E86/OFFSET(E86,-计算结果!B$18,0,1,1)-1,E86/OFFSET(E86,-ROW()+2,0,1,1)-1)</f>
        <v>-9.2907174989215857E-2</v>
      </c>
      <c r="J86" s="3">
        <f ca="1">IFERROR(AVERAGE(OFFSET(I86,0,0,-计算结果!B$19,1)),AVERAGE(OFFSET(I86,0,0,-ROW(),1)))</f>
        <v>-4.1727493671018974E-2</v>
      </c>
      <c r="K86" s="4" t="str">
        <f ca="1">IF(计算结果!B$20=1,IF(I86&gt;0,"买","卖"),IF(计算结果!B$20=2,IF(I86&gt;J86,"买","卖"),""))</f>
        <v>卖</v>
      </c>
      <c r="L86" s="4" t="str">
        <f t="shared" ca="1" si="4"/>
        <v/>
      </c>
      <c r="M86" s="3">
        <f ca="1">IF(K85="买",E86/E85-1,0)-IF(L86=1,计算结果!B$17,0)</f>
        <v>0</v>
      </c>
      <c r="N86" s="2">
        <f t="shared" ca="1" si="5"/>
        <v>0.93424686762180553</v>
      </c>
      <c r="O86" s="3">
        <f ca="1">1-N86/MAX(N$2:N86)</f>
        <v>7.918879280531721E-2</v>
      </c>
    </row>
    <row r="87" spans="1:15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9">
        <v>4263472640</v>
      </c>
      <c r="G87" s="3">
        <f t="shared" si="3"/>
        <v>1.0982789855071839E-3</v>
      </c>
      <c r="H87" s="3">
        <f>1-E87/MAX(E$2:E87)</f>
        <v>0.15711453030563027</v>
      </c>
      <c r="I87" s="3">
        <f ca="1">IFERROR(E87/OFFSET(E87,-计算结果!B$18,0,1,1)-1,E87/OFFSET(E87,-ROW()+2,0,1,1)-1)</f>
        <v>-0.10211936266793953</v>
      </c>
      <c r="J87" s="3">
        <f ca="1">IFERROR(AVERAGE(OFFSET(I87,0,0,-计算结果!B$19,1)),AVERAGE(OFFSET(I87,0,0,-ROW(),1)))</f>
        <v>-4.4545592174886829E-2</v>
      </c>
      <c r="K87" s="4" t="str">
        <f ca="1">IF(计算结果!B$20=1,IF(I87&gt;0,"买","卖"),IF(计算结果!B$20=2,IF(I87&gt;J87,"买","卖"),""))</f>
        <v>卖</v>
      </c>
      <c r="L87" s="4" t="str">
        <f t="shared" ca="1" si="4"/>
        <v/>
      </c>
      <c r="M87" s="3">
        <f ca="1">IF(K86="买",E87/E86-1,0)-IF(L87=1,计算结果!B$17,0)</f>
        <v>0</v>
      </c>
      <c r="N87" s="2">
        <f t="shared" ca="1" si="5"/>
        <v>0.93424686762180553</v>
      </c>
      <c r="O87" s="3">
        <f ca="1">1-N87/MAX(N$2:N87)</f>
        <v>7.918879280531721E-2</v>
      </c>
    </row>
    <row r="88" spans="1:15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9">
        <v>3835476224</v>
      </c>
      <c r="G88" s="3">
        <f t="shared" si="3"/>
        <v>-1.594715948290415E-3</v>
      </c>
      <c r="H88" s="3">
        <f>1-E88/MAX(E$2:E88)</f>
        <v>0.15845869320673422</v>
      </c>
      <c r="I88" s="3">
        <f ca="1">IFERROR(E88/OFFSET(E88,-计算结果!B$18,0,1,1)-1,E88/OFFSET(E88,-ROW()+2,0,1,1)-1)</f>
        <v>-0.12027505107379544</v>
      </c>
      <c r="J88" s="3">
        <f ca="1">IFERROR(AVERAGE(OFFSET(I88,0,0,-计算结果!B$19,1)),AVERAGE(OFFSET(I88,0,0,-ROW(),1)))</f>
        <v>-4.8060189955155742E-2</v>
      </c>
      <c r="K88" s="4" t="str">
        <f ca="1">IF(计算结果!B$20=1,IF(I88&gt;0,"买","卖"),IF(计算结果!B$20=2,IF(I88&gt;J88,"买","卖"),""))</f>
        <v>卖</v>
      </c>
      <c r="L88" s="4" t="str">
        <f t="shared" ca="1" si="4"/>
        <v/>
      </c>
      <c r="M88" s="3">
        <f ca="1">IF(K87="买",E88/E87-1,0)-IF(L88=1,计算结果!B$17,0)</f>
        <v>0</v>
      </c>
      <c r="N88" s="2">
        <f t="shared" ca="1" si="5"/>
        <v>0.93424686762180553</v>
      </c>
      <c r="O88" s="3">
        <f ca="1">1-N88/MAX(N$2:N88)</f>
        <v>7.918879280531721E-2</v>
      </c>
    </row>
    <row r="89" spans="1:15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9">
        <v>3725790976</v>
      </c>
      <c r="G89" s="3">
        <f t="shared" si="3"/>
        <v>-2.199918437627435E-2</v>
      </c>
      <c r="H89" s="3">
        <f>1-E89/MAX(E$2:E89)</f>
        <v>0.17697191557513015</v>
      </c>
      <c r="I89" s="3">
        <f ca="1">IFERROR(E89/OFFSET(E89,-计算结果!B$18,0,1,1)-1,E89/OFFSET(E89,-ROW()+2,0,1,1)-1)</f>
        <v>-0.13268770971047394</v>
      </c>
      <c r="J89" s="3">
        <f ca="1">IFERROR(AVERAGE(OFFSET(I89,0,0,-计算结果!B$19,1)),AVERAGE(OFFSET(I89,0,0,-ROW(),1)))</f>
        <v>-5.2294535809824697E-2</v>
      </c>
      <c r="K89" s="4" t="str">
        <f ca="1">IF(计算结果!B$20=1,IF(I89&gt;0,"买","卖"),IF(计算结果!B$20=2,IF(I89&gt;J89,"买","卖"),""))</f>
        <v>卖</v>
      </c>
      <c r="L89" s="4" t="str">
        <f t="shared" ca="1" si="4"/>
        <v/>
      </c>
      <c r="M89" s="3">
        <f ca="1">IF(K88="买",E89/E88-1,0)-IF(L89=1,计算结果!B$17,0)</f>
        <v>0</v>
      </c>
      <c r="N89" s="2">
        <f t="shared" ca="1" si="5"/>
        <v>0.93424686762180553</v>
      </c>
      <c r="O89" s="3">
        <f ca="1">1-N89/MAX(N$2:N89)</f>
        <v>7.918879280531721E-2</v>
      </c>
    </row>
    <row r="90" spans="1:15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9">
        <v>4777971712</v>
      </c>
      <c r="G90" s="3">
        <f t="shared" si="3"/>
        <v>5.9304561354738272E-3</v>
      </c>
      <c r="H90" s="3">
        <f>1-E90/MAX(E$2:E90)</f>
        <v>0.17209098362218533</v>
      </c>
      <c r="I90" s="3">
        <f ca="1">IFERROR(E90/OFFSET(E90,-计算结果!B$18,0,1,1)-1,E90/OFFSET(E90,-ROW()+2,0,1,1)-1)</f>
        <v>-0.11263921528558296</v>
      </c>
      <c r="J90" s="3">
        <f ca="1">IFERROR(AVERAGE(OFFSET(I90,0,0,-计算结果!B$19,1)),AVERAGE(OFFSET(I90,0,0,-ROW(),1)))</f>
        <v>-5.5813816945578965E-2</v>
      </c>
      <c r="K90" s="4" t="str">
        <f ca="1">IF(计算结果!B$20=1,IF(I90&gt;0,"买","卖"),IF(计算结果!B$20=2,IF(I90&gt;J90,"买","卖"),""))</f>
        <v>卖</v>
      </c>
      <c r="L90" s="4" t="str">
        <f t="shared" ca="1" si="4"/>
        <v/>
      </c>
      <c r="M90" s="3">
        <f ca="1">IF(K89="买",E90/E89-1,0)-IF(L90=1,计算结果!B$17,0)</f>
        <v>0</v>
      </c>
      <c r="N90" s="2">
        <f t="shared" ca="1" si="5"/>
        <v>0.93424686762180553</v>
      </c>
      <c r="O90" s="3">
        <f ca="1">1-N90/MAX(N$2:N90)</f>
        <v>7.918879280531721E-2</v>
      </c>
    </row>
    <row r="91" spans="1:15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9">
        <v>3742173184</v>
      </c>
      <c r="G91" s="3">
        <f t="shared" si="3"/>
        <v>-1.1514635101184112E-5</v>
      </c>
      <c r="H91" s="3">
        <f>1-E91/MAX(E$2:E91)</f>
        <v>0.17210051669240589</v>
      </c>
      <c r="I91" s="3">
        <f ca="1">IFERROR(E91/OFFSET(E91,-计算结果!B$18,0,1,1)-1,E91/OFFSET(E91,-ROW()+2,0,1,1)-1)</f>
        <v>-0.13233090218803067</v>
      </c>
      <c r="J91" s="3">
        <f ca="1">IFERROR(AVERAGE(OFFSET(I91,0,0,-计算结果!B$19,1)),AVERAGE(OFFSET(I91,0,0,-ROW(),1)))</f>
        <v>-5.98760059479745E-2</v>
      </c>
      <c r="K91" s="4" t="str">
        <f ca="1">IF(计算结果!B$20=1,IF(I91&gt;0,"买","卖"),IF(计算结果!B$20=2,IF(I91&gt;J91,"买","卖"),""))</f>
        <v>卖</v>
      </c>
      <c r="L91" s="4" t="str">
        <f t="shared" ca="1" si="4"/>
        <v/>
      </c>
      <c r="M91" s="3">
        <f ca="1">IF(K90="买",E91/E90-1,0)-IF(L91=1,计算结果!B$17,0)</f>
        <v>0</v>
      </c>
      <c r="N91" s="2">
        <f t="shared" ca="1" si="5"/>
        <v>0.93424686762180553</v>
      </c>
      <c r="O91" s="3">
        <f ca="1">1-N91/MAX(N$2:N91)</f>
        <v>7.918879280531721E-2</v>
      </c>
    </row>
    <row r="92" spans="1:15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9">
        <v>3470051072</v>
      </c>
      <c r="G92" s="3">
        <f t="shared" si="3"/>
        <v>-1.2804421670792765E-2</v>
      </c>
      <c r="H92" s="3">
        <f>1-E92/MAX(E$2:E92)</f>
        <v>0.1827012907777078</v>
      </c>
      <c r="I92" s="3">
        <f ca="1">IFERROR(E92/OFFSET(E92,-计算结果!B$18,0,1,1)-1,E92/OFFSET(E92,-ROW()+2,0,1,1)-1)</f>
        <v>-0.13135151017761426</v>
      </c>
      <c r="J92" s="3">
        <f ca="1">IFERROR(AVERAGE(OFFSET(I92,0,0,-计算结果!B$19,1)),AVERAGE(OFFSET(I92,0,0,-ROW(),1)))</f>
        <v>-6.3652946307576994E-2</v>
      </c>
      <c r="K92" s="4" t="str">
        <f ca="1">IF(计算结果!B$20=1,IF(I92&gt;0,"买","卖"),IF(计算结果!B$20=2,IF(I92&gt;J92,"买","卖"),""))</f>
        <v>卖</v>
      </c>
      <c r="L92" s="4" t="str">
        <f t="shared" ca="1" si="4"/>
        <v/>
      </c>
      <c r="M92" s="3">
        <f ca="1">IF(K91="买",E92/E91-1,0)-IF(L92=1,计算结果!B$17,0)</f>
        <v>0</v>
      </c>
      <c r="N92" s="2">
        <f t="shared" ca="1" si="5"/>
        <v>0.93424686762180553</v>
      </c>
      <c r="O92" s="3">
        <f ca="1">1-N92/MAX(N$2:N92)</f>
        <v>7.918879280531721E-2</v>
      </c>
    </row>
    <row r="93" spans="1:15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9">
        <v>4240678656</v>
      </c>
      <c r="G93" s="3">
        <f t="shared" si="3"/>
        <v>-9.1213418403649493E-3</v>
      </c>
      <c r="H93" s="3">
        <f>1-E93/MAX(E$2:E93)</f>
        <v>0.19015615169021338</v>
      </c>
      <c r="I93" s="3">
        <f ca="1">IFERROR(E93/OFFSET(E93,-计算结果!B$18,0,1,1)-1,E93/OFFSET(E93,-ROW()+2,0,1,1)-1)</f>
        <v>-0.12788477332457293</v>
      </c>
      <c r="J93" s="3">
        <f ca="1">IFERROR(AVERAGE(OFFSET(I93,0,0,-计算结果!B$19,1)),AVERAGE(OFFSET(I93,0,0,-ROW(),1)))</f>
        <v>-6.5871360556411906E-2</v>
      </c>
      <c r="K93" s="4" t="str">
        <f ca="1">IF(计算结果!B$20=1,IF(I93&gt;0,"买","卖"),IF(计算结果!B$20=2,IF(I93&gt;J93,"买","卖"),""))</f>
        <v>卖</v>
      </c>
      <c r="L93" s="4" t="str">
        <f t="shared" ca="1" si="4"/>
        <v/>
      </c>
      <c r="M93" s="3">
        <f ca="1">IF(K92="买",E93/E92-1,0)-IF(L93=1,计算结果!B$17,0)</f>
        <v>0</v>
      </c>
      <c r="N93" s="2">
        <f t="shared" ca="1" si="5"/>
        <v>0.93424686762180553</v>
      </c>
      <c r="O93" s="3">
        <f ca="1">1-N93/MAX(N$2:N93)</f>
        <v>7.918879280531721E-2</v>
      </c>
    </row>
    <row r="94" spans="1:15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9">
        <v>3712116224</v>
      </c>
      <c r="G94" s="3">
        <f t="shared" si="3"/>
        <v>7.1806099987050676E-3</v>
      </c>
      <c r="H94" s="3">
        <f>1-E94/MAX(E$2:E94)</f>
        <v>0.18434097885565026</v>
      </c>
      <c r="I94" s="3">
        <f ca="1">IFERROR(E94/OFFSET(E94,-计算结果!B$18,0,1,1)-1,E94/OFFSET(E94,-ROW()+2,0,1,1)-1)</f>
        <v>-0.11222594602446634</v>
      </c>
      <c r="J94" s="3">
        <f ca="1">IFERROR(AVERAGE(OFFSET(I94,0,0,-计算结果!B$19,1)),AVERAGE(OFFSET(I94,0,0,-ROW(),1)))</f>
        <v>-6.8111995173259429E-2</v>
      </c>
      <c r="K94" s="4" t="str">
        <f ca="1">IF(计算结果!B$20=1,IF(I94&gt;0,"买","卖"),IF(计算结果!B$20=2,IF(I94&gt;J94,"买","卖"),""))</f>
        <v>卖</v>
      </c>
      <c r="L94" s="4" t="str">
        <f t="shared" ca="1" si="4"/>
        <v/>
      </c>
      <c r="M94" s="3">
        <f ca="1">IF(K93="买",E94/E93-1,0)-IF(L94=1,计算结果!B$17,0)</f>
        <v>0</v>
      </c>
      <c r="N94" s="2">
        <f t="shared" ca="1" si="5"/>
        <v>0.93424686762180553</v>
      </c>
      <c r="O94" s="3">
        <f ca="1">1-N94/MAX(N$2:N94)</f>
        <v>7.918879280531721E-2</v>
      </c>
    </row>
    <row r="95" spans="1:15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9">
        <v>3601006592</v>
      </c>
      <c r="G95" s="3">
        <f t="shared" si="3"/>
        <v>3.9737730975564212E-4</v>
      </c>
      <c r="H95" s="3">
        <f>1-E95/MAX(E$2:E95)</f>
        <v>0.18401685446814997</v>
      </c>
      <c r="I95" s="3">
        <f ca="1">IFERROR(E95/OFFSET(E95,-计算结果!B$18,0,1,1)-1,E95/OFFSET(E95,-ROW()+2,0,1,1)-1)</f>
        <v>-0.11382248496205571</v>
      </c>
      <c r="J95" s="3">
        <f ca="1">IFERROR(AVERAGE(OFFSET(I95,0,0,-计算结果!B$19,1)),AVERAGE(OFFSET(I95,0,0,-ROW(),1)))</f>
        <v>-6.9486837826413017E-2</v>
      </c>
      <c r="K95" s="4" t="str">
        <f ca="1">IF(计算结果!B$20=1,IF(I95&gt;0,"买","卖"),IF(计算结果!B$20=2,IF(I95&gt;J95,"买","卖"),""))</f>
        <v>卖</v>
      </c>
      <c r="L95" s="4" t="str">
        <f t="shared" ca="1" si="4"/>
        <v/>
      </c>
      <c r="M95" s="3">
        <f ca="1">IF(K94="买",E95/E94-1,0)-IF(L95=1,计算结果!B$17,0)</f>
        <v>0</v>
      </c>
      <c r="N95" s="2">
        <f t="shared" ca="1" si="5"/>
        <v>0.93424686762180553</v>
      </c>
      <c r="O95" s="3">
        <f ca="1">1-N95/MAX(N$2:N95)</f>
        <v>7.918879280531721E-2</v>
      </c>
    </row>
    <row r="96" spans="1:15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9">
        <v>4274074880</v>
      </c>
      <c r="G96" s="3">
        <f t="shared" si="3"/>
        <v>-2.1519948595128291E-2</v>
      </c>
      <c r="H96" s="3">
        <f>1-E96/MAX(E$2:E96)</f>
        <v>0.20157676981448647</v>
      </c>
      <c r="I96" s="3">
        <f ca="1">IFERROR(E96/OFFSET(E96,-计算结果!B$18,0,1,1)-1,E96/OFFSET(E96,-ROW()+2,0,1,1)-1)</f>
        <v>-0.11919610461997965</v>
      </c>
      <c r="J96" s="3">
        <f ca="1">IFERROR(AVERAGE(OFFSET(I96,0,0,-计算结果!B$19,1)),AVERAGE(OFFSET(I96,0,0,-ROW(),1)))</f>
        <v>-7.073380649991233E-2</v>
      </c>
      <c r="K96" s="4" t="str">
        <f ca="1">IF(计算结果!B$20=1,IF(I96&gt;0,"买","卖"),IF(计算结果!B$20=2,IF(I96&gt;J96,"买","卖"),""))</f>
        <v>卖</v>
      </c>
      <c r="L96" s="4" t="str">
        <f t="shared" ca="1" si="4"/>
        <v/>
      </c>
      <c r="M96" s="3">
        <f ca="1">IF(K95="买",E96/E95-1,0)-IF(L96=1,计算结果!B$17,0)</f>
        <v>0</v>
      </c>
      <c r="N96" s="2">
        <f t="shared" ca="1" si="5"/>
        <v>0.93424686762180553</v>
      </c>
      <c r="O96" s="3">
        <f ca="1">1-N96/MAX(N$2:N96)</f>
        <v>7.918879280531721E-2</v>
      </c>
    </row>
    <row r="97" spans="1:15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9">
        <v>5220786176</v>
      </c>
      <c r="G97" s="3">
        <f t="shared" si="3"/>
        <v>-2.2864852602294872E-2</v>
      </c>
      <c r="H97" s="3">
        <f>1-E97/MAX(E$2:E97)</f>
        <v>0.21983259928692633</v>
      </c>
      <c r="I97" s="3">
        <f ca="1">IFERROR(E97/OFFSET(E97,-计算结果!B$18,0,1,1)-1,E97/OFFSET(E97,-ROW()+2,0,1,1)-1)</f>
        <v>-0.13305366639123717</v>
      </c>
      <c r="J97" s="3">
        <f ca="1">IFERROR(AVERAGE(OFFSET(I97,0,0,-计算结果!B$19,1)),AVERAGE(OFFSET(I97,0,0,-ROW(),1)))</f>
        <v>-7.2475583056597861E-2</v>
      </c>
      <c r="K97" s="4" t="str">
        <f ca="1">IF(计算结果!B$20=1,IF(I97&gt;0,"买","卖"),IF(计算结果!B$20=2,IF(I97&gt;J97,"买","卖"),""))</f>
        <v>卖</v>
      </c>
      <c r="L97" s="4" t="str">
        <f t="shared" ca="1" si="4"/>
        <v/>
      </c>
      <c r="M97" s="3">
        <f ca="1">IF(K96="买",E97/E96-1,0)-IF(L97=1,计算结果!B$17,0)</f>
        <v>0</v>
      </c>
      <c r="N97" s="2">
        <f t="shared" ca="1" si="5"/>
        <v>0.93424686762180553</v>
      </c>
      <c r="O97" s="3">
        <f ca="1">1-N97/MAX(N$2:N97)</f>
        <v>7.918879280531721E-2</v>
      </c>
    </row>
    <row r="98" spans="1:15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9">
        <v>4164754432</v>
      </c>
      <c r="G98" s="3">
        <f t="shared" si="3"/>
        <v>-4.2767418558620207E-4</v>
      </c>
      <c r="H98" s="3">
        <f>1-E98/MAX(E$2:E98)</f>
        <v>0.22016625674464718</v>
      </c>
      <c r="I98" s="3">
        <f ca="1">IFERROR(E98/OFFSET(E98,-计算结果!B$18,0,1,1)-1,E98/OFFSET(E98,-ROW()+2,0,1,1)-1)</f>
        <v>-0.12892130763496967</v>
      </c>
      <c r="J98" s="3">
        <f ca="1">IFERROR(AVERAGE(OFFSET(I98,0,0,-计算结果!B$19,1)),AVERAGE(OFFSET(I98,0,0,-ROW(),1)))</f>
        <v>-7.4388482935578065E-2</v>
      </c>
      <c r="K98" s="4" t="str">
        <f ca="1">IF(计算结果!B$20=1,IF(I98&gt;0,"买","卖"),IF(计算结果!B$20=2,IF(I98&gt;J98,"买","卖"),""))</f>
        <v>卖</v>
      </c>
      <c r="L98" s="4" t="str">
        <f t="shared" ca="1" si="4"/>
        <v/>
      </c>
      <c r="M98" s="3">
        <f ca="1">IF(K97="买",E98/E97-1,0)-IF(L98=1,计算结果!B$17,0)</f>
        <v>0</v>
      </c>
      <c r="N98" s="2">
        <f t="shared" ca="1" si="5"/>
        <v>0.93424686762180553</v>
      </c>
      <c r="O98" s="3">
        <f ca="1">1-N98/MAX(N$2:N98)</f>
        <v>7.918879280531721E-2</v>
      </c>
    </row>
    <row r="99" spans="1:15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9">
        <v>4685006336</v>
      </c>
      <c r="G99" s="3">
        <f t="shared" si="3"/>
        <v>2.5634756671515824E-2</v>
      </c>
      <c r="H99" s="3">
        <f>1-E99/MAX(E$2:E99)</f>
        <v>0.20017540849205895</v>
      </c>
      <c r="I99" s="3">
        <f ca="1">IFERROR(E99/OFFSET(E99,-计算结果!B$18,0,1,1)-1,E99/OFFSET(E99,-ROW()+2,0,1,1)-1)</f>
        <v>-9.7917361058845076E-2</v>
      </c>
      <c r="J99" s="3">
        <f ca="1">IFERROR(AVERAGE(OFFSET(I99,0,0,-计算结果!B$19,1)),AVERAGE(OFFSET(I99,0,0,-ROW(),1)))</f>
        <v>-7.5157375833337009E-2</v>
      </c>
      <c r="K99" s="4" t="str">
        <f ca="1">IF(计算结果!B$20=1,IF(I99&gt;0,"买","卖"),IF(计算结果!B$20=2,IF(I99&gt;J99,"买","卖"),""))</f>
        <v>卖</v>
      </c>
      <c r="L99" s="4" t="str">
        <f t="shared" ca="1" si="4"/>
        <v/>
      </c>
      <c r="M99" s="3">
        <f ca="1">IF(K98="买",E99/E98-1,0)-IF(L99=1,计算结果!B$17,0)</f>
        <v>0</v>
      </c>
      <c r="N99" s="2">
        <f t="shared" ca="1" si="5"/>
        <v>0.93424686762180553</v>
      </c>
      <c r="O99" s="3">
        <f ca="1">1-N99/MAX(N$2:N99)</f>
        <v>7.918879280531721E-2</v>
      </c>
    </row>
    <row r="100" spans="1:15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9">
        <v>7248577536</v>
      </c>
      <c r="G100" s="3">
        <f t="shared" si="3"/>
        <v>-2.0500595947556821E-3</v>
      </c>
      <c r="H100" s="3">
        <f>1-E100/MAX(E$2:E100)</f>
        <v>0.20181509657000141</v>
      </c>
      <c r="I100" s="3">
        <f ca="1">IFERROR(E100/OFFSET(E100,-计算结果!B$18,0,1,1)-1,E100/OFFSET(E100,-ROW()+2,0,1,1)-1)</f>
        <v>-0.1065010458018526</v>
      </c>
      <c r="J100" s="3">
        <f ca="1">IFERROR(AVERAGE(OFFSET(I100,0,0,-计算结果!B$19,1)),AVERAGE(OFFSET(I100,0,0,-ROW(),1)))</f>
        <v>-7.5580465185518933E-2</v>
      </c>
      <c r="K100" s="4" t="str">
        <f ca="1">IF(计算结果!B$20=1,IF(I100&gt;0,"买","卖"),IF(计算结果!B$20=2,IF(I100&gt;J100,"买","卖"),""))</f>
        <v>卖</v>
      </c>
      <c r="L100" s="4" t="str">
        <f t="shared" ca="1" si="4"/>
        <v/>
      </c>
      <c r="M100" s="3">
        <f ca="1">IF(K99="买",E100/E99-1,0)-IF(L100=1,计算结果!B$17,0)</f>
        <v>0</v>
      </c>
      <c r="N100" s="2">
        <f t="shared" ca="1" si="5"/>
        <v>0.93424686762180553</v>
      </c>
      <c r="O100" s="3">
        <f ca="1">1-N100/MAX(N$2:N100)</f>
        <v>7.918879280531721E-2</v>
      </c>
    </row>
    <row r="101" spans="1:15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9">
        <v>17414543360</v>
      </c>
      <c r="G101" s="3">
        <f t="shared" si="3"/>
        <v>8.1800592394420057E-2</v>
      </c>
      <c r="H101" s="3">
        <f>1-E101/MAX(E$2:E101)</f>
        <v>0.13652309862914458</v>
      </c>
      <c r="I101" s="3">
        <f ca="1">IFERROR(E101/OFFSET(E101,-计算结果!B$18,0,1,1)-1,E101/OFFSET(E101,-ROW()+2,0,1,1)-1)</f>
        <v>-2.2480034534858695E-2</v>
      </c>
      <c r="J101" s="3">
        <f ca="1">IFERROR(AVERAGE(OFFSET(I101,0,0,-计算结果!B$19,1)),AVERAGE(OFFSET(I101,0,0,-ROW(),1)))</f>
        <v>-7.3804432574817613E-2</v>
      </c>
      <c r="K101" s="4" t="str">
        <f ca="1">IF(计算结果!B$20=1,IF(I101&gt;0,"买","卖"),IF(计算结果!B$20=2,IF(I101&gt;J101,"买","卖"),""))</f>
        <v>卖</v>
      </c>
      <c r="L101" s="4" t="str">
        <f t="shared" ca="1" si="4"/>
        <v/>
      </c>
      <c r="M101" s="3">
        <f ca="1">IF(K100="买",E101/E100-1,0)-IF(L101=1,计算结果!B$17,0)</f>
        <v>0</v>
      </c>
      <c r="N101" s="2">
        <f t="shared" ca="1" si="5"/>
        <v>0.93424686762180553</v>
      </c>
      <c r="O101" s="3">
        <f ca="1">1-N101/MAX(N$2:N101)</f>
        <v>7.918879280531721E-2</v>
      </c>
    </row>
    <row r="102" spans="1:15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9">
        <v>17782386688</v>
      </c>
      <c r="G102" s="3">
        <f t="shared" si="3"/>
        <v>7.5405456131247828E-3</v>
      </c>
      <c r="H102" s="3">
        <f>1-E102/MAX(E$2:E102)</f>
        <v>0.13001201166847798</v>
      </c>
      <c r="I102" s="3">
        <f ca="1">IFERROR(E102/OFFSET(E102,-计算结果!B$18,0,1,1)-1,E102/OFFSET(E102,-ROW()+2,0,1,1)-1)</f>
        <v>-3.1282176483700797E-2</v>
      </c>
      <c r="J102" s="3">
        <f ca="1">IFERROR(AVERAGE(OFFSET(I102,0,0,-计算结果!B$19,1)),AVERAGE(OFFSET(I102,0,0,-ROW(),1)))</f>
        <v>-7.2304704953093407E-2</v>
      </c>
      <c r="K102" s="4" t="str">
        <f ca="1">IF(计算结果!B$20=1,IF(I102&gt;0,"买","卖"),IF(计算结果!B$20=2,IF(I102&gt;J102,"买","卖"),""))</f>
        <v>卖</v>
      </c>
      <c r="L102" s="4" t="str">
        <f t="shared" ca="1" si="4"/>
        <v/>
      </c>
      <c r="M102" s="3">
        <f ca="1">IF(K101="买",E102/E101-1,0)-IF(L102=1,计算结果!B$17,0)</f>
        <v>0</v>
      </c>
      <c r="N102" s="2">
        <f t="shared" ca="1" si="5"/>
        <v>0.93424686762180553</v>
      </c>
      <c r="O102" s="3">
        <f ca="1">1-N102/MAX(N$2:N102)</f>
        <v>7.918879280531721E-2</v>
      </c>
    </row>
    <row r="103" spans="1:15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9">
        <v>12006754304</v>
      </c>
      <c r="G103" s="3">
        <f t="shared" si="3"/>
        <v>-1.9767696690773717E-2</v>
      </c>
      <c r="H103" s="3">
        <f>1-E103/MAX(E$2:E103)</f>
        <v>0.14720967034643184</v>
      </c>
      <c r="I103" s="3">
        <f ca="1">IFERROR(E103/OFFSET(E103,-计算结果!B$18,0,1,1)-1,E103/OFFSET(E103,-ROW()+2,0,1,1)-1)</f>
        <v>-4.0583440583440655E-2</v>
      </c>
      <c r="J103" s="3">
        <f ca="1">IFERROR(AVERAGE(OFFSET(I103,0,0,-计算结果!B$19,1)),AVERAGE(OFFSET(I103,0,0,-ROW(),1)))</f>
        <v>-7.174978887905166E-2</v>
      </c>
      <c r="K103" s="4" t="str">
        <f ca="1">IF(计算结果!B$20=1,IF(I103&gt;0,"买","卖"),IF(计算结果!B$20=2,IF(I103&gt;J103,"买","卖"),""))</f>
        <v>卖</v>
      </c>
      <c r="L103" s="4" t="str">
        <f t="shared" ca="1" si="4"/>
        <v/>
      </c>
      <c r="M103" s="3">
        <f ca="1">IF(K102="买",E103/E102-1,0)-IF(L103=1,计算结果!B$17,0)</f>
        <v>0</v>
      </c>
      <c r="N103" s="2">
        <f t="shared" ca="1" si="5"/>
        <v>0.93424686762180553</v>
      </c>
      <c r="O103" s="3">
        <f ca="1">1-N103/MAX(N$2:N103)</f>
        <v>7.918879280531721E-2</v>
      </c>
    </row>
    <row r="104" spans="1:15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9">
        <v>7944060416</v>
      </c>
      <c r="G104" s="3">
        <f t="shared" si="3"/>
        <v>-1.7885888034340214E-3</v>
      </c>
      <c r="H104" s="3">
        <f>1-E104/MAX(E$2:E104)</f>
        <v>0.14873496158172694</v>
      </c>
      <c r="I104" s="3">
        <f ca="1">IFERROR(E104/OFFSET(E104,-计算结果!B$18,0,1,1)-1,E104/OFFSET(E104,-ROW()+2,0,1,1)-1)</f>
        <v>-1.7829448837951012E-2</v>
      </c>
      <c r="J104" s="3">
        <f ca="1">IFERROR(AVERAGE(OFFSET(I104,0,0,-计算结果!B$19,1)),AVERAGE(OFFSET(I104,0,0,-ROW(),1)))</f>
        <v>-7.0483146362475338E-2</v>
      </c>
      <c r="K104" s="4" t="str">
        <f ca="1">IF(计算结果!B$20=1,IF(I104&gt;0,"买","卖"),IF(计算结果!B$20=2,IF(I104&gt;J104,"买","卖"),""))</f>
        <v>卖</v>
      </c>
      <c r="L104" s="4" t="str">
        <f t="shared" ca="1" si="4"/>
        <v/>
      </c>
      <c r="M104" s="3">
        <f ca="1">IF(K103="买",E104/E103-1,0)-IF(L104=1,计算结果!B$17,0)</f>
        <v>0</v>
      </c>
      <c r="N104" s="2">
        <f t="shared" ca="1" si="5"/>
        <v>0.93424686762180553</v>
      </c>
      <c r="O104" s="3">
        <f ca="1">1-N104/MAX(N$2:N104)</f>
        <v>7.918879280531721E-2</v>
      </c>
    </row>
    <row r="105" spans="1:15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9">
        <v>7692070400</v>
      </c>
      <c r="G105" s="3">
        <f t="shared" si="3"/>
        <v>-1.0549184733918748E-2</v>
      </c>
      <c r="H105" s="3">
        <f>1-E105/MAX(E$2:E105)</f>
        <v>0.15771511372952773</v>
      </c>
      <c r="I105" s="3">
        <f ca="1">IFERROR(E105/OFFSET(E105,-计算结果!B$18,0,1,1)-1,E105/OFFSET(E105,-ROW()+2,0,1,1)-1)</f>
        <v>-3.2352039251763332E-2</v>
      </c>
      <c r="J105" s="3">
        <f ca="1">IFERROR(AVERAGE(OFFSET(I105,0,0,-计算结果!B$19,1)),AVERAGE(OFFSET(I105,0,0,-ROW(),1)))</f>
        <v>-6.9478669398074677E-2</v>
      </c>
      <c r="K105" s="4" t="str">
        <f ca="1">IF(计算结果!B$20=1,IF(I105&gt;0,"买","卖"),IF(计算结果!B$20=2,IF(I105&gt;J105,"买","卖"),""))</f>
        <v>卖</v>
      </c>
      <c r="L105" s="4" t="str">
        <f t="shared" ca="1" si="4"/>
        <v/>
      </c>
      <c r="M105" s="3">
        <f ca="1">IF(K104="买",E105/E104-1,0)-IF(L105=1,计算结果!B$17,0)</f>
        <v>0</v>
      </c>
      <c r="N105" s="2">
        <f t="shared" ca="1" si="5"/>
        <v>0.93424686762180553</v>
      </c>
      <c r="O105" s="3">
        <f ca="1">1-N105/MAX(N$2:N105)</f>
        <v>7.918879280531721E-2</v>
      </c>
    </row>
    <row r="106" spans="1:15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9">
        <v>6272310272</v>
      </c>
      <c r="G106" s="3">
        <f t="shared" si="3"/>
        <v>-1.8912556307580819E-2</v>
      </c>
      <c r="H106" s="3">
        <f>1-E106/MAX(E$2:E106)</f>
        <v>0.17364487406814233</v>
      </c>
      <c r="I106" s="3">
        <f ca="1">IFERROR(E106/OFFSET(E106,-计算结果!B$18,0,1,1)-1,E106/OFFSET(E106,-ROW()+2,0,1,1)-1)</f>
        <v>-3.8831291234684207E-2</v>
      </c>
      <c r="J106" s="3">
        <f ca="1">IFERROR(AVERAGE(OFFSET(I106,0,0,-计算结果!B$19,1)),AVERAGE(OFFSET(I106,0,0,-ROW(),1)))</f>
        <v>-6.9304584757365881E-2</v>
      </c>
      <c r="K106" s="4" t="str">
        <f ca="1">IF(计算结果!B$20=1,IF(I106&gt;0,"买","卖"),IF(计算结果!B$20=2,IF(I106&gt;J106,"买","卖"),""))</f>
        <v>卖</v>
      </c>
      <c r="L106" s="4" t="str">
        <f t="shared" ca="1" si="4"/>
        <v/>
      </c>
      <c r="M106" s="3">
        <f ca="1">IF(K105="买",E106/E105-1,0)-IF(L106=1,计算结果!B$17,0)</f>
        <v>0</v>
      </c>
      <c r="N106" s="2">
        <f t="shared" ca="1" si="5"/>
        <v>0.93424686762180553</v>
      </c>
      <c r="O106" s="3">
        <f ca="1">1-N106/MAX(N$2:N106)</f>
        <v>7.918879280531721E-2</v>
      </c>
    </row>
    <row r="107" spans="1:15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9">
        <v>6115269120</v>
      </c>
      <c r="G107" s="3">
        <f t="shared" si="3"/>
        <v>1.4316532653461334E-2</v>
      </c>
      <c r="H107" s="3">
        <f>1-E107/MAX(E$2:E107)</f>
        <v>0.16181433392438371</v>
      </c>
      <c r="I107" s="3">
        <f ca="1">IFERROR(E107/OFFSET(E107,-计算结果!B$18,0,1,1)-1,E107/OFFSET(E107,-ROW()+2,0,1,1)-1)</f>
        <v>-7.4281456729358153E-3</v>
      </c>
      <c r="J107" s="3">
        <f ca="1">IFERROR(AVERAGE(OFFSET(I107,0,0,-计算结果!B$19,1)),AVERAGE(OFFSET(I107,0,0,-ROW(),1)))</f>
        <v>-6.85402960764806E-2</v>
      </c>
      <c r="K107" s="4" t="str">
        <f ca="1">IF(计算结果!B$20=1,IF(I107&gt;0,"买","卖"),IF(计算结果!B$20=2,IF(I107&gt;J107,"买","卖"),""))</f>
        <v>卖</v>
      </c>
      <c r="L107" s="4" t="str">
        <f t="shared" ca="1" si="4"/>
        <v/>
      </c>
      <c r="M107" s="3">
        <f ca="1">IF(K106="买",E107/E106-1,0)-IF(L107=1,计算结果!B$17,0)</f>
        <v>0</v>
      </c>
      <c r="N107" s="2">
        <f t="shared" ca="1" si="5"/>
        <v>0.93424686762180553</v>
      </c>
      <c r="O107" s="3">
        <f ca="1">1-N107/MAX(N$2:N107)</f>
        <v>7.918879280531721E-2</v>
      </c>
    </row>
    <row r="108" spans="1:15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9">
        <v>8285455872</v>
      </c>
      <c r="G108" s="3">
        <f t="shared" si="3"/>
        <v>1.2510804785952345E-3</v>
      </c>
      <c r="H108" s="3">
        <f>1-E108/MAX(E$2:E108)</f>
        <v>0.16076569620011816</v>
      </c>
      <c r="I108" s="3">
        <f ca="1">IFERROR(E108/OFFSET(E108,-计算结果!B$18,0,1,1)-1,E108/OFFSET(E108,-ROW()+2,0,1,1)-1)</f>
        <v>-8.1123104310790728E-3</v>
      </c>
      <c r="J108" s="3">
        <f ca="1">IFERROR(AVERAGE(OFFSET(I108,0,0,-计算结果!B$19,1)),AVERAGE(OFFSET(I108,0,0,-ROW(),1)))</f>
        <v>-6.8281838899854647E-2</v>
      </c>
      <c r="K108" s="4" t="str">
        <f ca="1">IF(计算结果!B$20=1,IF(I108&gt;0,"买","卖"),IF(计算结果!B$20=2,IF(I108&gt;J108,"买","卖"),""))</f>
        <v>卖</v>
      </c>
      <c r="L108" s="4" t="str">
        <f t="shared" ca="1" si="4"/>
        <v/>
      </c>
      <c r="M108" s="3">
        <f ca="1">IF(K107="买",E108/E107-1,0)-IF(L108=1,计算结果!B$17,0)</f>
        <v>0</v>
      </c>
      <c r="N108" s="2">
        <f t="shared" ca="1" si="5"/>
        <v>0.93424686762180553</v>
      </c>
      <c r="O108" s="3">
        <f ca="1">1-N108/MAX(N$2:N108)</f>
        <v>7.918879280531721E-2</v>
      </c>
    </row>
    <row r="109" spans="1:15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9">
        <v>10290889728</v>
      </c>
      <c r="G109" s="3">
        <f t="shared" si="3"/>
        <v>2.9443169684440162E-2</v>
      </c>
      <c r="H109" s="3">
        <f>1-E109/MAX(E$2:E109)</f>
        <v>0.13605597818833537</v>
      </c>
      <c r="I109" s="3">
        <f ca="1">IFERROR(E109/OFFSET(E109,-计算结果!B$18,0,1,1)-1,E109/OFFSET(E109,-ROW()+2,0,1,1)-1)</f>
        <v>3.5406217510025595E-2</v>
      </c>
      <c r="J109" s="3">
        <f ca="1">IFERROR(AVERAGE(OFFSET(I109,0,0,-计算结果!B$19,1)),AVERAGE(OFFSET(I109,0,0,-ROW(),1)))</f>
        <v>-6.6751682424289763E-2</v>
      </c>
      <c r="K109" s="4" t="str">
        <f ca="1">IF(计算结果!B$20=1,IF(I109&gt;0,"买","卖"),IF(计算结果!B$20=2,IF(I109&gt;J109,"买","卖"),""))</f>
        <v>买</v>
      </c>
      <c r="L109" s="4">
        <f t="shared" ca="1" si="4"/>
        <v>1</v>
      </c>
      <c r="M109" s="3">
        <f ca="1">IF(K108="买",E109/E108-1,0)-IF(L109=1,计算结果!B$17,0)</f>
        <v>0</v>
      </c>
      <c r="N109" s="2">
        <f t="shared" ca="1" si="5"/>
        <v>0.93424686762180553</v>
      </c>
      <c r="O109" s="3">
        <f ca="1">1-N109/MAX(N$2:N109)</f>
        <v>7.918879280531721E-2</v>
      </c>
    </row>
    <row r="110" spans="1:15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9">
        <v>6890936832</v>
      </c>
      <c r="G110" s="3">
        <f t="shared" si="3"/>
        <v>-1.1133670249155903E-2</v>
      </c>
      <c r="H110" s="3">
        <f>1-E110/MAX(E$2:E110)</f>
        <v>0.14567484604091596</v>
      </c>
      <c r="I110" s="3">
        <f ca="1">IFERROR(E110/OFFSET(E110,-计算结果!B$18,0,1,1)-1,E110/OFFSET(E110,-ROW()+2,0,1,1)-1)</f>
        <v>1.6688221813808912E-2</v>
      </c>
      <c r="J110" s="3">
        <f ca="1">IFERROR(AVERAGE(OFFSET(I110,0,0,-计算结果!B$19,1)),AVERAGE(OFFSET(I110,0,0,-ROW(),1)))</f>
        <v>-6.4891979328197513E-2</v>
      </c>
      <c r="K110" s="4" t="str">
        <f ca="1">IF(计算结果!B$20=1,IF(I110&gt;0,"买","卖"),IF(计算结果!B$20=2,IF(I110&gt;J110,"买","卖"),""))</f>
        <v>买</v>
      </c>
      <c r="L110" s="4" t="str">
        <f t="shared" ca="1" si="4"/>
        <v/>
      </c>
      <c r="M110" s="3">
        <f ca="1">IF(K109="买",E110/E109-1,0)-IF(L110=1,计算结果!B$17,0)</f>
        <v>-1.1133670249155903E-2</v>
      </c>
      <c r="N110" s="2">
        <f t="shared" ca="1" si="5"/>
        <v>0.92384527106639758</v>
      </c>
      <c r="O110" s="3">
        <f ca="1">1-N110/MAX(N$2:N110)</f>
        <v>8.9440801147949944E-2</v>
      </c>
    </row>
    <row r="111" spans="1:15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9">
        <v>5882401280</v>
      </c>
      <c r="G111" s="3">
        <f t="shared" si="3"/>
        <v>4.9990515192430696E-3</v>
      </c>
      <c r="H111" s="3">
        <f>1-E111/MAX(E$2:E111)</f>
        <v>0.14140403058208928</v>
      </c>
      <c r="I111" s="3">
        <f ca="1">IFERROR(E111/OFFSET(E111,-计算结果!B$18,0,1,1)-1,E111/OFFSET(E111,-ROW()+2,0,1,1)-1)</f>
        <v>1.9757699275362306E-2</v>
      </c>
      <c r="J111" s="3">
        <f ca="1">IFERROR(AVERAGE(OFFSET(I111,0,0,-计算结果!B$19,1)),AVERAGE(OFFSET(I111,0,0,-ROW(),1)))</f>
        <v>-6.3483799939192079E-2</v>
      </c>
      <c r="K111" s="4" t="str">
        <f ca="1">IF(计算结果!B$20=1,IF(I111&gt;0,"买","卖"),IF(计算结果!B$20=2,IF(I111&gt;J111,"买","卖"),""))</f>
        <v>买</v>
      </c>
      <c r="L111" s="4" t="str">
        <f t="shared" ca="1" si="4"/>
        <v/>
      </c>
      <c r="M111" s="3">
        <f ca="1">IF(K110="买",E111/E110-1,0)-IF(L111=1,计算结果!B$17,0)</f>
        <v>4.9990515192430696E-3</v>
      </c>
      <c r="N111" s="2">
        <f t="shared" ca="1" si="5"/>
        <v>0.92846362117226755</v>
      </c>
      <c r="O111" s="3">
        <f ca="1">1-N111/MAX(N$2:N111)</f>
        <v>8.4888868801567874E-2</v>
      </c>
    </row>
    <row r="112" spans="1:15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9">
        <v>5465028608</v>
      </c>
      <c r="G112" s="3">
        <f t="shared" si="3"/>
        <v>-7.8609892855159291E-3</v>
      </c>
      <c r="H112" s="3">
        <f>1-E112/MAX(E$2:E112)</f>
        <v>0.14815344429827071</v>
      </c>
      <c r="I112" s="3">
        <f ca="1">IFERROR(E112/OFFSET(E112,-计算结果!B$18,0,1,1)-1,E112/OFFSET(E112,-ROW()+2,0,1,1)-1)</f>
        <v>1.0631439655270025E-2</v>
      </c>
      <c r="J112" s="3">
        <f ca="1">IFERROR(AVERAGE(OFFSET(I112,0,0,-计算结果!B$19,1)),AVERAGE(OFFSET(I112,0,0,-ROW(),1)))</f>
        <v>-6.247725244154885E-2</v>
      </c>
      <c r="K112" s="4" t="str">
        <f ca="1">IF(计算结果!B$20=1,IF(I112&gt;0,"买","卖"),IF(计算结果!B$20=2,IF(I112&gt;J112,"买","卖"),""))</f>
        <v>买</v>
      </c>
      <c r="L112" s="4" t="str">
        <f t="shared" ca="1" si="4"/>
        <v/>
      </c>
      <c r="M112" s="3">
        <f ca="1">IF(K111="买",E112/E111-1,0)-IF(L112=1,计算结果!B$17,0)</f>
        <v>-7.8609892855159291E-3</v>
      </c>
      <c r="N112" s="2">
        <f t="shared" ca="1" si="5"/>
        <v>0.92116497859424107</v>
      </c>
      <c r="O112" s="3">
        <f ca="1">1-N112/MAX(N$2:N112)</f>
        <v>9.2082547598975051E-2</v>
      </c>
    </row>
    <row r="113" spans="1:15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9">
        <v>4732186112</v>
      </c>
      <c r="G113" s="3">
        <f t="shared" si="3"/>
        <v>5.2933737703815265E-3</v>
      </c>
      <c r="H113" s="3">
        <f>1-E113/MAX(E$2:E113)</f>
        <v>0.1436443020839292</v>
      </c>
      <c r="I113" s="3">
        <f ca="1">IFERROR(E113/OFFSET(E113,-计算结果!B$18,0,1,1)-1,E113/OFFSET(E113,-ROW()+2,0,1,1)-1)</f>
        <v>1.7603878743939427E-2</v>
      </c>
      <c r="J113" s="3">
        <f ca="1">IFERROR(AVERAGE(OFFSET(I113,0,0,-计算结果!B$19,1)),AVERAGE(OFFSET(I113,0,0,-ROW(),1)))</f>
        <v>-6.0932356226886066E-2</v>
      </c>
      <c r="K113" s="4" t="str">
        <f ca="1">IF(计算结果!B$20=1,IF(I113&gt;0,"买","卖"),IF(计算结果!B$20=2,IF(I113&gt;J113,"买","卖"),""))</f>
        <v>买</v>
      </c>
      <c r="L113" s="4" t="str">
        <f t="shared" ca="1" si="4"/>
        <v/>
      </c>
      <c r="M113" s="3">
        <f ca="1">IF(K112="买",E113/E112-1,0)-IF(L113=1,计算结果!B$17,0)</f>
        <v>5.2933737703815265E-3</v>
      </c>
      <c r="N113" s="2">
        <f t="shared" ca="1" si="5"/>
        <v>0.92604104913012586</v>
      </c>
      <c r="O113" s="3">
        <f ca="1">1-N113/MAX(N$2:N113)</f>
        <v>8.7276601170763857E-2</v>
      </c>
    </row>
    <row r="114" spans="1:15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9">
        <v>8903493632</v>
      </c>
      <c r="G114" s="3">
        <f t="shared" si="3"/>
        <v>1.9748413670266141E-2</v>
      </c>
      <c r="H114" s="3">
        <f>1-E114/MAX(E$2:E114)</f>
        <v>0.12673263551259328</v>
      </c>
      <c r="I114" s="3">
        <f ca="1">IFERROR(E114/OFFSET(E114,-计算结果!B$18,0,1,1)-1,E114/OFFSET(E114,-ROW()+2,0,1,1)-1)</f>
        <v>6.1041999675678138E-2</v>
      </c>
      <c r="J114" s="3">
        <f ca="1">IFERROR(AVERAGE(OFFSET(I114,0,0,-计算结果!B$19,1)),AVERAGE(OFFSET(I114,0,0,-ROW(),1)))</f>
        <v>-5.8126385817741766E-2</v>
      </c>
      <c r="K114" s="4" t="str">
        <f ca="1">IF(计算结果!B$20=1,IF(I114&gt;0,"买","卖"),IF(计算结果!B$20=2,IF(I114&gt;J114,"买","卖"),""))</f>
        <v>买</v>
      </c>
      <c r="L114" s="4" t="str">
        <f t="shared" ca="1" si="4"/>
        <v/>
      </c>
      <c r="M114" s="3">
        <f ca="1">IF(K113="买",E114/E113-1,0)-IF(L114=1,计算结果!B$17,0)</f>
        <v>1.9748413670266141E-2</v>
      </c>
      <c r="N114" s="2">
        <f t="shared" ca="1" si="5"/>
        <v>0.94432889084399485</v>
      </c>
      <c r="O114" s="3">
        <f ca="1">1-N114/MAX(N$2:N114)</f>
        <v>6.9251761924152833E-2</v>
      </c>
    </row>
    <row r="115" spans="1:15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9">
        <v>5536098304</v>
      </c>
      <c r="G115" s="3">
        <f t="shared" si="3"/>
        <v>-1.3449194358324923E-2</v>
      </c>
      <c r="H115" s="3">
        <f>1-E115/MAX(E$2:E115)</f>
        <v>0.13847737802436655</v>
      </c>
      <c r="I115" s="3">
        <f ca="1">IFERROR(E115/OFFSET(E115,-计算结果!B$18,0,1,1)-1,E115/OFFSET(E115,-ROW()+2,0,1,1)-1)</f>
        <v>4.0600603366879318E-2</v>
      </c>
      <c r="J115" s="3">
        <f ca="1">IFERROR(AVERAGE(OFFSET(I115,0,0,-计算结果!B$19,1)),AVERAGE(OFFSET(I115,0,0,-ROW(),1)))</f>
        <v>-5.6179825019195898E-2</v>
      </c>
      <c r="K115" s="4" t="str">
        <f ca="1">IF(计算结果!B$20=1,IF(I115&gt;0,"买","卖"),IF(计算结果!B$20=2,IF(I115&gt;J115,"买","卖"),""))</f>
        <v>买</v>
      </c>
      <c r="L115" s="4" t="str">
        <f t="shared" ca="1" si="4"/>
        <v/>
      </c>
      <c r="M115" s="3">
        <f ca="1">IF(K114="买",E115/E114-1,0)-IF(L115=1,计算结果!B$17,0)</f>
        <v>-1.3449194358324923E-2</v>
      </c>
      <c r="N115" s="2">
        <f t="shared" ca="1" si="5"/>
        <v>0.93162842805285251</v>
      </c>
      <c r="O115" s="3">
        <f ca="1">1-N115/MAX(N$2:N115)</f>
        <v>8.1769575876703415E-2</v>
      </c>
    </row>
    <row r="116" spans="1:15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9">
        <v>5751997952</v>
      </c>
      <c r="G116" s="3">
        <f t="shared" si="3"/>
        <v>-5.3335103793210603E-3</v>
      </c>
      <c r="H116" s="3">
        <f>1-E116/MAX(E$2:E116)</f>
        <v>0.14307231787069352</v>
      </c>
      <c r="I116" s="3">
        <f ca="1">IFERROR(E116/OFFSET(E116,-计算结果!B$18,0,1,1)-1,E116/OFFSET(E116,-ROW()+2,0,1,1)-1)</f>
        <v>3.5062467614715764E-2</v>
      </c>
      <c r="J116" s="3">
        <f ca="1">IFERROR(AVERAGE(OFFSET(I116,0,0,-计算结果!B$19,1)),AVERAGE(OFFSET(I116,0,0,-ROW(),1)))</f>
        <v>-5.4244419387858518E-2</v>
      </c>
      <c r="K116" s="4" t="str">
        <f ca="1">IF(计算结果!B$20=1,IF(I116&gt;0,"买","卖"),IF(计算结果!B$20=2,IF(I116&gt;J116,"买","卖"),""))</f>
        <v>买</v>
      </c>
      <c r="L116" s="4" t="str">
        <f t="shared" ca="1" si="4"/>
        <v/>
      </c>
      <c r="M116" s="3">
        <f ca="1">IF(K115="买",E116/E115-1,0)-IF(L116=1,计算结果!B$17,0)</f>
        <v>-5.3335103793210603E-3</v>
      </c>
      <c r="N116" s="2">
        <f t="shared" ca="1" si="5"/>
        <v>0.92665957816216205</v>
      </c>
      <c r="O116" s="3">
        <f ca="1">1-N116/MAX(N$2:N116)</f>
        <v>8.6666967374373405E-2</v>
      </c>
    </row>
    <row r="117" spans="1:15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9">
        <v>5597946368</v>
      </c>
      <c r="G117" s="3">
        <f t="shared" si="3"/>
        <v>-2.2483034820335868E-2</v>
      </c>
      <c r="H117" s="3">
        <f>1-E117/MAX(E$2:E117)</f>
        <v>0.16233865278651638</v>
      </c>
      <c r="I117" s="3">
        <f ca="1">IFERROR(E117/OFFSET(E117,-计算结果!B$18,0,1,1)-1,E117/OFFSET(E117,-ROW()+2,0,1,1)-1)</f>
        <v>2.4914560320996593E-2</v>
      </c>
      <c r="J117" s="3">
        <f ca="1">IFERROR(AVERAGE(OFFSET(I117,0,0,-计算结果!B$19,1)),AVERAGE(OFFSET(I117,0,0,-ROW(),1)))</f>
        <v>-5.2596728869551038E-2</v>
      </c>
      <c r="K117" s="4" t="str">
        <f ca="1">IF(计算结果!B$20=1,IF(I117&gt;0,"买","卖"),IF(计算结果!B$20=2,IF(I117&gt;J117,"买","卖"),""))</f>
        <v>买</v>
      </c>
      <c r="L117" s="4" t="str">
        <f t="shared" ca="1" si="4"/>
        <v/>
      </c>
      <c r="M117" s="3">
        <f ca="1">IF(K116="买",E117/E116-1,0)-IF(L117=1,计算结果!B$17,0)</f>
        <v>-2.2483034820335868E-2</v>
      </c>
      <c r="N117" s="2">
        <f t="shared" ca="1" si="5"/>
        <v>0.90582545859974439</v>
      </c>
      <c r="O117" s="3">
        <f ca="1">1-N117/MAX(N$2:N117)</f>
        <v>0.10720146574945832</v>
      </c>
    </row>
    <row r="118" spans="1:15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9">
        <v>5086726656</v>
      </c>
      <c r="G118" s="3">
        <f t="shared" si="3"/>
        <v>-2.1850709579032457E-2</v>
      </c>
      <c r="H118" s="3">
        <f>1-E118/MAX(E$2:E118)</f>
        <v>0.18064214761005926</v>
      </c>
      <c r="I118" s="3">
        <f ca="1">IFERROR(E118/OFFSET(E118,-计算结果!B$18,0,1,1)-1,E118/OFFSET(E118,-ROW()+2,0,1,1)-1)</f>
        <v>1.1747948817553588E-2</v>
      </c>
      <c r="J118" s="3">
        <f ca="1">IFERROR(AVERAGE(OFFSET(I118,0,0,-计算结果!B$19,1)),AVERAGE(OFFSET(I118,0,0,-ROW(),1)))</f>
        <v>-5.1437382925101215E-2</v>
      </c>
      <c r="K118" s="4" t="str">
        <f ca="1">IF(计算结果!B$20=1,IF(I118&gt;0,"买","卖"),IF(计算结果!B$20=2,IF(I118&gt;J118,"买","卖"),""))</f>
        <v>买</v>
      </c>
      <c r="L118" s="4" t="str">
        <f t="shared" ca="1" si="4"/>
        <v/>
      </c>
      <c r="M118" s="3">
        <f ca="1">IF(K117="买",E118/E117-1,0)-IF(L118=1,计算结果!B$17,0)</f>
        <v>-2.1850709579032457E-2</v>
      </c>
      <c r="N118" s="2">
        <f t="shared" ca="1" si="5"/>
        <v>0.88603252957458745</v>
      </c>
      <c r="O118" s="3">
        <f ca="1">1-N118/MAX(N$2:N118)</f>
        <v>0.12670974723395279</v>
      </c>
    </row>
    <row r="119" spans="1:15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9">
        <v>4026099456</v>
      </c>
      <c r="G119" s="3">
        <f t="shared" si="3"/>
        <v>-4.1419911808165955E-3</v>
      </c>
      <c r="H119" s="3">
        <f>1-E119/MAX(E$2:E119)</f>
        <v>0.18403592060859131</v>
      </c>
      <c r="I119" s="3">
        <f ca="1">IFERROR(E119/OFFSET(E119,-计算结果!B$18,0,1,1)-1,E119/OFFSET(E119,-ROW()+2,0,1,1)-1)</f>
        <v>3.7400217388761092E-4</v>
      </c>
      <c r="J119" s="3">
        <f ca="1">IFERROR(AVERAGE(OFFSET(I119,0,0,-计算结果!B$19,1)),AVERAGE(OFFSET(I119,0,0,-ROW(),1)))</f>
        <v>-5.0256276895018229E-2</v>
      </c>
      <c r="K119" s="4" t="str">
        <f ca="1">IF(计算结果!B$20=1,IF(I119&gt;0,"买","卖"),IF(计算结果!B$20=2,IF(I119&gt;J119,"买","卖"),""))</f>
        <v>买</v>
      </c>
      <c r="L119" s="4" t="str">
        <f t="shared" ca="1" si="4"/>
        <v/>
      </c>
      <c r="M119" s="3">
        <f ca="1">IF(K118="买",E119/E118-1,0)-IF(L119=1,计算结果!B$17,0)</f>
        <v>-4.1419911808165955E-3</v>
      </c>
      <c r="N119" s="2">
        <f t="shared" ca="1" si="5"/>
        <v>0.88236259065117284</v>
      </c>
      <c r="O119" s="3">
        <f ca="1">1-N119/MAX(N$2:N119)</f>
        <v>0.13032690775920297</v>
      </c>
    </row>
    <row r="120" spans="1:15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9">
        <v>4529674240</v>
      </c>
      <c r="G120" s="3">
        <f t="shared" si="3"/>
        <v>-7.3019989952449738E-3</v>
      </c>
      <c r="H120" s="3">
        <f>1-E120/MAX(E$2:E120)</f>
        <v>0.18999408949646335</v>
      </c>
      <c r="I120" s="3">
        <f ca="1">IFERROR(E120/OFFSET(E120,-计算结果!B$18,0,1,1)-1,E120/OFFSET(E120,-ROW()+2,0,1,1)-1)</f>
        <v>-7.3251942286349792E-3</v>
      </c>
      <c r="J120" s="3">
        <f ca="1">IFERROR(AVERAGE(OFFSET(I120,0,0,-计算结果!B$19,1)),AVERAGE(OFFSET(I120,0,0,-ROW(),1)))</f>
        <v>-4.979804835988616E-2</v>
      </c>
      <c r="K120" s="4" t="str">
        <f ca="1">IF(计算结果!B$20=1,IF(I120&gt;0,"买","卖"),IF(计算结果!B$20=2,IF(I120&gt;J120,"买","卖"),""))</f>
        <v>卖</v>
      </c>
      <c r="L120" s="4">
        <f t="shared" ca="1" si="4"/>
        <v>1</v>
      </c>
      <c r="M120" s="3">
        <f ca="1">IF(K119="买",E120/E119-1,0)-IF(L120=1,计算结果!B$17,0)</f>
        <v>-7.3019989952449738E-3</v>
      </c>
      <c r="N120" s="2">
        <f t="shared" ca="1" si="5"/>
        <v>0.87591957990079627</v>
      </c>
      <c r="O120" s="3">
        <f ca="1">1-N120/MAX(N$2:N120)</f>
        <v>0.13667725980493672</v>
      </c>
    </row>
    <row r="121" spans="1:15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9">
        <v>3627265536</v>
      </c>
      <c r="G121" s="3">
        <f t="shared" si="3"/>
        <v>-8.3796252706901386E-3</v>
      </c>
      <c r="H121" s="3">
        <f>1-E121/MAX(E$2:E121)</f>
        <v>0.19678163549352712</v>
      </c>
      <c r="I121" s="3">
        <f ca="1">IFERROR(E121/OFFSET(E121,-计算结果!B$18,0,1,1)-1,E121/OFFSET(E121,-ROW()+2,0,1,1)-1)</f>
        <v>6.0057550177305963E-3</v>
      </c>
      <c r="J121" s="3">
        <f ca="1">IFERROR(AVERAGE(OFFSET(I121,0,0,-计算结果!B$19,1)),AVERAGE(OFFSET(I121,0,0,-ROW(),1)))</f>
        <v>-4.8913581180895935E-2</v>
      </c>
      <c r="K121" s="4" t="str">
        <f ca="1">IF(计算结果!B$20=1,IF(I121&gt;0,"买","卖"),IF(计算结果!B$20=2,IF(I121&gt;J121,"买","卖"),""))</f>
        <v>买</v>
      </c>
      <c r="L121" s="4">
        <f t="shared" ca="1" si="4"/>
        <v>1</v>
      </c>
      <c r="M121" s="3">
        <f ca="1">IF(K120="买",E121/E120-1,0)-IF(L121=1,计算结果!B$17,0)</f>
        <v>0</v>
      </c>
      <c r="N121" s="2">
        <f t="shared" ca="1" si="5"/>
        <v>0.87591957990079627</v>
      </c>
      <c r="O121" s="3">
        <f ca="1">1-N121/MAX(N$2:N121)</f>
        <v>0.13667725980493672</v>
      </c>
    </row>
    <row r="122" spans="1:15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9">
        <v>2901826560</v>
      </c>
      <c r="G122" s="3">
        <f t="shared" si="3"/>
        <v>2.5754842385112831E-3</v>
      </c>
      <c r="H122" s="3">
        <f>1-E122/MAX(E$2:E122)</f>
        <v>0.1947129592556579</v>
      </c>
      <c r="I122" s="3">
        <f ca="1">IFERROR(E122/OFFSET(E122,-计算结果!B$18,0,1,1)-1,E122/OFFSET(E122,-ROW()+2,0,1,1)-1)</f>
        <v>3.2197756543415057E-2</v>
      </c>
      <c r="J122" s="3">
        <f ca="1">IFERROR(AVERAGE(OFFSET(I122,0,0,-计算结果!B$19,1)),AVERAGE(OFFSET(I122,0,0,-ROW(),1)))</f>
        <v>-4.7674535771068054E-2</v>
      </c>
      <c r="K122" s="4" t="str">
        <f ca="1">IF(计算结果!B$20=1,IF(I122&gt;0,"买","卖"),IF(计算结果!B$20=2,IF(I122&gt;J122,"买","卖"),""))</f>
        <v>买</v>
      </c>
      <c r="L122" s="4" t="str">
        <f t="shared" ca="1" si="4"/>
        <v/>
      </c>
      <c r="M122" s="3">
        <f ca="1">IF(K121="买",E122/E121-1,0)-IF(L122=1,计算结果!B$17,0)</f>
        <v>2.5754842385112831E-3</v>
      </c>
      <c r="N122" s="2">
        <f t="shared" ca="1" si="5"/>
        <v>0.87817549697303421</v>
      </c>
      <c r="O122" s="3">
        <f ca="1">1-N122/MAX(N$2:N122)</f>
        <v>0.13445378569481603</v>
      </c>
    </row>
    <row r="123" spans="1:15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9">
        <v>3447787008</v>
      </c>
      <c r="G123" s="3">
        <f t="shared" si="3"/>
        <v>-1.8041267623974511E-2</v>
      </c>
      <c r="H123" s="3">
        <f>1-E123/MAX(E$2:E123)</f>
        <v>0.20924135827184509</v>
      </c>
      <c r="I123" s="3">
        <f ca="1">IFERROR(E123/OFFSET(E123,-计算结果!B$18,0,1,1)-1,E123/OFFSET(E123,-ROW()+2,0,1,1)-1)</f>
        <v>1.400926616383269E-2</v>
      </c>
      <c r="J123" s="3">
        <f ca="1">IFERROR(AVERAGE(OFFSET(I123,0,0,-计算结果!B$19,1)),AVERAGE(OFFSET(I123,0,0,-ROW(),1)))</f>
        <v>-4.6658209254692731E-2</v>
      </c>
      <c r="K123" s="4" t="str">
        <f ca="1">IF(计算结果!B$20=1,IF(I123&gt;0,"买","卖"),IF(计算结果!B$20=2,IF(I123&gt;J123,"买","卖"),""))</f>
        <v>买</v>
      </c>
      <c r="L123" s="4" t="str">
        <f t="shared" ca="1" si="4"/>
        <v/>
      </c>
      <c r="M123" s="3">
        <f ca="1">IF(K122="买",E123/E122-1,0)-IF(L123=1,计算结果!B$17,0)</f>
        <v>-1.8041267623974511E-2</v>
      </c>
      <c r="N123" s="2">
        <f t="shared" ca="1" si="5"/>
        <v>0.86233209781132691</v>
      </c>
      <c r="O123" s="3">
        <f ca="1">1-N123/MAX(N$2:N123)</f>
        <v>0.1500693365880138</v>
      </c>
    </row>
    <row r="124" spans="1:15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9">
        <v>4092653568</v>
      </c>
      <c r="G124" s="3">
        <f t="shared" si="3"/>
        <v>-6.4979686313276774E-3</v>
      </c>
      <c r="H124" s="3">
        <f>1-E124/MAX(E$2:E124)</f>
        <v>0.21437968312074585</v>
      </c>
      <c r="I124" s="3">
        <f ca="1">IFERROR(E124/OFFSET(E124,-计算结果!B$18,0,1,1)-1,E124/OFFSET(E124,-ROW()+2,0,1,1)-1)</f>
        <v>-1.7759237187127463E-2</v>
      </c>
      <c r="J124" s="3">
        <f ca="1">IFERROR(AVERAGE(OFFSET(I124,0,0,-计算结果!B$19,1)),AVERAGE(OFFSET(I124,0,0,-ROW(),1)))</f>
        <v>-4.5861122937642856E-2</v>
      </c>
      <c r="K124" s="4" t="str">
        <f ca="1">IF(计算结果!B$20=1,IF(I124&gt;0,"买","卖"),IF(计算结果!B$20=2,IF(I124&gt;J124,"买","卖"),""))</f>
        <v>卖</v>
      </c>
      <c r="L124" s="4">
        <f t="shared" ca="1" si="4"/>
        <v>1</v>
      </c>
      <c r="M124" s="3">
        <f ca="1">IF(K123="买",E124/E123-1,0)-IF(L124=1,计算结果!B$17,0)</f>
        <v>-6.4979686313276774E-3</v>
      </c>
      <c r="N124" s="2">
        <f t="shared" ca="1" si="5"/>
        <v>0.85672869088996195</v>
      </c>
      <c r="O124" s="3">
        <f ca="1">1-N124/MAX(N$2:N124)</f>
        <v>0.15559215937766835</v>
      </c>
    </row>
    <row r="125" spans="1:15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9">
        <v>7519245312</v>
      </c>
      <c r="G125" s="3">
        <f t="shared" si="3"/>
        <v>3.3636694575901016E-2</v>
      </c>
      <c r="H125" s="3">
        <f>1-E125/MAX(E$2:E125)</f>
        <v>0.1879540124692558</v>
      </c>
      <c r="I125" s="3">
        <f ca="1">IFERROR(E125/OFFSET(E125,-计算结果!B$18,0,1,1)-1,E125/OFFSET(E125,-ROW()+2,0,1,1)-1)</f>
        <v>1.7365755780623049E-2</v>
      </c>
      <c r="J125" s="3">
        <f ca="1">IFERROR(AVERAGE(OFFSET(I125,0,0,-计算结果!B$19,1)),AVERAGE(OFFSET(I125,0,0,-ROW(),1)))</f>
        <v>-4.4495540144595461E-2</v>
      </c>
      <c r="K125" s="4" t="str">
        <f ca="1">IF(计算结果!B$20=1,IF(I125&gt;0,"买","卖"),IF(计算结果!B$20=2,IF(I125&gt;J125,"买","卖"),""))</f>
        <v>买</v>
      </c>
      <c r="L125" s="4">
        <f t="shared" ca="1" si="4"/>
        <v>1</v>
      </c>
      <c r="M125" s="3">
        <f ca="1">IF(K124="买",E125/E124-1,0)-IF(L125=1,计算结果!B$17,0)</f>
        <v>0</v>
      </c>
      <c r="N125" s="2">
        <f t="shared" ca="1" si="5"/>
        <v>0.85672869088996195</v>
      </c>
      <c r="O125" s="3">
        <f ca="1">1-N125/MAX(N$2:N125)</f>
        <v>0.15559215937766835</v>
      </c>
    </row>
    <row r="126" spans="1:15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9">
        <v>4674024448</v>
      </c>
      <c r="G126" s="3">
        <f t="shared" si="3"/>
        <v>-6.5624192904604195E-3</v>
      </c>
      <c r="H126" s="3">
        <f>1-E126/MAX(E$2:E126)</f>
        <v>0.1932829987225686</v>
      </c>
      <c r="I126" s="3">
        <f ca="1">IFERROR(E126/OFFSET(E126,-计算结果!B$18,0,1,1)-1,E126/OFFSET(E126,-ROW()+2,0,1,1)-1)</f>
        <v>-6.5734126765072731E-2</v>
      </c>
      <c r="J126" s="3">
        <f ca="1">IFERROR(AVERAGE(OFFSET(I126,0,0,-计算结果!B$19,1)),AVERAGE(OFFSET(I126,0,0,-ROW(),1)))</f>
        <v>-4.5121983951153896E-2</v>
      </c>
      <c r="K126" s="4" t="str">
        <f ca="1">IF(计算结果!B$20=1,IF(I126&gt;0,"买","卖"),IF(计算结果!B$20=2,IF(I126&gt;J126,"买","卖"),""))</f>
        <v>卖</v>
      </c>
      <c r="L126" s="4">
        <f t="shared" ca="1" si="4"/>
        <v>1</v>
      </c>
      <c r="M126" s="3">
        <f ca="1">IF(K125="买",E126/E125-1,0)-IF(L126=1,计算结果!B$17,0)</f>
        <v>-6.5624192904604195E-3</v>
      </c>
      <c r="N126" s="2">
        <f t="shared" ca="1" si="5"/>
        <v>0.85110647800217476</v>
      </c>
      <c r="O126" s="3">
        <f ca="1">1-N126/MAX(N$2:N126)</f>
        <v>0.16113351767998441</v>
      </c>
    </row>
    <row r="127" spans="1:15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9">
        <v>4742557184</v>
      </c>
      <c r="G127" s="3">
        <f t="shared" si="3"/>
        <v>3.9705517412524927E-3</v>
      </c>
      <c r="H127" s="3">
        <f>1-E127/MAX(E$2:E127)</f>
        <v>0.19007988712844859</v>
      </c>
      <c r="I127" s="3">
        <f ca="1">IFERROR(E127/OFFSET(E127,-计算结果!B$18,0,1,1)-1,E127/OFFSET(E127,-ROW()+2,0,1,1)-1)</f>
        <v>-6.9044488275257443E-2</v>
      </c>
      <c r="J127" s="3">
        <f ca="1">IFERROR(AVERAGE(OFFSET(I127,0,0,-计算结果!B$19,1)),AVERAGE(OFFSET(I127,0,0,-ROW(),1)))</f>
        <v>-4.5326557569704988E-2</v>
      </c>
      <c r="K127" s="4" t="str">
        <f ca="1">IF(计算结果!B$20=1,IF(I127&gt;0,"买","卖"),IF(计算结果!B$20=2,IF(I127&gt;J127,"买","卖"),""))</f>
        <v>卖</v>
      </c>
      <c r="L127" s="4" t="str">
        <f t="shared" ca="1" si="4"/>
        <v/>
      </c>
      <c r="M127" s="3">
        <f ca="1">IF(K126="买",E127/E126-1,0)-IF(L127=1,计算结果!B$17,0)</f>
        <v>0</v>
      </c>
      <c r="N127" s="2">
        <f t="shared" ca="1" si="5"/>
        <v>0.85110647800217476</v>
      </c>
      <c r="O127" s="3">
        <f ca="1">1-N127/MAX(N$2:N127)</f>
        <v>0.16113351767998441</v>
      </c>
    </row>
    <row r="128" spans="1:15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9">
        <v>4203939584</v>
      </c>
      <c r="G128" s="3">
        <f t="shared" si="3"/>
        <v>-1.0110759307430661E-2</v>
      </c>
      <c r="H128" s="3">
        <f>1-E128/MAX(E$2:E128)</f>
        <v>0.19826879444793988</v>
      </c>
      <c r="I128" s="3">
        <f ca="1">IFERROR(E128/OFFSET(E128,-计算结果!B$18,0,1,1)-1,E128/OFFSET(E128,-ROW()+2,0,1,1)-1)</f>
        <v>-5.9873010194956167E-2</v>
      </c>
      <c r="J128" s="3">
        <f ca="1">IFERROR(AVERAGE(OFFSET(I128,0,0,-计算结果!B$19,1)),AVERAGE(OFFSET(I128,0,0,-ROW(),1)))</f>
        <v>-4.4598740515388605E-2</v>
      </c>
      <c r="K128" s="4" t="str">
        <f ca="1">IF(计算结果!B$20=1,IF(I128&gt;0,"买","卖"),IF(计算结果!B$20=2,IF(I128&gt;J128,"买","卖"),""))</f>
        <v>卖</v>
      </c>
      <c r="L128" s="4" t="str">
        <f t="shared" ca="1" si="4"/>
        <v/>
      </c>
      <c r="M128" s="3">
        <f ca="1">IF(K127="买",E128/E127-1,0)-IF(L128=1,计算结果!B$17,0)</f>
        <v>0</v>
      </c>
      <c r="N128" s="2">
        <f t="shared" ca="1" si="5"/>
        <v>0.85110647800217476</v>
      </c>
      <c r="O128" s="3">
        <f ca="1">1-N128/MAX(N$2:N128)</f>
        <v>0.16113351767998441</v>
      </c>
    </row>
    <row r="129" spans="1:15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9">
        <v>3767754752</v>
      </c>
      <c r="G129" s="3">
        <f t="shared" si="3"/>
        <v>-9.5243757431628939E-3</v>
      </c>
      <c r="H129" s="3">
        <f>1-E129/MAX(E$2:E129)</f>
        <v>0.20590478369463672</v>
      </c>
      <c r="I129" s="3">
        <f ca="1">IFERROR(E129/OFFSET(E129,-计算结果!B$18,0,1,1)-1,E129/OFFSET(E129,-ROW()+2,0,1,1)-1)</f>
        <v>-6.715866332198539E-2</v>
      </c>
      <c r="J129" s="3">
        <f ca="1">IFERROR(AVERAGE(OFFSET(I129,0,0,-计算结果!B$19,1)),AVERAGE(OFFSET(I129,0,0,-ROW(),1)))</f>
        <v>-4.4084328024555045E-2</v>
      </c>
      <c r="K129" s="4" t="str">
        <f ca="1">IF(计算结果!B$20=1,IF(I129&gt;0,"买","卖"),IF(计算结果!B$20=2,IF(I129&gt;J129,"买","卖"),""))</f>
        <v>卖</v>
      </c>
      <c r="L129" s="4" t="str">
        <f t="shared" ca="1" si="4"/>
        <v/>
      </c>
      <c r="M129" s="3">
        <f ca="1">IF(K128="买",E129/E128-1,0)-IF(L129=1,计算结果!B$17,0)</f>
        <v>0</v>
      </c>
      <c r="N129" s="2">
        <f t="shared" ca="1" si="5"/>
        <v>0.85110647800217476</v>
      </c>
      <c r="O129" s="3">
        <f ca="1">1-N129/MAX(N$2:N129)</f>
        <v>0.16113351767998441</v>
      </c>
    </row>
    <row r="130" spans="1:15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9">
        <v>3622924800</v>
      </c>
      <c r="G130" s="3">
        <f t="shared" si="3"/>
        <v>3.1452958618951588E-3</v>
      </c>
      <c r="H130" s="3">
        <f>1-E130/MAX(E$2:E130)</f>
        <v>0.20340711929684074</v>
      </c>
      <c r="I130" s="3">
        <f ca="1">IFERROR(E130/OFFSET(E130,-计算结果!B$18,0,1,1)-1,E130/OFFSET(E130,-ROW()+2,0,1,1)-1)</f>
        <v>-5.4247685447178395E-2</v>
      </c>
      <c r="J130" s="3">
        <f ca="1">IFERROR(AVERAGE(OFFSET(I130,0,0,-计算结果!B$19,1)),AVERAGE(OFFSET(I130,0,0,-ROW(),1)))</f>
        <v>-4.3565940797500875E-2</v>
      </c>
      <c r="K130" s="4" t="str">
        <f ca="1">IF(计算结果!B$20=1,IF(I130&gt;0,"买","卖"),IF(计算结果!B$20=2,IF(I130&gt;J130,"买","卖"),""))</f>
        <v>卖</v>
      </c>
      <c r="L130" s="4" t="str">
        <f t="shared" ca="1" si="4"/>
        <v/>
      </c>
      <c r="M130" s="3">
        <f ca="1">IF(K129="买",E130/E129-1,0)-IF(L130=1,计算结果!B$17,0)</f>
        <v>0</v>
      </c>
      <c r="N130" s="2">
        <f t="shared" ca="1" si="5"/>
        <v>0.85110647800217476</v>
      </c>
      <c r="O130" s="3">
        <f ca="1">1-N130/MAX(N$2:N130)</f>
        <v>0.16113351767998441</v>
      </c>
    </row>
    <row r="131" spans="1:15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9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">
        <f ca="1">IFERROR(E131/OFFSET(E131,-计算结果!B$18,0,1,1)-1,E131/OFFSET(E131,-ROW()+2,0,1,1)-1)</f>
        <v>-2.7906279201227568E-2</v>
      </c>
      <c r="J131" s="3">
        <f ca="1">IFERROR(AVERAGE(OFFSET(I131,0,0,-计算结果!B$19,1)),AVERAGE(OFFSET(I131,0,0,-ROW(),1)))</f>
        <v>-4.2121476446656696E-2</v>
      </c>
      <c r="K131" s="4" t="str">
        <f ca="1">IF(计算结果!B$20=1,IF(I131&gt;0,"买","卖"),IF(计算结果!B$20=2,IF(I131&gt;J131,"买","卖"),""))</f>
        <v>卖</v>
      </c>
      <c r="L131" s="4" t="str">
        <f t="shared" ca="1" si="4"/>
        <v/>
      </c>
      <c r="M131" s="3">
        <f ca="1">IF(K130="买",E131/E130-1,0)-IF(L131=1,计算结果!B$17,0)</f>
        <v>0</v>
      </c>
      <c r="N131" s="2">
        <f t="shared" ca="1" si="5"/>
        <v>0.85110647800217476</v>
      </c>
      <c r="O131" s="3">
        <f ca="1">1-N131/MAX(N$2:N131)</f>
        <v>0.16113351767998441</v>
      </c>
    </row>
    <row r="132" spans="1:15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9">
        <v>4118496768</v>
      </c>
      <c r="G132" s="3">
        <f t="shared" si="6"/>
        <v>1.6021076616348218E-3</v>
      </c>
      <c r="H132" s="3">
        <f>1-E132/MAX(E$2:E132)</f>
        <v>0.19541840645198194</v>
      </c>
      <c r="I132" s="3">
        <f ca="1">IFERROR(E132/OFFSET(E132,-计算结果!B$18,0,1,1)-1,E132/OFFSET(E132,-ROW()+2,0,1,1)-1)</f>
        <v>-4.0091442609526462E-2</v>
      </c>
      <c r="J132" s="3">
        <f ca="1">IFERROR(AVERAGE(OFFSET(I132,0,0,-计算结果!B$19,1)),AVERAGE(OFFSET(I132,0,0,-ROW(),1)))</f>
        <v>-4.07430782231364E-2</v>
      </c>
      <c r="K132" s="4" t="str">
        <f ca="1">IF(计算结果!B$20=1,IF(I132&gt;0,"买","卖"),IF(计算结果!B$20=2,IF(I132&gt;J132,"买","卖"),""))</f>
        <v>卖</v>
      </c>
      <c r="L132" s="4" t="str">
        <f t="shared" ref="L132:L195" ca="1" si="7">IF(K131&lt;&gt;K132,1,"")</f>
        <v/>
      </c>
      <c r="M132" s="3">
        <f ca="1">IF(K131="买",E132/E131-1,0)-IF(L132=1,计算结果!B$17,0)</f>
        <v>0</v>
      </c>
      <c r="N132" s="2">
        <f t="shared" ref="N132:N195" ca="1" si="8">IFERROR(N131*(1+M132),N131)</f>
        <v>0.85110647800217476</v>
      </c>
      <c r="O132" s="3">
        <f ca="1">1-N132/MAX(N$2:N132)</f>
        <v>0.16113351767998441</v>
      </c>
    </row>
    <row r="133" spans="1:15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9">
        <v>10210013184</v>
      </c>
      <c r="G133" s="3">
        <f t="shared" si="6"/>
        <v>1.8602116138816793E-2</v>
      </c>
      <c r="H133" s="3">
        <f>1-E133/MAX(E$2:E133)</f>
        <v>0.18045148620564733</v>
      </c>
      <c r="I133" s="3">
        <f ca="1">IFERROR(E133/OFFSET(E133,-计算结果!B$18,0,1,1)-1,E133/OFFSET(E133,-ROW()+2,0,1,1)-1)</f>
        <v>-2.3456846218506411E-2</v>
      </c>
      <c r="J133" s="3">
        <f ca="1">IFERROR(AVERAGE(OFFSET(I133,0,0,-计算结果!B$19,1)),AVERAGE(OFFSET(I133,0,0,-ROW(),1)))</f>
        <v>-3.8591562559685537E-2</v>
      </c>
      <c r="K133" s="4" t="str">
        <f ca="1">IF(计算结果!B$20=1,IF(I133&gt;0,"买","卖"),IF(计算结果!B$20=2,IF(I133&gt;J133,"买","卖"),""))</f>
        <v>卖</v>
      </c>
      <c r="L133" s="4" t="str">
        <f t="shared" ca="1" si="7"/>
        <v/>
      </c>
      <c r="M133" s="3">
        <f ca="1">IF(K132="买",E133/E132-1,0)-IF(L133=1,计算结果!B$17,0)</f>
        <v>0</v>
      </c>
      <c r="N133" s="2">
        <f t="shared" ca="1" si="8"/>
        <v>0.85110647800217476</v>
      </c>
      <c r="O133" s="3">
        <f ca="1">1-N133/MAX(N$2:N133)</f>
        <v>0.16113351767998441</v>
      </c>
    </row>
    <row r="134" spans="1:15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9">
        <v>5762384896</v>
      </c>
      <c r="G134" s="3">
        <f t="shared" si="6"/>
        <v>-3.2918842838698392E-3</v>
      </c>
      <c r="H134" s="3">
        <f>1-E134/MAX(E$2:E134)</f>
        <v>0.1831493450780759</v>
      </c>
      <c r="I134" s="3">
        <f ca="1">IFERROR(E134/OFFSET(E134,-计算结果!B$18,0,1,1)-1,E134/OFFSET(E134,-ROW()+2,0,1,1)-1)</f>
        <v>-5.4509743340763084E-2</v>
      </c>
      <c r="J134" s="3">
        <f ca="1">IFERROR(AVERAGE(OFFSET(I134,0,0,-计算结果!B$19,1)),AVERAGE(OFFSET(I134,0,0,-ROW(),1)))</f>
        <v>-3.6854274418136414E-2</v>
      </c>
      <c r="K134" s="4" t="str">
        <f ca="1">IF(计算结果!B$20=1,IF(I134&gt;0,"买","卖"),IF(计算结果!B$20=2,IF(I134&gt;J134,"买","卖"),""))</f>
        <v>卖</v>
      </c>
      <c r="L134" s="4" t="str">
        <f t="shared" ca="1" si="7"/>
        <v/>
      </c>
      <c r="M134" s="3">
        <f ca="1">IF(K133="买",E134/E133-1,0)-IF(L134=1,计算结果!B$17,0)</f>
        <v>0</v>
      </c>
      <c r="N134" s="2">
        <f t="shared" ca="1" si="8"/>
        <v>0.85110647800217476</v>
      </c>
      <c r="O134" s="3">
        <f ca="1">1-N134/MAX(N$2:N134)</f>
        <v>0.16113351767998441</v>
      </c>
    </row>
    <row r="135" spans="1:15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9">
        <v>10513581056</v>
      </c>
      <c r="G135" s="3">
        <f t="shared" si="6"/>
        <v>2.2897556193543833E-2</v>
      </c>
      <c r="H135" s="3">
        <f>1-E135/MAX(E$2:E135)</f>
        <v>0.16444546130526794</v>
      </c>
      <c r="I135" s="3">
        <f ca="1">IFERROR(E135/OFFSET(E135,-计算结果!B$18,0,1,1)-1,E135/OFFSET(E135,-ROW()+2,0,1,1)-1)</f>
        <v>-2.1971277770958531E-2</v>
      </c>
      <c r="J135" s="3">
        <f ca="1">IFERROR(AVERAGE(OFFSET(I135,0,0,-计算结果!B$19,1)),AVERAGE(OFFSET(I135,0,0,-ROW(),1)))</f>
        <v>-3.4839431362255868E-2</v>
      </c>
      <c r="K135" s="4" t="str">
        <f ca="1">IF(计算结果!B$20=1,IF(I135&gt;0,"买","卖"),IF(计算结果!B$20=2,IF(I135&gt;J135,"买","卖"),""))</f>
        <v>卖</v>
      </c>
      <c r="L135" s="4" t="str">
        <f t="shared" ca="1" si="7"/>
        <v/>
      </c>
      <c r="M135" s="3">
        <f ca="1">IF(K134="买",E135/E134-1,0)-IF(L135=1,计算结果!B$17,0)</f>
        <v>0</v>
      </c>
      <c r="N135" s="2">
        <f t="shared" ca="1" si="8"/>
        <v>0.85110647800217476</v>
      </c>
      <c r="O135" s="3">
        <f ca="1">1-N135/MAX(N$2:N135)</f>
        <v>0.16113351767998441</v>
      </c>
    </row>
    <row r="136" spans="1:15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9">
        <v>9688109056</v>
      </c>
      <c r="G136" s="3">
        <f t="shared" si="6"/>
        <v>2.0000456370938169E-2</v>
      </c>
      <c r="H136" s="3">
        <f>1-E136/MAX(E$2:E136)</f>
        <v>0.14773398920856451</v>
      </c>
      <c r="I136" s="3">
        <f ca="1">IFERROR(E136/OFFSET(E136,-计算结果!B$18,0,1,1)-1,E136/OFFSET(E136,-ROW()+2,0,1,1)-1)</f>
        <v>-7.3724532282239963E-3</v>
      </c>
      <c r="J136" s="3">
        <f ca="1">IFERROR(AVERAGE(OFFSET(I136,0,0,-计算结果!B$19,1)),AVERAGE(OFFSET(I136,0,0,-ROW(),1)))</f>
        <v>-3.2062576940926825E-2</v>
      </c>
      <c r="K136" s="4" t="str">
        <f ca="1">IF(计算结果!B$20=1,IF(I136&gt;0,"买","卖"),IF(计算结果!B$20=2,IF(I136&gt;J136,"买","卖"),""))</f>
        <v>卖</v>
      </c>
      <c r="L136" s="4" t="str">
        <f t="shared" ca="1" si="7"/>
        <v/>
      </c>
      <c r="M136" s="3">
        <f ca="1">IF(K135="买",E136/E135-1,0)-IF(L136=1,计算结果!B$17,0)</f>
        <v>0</v>
      </c>
      <c r="N136" s="2">
        <f t="shared" ca="1" si="8"/>
        <v>0.85110647800217476</v>
      </c>
      <c r="O136" s="3">
        <f ca="1">1-N136/MAX(N$2:N136)</f>
        <v>0.16113351767998441</v>
      </c>
    </row>
    <row r="137" spans="1:15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9">
        <v>10326374400</v>
      </c>
      <c r="G137" s="3">
        <f t="shared" si="6"/>
        <v>-3.4898938490620646E-3</v>
      </c>
      <c r="H137" s="3">
        <f>1-E137/MAX(E$2:E137)</f>
        <v>0.15070830711739025</v>
      </c>
      <c r="I137" s="3">
        <f ca="1">IFERROR(E137/OFFSET(E137,-计算结果!B$18,0,1,1)-1,E137/OFFSET(E137,-ROW()+2,0,1,1)-1)</f>
        <v>-2.999205434381258E-3</v>
      </c>
      <c r="J137" s="3">
        <f ca="1">IFERROR(AVERAGE(OFFSET(I137,0,0,-计算结果!B$19,1)),AVERAGE(OFFSET(I137,0,0,-ROW(),1)))</f>
        <v>-2.9210303502188322E-2</v>
      </c>
      <c r="K137" s="4" t="str">
        <f ca="1">IF(计算结果!B$20=1,IF(I137&gt;0,"买","卖"),IF(计算结果!B$20=2,IF(I137&gt;J137,"买","卖"),""))</f>
        <v>卖</v>
      </c>
      <c r="L137" s="4" t="str">
        <f t="shared" ca="1" si="7"/>
        <v/>
      </c>
      <c r="M137" s="3">
        <f ca="1">IF(K136="买",E137/E136-1,0)-IF(L137=1,计算结果!B$17,0)</f>
        <v>0</v>
      </c>
      <c r="N137" s="2">
        <f t="shared" ca="1" si="8"/>
        <v>0.85110647800217476</v>
      </c>
      <c r="O137" s="3">
        <f ca="1">1-N137/MAX(N$2:N137)</f>
        <v>0.16113351767998441</v>
      </c>
    </row>
    <row r="138" spans="1:15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9">
        <v>6409061888</v>
      </c>
      <c r="G138" s="3">
        <f t="shared" si="6"/>
        <v>-3.0643513789581078E-3</v>
      </c>
      <c r="H138" s="3">
        <f>1-E138/MAX(E$2:E138)</f>
        <v>0.1533108352876128</v>
      </c>
      <c r="I138" s="3">
        <f ca="1">IFERROR(E138/OFFSET(E138,-计算结果!B$18,0,1,1)-1,E138/OFFSET(E138,-ROW()+2,0,1,1)-1)</f>
        <v>-1.1287988422575945E-2</v>
      </c>
      <c r="J138" s="3">
        <f ca="1">IFERROR(AVERAGE(OFFSET(I138,0,0,-计算结果!B$19,1)),AVERAGE(OFFSET(I138,0,0,-ROW(),1)))</f>
        <v>-2.6619263837699494E-2</v>
      </c>
      <c r="K138" s="4" t="str">
        <f ca="1">IF(计算结果!B$20=1,IF(I138&gt;0,"买","卖"),IF(计算结果!B$20=2,IF(I138&gt;J138,"买","卖"),""))</f>
        <v>卖</v>
      </c>
      <c r="L138" s="4" t="str">
        <f t="shared" ca="1" si="7"/>
        <v/>
      </c>
      <c r="M138" s="3">
        <f ca="1">IF(K137="买",E138/E137-1,0)-IF(L138=1,计算结果!B$17,0)</f>
        <v>0</v>
      </c>
      <c r="N138" s="2">
        <f t="shared" ca="1" si="8"/>
        <v>0.85110647800217476</v>
      </c>
      <c r="O138" s="3">
        <f ca="1">1-N138/MAX(N$2:N138)</f>
        <v>0.16113351767998441</v>
      </c>
    </row>
    <row r="139" spans="1:15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9">
        <v>5451576832</v>
      </c>
      <c r="G139" s="3">
        <f t="shared" si="6"/>
        <v>3.8844352368943014E-3</v>
      </c>
      <c r="H139" s="3">
        <f>1-E139/MAX(E$2:E139)</f>
        <v>0.15002192606150733</v>
      </c>
      <c r="I139" s="3">
        <f ca="1">IFERROR(E139/OFFSET(E139,-计算结果!B$18,0,1,1)-1,E139/OFFSET(E139,-ROW()+2,0,1,1)-1)</f>
        <v>-2.6669141085542081E-2</v>
      </c>
      <c r="J139" s="3">
        <f ca="1">IFERROR(AVERAGE(OFFSET(I139,0,0,-计算结果!B$19,1)),AVERAGE(OFFSET(I139,0,0,-ROW(),1)))</f>
        <v>-2.4718001505723387E-2</v>
      </c>
      <c r="K139" s="4" t="str">
        <f ca="1">IF(计算结果!B$20=1,IF(I139&gt;0,"买","卖"),IF(计算结果!B$20=2,IF(I139&gt;J139,"买","卖"),""))</f>
        <v>卖</v>
      </c>
      <c r="L139" s="4" t="str">
        <f t="shared" ca="1" si="7"/>
        <v/>
      </c>
      <c r="M139" s="3">
        <f ca="1">IF(K138="买",E139/E138-1,0)-IF(L139=1,计算结果!B$17,0)</f>
        <v>0</v>
      </c>
      <c r="N139" s="2">
        <f t="shared" ca="1" si="8"/>
        <v>0.85110647800217476</v>
      </c>
      <c r="O139" s="3">
        <f ca="1">1-N139/MAX(N$2:N139)</f>
        <v>0.16113351767998441</v>
      </c>
    </row>
    <row r="140" spans="1:15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9">
        <v>6441958912</v>
      </c>
      <c r="G140" s="3">
        <f t="shared" si="6"/>
        <v>1.3447583584751177E-2</v>
      </c>
      <c r="H140" s="3">
        <f>1-E140/MAX(E$2:E140)</f>
        <v>0.13859177486701368</v>
      </c>
      <c r="I140" s="3">
        <f ca="1">IFERROR(E140/OFFSET(E140,-计算结果!B$18,0,1,1)-1,E140/OFFSET(E140,-ROW()+2,0,1,1)-1)</f>
        <v>-1.3278449077147592E-4</v>
      </c>
      <c r="J140" s="3">
        <f ca="1">IFERROR(AVERAGE(OFFSET(I140,0,0,-计算结果!B$19,1)),AVERAGE(OFFSET(I140,0,0,-ROW(),1)))</f>
        <v>-2.2191563717472631E-2</v>
      </c>
      <c r="K140" s="4" t="str">
        <f ca="1">IF(计算结果!B$20=1,IF(I140&gt;0,"买","卖"),IF(计算结果!B$20=2,IF(I140&gt;J140,"买","卖"),""))</f>
        <v>卖</v>
      </c>
      <c r="L140" s="4" t="str">
        <f t="shared" ca="1" si="7"/>
        <v/>
      </c>
      <c r="M140" s="3">
        <f ca="1">IF(K139="买",E140/E139-1,0)-IF(L140=1,计算结果!B$17,0)</f>
        <v>0</v>
      </c>
      <c r="N140" s="2">
        <f t="shared" ca="1" si="8"/>
        <v>0.85110647800217476</v>
      </c>
      <c r="O140" s="3">
        <f ca="1">1-N140/MAX(N$2:N140)</f>
        <v>0.16113351767998441</v>
      </c>
    </row>
    <row r="141" spans="1:15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9">
        <v>11911777280</v>
      </c>
      <c r="G141" s="3">
        <f t="shared" si="6"/>
        <v>6.6069057104913842E-3</v>
      </c>
      <c r="H141" s="3">
        <f>1-E141/MAX(E$2:E141)</f>
        <v>0.13290053194531826</v>
      </c>
      <c r="I141" s="3">
        <f ca="1">IFERROR(E141/OFFSET(E141,-计算结果!B$18,0,1,1)-1,E141/OFFSET(E141,-ROW()+2,0,1,1)-1)</f>
        <v>1.1870063410835519E-2</v>
      </c>
      <c r="J141" s="3">
        <f ca="1">IFERROR(AVERAGE(OFFSET(I141,0,0,-计算结果!B$19,1)),AVERAGE(OFFSET(I141,0,0,-ROW(),1)))</f>
        <v>-1.927898220567674E-2</v>
      </c>
      <c r="K141" s="4" t="str">
        <f ca="1">IF(计算结果!B$20=1,IF(I141&gt;0,"买","卖"),IF(计算结果!B$20=2,IF(I141&gt;J141,"买","卖"),""))</f>
        <v>买</v>
      </c>
      <c r="L141" s="4">
        <f t="shared" ca="1" si="7"/>
        <v>1</v>
      </c>
      <c r="M141" s="3">
        <f ca="1">IF(K140="买",E141/E140-1,0)-IF(L141=1,计算结果!B$17,0)</f>
        <v>0</v>
      </c>
      <c r="N141" s="2">
        <f t="shared" ca="1" si="8"/>
        <v>0.85110647800217476</v>
      </c>
      <c r="O141" s="3">
        <f ca="1">1-N141/MAX(N$2:N141)</f>
        <v>0.16113351767998441</v>
      </c>
    </row>
    <row r="142" spans="1:15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9">
        <v>6682690048</v>
      </c>
      <c r="G142" s="3">
        <f t="shared" si="6"/>
        <v>-5.9588596809482253E-3</v>
      </c>
      <c r="H142" s="3">
        <f>1-E142/MAX(E$2:E142)</f>
        <v>0.13806745600488102</v>
      </c>
      <c r="I142" s="3">
        <f ca="1">IFERROR(E142/OFFSET(E142,-计算结果!B$18,0,1,1)-1,E142/OFFSET(E142,-ROW()+2,0,1,1)-1)</f>
        <v>2.8974951348029299E-2</v>
      </c>
      <c r="J142" s="3">
        <f ca="1">IFERROR(AVERAGE(OFFSET(I142,0,0,-计算结果!B$19,1)),AVERAGE(OFFSET(I142,0,0,-ROW(),1)))</f>
        <v>-1.5678346255915264E-2</v>
      </c>
      <c r="K142" s="4" t="str">
        <f ca="1">IF(计算结果!B$20=1,IF(I142&gt;0,"买","卖"),IF(计算结果!B$20=2,IF(I142&gt;J142,"买","卖"),""))</f>
        <v>买</v>
      </c>
      <c r="L142" s="4" t="str">
        <f t="shared" ca="1" si="7"/>
        <v/>
      </c>
      <c r="M142" s="3">
        <f ca="1">IF(K141="买",E142/E141-1,0)-IF(L142=1,计算结果!B$17,0)</f>
        <v>-5.9588596809482253E-3</v>
      </c>
      <c r="N142" s="2">
        <f t="shared" ca="1" si="8"/>
        <v>0.8460348539262138</v>
      </c>
      <c r="O142" s="3">
        <f ca="1">1-N142/MAX(N$2:N142)</f>
        <v>0.16613220533917994</v>
      </c>
    </row>
    <row r="143" spans="1:15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9">
        <v>9585685504</v>
      </c>
      <c r="G143" s="3">
        <f t="shared" si="6"/>
        <v>2.1733119504506959E-2</v>
      </c>
      <c r="H143" s="3">
        <f>1-E143/MAX(E$2:E143)</f>
        <v>0.11933497302141138</v>
      </c>
      <c r="I143" s="3">
        <f ca="1">IFERROR(E143/OFFSET(E143,-计算结果!B$18,0,1,1)-1,E143/OFFSET(E143,-ROW()+2,0,1,1)-1)</f>
        <v>7.4823441808514302E-2</v>
      </c>
      <c r="J143" s="3">
        <f ca="1">IFERROR(AVERAGE(OFFSET(I143,0,0,-计算结果!B$19,1)),AVERAGE(OFFSET(I143,0,0,-ROW(),1)))</f>
        <v>-1.1150685157171174E-2</v>
      </c>
      <c r="K143" s="4" t="str">
        <f ca="1">IF(计算结果!B$20=1,IF(I143&gt;0,"买","卖"),IF(计算结果!B$20=2,IF(I143&gt;J143,"买","卖"),""))</f>
        <v>买</v>
      </c>
      <c r="L143" s="4" t="str">
        <f t="shared" ca="1" si="7"/>
        <v/>
      </c>
      <c r="M143" s="3">
        <f ca="1">IF(K142="买",E143/E142-1,0)-IF(L143=1,计算结果!B$17,0)</f>
        <v>2.1733119504506959E-2</v>
      </c>
      <c r="N143" s="2">
        <f t="shared" ca="1" si="8"/>
        <v>0.86442183051157029</v>
      </c>
      <c r="O143" s="3">
        <f ca="1">1-N143/MAX(N$2:N143)</f>
        <v>0.14800965690685675</v>
      </c>
    </row>
    <row r="144" spans="1:15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9">
        <v>11135756288</v>
      </c>
      <c r="G144" s="3">
        <f t="shared" si="6"/>
        <v>3.9727213682616558E-3</v>
      </c>
      <c r="H144" s="3">
        <f>1-E144/MAX(E$2:E144)</f>
        <v>0.11583633625045286</v>
      </c>
      <c r="I144" s="3">
        <f ca="1">IFERROR(E144/OFFSET(E144,-计算结果!B$18,0,1,1)-1,E144/OFFSET(E144,-ROW()+2,0,1,1)-1)</f>
        <v>8.3581601299171693E-2</v>
      </c>
      <c r="J144" s="3">
        <f ca="1">IFERROR(AVERAGE(OFFSET(I144,0,0,-计算结果!B$19,1)),AVERAGE(OFFSET(I144,0,0,-ROW(),1)))</f>
        <v>-7.1173748825485795E-3</v>
      </c>
      <c r="K144" s="4" t="str">
        <f ca="1">IF(计算结果!B$20=1,IF(I144&gt;0,"买","卖"),IF(计算结果!B$20=2,IF(I144&gt;J144,"买","卖"),""))</f>
        <v>买</v>
      </c>
      <c r="L144" s="4" t="str">
        <f t="shared" ca="1" si="7"/>
        <v/>
      </c>
      <c r="M144" s="3">
        <f ca="1">IF(K143="买",E144/E143-1,0)-IF(L144=1,计算结果!B$17,0)</f>
        <v>3.9727213682616558E-3</v>
      </c>
      <c r="N144" s="2">
        <f t="shared" ca="1" si="8"/>
        <v>0.8678559375888355</v>
      </c>
      <c r="O144" s="3">
        <f ca="1">1-N144/MAX(N$2:N144)</f>
        <v>0.14462493666529797</v>
      </c>
    </row>
    <row r="145" spans="1:15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9">
        <v>9704541184</v>
      </c>
      <c r="G145" s="3">
        <f t="shared" si="6"/>
        <v>6.0594951858281565E-3</v>
      </c>
      <c r="H145" s="3">
        <f>1-E145/MAX(E$2:E145)</f>
        <v>0.11047875078647829</v>
      </c>
      <c r="I145" s="3">
        <f ca="1">IFERROR(E145/OFFSET(E145,-计算结果!B$18,0,1,1)-1,E145/OFFSET(E145,-ROW()+2,0,1,1)-1)</f>
        <v>9.8166368515205882E-2</v>
      </c>
      <c r="J145" s="3">
        <f ca="1">IFERROR(AVERAGE(OFFSET(I145,0,0,-计算结果!B$19,1)),AVERAGE(OFFSET(I145,0,0,-ROW(),1)))</f>
        <v>-2.5692101199472801E-3</v>
      </c>
      <c r="K145" s="4" t="str">
        <f ca="1">IF(计算结果!B$20=1,IF(I145&gt;0,"买","卖"),IF(计算结果!B$20=2,IF(I145&gt;J145,"买","卖"),""))</f>
        <v>买</v>
      </c>
      <c r="L145" s="4" t="str">
        <f t="shared" ca="1" si="7"/>
        <v/>
      </c>
      <c r="M145" s="3">
        <f ca="1">IF(K144="买",E145/E144-1,0)-IF(L145=1,计算结果!B$17,0)</f>
        <v>6.0594951858281565E-3</v>
      </c>
      <c r="N145" s="2">
        <f t="shared" ca="1" si="8"/>
        <v>0.87311470646464739</v>
      </c>
      <c r="O145" s="3">
        <f ca="1">1-N145/MAX(N$2:N145)</f>
        <v>0.13944179558694392</v>
      </c>
    </row>
    <row r="146" spans="1:15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9">
        <v>10214863872</v>
      </c>
      <c r="G146" s="3">
        <f t="shared" si="6"/>
        <v>7.8020341017479566E-3</v>
      </c>
      <c r="H146" s="3">
        <f>1-E146/MAX(E$2:E146)</f>
        <v>0.10353867566588493</v>
      </c>
      <c r="I146" s="3">
        <f ca="1">IFERROR(E146/OFFSET(E146,-计算结果!B$18,0,1,1)-1,E146/OFFSET(E146,-ROW()+2,0,1,1)-1)</f>
        <v>0.11608668818837842</v>
      </c>
      <c r="J146" s="3">
        <f ca="1">IFERROR(AVERAGE(OFFSET(I146,0,0,-计算结果!B$19,1)),AVERAGE(OFFSET(I146,0,0,-ROW(),1)))</f>
        <v>5.1005038501354466E-4</v>
      </c>
      <c r="K146" s="4" t="str">
        <f ca="1">IF(计算结果!B$20=1,IF(I146&gt;0,"买","卖"),IF(计算结果!B$20=2,IF(I146&gt;J146,"买","卖"),""))</f>
        <v>买</v>
      </c>
      <c r="L146" s="4" t="str">
        <f t="shared" ca="1" si="7"/>
        <v/>
      </c>
      <c r="M146" s="3">
        <f ca="1">IF(K145="买",E146/E145-1,0)-IF(L146=1,计算结果!B$17,0)</f>
        <v>7.8020341017479566E-3</v>
      </c>
      <c r="N146" s="2">
        <f t="shared" ca="1" si="8"/>
        <v>0.87992677717922219</v>
      </c>
      <c r="O146" s="3">
        <f ca="1">1-N146/MAX(N$2:N146)</f>
        <v>0.13272769112957428</v>
      </c>
    </row>
    <row r="147" spans="1:15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9">
        <v>14042061824</v>
      </c>
      <c r="G147" s="3">
        <f t="shared" si="6"/>
        <v>1.4483660686750888E-2</v>
      </c>
      <c r="H147" s="3">
        <f>1-E147/MAX(E$2:E147)</f>
        <v>9.0554634025434289E-2</v>
      </c>
      <c r="I147" s="3">
        <f ca="1">IFERROR(E147/OFFSET(E147,-计算结果!B$18,0,1,1)-1,E147/OFFSET(E147,-ROW()+2,0,1,1)-1)</f>
        <v>0.12934310371361257</v>
      </c>
      <c r="J147" s="3">
        <f ca="1">IFERROR(AVERAGE(OFFSET(I147,0,0,-计算结果!B$19,1)),AVERAGE(OFFSET(I147,0,0,-ROW(),1)))</f>
        <v>4.0795010560649532E-3</v>
      </c>
      <c r="K147" s="4" t="str">
        <f ca="1">IF(计算结果!B$20=1,IF(I147&gt;0,"买","卖"),IF(计算结果!B$20=2,IF(I147&gt;J147,"买","卖"),""))</f>
        <v>买</v>
      </c>
      <c r="L147" s="4" t="str">
        <f t="shared" ca="1" si="7"/>
        <v/>
      </c>
      <c r="M147" s="3">
        <f ca="1">IF(K146="买",E147/E146-1,0)-IF(L147=1,计算结果!B$17,0)</f>
        <v>1.4483660686750888E-2</v>
      </c>
      <c r="N147" s="2">
        <f t="shared" ca="1" si="8"/>
        <v>0.89267133804907228</v>
      </c>
      <c r="O147" s="3">
        <f ca="1">1-N147/MAX(N$2:N147)</f>
        <v>0.12016641328488009</v>
      </c>
    </row>
    <row r="148" spans="1:15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9">
        <v>14457552896</v>
      </c>
      <c r="G148" s="3">
        <f t="shared" si="6"/>
        <v>-1.6425748697575404E-2</v>
      </c>
      <c r="H148" s="3">
        <f>1-E148/MAX(E$2:E148)</f>
        <v>0.1054929550611069</v>
      </c>
      <c r="I148" s="3">
        <f ca="1">IFERROR(E148/OFFSET(E148,-计算结果!B$18,0,1,1)-1,E148/OFFSET(E148,-ROW()+2,0,1,1)-1)</f>
        <v>0.13120109947075909</v>
      </c>
      <c r="J148" s="3">
        <f ca="1">IFERROR(AVERAGE(OFFSET(I148,0,0,-计算结果!B$19,1)),AVERAGE(OFFSET(I148,0,0,-ROW(),1)))</f>
        <v>7.8969352794916146E-3</v>
      </c>
      <c r="K148" s="4" t="str">
        <f ca="1">IF(计算结果!B$20=1,IF(I148&gt;0,"买","卖"),IF(计算结果!B$20=2,IF(I148&gt;J148,"买","卖"),""))</f>
        <v>买</v>
      </c>
      <c r="L148" s="4" t="str">
        <f t="shared" ca="1" si="7"/>
        <v/>
      </c>
      <c r="M148" s="3">
        <f ca="1">IF(K147="买",E148/E147-1,0)-IF(L148=1,计算结果!B$17,0)</f>
        <v>-1.6425748697575404E-2</v>
      </c>
      <c r="N148" s="2">
        <f t="shared" ca="1" si="8"/>
        <v>0.87800854298074982</v>
      </c>
      <c r="O148" s="3">
        <f ca="1">1-N148/MAX(N$2:N148)</f>
        <v>0.13461833867594908</v>
      </c>
    </row>
    <row r="149" spans="1:15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9">
        <v>10503460864</v>
      </c>
      <c r="G149" s="3">
        <f t="shared" si="6"/>
        <v>1.7243584278284541E-2</v>
      </c>
      <c r="H149" s="3">
        <f>1-E149/MAX(E$2:E149)</f>
        <v>9.0068447444183852E-2</v>
      </c>
      <c r="I149" s="3">
        <f ca="1">IFERROR(E149/OFFSET(E149,-计算结果!B$18,0,1,1)-1,E149/OFFSET(E149,-ROW()+2,0,1,1)-1)</f>
        <v>0.158233224123286</v>
      </c>
      <c r="J149" s="3">
        <f ca="1">IFERROR(AVERAGE(OFFSET(I149,0,0,-计算结果!B$19,1)),AVERAGE(OFFSET(I149,0,0,-ROW(),1)))</f>
        <v>1.1809439123074658E-2</v>
      </c>
      <c r="K149" s="4" t="str">
        <f ca="1">IF(计算结果!B$20=1,IF(I149&gt;0,"买","卖"),IF(计算结果!B$20=2,IF(I149&gt;J149,"买","卖"),""))</f>
        <v>买</v>
      </c>
      <c r="L149" s="4" t="str">
        <f t="shared" ca="1" si="7"/>
        <v/>
      </c>
      <c r="M149" s="3">
        <f ca="1">IF(K148="买",E149/E148-1,0)-IF(L149=1,计算结果!B$17,0)</f>
        <v>1.7243584278284541E-2</v>
      </c>
      <c r="N149" s="2">
        <f t="shared" ca="1" si="8"/>
        <v>0.89314855728869225</v>
      </c>
      <c r="O149" s="3">
        <f ca="1">1-N149/MAX(N$2:N149)</f>
        <v>0.11969605706602582</v>
      </c>
    </row>
    <row r="150" spans="1:15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9">
        <v>12606080000</v>
      </c>
      <c r="G150" s="3">
        <f t="shared" si="6"/>
        <v>-9.8899947616554185E-3</v>
      </c>
      <c r="H150" s="3">
        <f>1-E150/MAX(E$2:E150)</f>
        <v>9.9067665732425869E-2</v>
      </c>
      <c r="I150" s="3">
        <f ca="1">IFERROR(E150/OFFSET(E150,-计算结果!B$18,0,1,1)-1,E150/OFFSET(E150,-ROW()+2,0,1,1)-1)</f>
        <v>0.10945974501655265</v>
      </c>
      <c r="J150" s="3">
        <f ca="1">IFERROR(AVERAGE(OFFSET(I150,0,0,-计算结果!B$19,1)),AVERAGE(OFFSET(I150,0,0,-ROW(),1)))</f>
        <v>1.4960812106815014E-2</v>
      </c>
      <c r="K150" s="4" t="str">
        <f ca="1">IF(计算结果!B$20=1,IF(I150&gt;0,"买","卖"),IF(计算结果!B$20=2,IF(I150&gt;J150,"买","卖"),""))</f>
        <v>买</v>
      </c>
      <c r="L150" s="4" t="str">
        <f t="shared" ca="1" si="7"/>
        <v/>
      </c>
      <c r="M150" s="3">
        <f ca="1">IF(K149="买",E150/E149-1,0)-IF(L150=1,计算结果!B$17,0)</f>
        <v>-9.8899947616554185E-3</v>
      </c>
      <c r="N150" s="2">
        <f t="shared" ca="1" si="8"/>
        <v>0.88431532273572699</v>
      </c>
      <c r="O150" s="3">
        <f ca="1">1-N150/MAX(N$2:N150)</f>
        <v>0.12840225845030739</v>
      </c>
    </row>
    <row r="151" spans="1:15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9">
        <v>10910460928</v>
      </c>
      <c r="G151" s="3">
        <f t="shared" si="6"/>
        <v>8.4121643070280694E-3</v>
      </c>
      <c r="H151" s="3">
        <f>1-E151/MAX(E$2:E151)</f>
        <v>9.1488874907052598E-2</v>
      </c>
      <c r="I151" s="3">
        <f ca="1">IFERROR(E151/OFFSET(E151,-计算结果!B$18,0,1,1)-1,E151/OFFSET(E151,-ROW()+2,0,1,1)-1)</f>
        <v>0.12618318896753844</v>
      </c>
      <c r="J151" s="3">
        <f ca="1">IFERROR(AVERAGE(OFFSET(I151,0,0,-计算结果!B$19,1)),AVERAGE(OFFSET(I151,0,0,-ROW(),1)))</f>
        <v>1.8627800555753294E-2</v>
      </c>
      <c r="K151" s="4" t="str">
        <f ca="1">IF(计算结果!B$20=1,IF(I151&gt;0,"买","卖"),IF(计算结果!B$20=2,IF(I151&gt;J151,"买","卖"),""))</f>
        <v>买</v>
      </c>
      <c r="L151" s="4" t="str">
        <f t="shared" ca="1" si="7"/>
        <v/>
      </c>
      <c r="M151" s="3">
        <f ca="1">IF(K150="买",E151/E150-1,0)-IF(L151=1,计算结果!B$17,0)</f>
        <v>8.4121643070280694E-3</v>
      </c>
      <c r="N151" s="2">
        <f t="shared" ca="1" si="8"/>
        <v>0.89175432852980252</v>
      </c>
      <c r="O151" s="3">
        <f ca="1">1-N151/MAX(N$2:N151)</f>
        <v>0.1210702350387568</v>
      </c>
    </row>
    <row r="152" spans="1:15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9">
        <v>15916424192</v>
      </c>
      <c r="G152" s="3">
        <f t="shared" si="6"/>
        <v>-3.3934586205811135E-2</v>
      </c>
      <c r="H152" s="3">
        <f>1-E152/MAX(E$2:E152)</f>
        <v>0.12231882400045768</v>
      </c>
      <c r="I152" s="3">
        <f ca="1">IFERROR(E152/OFFSET(E152,-计算结果!B$18,0,1,1)-1,E152/OFFSET(E152,-ROW()+2,0,1,1)-1)</f>
        <v>8.3663884932732246E-2</v>
      </c>
      <c r="J152" s="3">
        <f ca="1">IFERROR(AVERAGE(OFFSET(I152,0,0,-计算结果!B$19,1)),AVERAGE(OFFSET(I152,0,0,-ROW(),1)))</f>
        <v>2.065206790254592E-2</v>
      </c>
      <c r="K152" s="4" t="str">
        <f ca="1">IF(计算结果!B$20=1,IF(I152&gt;0,"买","卖"),IF(计算结果!B$20=2,IF(I152&gt;J152,"买","卖"),""))</f>
        <v>买</v>
      </c>
      <c r="L152" s="4" t="str">
        <f t="shared" ca="1" si="7"/>
        <v/>
      </c>
      <c r="M152" s="3">
        <f ca="1">IF(K151="买",E152/E151-1,0)-IF(L152=1,计算结果!B$17,0)</f>
        <v>-3.3934586205811135E-2</v>
      </c>
      <c r="N152" s="2">
        <f t="shared" ca="1" si="8"/>
        <v>0.86149301439390269</v>
      </c>
      <c r="O152" s="3">
        <f ca="1">1-N152/MAX(N$2:N152)</f>
        <v>0.15089635291668746</v>
      </c>
    </row>
    <row r="153" spans="1:15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9">
        <v>10881501184</v>
      </c>
      <c r="G153" s="3">
        <f t="shared" si="6"/>
        <v>2.5742122584639926E-3</v>
      </c>
      <c r="H153" s="3">
        <f>1-E153/MAX(E$2:E153)</f>
        <v>0.12005948635817654</v>
      </c>
      <c r="I153" s="3">
        <f ca="1">IFERROR(E153/OFFSET(E153,-计算结果!B$18,0,1,1)-1,E153/OFFSET(E153,-ROW()+2,0,1,1)-1)</f>
        <v>9.7550535077288947E-2</v>
      </c>
      <c r="J153" s="3">
        <f ca="1">IFERROR(AVERAGE(OFFSET(I153,0,0,-计算结果!B$19,1)),AVERAGE(OFFSET(I153,0,0,-ROW(),1)))</f>
        <v>2.3000131136065211E-2</v>
      </c>
      <c r="K153" s="4" t="str">
        <f ca="1">IF(计算结果!B$20=1,IF(I153&gt;0,"买","卖"),IF(计算结果!B$20=2,IF(I153&gt;J153,"买","卖"),""))</f>
        <v>买</v>
      </c>
      <c r="L153" s="4" t="str">
        <f t="shared" ca="1" si="7"/>
        <v/>
      </c>
      <c r="M153" s="3">
        <f ca="1">IF(K152="买",E153/E152-1,0)-IF(L153=1,计算结果!B$17,0)</f>
        <v>2.5742122584639926E-3</v>
      </c>
      <c r="N153" s="2">
        <f t="shared" ca="1" si="8"/>
        <v>0.8637106802721366</v>
      </c>
      <c r="O153" s="3">
        <f ca="1">1-N153/MAX(N$2:N153)</f>
        <v>0.14871057989965908</v>
      </c>
    </row>
    <row r="154" spans="1:15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9">
        <v>7745835008</v>
      </c>
      <c r="G154" s="3">
        <f t="shared" si="6"/>
        <v>9.3495406482926313E-3</v>
      </c>
      <c r="H154" s="3">
        <f>1-E154/MAX(E$2:E154)</f>
        <v>0.11183244675780291</v>
      </c>
      <c r="I154" s="3">
        <f ca="1">IFERROR(E154/OFFSET(E154,-计算结果!B$18,0,1,1)-1,E154/OFFSET(E154,-ROW()+2,0,1,1)-1)</f>
        <v>0.11846480750069022</v>
      </c>
      <c r="J154" s="3">
        <f ca="1">IFERROR(AVERAGE(OFFSET(I154,0,0,-计算结果!B$19,1)),AVERAGE(OFFSET(I154,0,0,-ROW(),1)))</f>
        <v>2.4845877580302201E-2</v>
      </c>
      <c r="K154" s="4" t="str">
        <f ca="1">IF(计算结果!B$20=1,IF(I154&gt;0,"买","卖"),IF(计算结果!B$20=2,IF(I154&gt;J154,"买","卖"),""))</f>
        <v>买</v>
      </c>
      <c r="L154" s="4" t="str">
        <f t="shared" ca="1" si="7"/>
        <v/>
      </c>
      <c r="M154" s="3">
        <f ca="1">IF(K153="买",E154/E153-1,0)-IF(L154=1,计算结果!B$17,0)</f>
        <v>9.3495406482926313E-3</v>
      </c>
      <c r="N154" s="2">
        <f t="shared" ca="1" si="8"/>
        <v>0.87178597838570537</v>
      </c>
      <c r="O154" s="3">
        <f ca="1">1-N154/MAX(N$2:N154)</f>
        <v>0.14075141486296949</v>
      </c>
    </row>
    <row r="155" spans="1:15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9">
        <v>7508824576</v>
      </c>
      <c r="G155" s="3">
        <f t="shared" si="6"/>
        <v>-8.865800122360934E-3</v>
      </c>
      <c r="H155" s="3">
        <f>1-E155/MAX(E$2:E155)</f>
        <v>0.11970676276001457</v>
      </c>
      <c r="I155" s="3">
        <f ca="1">IFERROR(E155/OFFSET(E155,-计算结果!B$18,0,1,1)-1,E155/OFFSET(E155,-ROW()+2,0,1,1)-1)</f>
        <v>0.10507294072593676</v>
      </c>
      <c r="J155" s="3">
        <f ca="1">IFERROR(AVERAGE(OFFSET(I155,0,0,-计算结果!B$19,1)),AVERAGE(OFFSET(I155,0,0,-ROW(),1)))</f>
        <v>2.6809982445016152E-2</v>
      </c>
      <c r="K155" s="4" t="str">
        <f ca="1">IF(计算结果!B$20=1,IF(I155&gt;0,"买","卖"),IF(计算结果!B$20=2,IF(I155&gt;J155,"买","卖"),""))</f>
        <v>买</v>
      </c>
      <c r="L155" s="4" t="str">
        <f t="shared" ca="1" si="7"/>
        <v/>
      </c>
      <c r="M155" s="3">
        <f ca="1">IF(K154="买",E155/E154-1,0)-IF(L155=1,计算结果!B$17,0)</f>
        <v>-8.865800122360934E-3</v>
      </c>
      <c r="N155" s="2">
        <f t="shared" ca="1" si="8"/>
        <v>0.86405689815186082</v>
      </c>
      <c r="O155" s="3">
        <f ca="1">1-N155/MAX(N$2:N155)</f>
        <v>0.14836934107421584</v>
      </c>
    </row>
    <row r="156" spans="1:15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9">
        <v>7736512512</v>
      </c>
      <c r="G156" s="3">
        <f t="shared" si="6"/>
        <v>7.8405042180613727E-3</v>
      </c>
      <c r="H156" s="3">
        <f>1-E156/MAX(E$2:E156)</f>
        <v>0.11280481992030356</v>
      </c>
      <c r="I156" s="3">
        <f ca="1">IFERROR(E156/OFFSET(E156,-计算结果!B$18,0,1,1)-1,E156/OFFSET(E156,-ROW()+2,0,1,1)-1)</f>
        <v>0.10444555207443273</v>
      </c>
      <c r="J156" s="3">
        <f ca="1">IFERROR(AVERAGE(OFFSET(I156,0,0,-计算结果!B$19,1)),AVERAGE(OFFSET(I156,0,0,-ROW(),1)))</f>
        <v>2.8691934729439941E-2</v>
      </c>
      <c r="K156" s="4" t="str">
        <f ca="1">IF(计算结果!B$20=1,IF(I156&gt;0,"买","卖"),IF(计算结果!B$20=2,IF(I156&gt;J156,"买","卖"),""))</f>
        <v>买</v>
      </c>
      <c r="L156" s="4" t="str">
        <f t="shared" ca="1" si="7"/>
        <v/>
      </c>
      <c r="M156" s="3">
        <f ca="1">IF(K155="买",E156/E155-1,0)-IF(L156=1,计算结果!B$17,0)</f>
        <v>7.8405042180613727E-3</v>
      </c>
      <c r="N156" s="2">
        <f t="shared" ca="1" si="8"/>
        <v>0.87083153990646556</v>
      </c>
      <c r="O156" s="3">
        <f ca="1">1-N156/MAX(N$2:N156)</f>
        <v>0.14169212730067782</v>
      </c>
    </row>
    <row r="157" spans="1:15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9">
        <v>7604864512</v>
      </c>
      <c r="G157" s="3">
        <f t="shared" si="6"/>
        <v>-5.6949443937026611E-4</v>
      </c>
      <c r="H157" s="3">
        <f>1-E157/MAX(E$2:E157)</f>
        <v>0.11331007264199511</v>
      </c>
      <c r="I157" s="3">
        <f ca="1">IFERROR(E157/OFFSET(E157,-计算结果!B$18,0,1,1)-1,E157/OFFSET(E157,-ROW()+2,0,1,1)-1)</f>
        <v>0.10205097216791659</v>
      </c>
      <c r="J157" s="3">
        <f ca="1">IFERROR(AVERAGE(OFFSET(I157,0,0,-计算结果!B$19,1)),AVERAGE(OFFSET(I157,0,0,-ROW(),1)))</f>
        <v>3.0723479896387643E-2</v>
      </c>
      <c r="K157" s="4" t="str">
        <f ca="1">IF(计算结果!B$20=1,IF(I157&gt;0,"买","卖"),IF(计算结果!B$20=2,IF(I157&gt;J157,"买","卖"),""))</f>
        <v>买</v>
      </c>
      <c r="L157" s="4" t="str">
        <f t="shared" ca="1" si="7"/>
        <v/>
      </c>
      <c r="M157" s="3">
        <f ca="1">IF(K156="买",E157/E156-1,0)-IF(L157=1,计算结果!B$17,0)</f>
        <v>-5.6949443937026611E-4</v>
      </c>
      <c r="N157" s="2">
        <f t="shared" ca="1" si="8"/>
        <v>0.87033560618686057</v>
      </c>
      <c r="O157" s="3">
        <f ca="1">1-N157/MAX(N$2:N157)</f>
        <v>0.14218092886144784</v>
      </c>
    </row>
    <row r="158" spans="1:15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9">
        <v>7186198528</v>
      </c>
      <c r="G158" s="3">
        <f t="shared" si="6"/>
        <v>-1.9997419687782791E-3</v>
      </c>
      <c r="H158" s="3">
        <f>1-E158/MAX(E$2:E158)</f>
        <v>0.11508322370302582</v>
      </c>
      <c r="I158" s="3">
        <f ca="1">IFERROR(E158/OFFSET(E158,-计算结果!B$18,0,1,1)-1,E158/OFFSET(E158,-ROW()+2,0,1,1)-1)</f>
        <v>7.9761309309169581E-2</v>
      </c>
      <c r="J158" s="3">
        <f ca="1">IFERROR(AVERAGE(OFFSET(I158,0,0,-计算结果!B$19,1)),AVERAGE(OFFSET(I158,0,0,-ROW(),1)))</f>
        <v>3.2104756131170531E-2</v>
      </c>
      <c r="K158" s="4" t="str">
        <f ca="1">IF(计算结果!B$20=1,IF(I158&gt;0,"买","卖"),IF(计算结果!B$20=2,IF(I158&gt;J158,"买","卖"),""))</f>
        <v>买</v>
      </c>
      <c r="L158" s="4" t="str">
        <f t="shared" ca="1" si="7"/>
        <v/>
      </c>
      <c r="M158" s="3">
        <f ca="1">IF(K157="买",E158/E157-1,0)-IF(L158=1,计算结果!B$17,0)</f>
        <v>-1.9997419687782791E-3</v>
      </c>
      <c r="N158" s="2">
        <f t="shared" ca="1" si="8"/>
        <v>0.86859515954824662</v>
      </c>
      <c r="O158" s="3">
        <f ca="1">1-N158/MAX(N$2:N158)</f>
        <v>0.14389634565962195</v>
      </c>
    </row>
    <row r="159" spans="1:15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9">
        <v>7137708032</v>
      </c>
      <c r="G159" s="3">
        <f t="shared" si="6"/>
        <v>-1.173162691487295E-2</v>
      </c>
      <c r="H159" s="3">
        <f>1-E159/MAX(E$2:E159)</f>
        <v>0.12546473717325402</v>
      </c>
      <c r="I159" s="3">
        <f ca="1">IFERROR(E159/OFFSET(E159,-计算结果!B$18,0,1,1)-1,E159/OFFSET(E159,-ROW()+2,0,1,1)-1)</f>
        <v>7.0618304040333202E-2</v>
      </c>
      <c r="J159" s="3">
        <f ca="1">IFERROR(AVERAGE(OFFSET(I159,0,0,-计算结果!B$19,1)),AVERAGE(OFFSET(I159,0,0,-ROW(),1)))</f>
        <v>3.2317562894829538E-2</v>
      </c>
      <c r="K159" s="4" t="str">
        <f ca="1">IF(计算结果!B$20=1,IF(I159&gt;0,"买","卖"),IF(计算结果!B$20=2,IF(I159&gt;J159,"买","卖"),""))</f>
        <v>买</v>
      </c>
      <c r="L159" s="4" t="str">
        <f t="shared" ca="1" si="7"/>
        <v/>
      </c>
      <c r="M159" s="3">
        <f ca="1">IF(K158="买",E159/E158-1,0)-IF(L159=1,计算结果!B$17,0)</f>
        <v>-1.173162691487295E-2</v>
      </c>
      <c r="N159" s="2">
        <f t="shared" ca="1" si="8"/>
        <v>0.85840512519636203</v>
      </c>
      <c r="O159" s="3">
        <f ca="1">1-N159/MAX(N$2:N159)</f>
        <v>0.15393983433280267</v>
      </c>
    </row>
    <row r="160" spans="1:15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9">
        <v>5858436096</v>
      </c>
      <c r="G160" s="3">
        <f t="shared" si="6"/>
        <v>-2.7142810425455632E-3</v>
      </c>
      <c r="H160" s="3">
        <f>1-E160/MAX(E$2:E160)</f>
        <v>0.1278384716581823</v>
      </c>
      <c r="I160" s="3">
        <f ca="1">IFERROR(E160/OFFSET(E160,-计算结果!B$18,0,1,1)-1,E160/OFFSET(E160,-ROW()+2,0,1,1)-1)</f>
        <v>4.3811610076670338E-2</v>
      </c>
      <c r="J160" s="3">
        <f ca="1">IFERROR(AVERAGE(OFFSET(I160,0,0,-计算结果!B$19,1)),AVERAGE(OFFSET(I160,0,0,-ROW(),1)))</f>
        <v>3.2388918599491556E-2</v>
      </c>
      <c r="K160" s="4" t="str">
        <f ca="1">IF(计算结果!B$20=1,IF(I160&gt;0,"买","卖"),IF(计算结果!B$20=2,IF(I160&gt;J160,"买","卖"),""))</f>
        <v>买</v>
      </c>
      <c r="L160" s="4" t="str">
        <f t="shared" ca="1" si="7"/>
        <v/>
      </c>
      <c r="M160" s="3">
        <f ca="1">IF(K159="买",E160/E159-1,0)-IF(L160=1,计算结果!B$17,0)</f>
        <v>-2.7142810425455632E-3</v>
      </c>
      <c r="N160" s="2">
        <f t="shared" ca="1" si="8"/>
        <v>0.85607517243821762</v>
      </c>
      <c r="O160" s="3">
        <f ca="1">1-N160/MAX(N$2:N160)</f>
        <v>0.15623627940132612</v>
      </c>
    </row>
    <row r="161" spans="1:15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9">
        <v>7034282496</v>
      </c>
      <c r="G161" s="3">
        <f t="shared" si="6"/>
        <v>1.425323539699197E-2</v>
      </c>
      <c r="H161" s="3">
        <f>1-E161/MAX(E$2:E161)</f>
        <v>0.11540734809052611</v>
      </c>
      <c r="I161" s="3">
        <f ca="1">IFERROR(E161/OFFSET(E161,-计算结果!B$18,0,1,1)-1,E161/OFFSET(E161,-ROW()+2,0,1,1)-1)</f>
        <v>3.793022449413308E-2</v>
      </c>
      <c r="J161" s="3">
        <f ca="1">IFERROR(AVERAGE(OFFSET(I161,0,0,-计算结果!B$19,1)),AVERAGE(OFFSET(I161,0,0,-ROW(),1)))</f>
        <v>3.245264653014527E-2</v>
      </c>
      <c r="K161" s="4" t="str">
        <f ca="1">IF(计算结果!B$20=1,IF(I161&gt;0,"买","卖"),IF(计算结果!B$20=2,IF(I161&gt;J161,"买","卖"),""))</f>
        <v>买</v>
      </c>
      <c r="L161" s="4" t="str">
        <f t="shared" ca="1" si="7"/>
        <v/>
      </c>
      <c r="M161" s="3">
        <f ca="1">IF(K160="买",E161/E160-1,0)-IF(L161=1,计算结果!B$17,0)</f>
        <v>1.425323539699197E-2</v>
      </c>
      <c r="N161" s="2">
        <f t="shared" ca="1" si="8"/>
        <v>0.86827701338850005</v>
      </c>
      <c r="O161" s="3">
        <f ca="1">1-N161/MAX(N$2:N161)</f>
        <v>0.14420991647219139</v>
      </c>
    </row>
    <row r="162" spans="1:15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9">
        <v>10558678016</v>
      </c>
      <c r="G162" s="3">
        <f t="shared" si="6"/>
        <v>1.7932580394861564E-2</v>
      </c>
      <c r="H162" s="3">
        <f>1-E162/MAX(E$2:E162)</f>
        <v>9.9544319243455637E-2</v>
      </c>
      <c r="I162" s="3">
        <f ca="1">IFERROR(E162/OFFSET(E162,-计算结果!B$18,0,1,1)-1,E162/OFFSET(E162,-ROW()+2,0,1,1)-1)</f>
        <v>6.0243127658857976E-2</v>
      </c>
      <c r="J162" s="3">
        <f ca="1">IFERROR(AVERAGE(OFFSET(I162,0,0,-计算结果!B$19,1)),AVERAGE(OFFSET(I162,0,0,-ROW(),1)))</f>
        <v>3.3237725804319974E-2</v>
      </c>
      <c r="K162" s="4" t="str">
        <f ca="1">IF(计算结果!B$20=1,IF(I162&gt;0,"买","卖"),IF(计算结果!B$20=2,IF(I162&gt;J162,"买","卖"),""))</f>
        <v>买</v>
      </c>
      <c r="L162" s="4" t="str">
        <f t="shared" ca="1" si="7"/>
        <v/>
      </c>
      <c r="M162" s="3">
        <f ca="1">IF(K161="买",E162/E161-1,0)-IF(L162=1,计算结果!B$17,0)</f>
        <v>1.7932580394861564E-2</v>
      </c>
      <c r="N162" s="2">
        <f t="shared" ca="1" si="8"/>
        <v>0.88384746073609965</v>
      </c>
      <c r="O162" s="3">
        <f ca="1">1-N162/MAX(N$2:N162)</f>
        <v>0.12886339199820362</v>
      </c>
    </row>
    <row r="163" spans="1:15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9">
        <v>8864773120</v>
      </c>
      <c r="G163" s="3">
        <f t="shared" si="6"/>
        <v>3.5042771237401293E-3</v>
      </c>
      <c r="H163" s="3">
        <f>1-E163/MAX(E$2:E163)</f>
        <v>9.6388873000438524E-2</v>
      </c>
      <c r="I163" s="3">
        <f ca="1">IFERROR(E163/OFFSET(E163,-计算结果!B$18,0,1,1)-1,E163/OFFSET(E163,-ROW()+2,0,1,1)-1)</f>
        <v>6.722887767969743E-2</v>
      </c>
      <c r="J163" s="3">
        <f ca="1">IFERROR(AVERAGE(OFFSET(I163,0,0,-计算结果!B$19,1)),AVERAGE(OFFSET(I163,0,0,-ROW(),1)))</f>
        <v>3.4470635334589834E-2</v>
      </c>
      <c r="K163" s="4" t="str">
        <f ca="1">IF(计算结果!B$20=1,IF(I163&gt;0,"买","卖"),IF(计算结果!B$20=2,IF(I163&gt;J163,"买","卖"),""))</f>
        <v>买</v>
      </c>
      <c r="L163" s="4" t="str">
        <f t="shared" ca="1" si="7"/>
        <v/>
      </c>
      <c r="M163" s="3">
        <f ca="1">IF(K162="买",E163/E162-1,0)-IF(L163=1,计算结果!B$17,0)</f>
        <v>3.5042771237401293E-3</v>
      </c>
      <c r="N163" s="2">
        <f t="shared" ca="1" si="8"/>
        <v>0.88694470717363294</v>
      </c>
      <c r="O163" s="3">
        <f ca="1">1-N163/MAX(N$2:N163)</f>
        <v>0.12581068791113037</v>
      </c>
    </row>
    <row r="164" spans="1:15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9">
        <v>8242226176</v>
      </c>
      <c r="G164" s="3">
        <f t="shared" si="6"/>
        <v>5.1167354173040636E-3</v>
      </c>
      <c r="H164" s="3">
        <f>1-E164/MAX(E$2:E164)</f>
        <v>9.1765333943449767E-2</v>
      </c>
      <c r="I164" s="3">
        <f ca="1">IFERROR(E164/OFFSET(E164,-计算结果!B$18,0,1,1)-1,E164/OFFSET(E164,-ROW()+2,0,1,1)-1)</f>
        <v>6.8538935184665917E-2</v>
      </c>
      <c r="J164" s="3">
        <f ca="1">IFERROR(AVERAGE(OFFSET(I164,0,0,-计算结果!B$19,1)),AVERAGE(OFFSET(I164,0,0,-ROW(),1)))</f>
        <v>3.5985411623718246E-2</v>
      </c>
      <c r="K164" s="4" t="str">
        <f ca="1">IF(计算结果!B$20=1,IF(I164&gt;0,"买","卖"),IF(计算结果!B$20=2,IF(I164&gt;J164,"买","卖"),""))</f>
        <v>买</v>
      </c>
      <c r="L164" s="4" t="str">
        <f t="shared" ca="1" si="7"/>
        <v/>
      </c>
      <c r="M164" s="3">
        <f ca="1">IF(K163="买",E164/E163-1,0)-IF(L164=1,计算结果!B$17,0)</f>
        <v>5.1167354173040636E-3</v>
      </c>
      <c r="N164" s="2">
        <f t="shared" ca="1" si="8"/>
        <v>0.89148296857001863</v>
      </c>
      <c r="O164" s="3">
        <f ca="1">1-N164/MAX(N$2:N164)</f>
        <v>0.12133769249653659</v>
      </c>
    </row>
    <row r="165" spans="1:15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9">
        <v>10583985152</v>
      </c>
      <c r="G165" s="3">
        <f t="shared" si="6"/>
        <v>-1.6909480225039908E-2</v>
      </c>
      <c r="H165" s="3">
        <f>1-E165/MAX(E$2:E165)</f>
        <v>0.1071231100688288</v>
      </c>
      <c r="I165" s="3">
        <f ca="1">IFERROR(E165/OFFSET(E165,-计算结果!B$18,0,1,1)-1,E165/OFFSET(E165,-ROW()+2,0,1,1)-1)</f>
        <v>3.6531651173085322E-2</v>
      </c>
      <c r="J165" s="3">
        <f ca="1">IFERROR(AVERAGE(OFFSET(I165,0,0,-计算结果!B$19,1)),AVERAGE(OFFSET(I165,0,0,-ROW(),1)))</f>
        <v>3.6960008188200916E-2</v>
      </c>
      <c r="K165" s="4" t="str">
        <f ca="1">IF(计算结果!B$20=1,IF(I165&gt;0,"买","卖"),IF(计算结果!B$20=2,IF(I165&gt;J165,"买","卖"),""))</f>
        <v>买</v>
      </c>
      <c r="L165" s="4" t="str">
        <f t="shared" ca="1" si="7"/>
        <v/>
      </c>
      <c r="M165" s="3">
        <f ca="1">IF(K164="买",E165/E164-1,0)-IF(L165=1,计算结果!B$17,0)</f>
        <v>-1.6909480225039908E-2</v>
      </c>
      <c r="N165" s="2">
        <f t="shared" ca="1" si="8"/>
        <v>0.87640845494202402</v>
      </c>
      <c r="O165" s="3">
        <f ca="1">1-N165/MAX(N$2:N165)</f>
        <v>0.13619541540975444</v>
      </c>
    </row>
    <row r="166" spans="1:15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9">
        <v>9956808704</v>
      </c>
      <c r="G166" s="3">
        <f t="shared" si="6"/>
        <v>1.7243036055561989E-2</v>
      </c>
      <c r="H166" s="3">
        <f>1-E166/MAX(E$2:E166)</f>
        <v>9.1727201662567426E-2</v>
      </c>
      <c r="I166" s="3">
        <f ca="1">IFERROR(E166/OFFSET(E166,-计算结果!B$18,0,1,1)-1,E166/OFFSET(E166,-ROW()+2,0,1,1)-1)</f>
        <v>4.7483975944677015E-2</v>
      </c>
      <c r="J166" s="3">
        <f ca="1">IFERROR(AVERAGE(OFFSET(I166,0,0,-计算结果!B$19,1)),AVERAGE(OFFSET(I166,0,0,-ROW(),1)))</f>
        <v>3.7881746431021941E-2</v>
      </c>
      <c r="K166" s="4" t="str">
        <f ca="1">IF(计算结果!B$20=1,IF(I166&gt;0,"买","卖"),IF(计算结果!B$20=2,IF(I166&gt;J166,"买","卖"),""))</f>
        <v>买</v>
      </c>
      <c r="L166" s="4" t="str">
        <f t="shared" ca="1" si="7"/>
        <v/>
      </c>
      <c r="M166" s="3">
        <f ca="1">IF(K165="买",E166/E165-1,0)-IF(L166=1,计算结果!B$17,0)</f>
        <v>1.7243036055561989E-2</v>
      </c>
      <c r="N166" s="2">
        <f t="shared" ca="1" si="8"/>
        <v>0.89152039752998868</v>
      </c>
      <c r="O166" s="3">
        <f ca="1">1-N166/MAX(N$2:N166)</f>
        <v>0.12130080181270508</v>
      </c>
    </row>
    <row r="167" spans="1:15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9">
        <v>11753260032</v>
      </c>
      <c r="G167" s="3">
        <f t="shared" si="6"/>
        <v>2.6449473109702026E-3</v>
      </c>
      <c r="H167" s="3">
        <f>1-E167/MAX(E$2:E167)</f>
        <v>8.9324867966977473E-2</v>
      </c>
      <c r="I167" s="3">
        <f ca="1">IFERROR(E167/OFFSET(E167,-计算结果!B$18,0,1,1)-1,E167/OFFSET(E167,-ROW()+2,0,1,1)-1)</f>
        <v>5.6550351158546786E-2</v>
      </c>
      <c r="J167" s="3">
        <f ca="1">IFERROR(AVERAGE(OFFSET(I167,0,0,-计算结果!B$19,1)),AVERAGE(OFFSET(I167,0,0,-ROW(),1)))</f>
        <v>3.8422915200247092E-2</v>
      </c>
      <c r="K167" s="4" t="str">
        <f ca="1">IF(计算结果!B$20=1,IF(I167&gt;0,"买","卖"),IF(计算结果!B$20=2,IF(I167&gt;J167,"买","卖"),""))</f>
        <v>买</v>
      </c>
      <c r="L167" s="4" t="str">
        <f t="shared" ca="1" si="7"/>
        <v/>
      </c>
      <c r="M167" s="3">
        <f ca="1">IF(K166="买",E167/E166-1,0)-IF(L167=1,计算结果!B$17,0)</f>
        <v>2.6449473109702026E-3</v>
      </c>
      <c r="N167" s="2">
        <f t="shared" ca="1" si="8"/>
        <v>0.89387842200811074</v>
      </c>
      <c r="O167" s="3">
        <f ca="1">1-N167/MAX(N$2:N167)</f>
        <v>0.11897668873130784</v>
      </c>
    </row>
    <row r="168" spans="1:15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9">
        <v>7924193792</v>
      </c>
      <c r="G168" s="3">
        <f t="shared" si="6"/>
        <v>-6.5007118331796843E-3</v>
      </c>
      <c r="H168" s="3">
        <f>1-E168/MAX(E$2:E168)</f>
        <v>9.524490457396706E-2</v>
      </c>
      <c r="I168" s="3">
        <f ca="1">IFERROR(E168/OFFSET(E168,-计算结果!B$18,0,1,1)-1,E168/OFFSET(E168,-ROW()+2,0,1,1)-1)</f>
        <v>2.7354405715523056E-2</v>
      </c>
      <c r="J168" s="3">
        <f ca="1">IFERROR(AVERAGE(OFFSET(I168,0,0,-计算结果!B$19,1)),AVERAGE(OFFSET(I168,0,0,-ROW(),1)))</f>
        <v>3.8719473856951327E-2</v>
      </c>
      <c r="K168" s="4" t="str">
        <f ca="1">IF(计算结果!B$20=1,IF(I168&gt;0,"买","卖"),IF(计算结果!B$20=2,IF(I168&gt;J168,"买","卖"),""))</f>
        <v>买</v>
      </c>
      <c r="L168" s="4" t="str">
        <f t="shared" ca="1" si="7"/>
        <v/>
      </c>
      <c r="M168" s="3">
        <f ca="1">IF(K167="买",E168/E167-1,0)-IF(L168=1,计算结果!B$17,0)</f>
        <v>-6.5007118331796843E-3</v>
      </c>
      <c r="N168" s="2">
        <f t="shared" ca="1" si="8"/>
        <v>0.88806757597273867</v>
      </c>
      <c r="O168" s="3">
        <f ca="1">1-N168/MAX(N$2:N168)</f>
        <v>0.12470396739617939</v>
      </c>
    </row>
    <row r="169" spans="1:15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9">
        <v>5610130432</v>
      </c>
      <c r="G169" s="3">
        <f t="shared" si="6"/>
        <v>4.6361174623577028E-4</v>
      </c>
      <c r="H169" s="3">
        <f>1-E169/MAX(E$2:E169)</f>
        <v>9.4825449484260971E-2</v>
      </c>
      <c r="I169" s="3">
        <f ca="1">IFERROR(E169/OFFSET(E169,-计算结果!B$18,0,1,1)-1,E169/OFFSET(E169,-ROW()+2,0,1,1)-1)</f>
        <v>2.3763571867553734E-2</v>
      </c>
      <c r="J169" s="3">
        <f ca="1">IFERROR(AVERAGE(OFFSET(I169,0,0,-计算结果!B$19,1)),AVERAGE(OFFSET(I169,0,0,-ROW(),1)))</f>
        <v>3.9642202947055352E-2</v>
      </c>
      <c r="K169" s="4" t="str">
        <f ca="1">IF(计算结果!B$20=1,IF(I169&gt;0,"买","卖"),IF(计算结果!B$20=2,IF(I169&gt;J169,"买","卖"),""))</f>
        <v>买</v>
      </c>
      <c r="L169" s="4" t="str">
        <f t="shared" ca="1" si="7"/>
        <v/>
      </c>
      <c r="M169" s="3">
        <f ca="1">IF(K168="买",E169/E168-1,0)-IF(L169=1,计算结果!B$17,0)</f>
        <v>4.6361174623577028E-4</v>
      </c>
      <c r="N169" s="2">
        <f t="shared" ca="1" si="8"/>
        <v>0.8884792945324107</v>
      </c>
      <c r="O169" s="3">
        <f ca="1">1-N169/MAX(N$2:N169)</f>
        <v>0.12429816987403075</v>
      </c>
    </row>
    <row r="170" spans="1:15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9">
        <v>7999031296</v>
      </c>
      <c r="G170" s="3">
        <f t="shared" si="6"/>
        <v>1.5018272582700609E-2</v>
      </c>
      <c r="H170" s="3">
        <f>1-E170/MAX(E$2:E170)</f>
        <v>8.1231291349692092E-2</v>
      </c>
      <c r="I170" s="3">
        <f ca="1">IFERROR(E170/OFFSET(E170,-计算结果!B$18,0,1,1)-1,E170/OFFSET(E170,-ROW()+2,0,1,1)-1)</f>
        <v>3.288000085736642E-2</v>
      </c>
      <c r="J170" s="3">
        <f ca="1">IFERROR(AVERAGE(OFFSET(I170,0,0,-计算结果!B$19,1)),AVERAGE(OFFSET(I170,0,0,-ROW(),1)))</f>
        <v>3.9986963948760765E-2</v>
      </c>
      <c r="K170" s="4" t="str">
        <f ca="1">IF(计算结果!B$20=1,IF(I170&gt;0,"买","卖"),IF(计算结果!B$20=2,IF(I170&gt;J170,"买","卖"),""))</f>
        <v>买</v>
      </c>
      <c r="L170" s="4" t="str">
        <f t="shared" ca="1" si="7"/>
        <v/>
      </c>
      <c r="M170" s="3">
        <f ca="1">IF(K169="买",E170/E169-1,0)-IF(L170=1,计算结果!B$17,0)</f>
        <v>1.5018272582700609E-2</v>
      </c>
      <c r="N170" s="2">
        <f t="shared" ca="1" si="8"/>
        <v>0.90182271876178399</v>
      </c>
      <c r="O170" s="3">
        <f ca="1">1-N170/MAX(N$2:N170)</f>
        <v>0.11114664108802919</v>
      </c>
    </row>
    <row r="171" spans="1:15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9">
        <v>9942628352</v>
      </c>
      <c r="G171" s="3">
        <f t="shared" si="6"/>
        <v>6.6613403612896249E-3</v>
      </c>
      <c r="H171" s="3">
        <f>1-E171/MAX(E$2:E171)</f>
        <v>7.5111060268069907E-2</v>
      </c>
      <c r="I171" s="3">
        <f ca="1">IFERROR(E171/OFFSET(E171,-计算结果!B$18,0,1,1)-1,E171/OFFSET(E171,-ROW()+2,0,1,1)-1)</f>
        <v>3.1710922296542821E-2</v>
      </c>
      <c r="J171" s="3">
        <f ca="1">IFERROR(AVERAGE(OFFSET(I171,0,0,-计算结果!B$19,1)),AVERAGE(OFFSET(I171,0,0,-ROW(),1)))</f>
        <v>4.2152409483463334E-2</v>
      </c>
      <c r="K171" s="4" t="str">
        <f ca="1">IF(计算结果!B$20=1,IF(I171&gt;0,"买","卖"),IF(计算结果!B$20=2,IF(I171&gt;J171,"买","卖"),""))</f>
        <v>买</v>
      </c>
      <c r="L171" s="4" t="str">
        <f t="shared" ca="1" si="7"/>
        <v/>
      </c>
      <c r="M171" s="3">
        <f ca="1">IF(K170="买",E171/E170-1,0)-IF(L171=1,计算结果!B$17,0)</f>
        <v>6.6613403612896249E-3</v>
      </c>
      <c r="N171" s="2">
        <f t="shared" ca="1" si="8"/>
        <v>0.90783006683699985</v>
      </c>
      <c r="O171" s="3">
        <f ca="1">1-N171/MAX(N$2:N171)</f>
        <v>0.10522568633304097</v>
      </c>
    </row>
    <row r="172" spans="1:15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9">
        <v>8098160640</v>
      </c>
      <c r="G172" s="3">
        <f t="shared" si="6"/>
        <v>-6.0812830476508761E-4</v>
      </c>
      <c r="H172" s="3">
        <f>1-E172/MAX(E$2:E172)</f>
        <v>7.5673511411085026E-2</v>
      </c>
      <c r="I172" s="3">
        <f ca="1">IFERROR(E172/OFFSET(E172,-计算结果!B$18,0,1,1)-1,E172/OFFSET(E172,-ROW()+2,0,1,1)-1)</f>
        <v>1.6362854956550876E-2</v>
      </c>
      <c r="J172" s="3">
        <f ca="1">IFERROR(AVERAGE(OFFSET(I172,0,0,-计算结果!B$19,1)),AVERAGE(OFFSET(I172,0,0,-ROW(),1)))</f>
        <v>4.4050350444170182E-2</v>
      </c>
      <c r="K172" s="4" t="str">
        <f ca="1">IF(计算结果!B$20=1,IF(I172&gt;0,"买","卖"),IF(计算结果!B$20=2,IF(I172&gt;J172,"买","卖"),""))</f>
        <v>买</v>
      </c>
      <c r="L172" s="4" t="str">
        <f t="shared" ca="1" si="7"/>
        <v/>
      </c>
      <c r="M172" s="3">
        <f ca="1">IF(K171="买",E172/E171-1,0)-IF(L172=1,计算结果!B$17,0)</f>
        <v>-6.0812830476508761E-4</v>
      </c>
      <c r="N172" s="2">
        <f t="shared" ca="1" si="8"/>
        <v>0.90727798967743944</v>
      </c>
      <c r="O172" s="3">
        <f ca="1">1-N172/MAX(N$2:N172)</f>
        <v>0.10576982391955858</v>
      </c>
    </row>
    <row r="173" spans="1:15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9">
        <v>6989327360</v>
      </c>
      <c r="G173" s="3">
        <f t="shared" si="6"/>
        <v>-2.1761551155116132E-3</v>
      </c>
      <c r="H173" s="3">
        <f>1-E173/MAX(E$2:E173)</f>
        <v>7.7684989227630674E-2</v>
      </c>
      <c r="I173" s="3">
        <f ca="1">IFERROR(E173/OFFSET(E173,-计算结果!B$18,0,1,1)-1,E173/OFFSET(E173,-ROW()+2,0,1,1)-1)</f>
        <v>3.1087475488106309E-2</v>
      </c>
      <c r="J173" s="3">
        <f ca="1">IFERROR(AVERAGE(OFFSET(I173,0,0,-计算结果!B$19,1)),AVERAGE(OFFSET(I173,0,0,-ROW(),1)))</f>
        <v>4.6071694570460446E-2</v>
      </c>
      <c r="K173" s="4" t="str">
        <f ca="1">IF(计算结果!B$20=1,IF(I173&gt;0,"买","卖"),IF(计算结果!B$20=2,IF(I173&gt;J173,"买","卖"),""))</f>
        <v>买</v>
      </c>
      <c r="L173" s="4" t="str">
        <f t="shared" ca="1" si="7"/>
        <v/>
      </c>
      <c r="M173" s="3">
        <f ca="1">IF(K172="买",E173/E172-1,0)-IF(L173=1,计算结果!B$17,0)</f>
        <v>-2.1761551155116132E-3</v>
      </c>
      <c r="N173" s="2">
        <f t="shared" ca="1" si="8"/>
        <v>0.90530361203901177</v>
      </c>
      <c r="O173" s="3">
        <f ca="1">1-N173/MAX(N$2:N173)</f>
        <v>0.10771580749168097</v>
      </c>
    </row>
    <row r="174" spans="1:15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9">
        <v>7427481600</v>
      </c>
      <c r="G174" s="3">
        <f t="shared" si="6"/>
        <v>3.7726488129075086E-3</v>
      </c>
      <c r="H174" s="3">
        <f>1-E174/MAX(E$2:E174)</f>
        <v>7.4205418597113382E-2</v>
      </c>
      <c r="I174" s="3">
        <f ca="1">IFERROR(E174/OFFSET(E174,-计算结果!B$18,0,1,1)-1,E174/OFFSET(E174,-ROW()+2,0,1,1)-1)</f>
        <v>1.7433211105290614E-2</v>
      </c>
      <c r="J174" s="3">
        <f ca="1">IFERROR(AVERAGE(OFFSET(I174,0,0,-计算结果!B$19,1)),AVERAGE(OFFSET(I174,0,0,-ROW(),1)))</f>
        <v>4.7951514002177682E-2</v>
      </c>
      <c r="K174" s="4" t="str">
        <f ca="1">IF(计算结果!B$20=1,IF(I174&gt;0,"买","卖"),IF(计算结果!B$20=2,IF(I174&gt;J174,"买","卖"),""))</f>
        <v>买</v>
      </c>
      <c r="L174" s="4" t="str">
        <f t="shared" ca="1" si="7"/>
        <v/>
      </c>
      <c r="M174" s="3">
        <f ca="1">IF(K173="买",E174/E173-1,0)-IF(L174=1,计算结果!B$17,0)</f>
        <v>3.7726488129075086E-3</v>
      </c>
      <c r="N174" s="2">
        <f t="shared" ca="1" si="8"/>
        <v>0.90871900463629163</v>
      </c>
      <c r="O174" s="3">
        <f ca="1">1-N174/MAX(N$2:N174)</f>
        <v>0.10434953259203827</v>
      </c>
    </row>
    <row r="175" spans="1:15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9">
        <v>9189438464</v>
      </c>
      <c r="G175" s="3">
        <f t="shared" si="6"/>
        <v>-9.4939967460923036E-3</v>
      </c>
      <c r="H175" s="3">
        <f>1-E175/MAX(E$2:E175)</f>
        <v>8.2994909340502243E-2</v>
      </c>
      <c r="I175" s="3">
        <f ca="1">IFERROR(E175/OFFSET(E175,-计算结果!B$18,0,1,1)-1,E175/OFFSET(E175,-ROW()+2,0,1,1)-1)</f>
        <v>1.7840137134150336E-2</v>
      </c>
      <c r="J175" s="3">
        <f ca="1">IFERROR(AVERAGE(OFFSET(I175,0,0,-计算结果!B$19,1)),AVERAGE(OFFSET(I175,0,0,-ROW(),1)))</f>
        <v>4.9553465615096118E-2</v>
      </c>
      <c r="K175" s="4" t="str">
        <f ca="1">IF(计算结果!B$20=1,IF(I175&gt;0,"买","卖"),IF(计算结果!B$20=2,IF(I175&gt;J175,"买","卖"),""))</f>
        <v>买</v>
      </c>
      <c r="L175" s="4" t="str">
        <f t="shared" ca="1" si="7"/>
        <v/>
      </c>
      <c r="M175" s="3">
        <f ca="1">IF(K174="买",E175/E174-1,0)-IF(L175=1,计算结果!B$17,0)</f>
        <v>-9.4939967460923036E-3</v>
      </c>
      <c r="N175" s="2">
        <f t="shared" ca="1" si="8"/>
        <v>0.90009162936316245</v>
      </c>
      <c r="O175" s="3">
        <f ca="1">1-N175/MAX(N$2:N175)</f>
        <v>0.11285283521524547</v>
      </c>
    </row>
    <row r="176" spans="1:15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9">
        <v>8760459264</v>
      </c>
      <c r="G176" s="3">
        <f t="shared" si="6"/>
        <v>-1.8203176979374569E-2</v>
      </c>
      <c r="H176" s="3">
        <f>1-E176/MAX(E$2:E176)</f>
        <v>9.9687315296764556E-2</v>
      </c>
      <c r="I176" s="3">
        <f ca="1">IFERROR(E176/OFFSET(E176,-计算结果!B$18,0,1,1)-1,E176/OFFSET(E176,-ROW()+2,0,1,1)-1)</f>
        <v>-9.0240396218298491E-3</v>
      </c>
      <c r="J176" s="3">
        <f ca="1">IFERROR(AVERAGE(OFFSET(I176,0,0,-计算结果!B$19,1)),AVERAGE(OFFSET(I176,0,0,-ROW(),1)))</f>
        <v>4.9973070939082723E-2</v>
      </c>
      <c r="K176" s="4" t="str">
        <f ca="1">IF(计算结果!B$20=1,IF(I176&gt;0,"买","卖"),IF(计算结果!B$20=2,IF(I176&gt;J176,"买","卖"),""))</f>
        <v>卖</v>
      </c>
      <c r="L176" s="4">
        <f t="shared" ca="1" si="7"/>
        <v>1</v>
      </c>
      <c r="M176" s="3">
        <f ca="1">IF(K175="买",E176/E175-1,0)-IF(L176=1,计算结果!B$17,0)</f>
        <v>-1.8203176979374569E-2</v>
      </c>
      <c r="N176" s="2">
        <f t="shared" ca="1" si="8"/>
        <v>0.88370710213621118</v>
      </c>
      <c r="O176" s="3">
        <f ca="1">1-N176/MAX(N$2:N176)</f>
        <v>0.12900173206257282</v>
      </c>
    </row>
    <row r="177" spans="1:15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9">
        <v>8625590272</v>
      </c>
      <c r="G177" s="3">
        <f t="shared" si="6"/>
        <v>-2.2384345782022641E-2</v>
      </c>
      <c r="H177" s="3">
        <f>1-E177/MAX(E$2:E177)</f>
        <v>0.11984022574310282</v>
      </c>
      <c r="I177" s="3">
        <f ca="1">IFERROR(E177/OFFSET(E177,-计算结果!B$18,0,1,1)-1,E177/OFFSET(E177,-ROW()+2,0,1,1)-1)</f>
        <v>2.8240303257409671E-3</v>
      </c>
      <c r="J177" s="3">
        <f ca="1">IFERROR(AVERAGE(OFFSET(I177,0,0,-计算结果!B$19,1)),AVERAGE(OFFSET(I177,0,0,-ROW(),1)))</f>
        <v>5.0926748115421992E-2</v>
      </c>
      <c r="K177" s="4" t="str">
        <f ca="1">IF(计算结果!B$20=1,IF(I177&gt;0,"买","卖"),IF(计算结果!B$20=2,IF(I177&gt;J177,"买","卖"),""))</f>
        <v>买</v>
      </c>
      <c r="L177" s="4">
        <f t="shared" ca="1" si="7"/>
        <v>1</v>
      </c>
      <c r="M177" s="3">
        <f ca="1">IF(K176="买",E177/E176-1,0)-IF(L177=1,计算结果!B$17,0)</f>
        <v>0</v>
      </c>
      <c r="N177" s="2">
        <f t="shared" ca="1" si="8"/>
        <v>0.88370710213621118</v>
      </c>
      <c r="O177" s="3">
        <f ca="1">1-N177/MAX(N$2:N177)</f>
        <v>0.12900173206257282</v>
      </c>
    </row>
    <row r="178" spans="1:15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9">
        <v>5549881856</v>
      </c>
      <c r="G178" s="3">
        <f t="shared" si="6"/>
        <v>-7.7117202985041988E-3</v>
      </c>
      <c r="H178" s="3">
        <f>1-E178/MAX(E$2:E178)</f>
        <v>0.12662777174016671</v>
      </c>
      <c r="I178" s="3">
        <f ca="1">IFERROR(E178/OFFSET(E178,-计算结果!B$18,0,1,1)-1,E178/OFFSET(E178,-ROW()+2,0,1,1)-1)</f>
        <v>-7.4644652452764415E-3</v>
      </c>
      <c r="J178" s="3">
        <f ca="1">IFERROR(AVERAGE(OFFSET(I178,0,0,-计算结果!B$19,1)),AVERAGE(OFFSET(I178,0,0,-ROW(),1)))</f>
        <v>5.1282134359271543E-2</v>
      </c>
      <c r="K178" s="4" t="str">
        <f ca="1">IF(计算结果!B$20=1,IF(I178&gt;0,"买","卖"),IF(计算结果!B$20=2,IF(I178&gt;J178,"买","卖"),""))</f>
        <v>卖</v>
      </c>
      <c r="L178" s="4">
        <f t="shared" ca="1" si="7"/>
        <v>1</v>
      </c>
      <c r="M178" s="3">
        <f ca="1">IF(K177="买",E178/E177-1,0)-IF(L178=1,计算结果!B$17,0)</f>
        <v>-7.7117202985041988E-3</v>
      </c>
      <c r="N178" s="2">
        <f t="shared" ca="1" si="8"/>
        <v>0.87689220013873503</v>
      </c>
      <c r="O178" s="3">
        <f ca="1">1-N178/MAX(N$2:N178)</f>
        <v>0.13571862708538784</v>
      </c>
    </row>
    <row r="179" spans="1:15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9">
        <v>4398425600</v>
      </c>
      <c r="G179" s="3">
        <f t="shared" si="6"/>
        <v>2.5432516509305003E-3</v>
      </c>
      <c r="H179" s="3">
        <f>1-E179/MAX(E$2:E179)</f>
        <v>0.1244065663787679</v>
      </c>
      <c r="I179" s="3">
        <f ca="1">IFERROR(E179/OFFSET(E179,-计算结果!B$18,0,1,1)-1,E179/OFFSET(E179,-ROW()+2,0,1,1)-1)</f>
        <v>-1.4157373318878896E-2</v>
      </c>
      <c r="J179" s="3">
        <f ca="1">IFERROR(AVERAGE(OFFSET(I179,0,0,-计算结果!B$19,1)),AVERAGE(OFFSET(I179,0,0,-ROW(),1)))</f>
        <v>5.21788536930912E-2</v>
      </c>
      <c r="K179" s="4" t="str">
        <f ca="1">IF(计算结果!B$20=1,IF(I179&gt;0,"买","卖"),IF(计算结果!B$20=2,IF(I179&gt;J179,"买","卖"),""))</f>
        <v>卖</v>
      </c>
      <c r="L179" s="4" t="str">
        <f t="shared" ca="1" si="7"/>
        <v/>
      </c>
      <c r="M179" s="3">
        <f ca="1">IF(K178="买",E179/E178-1,0)-IF(L179=1,计算结果!B$17,0)</f>
        <v>0</v>
      </c>
      <c r="N179" s="2">
        <f t="shared" ca="1" si="8"/>
        <v>0.87689220013873503</v>
      </c>
      <c r="O179" s="3">
        <f ca="1">1-N179/MAX(N$2:N179)</f>
        <v>0.13571862708538784</v>
      </c>
    </row>
    <row r="180" spans="1:15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9">
        <v>5576097280</v>
      </c>
      <c r="G180" s="3">
        <f t="shared" si="6"/>
        <v>-1.5536538629039254E-2</v>
      </c>
      <c r="H180" s="3">
        <f>1-E180/MAX(E$2:E180)</f>
        <v>0.13801025758355734</v>
      </c>
      <c r="I180" s="3">
        <f ca="1">IFERROR(E180/OFFSET(E180,-计算结果!B$18,0,1,1)-1,E180/OFFSET(E180,-ROW()+2,0,1,1)-1)</f>
        <v>-2.0792497373864238E-2</v>
      </c>
      <c r="J180" s="3">
        <f ca="1">IFERROR(AVERAGE(OFFSET(I180,0,0,-计算结果!B$19,1)),AVERAGE(OFFSET(I180,0,0,-ROW(),1)))</f>
        <v>5.2205048813026622E-2</v>
      </c>
      <c r="K180" s="4" t="str">
        <f ca="1">IF(计算结果!B$20=1,IF(I180&gt;0,"买","卖"),IF(计算结果!B$20=2,IF(I180&gt;J180,"买","卖"),""))</f>
        <v>卖</v>
      </c>
      <c r="L180" s="4" t="str">
        <f t="shared" ca="1" si="7"/>
        <v/>
      </c>
      <c r="M180" s="3">
        <f ca="1">IF(K179="买",E180/E179-1,0)-IF(L180=1,计算结果!B$17,0)</f>
        <v>0</v>
      </c>
      <c r="N180" s="2">
        <f t="shared" ca="1" si="8"/>
        <v>0.87689220013873503</v>
      </c>
      <c r="O180" s="3">
        <f ca="1">1-N180/MAX(N$2:N180)</f>
        <v>0.13571862708538784</v>
      </c>
    </row>
    <row r="181" spans="1:15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9">
        <v>4331475968</v>
      </c>
      <c r="G181" s="3">
        <f t="shared" si="6"/>
        <v>-5.4190951217081285E-4</v>
      </c>
      <c r="H181" s="3">
        <f>1-E181/MAX(E$2:E181)</f>
        <v>0.13847737802436655</v>
      </c>
      <c r="I181" s="3">
        <f ca="1">IFERROR(E181/OFFSET(E181,-计算结果!B$18,0,1,1)-1,E181/OFFSET(E181,-ROW()+2,0,1,1)-1)</f>
        <v>-2.8936764626873668E-2</v>
      </c>
      <c r="J181" s="3">
        <f ca="1">IFERROR(AVERAGE(OFFSET(I181,0,0,-计算结果!B$19,1)),AVERAGE(OFFSET(I181,0,0,-ROW(),1)))</f>
        <v>5.172584189305663E-2</v>
      </c>
      <c r="K181" s="4" t="str">
        <f ca="1">IF(计算结果!B$20=1,IF(I181&gt;0,"买","卖"),IF(计算结果!B$20=2,IF(I181&gt;J181,"买","卖"),""))</f>
        <v>卖</v>
      </c>
      <c r="L181" s="4" t="str">
        <f t="shared" ca="1" si="7"/>
        <v/>
      </c>
      <c r="M181" s="3">
        <f ca="1">IF(K180="买",E181/E180-1,0)-IF(L181=1,计算结果!B$17,0)</f>
        <v>0</v>
      </c>
      <c r="N181" s="2">
        <f t="shared" ca="1" si="8"/>
        <v>0.87689220013873503</v>
      </c>
      <c r="O181" s="3">
        <f ca="1">1-N181/MAX(N$2:N181)</f>
        <v>0.13571862708538784</v>
      </c>
    </row>
    <row r="182" spans="1:15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9">
        <v>5798238208</v>
      </c>
      <c r="G182" s="3">
        <f t="shared" si="6"/>
        <v>1.3555083432921666E-2</v>
      </c>
      <c r="H182" s="3">
        <f>1-E182/MAX(E$2:E182)</f>
        <v>0.1267993670041373</v>
      </c>
      <c r="I182" s="3">
        <f ca="1">IFERROR(E182/OFFSET(E182,-计算结果!B$18,0,1,1)-1,E182/OFFSET(E182,-ROW()+2,0,1,1)-1)</f>
        <v>-1.5213090783984806E-2</v>
      </c>
      <c r="J182" s="3">
        <f ca="1">IFERROR(AVERAGE(OFFSET(I182,0,0,-计算结果!B$19,1)),AVERAGE(OFFSET(I182,0,0,-ROW(),1)))</f>
        <v>5.1454422218620996E-2</v>
      </c>
      <c r="K182" s="4" t="str">
        <f ca="1">IF(计算结果!B$20=1,IF(I182&gt;0,"买","卖"),IF(计算结果!B$20=2,IF(I182&gt;J182,"买","卖"),""))</f>
        <v>卖</v>
      </c>
      <c r="L182" s="4" t="str">
        <f t="shared" ca="1" si="7"/>
        <v/>
      </c>
      <c r="M182" s="3">
        <f ca="1">IF(K181="买",E182/E181-1,0)-IF(L182=1,计算结果!B$17,0)</f>
        <v>0</v>
      </c>
      <c r="N182" s="2">
        <f t="shared" ca="1" si="8"/>
        <v>0.87689220013873503</v>
      </c>
      <c r="O182" s="3">
        <f ca="1">1-N182/MAX(N$2:N182)</f>
        <v>0.13571862708538784</v>
      </c>
    </row>
    <row r="183" spans="1:15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9">
        <v>4529466880</v>
      </c>
      <c r="G183" s="3">
        <f t="shared" si="6"/>
        <v>1.5502691136171087E-3</v>
      </c>
      <c r="H183" s="3">
        <f>1-E183/MAX(E$2:E183)</f>
        <v>0.1254456710328129</v>
      </c>
      <c r="I183" s="3">
        <f ca="1">IFERROR(E183/OFFSET(E183,-计算结果!B$18,0,1,1)-1,E183/OFFSET(E183,-ROW()+2,0,1,1)-1)</f>
        <v>-1.1710081227242375E-2</v>
      </c>
      <c r="J183" s="3">
        <f ca="1">IFERROR(AVERAGE(OFFSET(I183,0,0,-计算结果!B$19,1)),AVERAGE(OFFSET(I183,0,0,-ROW(),1)))</f>
        <v>5.1445042378517297E-2</v>
      </c>
      <c r="K183" s="4" t="str">
        <f ca="1">IF(计算结果!B$20=1,IF(I183&gt;0,"买","卖"),IF(计算结果!B$20=2,IF(I183&gt;J183,"买","卖"),""))</f>
        <v>卖</v>
      </c>
      <c r="L183" s="4" t="str">
        <f t="shared" ca="1" si="7"/>
        <v/>
      </c>
      <c r="M183" s="3">
        <f ca="1">IF(K182="买",E183/E182-1,0)-IF(L183=1,计算结果!B$17,0)</f>
        <v>0</v>
      </c>
      <c r="N183" s="2">
        <f t="shared" ca="1" si="8"/>
        <v>0.87689220013873503</v>
      </c>
      <c r="O183" s="3">
        <f ca="1">1-N183/MAX(N$2:N183)</f>
        <v>0.13571862708538784</v>
      </c>
    </row>
    <row r="184" spans="1:15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9">
        <v>3665624320</v>
      </c>
      <c r="G184" s="3">
        <f t="shared" si="6"/>
        <v>-1.097679285799924E-2</v>
      </c>
      <c r="H184" s="3">
        <f>1-E184/MAX(E$2:E184)</f>
        <v>0.13504547274495216</v>
      </c>
      <c r="I184" s="3">
        <f ca="1">IFERROR(E184/OFFSET(E184,-计算结果!B$18,0,1,1)-1,E184/OFFSET(E184,-ROW()+2,0,1,1)-1)</f>
        <v>-1.0955230713888597E-2</v>
      </c>
      <c r="J184" s="3">
        <f ca="1">IFERROR(AVERAGE(OFFSET(I184,0,0,-计算结果!B$19,1)),AVERAGE(OFFSET(I184,0,0,-ROW(),1)))</f>
        <v>5.1794240386776255E-2</v>
      </c>
      <c r="K184" s="4" t="str">
        <f ca="1">IF(计算结果!B$20=1,IF(I184&gt;0,"买","卖"),IF(计算结果!B$20=2,IF(I184&gt;J184,"买","卖"),""))</f>
        <v>卖</v>
      </c>
      <c r="L184" s="4" t="str">
        <f t="shared" ca="1" si="7"/>
        <v/>
      </c>
      <c r="M184" s="3">
        <f ca="1">IF(K183="买",E184/E183-1,0)-IF(L184=1,计算结果!B$17,0)</f>
        <v>0</v>
      </c>
      <c r="N184" s="2">
        <f t="shared" ca="1" si="8"/>
        <v>0.87689220013873503</v>
      </c>
      <c r="O184" s="3">
        <f ca="1">1-N184/MAX(N$2:N184)</f>
        <v>0.13571862708538784</v>
      </c>
    </row>
    <row r="185" spans="1:15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9">
        <v>4032539392</v>
      </c>
      <c r="G185" s="3">
        <f t="shared" si="6"/>
        <v>1.3666622580787324E-2</v>
      </c>
      <c r="H185" s="3">
        <f>1-E185/MAX(E$2:E185)</f>
        <v>0.1232244656714141</v>
      </c>
      <c r="I185" s="3">
        <f ca="1">IFERROR(E185/OFFSET(E185,-计算结果!B$18,0,1,1)-1,E185/OFFSET(E185,-ROW()+2,0,1,1)-1)</f>
        <v>5.2903112976565581E-3</v>
      </c>
      <c r="J185" s="3">
        <f ca="1">IFERROR(AVERAGE(OFFSET(I185,0,0,-计算结果!B$19,1)),AVERAGE(OFFSET(I185,0,0,-ROW(),1)))</f>
        <v>5.1914753626519101E-2</v>
      </c>
      <c r="K185" s="4" t="str">
        <f ca="1">IF(计算结果!B$20=1,IF(I185&gt;0,"买","卖"),IF(计算结果!B$20=2,IF(I185&gt;J185,"买","卖"),""))</f>
        <v>买</v>
      </c>
      <c r="L185" s="4">
        <f t="shared" ca="1" si="7"/>
        <v>1</v>
      </c>
      <c r="M185" s="3">
        <f ca="1">IF(K184="买",E185/E184-1,0)-IF(L185=1,计算结果!B$17,0)</f>
        <v>0</v>
      </c>
      <c r="N185" s="2">
        <f t="shared" ca="1" si="8"/>
        <v>0.87689220013873503</v>
      </c>
      <c r="O185" s="3">
        <f ca="1">1-N185/MAX(N$2:N185)</f>
        <v>0.13571862708538784</v>
      </c>
    </row>
    <row r="186" spans="1:15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9">
        <v>6653231104</v>
      </c>
      <c r="G186" s="3">
        <f t="shared" si="6"/>
        <v>4.0882007567519807E-3</v>
      </c>
      <c r="H186" s="3">
        <f>1-E186/MAX(E$2:E186)</f>
        <v>0.11964003126847034</v>
      </c>
      <c r="I186" s="3">
        <f ca="1">IFERROR(E186/OFFSET(E186,-计算结果!B$18,0,1,1)-1,E186/OFFSET(E186,-ROW()+2,0,1,1)-1)</f>
        <v>-4.7848952495904706E-3</v>
      </c>
      <c r="J186" s="3">
        <f ca="1">IFERROR(AVERAGE(OFFSET(I186,0,0,-计算结果!B$19,1)),AVERAGE(OFFSET(I186,0,0,-ROW(),1)))</f>
        <v>5.1544643434065188E-2</v>
      </c>
      <c r="K186" s="4" t="str">
        <f ca="1">IF(计算结果!B$20=1,IF(I186&gt;0,"买","卖"),IF(计算结果!B$20=2,IF(I186&gt;J186,"买","卖"),""))</f>
        <v>卖</v>
      </c>
      <c r="L186" s="4">
        <f t="shared" ca="1" si="7"/>
        <v>1</v>
      </c>
      <c r="M186" s="3">
        <f ca="1">IF(K185="买",E186/E185-1,0)-IF(L186=1,计算结果!B$17,0)</f>
        <v>4.0882007567519807E-3</v>
      </c>
      <c r="N186" s="2">
        <f t="shared" ca="1" si="8"/>
        <v>0.88047711149493213</v>
      </c>
      <c r="O186" s="3">
        <f ca="1">1-N186/MAX(N$2:N186)</f>
        <v>0.13218527132259172</v>
      </c>
    </row>
    <row r="187" spans="1:15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9">
        <v>6021814272</v>
      </c>
      <c r="G187" s="3">
        <f t="shared" si="6"/>
        <v>-7.5583661801014168E-3</v>
      </c>
      <c r="H187" s="3">
        <f>1-E187/MAX(E$2:E187)</f>
        <v>0.12629411428244586</v>
      </c>
      <c r="I187" s="3">
        <f ca="1">IFERROR(E187/OFFSET(E187,-计算结果!B$18,0,1,1)-1,E187/OFFSET(E187,-ROW()+2,0,1,1)-1)</f>
        <v>-2.9706953502159683E-2</v>
      </c>
      <c r="J187" s="3">
        <f ca="1">IFERROR(AVERAGE(OFFSET(I187,0,0,-计算结果!B$19,1)),AVERAGE(OFFSET(I187,0,0,-ROW(),1)))</f>
        <v>5.0240601104060999E-2</v>
      </c>
      <c r="K187" s="4" t="str">
        <f ca="1">IF(计算结果!B$20=1,IF(I187&gt;0,"买","卖"),IF(计算结果!B$20=2,IF(I187&gt;J187,"买","卖"),""))</f>
        <v>卖</v>
      </c>
      <c r="L187" s="4" t="str">
        <f t="shared" ca="1" si="7"/>
        <v/>
      </c>
      <c r="M187" s="3">
        <f ca="1">IF(K186="买",E187/E186-1,0)-IF(L187=1,计算结果!B$17,0)</f>
        <v>0</v>
      </c>
      <c r="N187" s="2">
        <f t="shared" ca="1" si="8"/>
        <v>0.88047711149493213</v>
      </c>
      <c r="O187" s="3">
        <f ca="1">1-N187/MAX(N$2:N187)</f>
        <v>0.13218527132259172</v>
      </c>
    </row>
    <row r="188" spans="1:15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9">
        <v>5568049152</v>
      </c>
      <c r="G188" s="3">
        <f t="shared" si="6"/>
        <v>-1.2733224222585826E-2</v>
      </c>
      <c r="H188" s="3">
        <f>1-E188/MAX(E$2:E188)</f>
        <v>0.13741920722988044</v>
      </c>
      <c r="I188" s="3">
        <f ca="1">IFERROR(E188/OFFSET(E188,-计算结果!B$18,0,1,1)-1,E188/OFFSET(E188,-ROW()+2,0,1,1)-1)</f>
        <v>-4.540707058984883E-2</v>
      </c>
      <c r="J188" s="3">
        <f ca="1">IFERROR(AVERAGE(OFFSET(I188,0,0,-计算结果!B$19,1)),AVERAGE(OFFSET(I188,0,0,-ROW(),1)))</f>
        <v>4.7568811939652927E-2</v>
      </c>
      <c r="K188" s="4" t="str">
        <f ca="1">IF(计算结果!B$20=1,IF(I188&gt;0,"买","卖"),IF(计算结果!B$20=2,IF(I188&gt;J188,"买","卖"),""))</f>
        <v>卖</v>
      </c>
      <c r="L188" s="4" t="str">
        <f t="shared" ca="1" si="7"/>
        <v/>
      </c>
      <c r="M188" s="3">
        <f ca="1">IF(K187="买",E188/E187-1,0)-IF(L188=1,计算结果!B$17,0)</f>
        <v>0</v>
      </c>
      <c r="N188" s="2">
        <f t="shared" ca="1" si="8"/>
        <v>0.88047711149493213</v>
      </c>
      <c r="O188" s="3">
        <f ca="1">1-N188/MAX(N$2:N188)</f>
        <v>0.13218527132259172</v>
      </c>
    </row>
    <row r="189" spans="1:15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9">
        <v>5516482048</v>
      </c>
      <c r="G189" s="3">
        <f t="shared" si="6"/>
        <v>-7.9683476454140978E-3</v>
      </c>
      <c r="H189" s="3">
        <f>1-E189/MAX(E$2:E189)</f>
        <v>0.14429255085892967</v>
      </c>
      <c r="I189" s="3">
        <f ca="1">IFERROR(E189/OFFSET(E189,-计算结果!B$18,0,1,1)-1,E189/OFFSET(E189,-ROW()+2,0,1,1)-1)</f>
        <v>-5.7834410949701875E-2</v>
      </c>
      <c r="J189" s="3">
        <f ca="1">IFERROR(AVERAGE(OFFSET(I189,0,0,-计算结果!B$19,1)),AVERAGE(OFFSET(I189,0,0,-ROW(),1)))</f>
        <v>4.4426233889677973E-2</v>
      </c>
      <c r="K189" s="4" t="str">
        <f ca="1">IF(计算结果!B$20=1,IF(I189&gt;0,"买","卖"),IF(计算结果!B$20=2,IF(I189&gt;J189,"买","卖"),""))</f>
        <v>卖</v>
      </c>
      <c r="L189" s="4" t="str">
        <f t="shared" ca="1" si="7"/>
        <v/>
      </c>
      <c r="M189" s="3">
        <f ca="1">IF(K188="买",E189/E188-1,0)-IF(L189=1,计算结果!B$17,0)</f>
        <v>0</v>
      </c>
      <c r="N189" s="2">
        <f t="shared" ca="1" si="8"/>
        <v>0.88047711149493213</v>
      </c>
      <c r="O189" s="3">
        <f ca="1">1-N189/MAX(N$2:N189)</f>
        <v>0.13218527132259172</v>
      </c>
    </row>
    <row r="190" spans="1:15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9">
        <v>5849997824</v>
      </c>
      <c r="G190" s="3">
        <f t="shared" si="6"/>
        <v>5.2917715737170745E-3</v>
      </c>
      <c r="H190" s="3">
        <f>1-E190/MAX(E$2:E190)</f>
        <v>0.13976434250414693</v>
      </c>
      <c r="I190" s="3">
        <f ca="1">IFERROR(E190/OFFSET(E190,-计算结果!B$18,0,1,1)-1,E190/OFFSET(E190,-ROW()+2,0,1,1)-1)</f>
        <v>-3.6557371798293881E-2</v>
      </c>
      <c r="J190" s="3">
        <f ca="1">IFERROR(AVERAGE(OFFSET(I190,0,0,-计算结果!B$19,1)),AVERAGE(OFFSET(I190,0,0,-ROW(),1)))</f>
        <v>4.1432372993822401E-2</v>
      </c>
      <c r="K190" s="4" t="str">
        <f ca="1">IF(计算结果!B$20=1,IF(I190&gt;0,"买","卖"),IF(计算结果!B$20=2,IF(I190&gt;J190,"买","卖"),""))</f>
        <v>卖</v>
      </c>
      <c r="L190" s="4" t="str">
        <f t="shared" ca="1" si="7"/>
        <v/>
      </c>
      <c r="M190" s="3">
        <f ca="1">IF(K189="买",E190/E189-1,0)-IF(L190=1,计算结果!B$17,0)</f>
        <v>0</v>
      </c>
      <c r="N190" s="2">
        <f t="shared" ca="1" si="8"/>
        <v>0.88047711149493213</v>
      </c>
      <c r="O190" s="3">
        <f ca="1">1-N190/MAX(N$2:N190)</f>
        <v>0.13218527132259172</v>
      </c>
    </row>
    <row r="191" spans="1:15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9">
        <v>5474099200</v>
      </c>
      <c r="G191" s="3">
        <f t="shared" si="6"/>
        <v>-4.0227401176901045E-3</v>
      </c>
      <c r="H191" s="3">
        <f>1-E191/MAX(E$2:E191)</f>
        <v>0.143224846994223</v>
      </c>
      <c r="I191" s="3">
        <f ca="1">IFERROR(E191/OFFSET(E191,-计算结果!B$18,0,1,1)-1,E191/OFFSET(E191,-ROW()+2,0,1,1)-1)</f>
        <v>-5.6698434023258693E-2</v>
      </c>
      <c r="J191" s="3">
        <f ca="1">IFERROR(AVERAGE(OFFSET(I191,0,0,-计算结果!B$19,1)),AVERAGE(OFFSET(I191,0,0,-ROW(),1)))</f>
        <v>3.7592703611341594E-2</v>
      </c>
      <c r="K191" s="4" t="str">
        <f ca="1">IF(计算结果!B$20=1,IF(I191&gt;0,"买","卖"),IF(计算结果!B$20=2,IF(I191&gt;J191,"买","卖"),""))</f>
        <v>卖</v>
      </c>
      <c r="L191" s="4" t="str">
        <f t="shared" ca="1" si="7"/>
        <v/>
      </c>
      <c r="M191" s="3">
        <f ca="1">IF(K190="买",E191/E190-1,0)-IF(L191=1,计算结果!B$17,0)</f>
        <v>0</v>
      </c>
      <c r="N191" s="2">
        <f t="shared" ca="1" si="8"/>
        <v>0.88047711149493213</v>
      </c>
      <c r="O191" s="3">
        <f ca="1">1-N191/MAX(N$2:N191)</f>
        <v>0.13218527132259172</v>
      </c>
    </row>
    <row r="192" spans="1:15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9">
        <v>6082545664</v>
      </c>
      <c r="G192" s="3">
        <f t="shared" si="6"/>
        <v>1.3018225515721848E-3</v>
      </c>
      <c r="H192" s="3">
        <f>1-E192/MAX(E$2:E192)</f>
        <v>0.14210947777841332</v>
      </c>
      <c r="I192" s="3">
        <f ca="1">IFERROR(E192/OFFSET(E192,-计算结果!B$18,0,1,1)-1,E192/OFFSET(E192,-ROW()+2,0,1,1)-1)</f>
        <v>-5.7962063478770642E-2</v>
      </c>
      <c r="J192" s="3">
        <f ca="1">IFERROR(AVERAGE(OFFSET(I192,0,0,-计算结果!B$19,1)),AVERAGE(OFFSET(I192,0,0,-ROW(),1)))</f>
        <v>3.343036656262198E-2</v>
      </c>
      <c r="K192" s="4" t="str">
        <f ca="1">IF(计算结果!B$20=1,IF(I192&gt;0,"买","卖"),IF(计算结果!B$20=2,IF(I192&gt;J192,"买","卖"),""))</f>
        <v>卖</v>
      </c>
      <c r="L192" s="4" t="str">
        <f t="shared" ca="1" si="7"/>
        <v/>
      </c>
      <c r="M192" s="3">
        <f ca="1">IF(K191="买",E192/E191-1,0)-IF(L192=1,计算结果!B$17,0)</f>
        <v>0</v>
      </c>
      <c r="N192" s="2">
        <f t="shared" ca="1" si="8"/>
        <v>0.88047711149493213</v>
      </c>
      <c r="O192" s="3">
        <f ca="1">1-N192/MAX(N$2:N192)</f>
        <v>0.13218527132259172</v>
      </c>
    </row>
    <row r="193" spans="1:15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9">
        <v>5645095936</v>
      </c>
      <c r="G193" s="3">
        <f t="shared" si="6"/>
        <v>5.0005000500050745E-3</v>
      </c>
      <c r="H193" s="3">
        <f>1-E193/MAX(E$2:E193)</f>
        <v>0.13781959617914552</v>
      </c>
      <c r="I193" s="3">
        <f ca="1">IFERROR(E193/OFFSET(E193,-计算结果!B$18,0,1,1)-1,E193/OFFSET(E193,-ROW()+2,0,1,1)-1)</f>
        <v>-4.7056592242932682E-2</v>
      </c>
      <c r="J193" s="3">
        <f ca="1">IFERROR(AVERAGE(OFFSET(I193,0,0,-计算结果!B$19,1)),AVERAGE(OFFSET(I193,0,0,-ROW(),1)))</f>
        <v>2.9469084524539939E-2</v>
      </c>
      <c r="K193" s="4" t="str">
        <f ca="1">IF(计算结果!B$20=1,IF(I193&gt;0,"买","卖"),IF(计算结果!B$20=2,IF(I193&gt;J193,"买","卖"),""))</f>
        <v>卖</v>
      </c>
      <c r="L193" s="4" t="str">
        <f t="shared" ca="1" si="7"/>
        <v/>
      </c>
      <c r="M193" s="3">
        <f ca="1">IF(K192="买",E193/E192-1,0)-IF(L193=1,计算结果!B$17,0)</f>
        <v>0</v>
      </c>
      <c r="N193" s="2">
        <f t="shared" ca="1" si="8"/>
        <v>0.88047711149493213</v>
      </c>
      <c r="O193" s="3">
        <f ca="1">1-N193/MAX(N$2:N193)</f>
        <v>0.13218527132259172</v>
      </c>
    </row>
    <row r="194" spans="1:15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9">
        <v>4674775552</v>
      </c>
      <c r="G194" s="3">
        <f t="shared" si="6"/>
        <v>2.4767528001681249E-3</v>
      </c>
      <c r="H194" s="3">
        <f>1-E194/MAX(E$2:E194)</f>
        <v>0.13568418844973218</v>
      </c>
      <c r="I194" s="3">
        <f ca="1">IFERROR(E194/OFFSET(E194,-计算结果!B$18,0,1,1)-1,E194/OFFSET(E194,-ROW()+2,0,1,1)-1)</f>
        <v>-4.513907173173537E-2</v>
      </c>
      <c r="J194" s="3">
        <f ca="1">IFERROR(AVERAGE(OFFSET(I194,0,0,-计算结果!B$19,1)),AVERAGE(OFFSET(I194,0,0,-ROW(),1)))</f>
        <v>2.4949700172206126E-2</v>
      </c>
      <c r="K194" s="4" t="str">
        <f ca="1">IF(计算结果!B$20=1,IF(I194&gt;0,"买","卖"),IF(计算结果!B$20=2,IF(I194&gt;J194,"买","卖"),""))</f>
        <v>卖</v>
      </c>
      <c r="L194" s="4" t="str">
        <f t="shared" ca="1" si="7"/>
        <v/>
      </c>
      <c r="M194" s="3">
        <f ca="1">IF(K193="买",E194/E193-1,0)-IF(L194=1,计算结果!B$17,0)</f>
        <v>0</v>
      </c>
      <c r="N194" s="2">
        <f t="shared" ca="1" si="8"/>
        <v>0.88047711149493213</v>
      </c>
      <c r="O194" s="3">
        <f ca="1">1-N194/MAX(N$2:N194)</f>
        <v>0.13218527132259172</v>
      </c>
    </row>
    <row r="195" spans="1:15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9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">
        <f ca="1">IFERROR(E195/OFFSET(E195,-计算结果!B$18,0,1,1)-1,E195/OFFSET(E195,-ROW()+2,0,1,1)-1)</f>
        <v>-7.2112640982807119E-2</v>
      </c>
      <c r="J195" s="3">
        <f ca="1">IFERROR(AVERAGE(OFFSET(I195,0,0,-计算结果!B$19,1)),AVERAGE(OFFSET(I195,0,0,-ROW(),1)))</f>
        <v>2.0914758261109244E-2</v>
      </c>
      <c r="K195" s="4" t="str">
        <f ca="1">IF(计算结果!B$20=1,IF(I195&gt;0,"买","卖"),IF(计算结果!B$20=2,IF(I195&gt;J195,"买","卖"),""))</f>
        <v>卖</v>
      </c>
      <c r="L195" s="4" t="str">
        <f t="shared" ca="1" si="7"/>
        <v/>
      </c>
      <c r="M195" s="3">
        <f ca="1">IF(K194="买",E195/E194-1,0)-IF(L195=1,计算结果!B$17,0)</f>
        <v>0</v>
      </c>
      <c r="N195" s="2">
        <f t="shared" ca="1" si="8"/>
        <v>0.88047711149493213</v>
      </c>
      <c r="O195" s="3">
        <f ca="1">1-N195/MAX(N$2:N195)</f>
        <v>0.13218527132259172</v>
      </c>
    </row>
    <row r="196" spans="1:15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9">
        <v>5911800832</v>
      </c>
      <c r="G196" s="3">
        <f t="shared" si="9"/>
        <v>-2.0631352947096393E-2</v>
      </c>
      <c r="H196" s="3">
        <f>1-E196/MAX(E$2:E196)</f>
        <v>0.16507464393982718</v>
      </c>
      <c r="I196" s="3">
        <f ca="1">IFERROR(E196/OFFSET(E196,-计算结果!B$18,0,1,1)-1,E196/OFFSET(E196,-ROW()+2,0,1,1)-1)</f>
        <v>-9.7269606984198953E-2</v>
      </c>
      <c r="J196" s="3">
        <f ca="1">IFERROR(AVERAGE(OFFSET(I196,0,0,-计算结果!B$19,1)),AVERAGE(OFFSET(I196,0,0,-ROW(),1)))</f>
        <v>1.5949140573292855E-2</v>
      </c>
      <c r="K196" s="4" t="str">
        <f ca="1">IF(计算结果!B$20=1,IF(I196&gt;0,"买","卖"),IF(计算结果!B$20=2,IF(I196&gt;J196,"买","卖"),""))</f>
        <v>卖</v>
      </c>
      <c r="L196" s="4" t="str">
        <f t="shared" ref="L196:L259" ca="1" si="10">IF(K195&lt;&gt;K196,1,"")</f>
        <v/>
      </c>
      <c r="M196" s="3">
        <f ca="1">IF(K195="买",E196/E195-1,0)-IF(L196=1,计算结果!B$17,0)</f>
        <v>0</v>
      </c>
      <c r="N196" s="2">
        <f t="shared" ref="N196:N259" ca="1" si="11">IFERROR(N195*(1+M196),N195)</f>
        <v>0.88047711149493213</v>
      </c>
      <c r="O196" s="3">
        <f ca="1">1-N196/MAX(N$2:N196)</f>
        <v>0.13218527132259172</v>
      </c>
    </row>
    <row r="197" spans="1:15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9">
        <v>5881848320</v>
      </c>
      <c r="G197" s="3">
        <f t="shared" si="9"/>
        <v>3.4253613756307644E-5</v>
      </c>
      <c r="H197" s="3">
        <f>1-E197/MAX(E$2:E197)</f>
        <v>0.16504604472916551</v>
      </c>
      <c r="I197" s="3">
        <f ca="1">IFERROR(E197/OFFSET(E197,-计算结果!B$18,0,1,1)-1,E197/OFFSET(E197,-ROW()+2,0,1,1)-1)</f>
        <v>-9.6689356435643581E-2</v>
      </c>
      <c r="J197" s="3">
        <f ca="1">IFERROR(AVERAGE(OFFSET(I197,0,0,-计算结果!B$19,1)),AVERAGE(OFFSET(I197,0,0,-ROW(),1)))</f>
        <v>1.1941290765106725E-2</v>
      </c>
      <c r="K197" s="4" t="str">
        <f ca="1">IF(计算结果!B$20=1,IF(I197&gt;0,"买","卖"),IF(计算结果!B$20=2,IF(I197&gt;J197,"买","卖"),""))</f>
        <v>卖</v>
      </c>
      <c r="L197" s="4" t="str">
        <f t="shared" ca="1" si="10"/>
        <v/>
      </c>
      <c r="M197" s="3">
        <f ca="1">IF(K196="买",E197/E196-1,0)-IF(L197=1,计算结果!B$17,0)</f>
        <v>0</v>
      </c>
      <c r="N197" s="2">
        <f t="shared" ca="1" si="11"/>
        <v>0.88047711149493213</v>
      </c>
      <c r="O197" s="3">
        <f ca="1">1-N197/MAX(N$2:N197)</f>
        <v>0.13218527132259172</v>
      </c>
    </row>
    <row r="198" spans="1:15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9">
        <v>5565266432</v>
      </c>
      <c r="G198" s="3">
        <f t="shared" si="9"/>
        <v>-9.2709938916480938E-3</v>
      </c>
      <c r="H198" s="3">
        <f>1-E198/MAX(E$2:E198)</f>
        <v>0.17278689774828881</v>
      </c>
      <c r="I198" s="3">
        <f ca="1">IFERROR(E198/OFFSET(E198,-计算结果!B$18,0,1,1)-1,E198/OFFSET(E198,-ROW()+2,0,1,1)-1)</f>
        <v>-0.10311217687004515</v>
      </c>
      <c r="J198" s="3">
        <f ca="1">IFERROR(AVERAGE(OFFSET(I198,0,0,-计算结果!B$19,1)),AVERAGE(OFFSET(I198,0,0,-ROW(),1)))</f>
        <v>7.4821193884993071E-3</v>
      </c>
      <c r="K198" s="4" t="str">
        <f ca="1">IF(计算结果!B$20=1,IF(I198&gt;0,"买","卖"),IF(计算结果!B$20=2,IF(I198&gt;J198,"买","卖"),""))</f>
        <v>卖</v>
      </c>
      <c r="L198" s="4" t="str">
        <f t="shared" ca="1" si="10"/>
        <v/>
      </c>
      <c r="M198" s="3">
        <f ca="1">IF(K197="买",E198/E197-1,0)-IF(L198=1,计算结果!B$17,0)</f>
        <v>0</v>
      </c>
      <c r="N198" s="2">
        <f t="shared" ca="1" si="11"/>
        <v>0.88047711149493213</v>
      </c>
      <c r="O198" s="3">
        <f ca="1">1-N198/MAX(N$2:N198)</f>
        <v>0.13218527132259172</v>
      </c>
    </row>
    <row r="199" spans="1:15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9">
        <v>4954801664</v>
      </c>
      <c r="G199" s="3">
        <f t="shared" si="9"/>
        <v>9.8532953798993184E-3</v>
      </c>
      <c r="H199" s="3">
        <f>1-E199/MAX(E$2:E199)</f>
        <v>0.16463612270967987</v>
      </c>
      <c r="I199" s="3">
        <f ca="1">IFERROR(E199/OFFSET(E199,-计算结果!B$18,0,1,1)-1,E199/OFFSET(E199,-ROW()+2,0,1,1)-1)</f>
        <v>-9.767901641369936E-2</v>
      </c>
      <c r="J199" s="3">
        <f ca="1">IFERROR(AVERAGE(OFFSET(I199,0,0,-计算结果!B$19,1)),AVERAGE(OFFSET(I199,0,0,-ROW(),1)))</f>
        <v>2.6789233015128747E-3</v>
      </c>
      <c r="K199" s="4" t="str">
        <f ca="1">IF(计算结果!B$20=1,IF(I199&gt;0,"买","卖"),IF(计算结果!B$20=2,IF(I199&gt;J199,"买","卖"),""))</f>
        <v>卖</v>
      </c>
      <c r="L199" s="4" t="str">
        <f t="shared" ca="1" si="10"/>
        <v/>
      </c>
      <c r="M199" s="3">
        <f ca="1">IF(K198="买",E199/E198-1,0)-IF(L199=1,计算结果!B$17,0)</f>
        <v>0</v>
      </c>
      <c r="N199" s="2">
        <f t="shared" ca="1" si="11"/>
        <v>0.88047711149493213</v>
      </c>
      <c r="O199" s="3">
        <f ca="1">1-N199/MAX(N$2:N199)</f>
        <v>0.13218527132259172</v>
      </c>
    </row>
    <row r="200" spans="1:15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9">
        <v>4762514432</v>
      </c>
      <c r="G200" s="3">
        <f t="shared" si="9"/>
        <v>-3.9028620988724727E-3</v>
      </c>
      <c r="H200" s="3">
        <f>1-E200/MAX(E$2:E200)</f>
        <v>0.16789643272512345</v>
      </c>
      <c r="I200" s="3">
        <f ca="1">IFERROR(E200/OFFSET(E200,-计算结果!B$18,0,1,1)-1,E200/OFFSET(E200,-ROW()+2,0,1,1)-1)</f>
        <v>-9.2585662009314618E-2</v>
      </c>
      <c r="J200" s="3">
        <f ca="1">IFERROR(AVERAGE(OFFSET(I200,0,0,-计算结果!B$19,1)),AVERAGE(OFFSET(I200,0,0,-ROW(),1)))</f>
        <v>-1.7134900926038248E-3</v>
      </c>
      <c r="K200" s="4" t="str">
        <f ca="1">IF(计算结果!B$20=1,IF(I200&gt;0,"买","卖"),IF(计算结果!B$20=2,IF(I200&gt;J200,"买","卖"),""))</f>
        <v>卖</v>
      </c>
      <c r="L200" s="4" t="str">
        <f t="shared" ca="1" si="10"/>
        <v/>
      </c>
      <c r="M200" s="3">
        <f ca="1">IF(K199="买",E200/E199-1,0)-IF(L200=1,计算结果!B$17,0)</f>
        <v>0</v>
      </c>
      <c r="N200" s="2">
        <f t="shared" ca="1" si="11"/>
        <v>0.88047711149493213</v>
      </c>
      <c r="O200" s="3">
        <f ca="1">1-N200/MAX(N$2:N200)</f>
        <v>0.13218527132259172</v>
      </c>
    </row>
    <row r="201" spans="1:15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9">
        <v>6115386880</v>
      </c>
      <c r="G201" s="3">
        <f t="shared" si="9"/>
        <v>1.1021240519671016E-2</v>
      </c>
      <c r="H201" s="3">
        <f>1-E201/MAX(E$2:E201)</f>
        <v>0.15872561917291084</v>
      </c>
      <c r="I201" s="3">
        <f ca="1">IFERROR(E201/OFFSET(E201,-计算结果!B$18,0,1,1)-1,E201/OFFSET(E201,-ROW()+2,0,1,1)-1)</f>
        <v>-6.5575332747429549E-2</v>
      </c>
      <c r="J201" s="3">
        <f ca="1">IFERROR(AVERAGE(OFFSET(I201,0,0,-计算结果!B$19,1)),AVERAGE(OFFSET(I201,0,0,-ROW(),1)))</f>
        <v>-5.4917319775340976E-3</v>
      </c>
      <c r="K201" s="4" t="str">
        <f ca="1">IF(计算结果!B$20=1,IF(I201&gt;0,"买","卖"),IF(计算结果!B$20=2,IF(I201&gt;J201,"买","卖"),""))</f>
        <v>卖</v>
      </c>
      <c r="L201" s="4" t="str">
        <f t="shared" ca="1" si="10"/>
        <v/>
      </c>
      <c r="M201" s="3">
        <f ca="1">IF(K200="买",E201/E200-1,0)-IF(L201=1,计算结果!B$17,0)</f>
        <v>0</v>
      </c>
      <c r="N201" s="2">
        <f t="shared" ca="1" si="11"/>
        <v>0.88047711149493213</v>
      </c>
      <c r="O201" s="3">
        <f ca="1">1-N201/MAX(N$2:N201)</f>
        <v>0.13218527132259172</v>
      </c>
    </row>
    <row r="202" spans="1:15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9">
        <v>5843191808</v>
      </c>
      <c r="G202" s="3">
        <f t="shared" si="9"/>
        <v>-8.9520442389628974E-3</v>
      </c>
      <c r="H202" s="3">
        <f>1-E202/MAX(E$2:E202)</f>
        <v>0.1662567446471811</v>
      </c>
      <c r="I202" s="3">
        <f ca="1">IFERROR(E202/OFFSET(E202,-计算结果!B$18,0,1,1)-1,E202/OFFSET(E202,-ROW()+2,0,1,1)-1)</f>
        <v>-5.273646928850706E-2</v>
      </c>
      <c r="J202" s="3">
        <f ca="1">IFERROR(AVERAGE(OFFSET(I202,0,0,-计算结果!B$19,1)),AVERAGE(OFFSET(I202,0,0,-ROW(),1)))</f>
        <v>-8.9314528987879567E-3</v>
      </c>
      <c r="K202" s="4" t="str">
        <f ca="1">IF(计算结果!B$20=1,IF(I202&gt;0,"买","卖"),IF(计算结果!B$20=2,IF(I202&gt;J202,"买","卖"),""))</f>
        <v>卖</v>
      </c>
      <c r="L202" s="4" t="str">
        <f t="shared" ca="1" si="10"/>
        <v/>
      </c>
      <c r="M202" s="3">
        <f ca="1">IF(K201="买",E202/E201-1,0)-IF(L202=1,计算结果!B$17,0)</f>
        <v>0</v>
      </c>
      <c r="N202" s="2">
        <f t="shared" ca="1" si="11"/>
        <v>0.88047711149493213</v>
      </c>
      <c r="O202" s="3">
        <f ca="1">1-N202/MAX(N$2:N202)</f>
        <v>0.13218527132259172</v>
      </c>
    </row>
    <row r="203" spans="1:15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9">
        <v>4570235904</v>
      </c>
      <c r="G203" s="3">
        <f t="shared" si="9"/>
        <v>4.3220745958059137E-3</v>
      </c>
      <c r="H203" s="3">
        <f>1-E203/MAX(E$2:E203)</f>
        <v>0.16265324410379611</v>
      </c>
      <c r="I203" s="3">
        <f ca="1">IFERROR(E203/OFFSET(E203,-计算结果!B$18,0,1,1)-1,E203/OFFSET(E203,-ROW()+2,0,1,1)-1)</f>
        <v>-4.1248703814877441E-2</v>
      </c>
      <c r="J203" s="3">
        <f ca="1">IFERROR(AVERAGE(OFFSET(I203,0,0,-计算结果!B$19,1)),AVERAGE(OFFSET(I203,0,0,-ROW(),1)))</f>
        <v>-1.1620564301544557E-2</v>
      </c>
      <c r="K203" s="4" t="str">
        <f ca="1">IF(计算结果!B$20=1,IF(I203&gt;0,"买","卖"),IF(计算结果!B$20=2,IF(I203&gt;J203,"买","卖"),""))</f>
        <v>卖</v>
      </c>
      <c r="L203" s="4" t="str">
        <f t="shared" ca="1" si="10"/>
        <v/>
      </c>
      <c r="M203" s="3">
        <f ca="1">IF(K202="买",E203/E202-1,0)-IF(L203=1,计算结果!B$17,0)</f>
        <v>0</v>
      </c>
      <c r="N203" s="2">
        <f t="shared" ca="1" si="11"/>
        <v>0.88047711149493213</v>
      </c>
      <c r="O203" s="3">
        <f ca="1">1-N203/MAX(N$2:N203)</f>
        <v>0.13218527132259172</v>
      </c>
    </row>
    <row r="204" spans="1:15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9">
        <v>3758294528</v>
      </c>
      <c r="G204" s="3">
        <f t="shared" si="9"/>
        <v>-1.2295641878046215E-3</v>
      </c>
      <c r="H204" s="3">
        <f>1-E204/MAX(E$2:E204)</f>
        <v>0.16368281568762044</v>
      </c>
      <c r="I204" s="3">
        <f ca="1">IFERROR(E204/OFFSET(E204,-计算结果!B$18,0,1,1)-1,E204/OFFSET(E204,-ROW()+2,0,1,1)-1)</f>
        <v>-4.4856719797927047E-2</v>
      </c>
      <c r="J204" s="3">
        <f ca="1">IFERROR(AVERAGE(OFFSET(I204,0,0,-计算结果!B$19,1)),AVERAGE(OFFSET(I204,0,0,-ROW(),1)))</f>
        <v>-1.4186675942394785E-2</v>
      </c>
      <c r="K204" s="4" t="str">
        <f ca="1">IF(计算结果!B$20=1,IF(I204&gt;0,"买","卖"),IF(计算结果!B$20=2,IF(I204&gt;J204,"买","卖"),""))</f>
        <v>卖</v>
      </c>
      <c r="L204" s="4" t="str">
        <f t="shared" ca="1" si="10"/>
        <v/>
      </c>
      <c r="M204" s="3">
        <f ca="1">IF(K203="买",E204/E203-1,0)-IF(L204=1,计算结果!B$17,0)</f>
        <v>0</v>
      </c>
      <c r="N204" s="2">
        <f t="shared" ca="1" si="11"/>
        <v>0.88047711149493213</v>
      </c>
      <c r="O204" s="3">
        <f ca="1">1-N204/MAX(N$2:N204)</f>
        <v>0.13218527132259172</v>
      </c>
    </row>
    <row r="205" spans="1:15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9">
        <v>4617261056</v>
      </c>
      <c r="G205" s="3">
        <f t="shared" si="9"/>
        <v>4.8331205544409617E-3</v>
      </c>
      <c r="H205" s="3">
        <f>1-E205/MAX(E$2:E205)</f>
        <v>0.15964079391408803</v>
      </c>
      <c r="I205" s="3">
        <f ca="1">IFERROR(E205/OFFSET(E205,-计算结果!B$18,0,1,1)-1,E205/OFFSET(E205,-ROW()+2,0,1,1)-1)</f>
        <v>-2.5093728226849965E-2</v>
      </c>
      <c r="J205" s="3">
        <f ca="1">IFERROR(AVERAGE(OFFSET(I205,0,0,-计算结果!B$19,1)),AVERAGE(OFFSET(I205,0,0,-ROW(),1)))</f>
        <v>-1.5717905682473013E-2</v>
      </c>
      <c r="K205" s="4" t="str">
        <f ca="1">IF(计算结果!B$20=1,IF(I205&gt;0,"买","卖"),IF(计算结果!B$20=2,IF(I205&gt;J205,"买","卖"),""))</f>
        <v>卖</v>
      </c>
      <c r="L205" s="4" t="str">
        <f t="shared" ca="1" si="10"/>
        <v/>
      </c>
      <c r="M205" s="3">
        <f ca="1">IF(K204="买",E205/E204-1,0)-IF(L205=1,计算结果!B$17,0)</f>
        <v>0</v>
      </c>
      <c r="N205" s="2">
        <f t="shared" ca="1" si="11"/>
        <v>0.88047711149493213</v>
      </c>
      <c r="O205" s="3">
        <f ca="1">1-N205/MAX(N$2:N205)</f>
        <v>0.13218527132259172</v>
      </c>
    </row>
    <row r="206" spans="1:15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9">
        <v>5544780288</v>
      </c>
      <c r="G206" s="3">
        <f t="shared" si="9"/>
        <v>-2.5750975587620628E-3</v>
      </c>
      <c r="H206" s="3">
        <f>1-E206/MAX(E$2:E206)</f>
        <v>0.16180480085416316</v>
      </c>
      <c r="I206" s="3">
        <f ca="1">IFERROR(E206/OFFSET(E206,-计算结果!B$18,0,1,1)-1,E206/OFFSET(E206,-ROW()+2,0,1,1)-1)</f>
        <v>-2.7076970743150519E-2</v>
      </c>
      <c r="J206" s="3">
        <f ca="1">IFERROR(AVERAGE(OFFSET(I206,0,0,-计算结果!B$19,1)),AVERAGE(OFFSET(I206,0,0,-ROW(),1)))</f>
        <v>-1.7162510021079318E-2</v>
      </c>
      <c r="K206" s="4" t="str">
        <f ca="1">IF(计算结果!B$20=1,IF(I206&gt;0,"买","卖"),IF(计算结果!B$20=2,IF(I206&gt;J206,"买","卖"),""))</f>
        <v>卖</v>
      </c>
      <c r="L206" s="4" t="str">
        <f t="shared" ca="1" si="10"/>
        <v/>
      </c>
      <c r="M206" s="3">
        <f ca="1">IF(K205="买",E206/E205-1,0)-IF(L206=1,计算结果!B$17,0)</f>
        <v>0</v>
      </c>
      <c r="N206" s="2">
        <f t="shared" ca="1" si="11"/>
        <v>0.88047711149493213</v>
      </c>
      <c r="O206" s="3">
        <f ca="1">1-N206/MAX(N$2:N206)</f>
        <v>0.13218527132259172</v>
      </c>
    </row>
    <row r="207" spans="1:15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9">
        <v>5071603712</v>
      </c>
      <c r="G207" s="3">
        <f t="shared" si="9"/>
        <v>-1.8515780494739786E-2</v>
      </c>
      <c r="H207" s="3">
        <f>1-E207/MAX(E$2:E207)</f>
        <v>0.17732463917329211</v>
      </c>
      <c r="I207" s="3">
        <f ca="1">IFERROR(E207/OFFSET(E207,-计算结果!B$18,0,1,1)-1,E207/OFFSET(E207,-ROW()+2,0,1,1)-1)</f>
        <v>-5.7862157057545605E-2</v>
      </c>
      <c r="J207" s="3">
        <f ca="1">IFERROR(AVERAGE(OFFSET(I207,0,0,-计算结果!B$19,1)),AVERAGE(OFFSET(I207,0,0,-ROW(),1)))</f>
        <v>-1.9787071903666062E-2</v>
      </c>
      <c r="K207" s="4" t="str">
        <f ca="1">IF(计算结果!B$20=1,IF(I207&gt;0,"买","卖"),IF(计算结果!B$20=2,IF(I207&gt;J207,"买","卖"),""))</f>
        <v>卖</v>
      </c>
      <c r="L207" s="4" t="str">
        <f t="shared" ca="1" si="10"/>
        <v/>
      </c>
      <c r="M207" s="3">
        <f ca="1">IF(K206="买",E207/E206-1,0)-IF(L207=1,计算结果!B$17,0)</f>
        <v>0</v>
      </c>
      <c r="N207" s="2">
        <f t="shared" ca="1" si="11"/>
        <v>0.88047711149493213</v>
      </c>
      <c r="O207" s="3">
        <f ca="1">1-N207/MAX(N$2:N207)</f>
        <v>0.13218527132259172</v>
      </c>
    </row>
    <row r="208" spans="1:15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9">
        <v>4221479168</v>
      </c>
      <c r="G208" s="3">
        <f t="shared" si="9"/>
        <v>2.1089956777176067E-3</v>
      </c>
      <c r="H208" s="3">
        <f>1-E208/MAX(E$2:E208)</f>
        <v>0.17558962039314385</v>
      </c>
      <c r="I208" s="3">
        <f ca="1">IFERROR(E208/OFFSET(E208,-计算结果!B$18,0,1,1)-1,E208/OFFSET(E208,-ROW()+2,0,1,1)-1)</f>
        <v>-5.7336574412191088E-2</v>
      </c>
      <c r="J208" s="3">
        <f ca="1">IFERROR(AVERAGE(OFFSET(I208,0,0,-计算结果!B$19,1)),AVERAGE(OFFSET(I208,0,0,-ROW(),1)))</f>
        <v>-2.2555193061263582E-2</v>
      </c>
      <c r="K208" s="4" t="str">
        <f ca="1">IF(计算结果!B$20=1,IF(I208&gt;0,"买","卖"),IF(计算结果!B$20=2,IF(I208&gt;J208,"买","卖"),""))</f>
        <v>卖</v>
      </c>
      <c r="L208" s="4" t="str">
        <f t="shared" ca="1" si="10"/>
        <v/>
      </c>
      <c r="M208" s="3">
        <f ca="1">IF(K207="买",E208/E207-1,0)-IF(L208=1,计算结果!B$17,0)</f>
        <v>0</v>
      </c>
      <c r="N208" s="2">
        <f t="shared" ca="1" si="11"/>
        <v>0.88047711149493213</v>
      </c>
      <c r="O208" s="3">
        <f ca="1">1-N208/MAX(N$2:N208)</f>
        <v>0.13218527132259172</v>
      </c>
    </row>
    <row r="209" spans="1:15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9">
        <v>2924317696</v>
      </c>
      <c r="G209" s="3">
        <f t="shared" si="9"/>
        <v>-3.0527642549057488E-3</v>
      </c>
      <c r="H209" s="3">
        <f>1-E209/MAX(E$2:E209)</f>
        <v>0.17810635093138094</v>
      </c>
      <c r="I209" s="3">
        <f ca="1">IFERROR(E209/OFFSET(E209,-计算结果!B$18,0,1,1)-1,E209/OFFSET(E209,-ROW()+2,0,1,1)-1)</f>
        <v>-4.9783979191465044E-2</v>
      </c>
      <c r="J209" s="3">
        <f ca="1">IFERROR(AVERAGE(OFFSET(I209,0,0,-计算结果!B$19,1)),AVERAGE(OFFSET(I209,0,0,-ROW(),1)))</f>
        <v>-2.5184591158510936E-2</v>
      </c>
      <c r="K209" s="4" t="str">
        <f ca="1">IF(计算结果!B$20=1,IF(I209&gt;0,"买","卖"),IF(计算结果!B$20=2,IF(I209&gt;J209,"买","卖"),""))</f>
        <v>卖</v>
      </c>
      <c r="L209" s="4" t="str">
        <f t="shared" ca="1" si="10"/>
        <v/>
      </c>
      <c r="M209" s="3">
        <f ca="1">IF(K208="买",E209/E208-1,0)-IF(L209=1,计算结果!B$17,0)</f>
        <v>0</v>
      </c>
      <c r="N209" s="2">
        <f t="shared" ca="1" si="11"/>
        <v>0.88047711149493213</v>
      </c>
      <c r="O209" s="3">
        <f ca="1">1-N209/MAX(N$2:N209)</f>
        <v>0.13218527132259172</v>
      </c>
    </row>
    <row r="210" spans="1:15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9">
        <v>4158739968</v>
      </c>
      <c r="G210" s="3">
        <f t="shared" si="9"/>
        <v>-6.3909992460708942E-3</v>
      </c>
      <c r="H210" s="3">
        <f>1-E210/MAX(E$2:E210)</f>
        <v>0.18335907262292894</v>
      </c>
      <c r="I210" s="3">
        <f ca="1">IFERROR(E210/OFFSET(E210,-计算结果!B$18,0,1,1)-1,E210/OFFSET(E210,-ROW()+2,0,1,1)-1)</f>
        <v>-6.8586091419127637E-2</v>
      </c>
      <c r="J210" s="3">
        <f ca="1">IFERROR(AVERAGE(OFFSET(I210,0,0,-计算结果!B$19,1)),AVERAGE(OFFSET(I210,0,0,-ROW(),1)))</f>
        <v>-2.7520540993893446E-2</v>
      </c>
      <c r="K210" s="4" t="str">
        <f ca="1">IF(计算结果!B$20=1,IF(I210&gt;0,"买","卖"),IF(计算结果!B$20=2,IF(I210&gt;J210,"买","卖"),""))</f>
        <v>卖</v>
      </c>
      <c r="L210" s="4" t="str">
        <f t="shared" ca="1" si="10"/>
        <v/>
      </c>
      <c r="M210" s="3">
        <f ca="1">IF(K209="买",E210/E209-1,0)-IF(L210=1,计算结果!B$17,0)</f>
        <v>0</v>
      </c>
      <c r="N210" s="2">
        <f t="shared" ca="1" si="11"/>
        <v>0.88047711149493213</v>
      </c>
      <c r="O210" s="3">
        <f ca="1">1-N210/MAX(N$2:N210)</f>
        <v>0.13218527132259172</v>
      </c>
    </row>
    <row r="211" spans="1:15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9">
        <v>4185382400</v>
      </c>
      <c r="G211" s="3">
        <f t="shared" si="9"/>
        <v>7.564437803511348E-3</v>
      </c>
      <c r="H211" s="3">
        <f>1-E211/MAX(E$2:E211)</f>
        <v>0.17718164311998319</v>
      </c>
      <c r="I211" s="3">
        <f ca="1">IFERROR(E211/OFFSET(E211,-计算结果!B$18,0,1,1)-1,E211/OFFSET(E211,-ROW()+2,0,1,1)-1)</f>
        <v>-6.5361458829644392E-2</v>
      </c>
      <c r="J211" s="3">
        <f ca="1">IFERROR(AVERAGE(OFFSET(I211,0,0,-计算结果!B$19,1)),AVERAGE(OFFSET(I211,0,0,-ROW(),1)))</f>
        <v>-3.0028217322211701E-2</v>
      </c>
      <c r="K211" s="4" t="str">
        <f ca="1">IF(计算结果!B$20=1,IF(I211&gt;0,"买","卖"),IF(计算结果!B$20=2,IF(I211&gt;J211,"买","卖"),""))</f>
        <v>卖</v>
      </c>
      <c r="L211" s="4" t="str">
        <f t="shared" ca="1" si="10"/>
        <v/>
      </c>
      <c r="M211" s="3">
        <f ca="1">IF(K210="买",E211/E210-1,0)-IF(L211=1,计算结果!B$17,0)</f>
        <v>0</v>
      </c>
      <c r="N211" s="2">
        <f t="shared" ca="1" si="11"/>
        <v>0.88047711149493213</v>
      </c>
      <c r="O211" s="3">
        <f ca="1">1-N211/MAX(N$2:N211)</f>
        <v>0.13218527132259172</v>
      </c>
    </row>
    <row r="212" spans="1:15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9">
        <v>4120494848</v>
      </c>
      <c r="G212" s="3">
        <f t="shared" si="9"/>
        <v>-5.329502270832176E-4</v>
      </c>
      <c r="H212" s="3">
        <f>1-E212/MAX(E$2:E212)</f>
        <v>0.17762016435013062</v>
      </c>
      <c r="I212" s="3">
        <f ca="1">IFERROR(E212/OFFSET(E212,-计算结果!B$18,0,1,1)-1,E212/OFFSET(E212,-ROW()+2,0,1,1)-1)</f>
        <v>-5.8745226404800954E-2</v>
      </c>
      <c r="J212" s="3">
        <f ca="1">IFERROR(AVERAGE(OFFSET(I212,0,0,-计算结果!B$19,1)),AVERAGE(OFFSET(I212,0,0,-ROW(),1)))</f>
        <v>-3.2590341268063872E-2</v>
      </c>
      <c r="K212" s="4" t="str">
        <f ca="1">IF(计算结果!B$20=1,IF(I212&gt;0,"买","卖"),IF(计算结果!B$20=2,IF(I212&gt;J212,"买","卖"),""))</f>
        <v>卖</v>
      </c>
      <c r="L212" s="4" t="str">
        <f t="shared" ca="1" si="10"/>
        <v/>
      </c>
      <c r="M212" s="3">
        <f ca="1">IF(K211="买",E212/E211-1,0)-IF(L212=1,计算结果!B$17,0)</f>
        <v>0</v>
      </c>
      <c r="N212" s="2">
        <f t="shared" ca="1" si="11"/>
        <v>0.88047711149493213</v>
      </c>
      <c r="O212" s="3">
        <f ca="1">1-N212/MAX(N$2:N212)</f>
        <v>0.13218527132259172</v>
      </c>
    </row>
    <row r="213" spans="1:15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9">
        <v>8353934336</v>
      </c>
      <c r="G213" s="3">
        <f t="shared" si="9"/>
        <v>2.2697238773097261E-2</v>
      </c>
      <c r="H213" s="3">
        <f>1-E213/MAX(E$2:E213)</f>
        <v>0.15895441285820511</v>
      </c>
      <c r="I213" s="3">
        <f ca="1">IFERROR(E213/OFFSET(E213,-计算结果!B$18,0,1,1)-1,E213/OFFSET(E213,-ROW()+2,0,1,1)-1)</f>
        <v>-2.4966015715659373E-2</v>
      </c>
      <c r="J213" s="3">
        <f ca="1">IFERROR(AVERAGE(OFFSET(I213,0,0,-计算结果!B$19,1)),AVERAGE(OFFSET(I213,0,0,-ROW(),1)))</f>
        <v>-3.3753017299867918E-2</v>
      </c>
      <c r="K213" s="4" t="str">
        <f ca="1">IF(计算结果!B$20=1,IF(I213&gt;0,"买","卖"),IF(计算结果!B$20=2,IF(I213&gt;J213,"买","卖"),""))</f>
        <v>卖</v>
      </c>
      <c r="L213" s="4" t="str">
        <f t="shared" ca="1" si="10"/>
        <v/>
      </c>
      <c r="M213" s="3">
        <f ca="1">IF(K212="买",E213/E212-1,0)-IF(L213=1,计算结果!B$17,0)</f>
        <v>0</v>
      </c>
      <c r="N213" s="2">
        <f t="shared" ca="1" si="11"/>
        <v>0.88047711149493213</v>
      </c>
      <c r="O213" s="3">
        <f ca="1">1-N213/MAX(N$2:N213)</f>
        <v>0.13218527132259172</v>
      </c>
    </row>
    <row r="214" spans="1:15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9">
        <v>4897254400</v>
      </c>
      <c r="G214" s="3">
        <f t="shared" si="9"/>
        <v>1.8475698222706338E-3</v>
      </c>
      <c r="H214" s="3">
        <f>1-E214/MAX(E$2:E214)</f>
        <v>0.15740052241224811</v>
      </c>
      <c r="I214" s="3">
        <f ca="1">IFERROR(E214/OFFSET(E214,-计算结果!B$18,0,1,1)-1,E214/OFFSET(E214,-ROW()+2,0,1,1)-1)</f>
        <v>-1.5318286134444414E-2</v>
      </c>
      <c r="J214" s="3">
        <f ca="1">IFERROR(AVERAGE(OFFSET(I214,0,0,-计算结果!B$19,1)),AVERAGE(OFFSET(I214,0,0,-ROW(),1)))</f>
        <v>-3.4621503033245661E-2</v>
      </c>
      <c r="K214" s="4" t="str">
        <f ca="1">IF(计算结果!B$20=1,IF(I214&gt;0,"买","卖"),IF(计算结果!B$20=2,IF(I214&gt;J214,"买","卖"),""))</f>
        <v>卖</v>
      </c>
      <c r="L214" s="4" t="str">
        <f t="shared" ca="1" si="10"/>
        <v/>
      </c>
      <c r="M214" s="3">
        <f ca="1">IF(K213="买",E214/E213-1,0)-IF(L214=1,计算结果!B$17,0)</f>
        <v>0</v>
      </c>
      <c r="N214" s="2">
        <f t="shared" ca="1" si="11"/>
        <v>0.88047711149493213</v>
      </c>
      <c r="O214" s="3">
        <f ca="1">1-N214/MAX(N$2:N214)</f>
        <v>0.13218527132259172</v>
      </c>
    </row>
    <row r="215" spans="1:15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9">
        <v>4500600832</v>
      </c>
      <c r="G215" s="3">
        <f t="shared" si="9"/>
        <v>-1.6122280425854507E-2</v>
      </c>
      <c r="H215" s="3">
        <f>1-E215/MAX(E$2:E215)</f>
        <v>0.17098514747659632</v>
      </c>
      <c r="I215" s="3">
        <f ca="1">IFERROR(E215/OFFSET(E215,-计算结果!B$18,0,1,1)-1,E215/OFFSET(E215,-ROW()+2,0,1,1)-1)</f>
        <v>-3.6293316488801741E-2</v>
      </c>
      <c r="J215" s="3">
        <f ca="1">IFERROR(AVERAGE(OFFSET(I215,0,0,-计算结果!B$19,1)),AVERAGE(OFFSET(I215,0,0,-ROW(),1)))</f>
        <v>-3.6158687863160503E-2</v>
      </c>
      <c r="K215" s="4" t="str">
        <f ca="1">IF(计算结果!B$20=1,IF(I215&gt;0,"买","卖"),IF(计算结果!B$20=2,IF(I215&gt;J215,"买","卖"),""))</f>
        <v>卖</v>
      </c>
      <c r="L215" s="4" t="str">
        <f t="shared" ca="1" si="10"/>
        <v/>
      </c>
      <c r="M215" s="3">
        <f ca="1">IF(K214="买",E215/E214-1,0)-IF(L215=1,计算结果!B$17,0)</f>
        <v>0</v>
      </c>
      <c r="N215" s="2">
        <f t="shared" ca="1" si="11"/>
        <v>0.88047711149493213</v>
      </c>
      <c r="O215" s="3">
        <f ca="1">1-N215/MAX(N$2:N215)</f>
        <v>0.13218527132259172</v>
      </c>
    </row>
    <row r="216" spans="1:15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9">
        <v>3944070400</v>
      </c>
      <c r="G216" s="3">
        <f t="shared" si="9"/>
        <v>7.6010211356685176E-3</v>
      </c>
      <c r="H216" s="3">
        <f>1-E216/MAX(E$2:E216)</f>
        <v>0.16468378806078288</v>
      </c>
      <c r="I216" s="3">
        <f ca="1">IFERROR(E216/OFFSET(E216,-计算结果!B$18,0,1,1)-1,E216/OFFSET(E216,-ROW()+2,0,1,1)-1)</f>
        <v>-2.5046175757171163E-2</v>
      </c>
      <c r="J216" s="3">
        <f ca="1">IFERROR(AVERAGE(OFFSET(I216,0,0,-计算结果!B$19,1)),AVERAGE(OFFSET(I216,0,0,-ROW(),1)))</f>
        <v>-3.7419956708798593E-2</v>
      </c>
      <c r="K216" s="4" t="str">
        <f ca="1">IF(计算结果!B$20=1,IF(I216&gt;0,"买","卖"),IF(计算结果!B$20=2,IF(I216&gt;J216,"买","卖"),""))</f>
        <v>卖</v>
      </c>
      <c r="L216" s="4" t="str">
        <f t="shared" ca="1" si="10"/>
        <v/>
      </c>
      <c r="M216" s="3">
        <f ca="1">IF(K215="买",E216/E215-1,0)-IF(L216=1,计算结果!B$17,0)</f>
        <v>0</v>
      </c>
      <c r="N216" s="2">
        <f t="shared" ca="1" si="11"/>
        <v>0.88047711149493213</v>
      </c>
      <c r="O216" s="3">
        <f ca="1">1-N216/MAX(N$2:N216)</f>
        <v>0.13218527132259172</v>
      </c>
    </row>
    <row r="217" spans="1:15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9">
        <v>6102429696</v>
      </c>
      <c r="G217" s="3">
        <f t="shared" si="9"/>
        <v>6.0029900825124827E-3</v>
      </c>
      <c r="H217" s="3">
        <f>1-E217/MAX(E$2:E217)</f>
        <v>0.15966939312474981</v>
      </c>
      <c r="I217" s="3">
        <f ca="1">IFERROR(E217/OFFSET(E217,-计算结果!B$18,0,1,1)-1,E217/OFFSET(E217,-ROW()+2,0,1,1)-1)</f>
        <v>-2.0468713538020378E-2</v>
      </c>
      <c r="J217" s="3">
        <f ca="1">IFERROR(AVERAGE(OFFSET(I217,0,0,-计算结果!B$19,1)),AVERAGE(OFFSET(I217,0,0,-ROW(),1)))</f>
        <v>-3.8238436008677955E-2</v>
      </c>
      <c r="K217" s="4" t="str">
        <f ca="1">IF(计算结果!B$20=1,IF(I217&gt;0,"买","卖"),IF(计算结果!B$20=2,IF(I217&gt;J217,"买","卖"),""))</f>
        <v>卖</v>
      </c>
      <c r="L217" s="4" t="str">
        <f t="shared" ca="1" si="10"/>
        <v/>
      </c>
      <c r="M217" s="3">
        <f ca="1">IF(K216="买",E217/E216-1,0)-IF(L217=1,计算结果!B$17,0)</f>
        <v>0</v>
      </c>
      <c r="N217" s="2">
        <f t="shared" ca="1" si="11"/>
        <v>0.88047711149493213</v>
      </c>
      <c r="O217" s="3">
        <f ca="1">1-N217/MAX(N$2:N217)</f>
        <v>0.13218527132259172</v>
      </c>
    </row>
    <row r="218" spans="1:15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9">
        <v>5127946752</v>
      </c>
      <c r="G218" s="3">
        <f t="shared" si="9"/>
        <v>2.9608957560494087E-3</v>
      </c>
      <c r="H218" s="3">
        <f>1-E218/MAX(E$2:E218)</f>
        <v>0.1571812617971744</v>
      </c>
      <c r="I218" s="3">
        <f ca="1">IFERROR(E218/OFFSET(E218,-计算结果!B$18,0,1,1)-1,E218/OFFSET(E218,-ROW()+2,0,1,1)-1)</f>
        <v>-2.2456629183666643E-2</v>
      </c>
      <c r="J218" s="3">
        <f ca="1">IFERROR(AVERAGE(OFFSET(I218,0,0,-计算结果!B$19,1)),AVERAGE(OFFSET(I218,0,0,-ROW(),1)))</f>
        <v>-3.9428305001384022E-2</v>
      </c>
      <c r="K218" s="4" t="str">
        <f ca="1">IF(计算结果!B$20=1,IF(I218&gt;0,"买","卖"),IF(计算结果!B$20=2,IF(I218&gt;J218,"买","卖"),""))</f>
        <v>卖</v>
      </c>
      <c r="L218" s="4" t="str">
        <f t="shared" ca="1" si="10"/>
        <v/>
      </c>
      <c r="M218" s="3">
        <f ca="1">IF(K217="买",E218/E217-1,0)-IF(L218=1,计算结果!B$17,0)</f>
        <v>0</v>
      </c>
      <c r="N218" s="2">
        <f t="shared" ca="1" si="11"/>
        <v>0.88047711149493213</v>
      </c>
      <c r="O218" s="3">
        <f ca="1">1-N218/MAX(N$2:N218)</f>
        <v>0.13218527132259172</v>
      </c>
    </row>
    <row r="219" spans="1:15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9">
        <v>4239101696</v>
      </c>
      <c r="G219" s="3">
        <f t="shared" si="9"/>
        <v>-4.4451985069563493E-3</v>
      </c>
      <c r="H219" s="3">
        <f>1-E219/MAX(E$2:E219)</f>
        <v>0.16092775839386841</v>
      </c>
      <c r="I219" s="3">
        <f ca="1">IFERROR(E219/OFFSET(E219,-计算结果!B$18,0,1,1)-1,E219/OFFSET(E219,-ROW()+2,0,1,1)-1)</f>
        <v>-2.9206419235647707E-2</v>
      </c>
      <c r="J219" s="3">
        <f ca="1">IFERROR(AVERAGE(OFFSET(I219,0,0,-计算结果!B$19,1)),AVERAGE(OFFSET(I219,0,0,-ROW(),1)))</f>
        <v>-4.0464741231182648E-2</v>
      </c>
      <c r="K219" s="4" t="str">
        <f ca="1">IF(计算结果!B$20=1,IF(I219&gt;0,"买","卖"),IF(计算结果!B$20=2,IF(I219&gt;J219,"买","卖"),""))</f>
        <v>卖</v>
      </c>
      <c r="L219" s="4" t="str">
        <f t="shared" ca="1" si="10"/>
        <v/>
      </c>
      <c r="M219" s="3">
        <f ca="1">IF(K218="买",E219/E218-1,0)-IF(L219=1,计算结果!B$17,0)</f>
        <v>0</v>
      </c>
      <c r="N219" s="2">
        <f t="shared" ca="1" si="11"/>
        <v>0.88047711149493213</v>
      </c>
      <c r="O219" s="3">
        <f ca="1">1-N219/MAX(N$2:N219)</f>
        <v>0.13218527132259172</v>
      </c>
    </row>
    <row r="220" spans="1:15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9">
        <v>3597357312</v>
      </c>
      <c r="G220" s="3">
        <f t="shared" si="9"/>
        <v>-1.0066237204176431E-2</v>
      </c>
      <c r="H220" s="3">
        <f>1-E220/MAX(E$2:E220)</f>
        <v>0.16937405860931576</v>
      </c>
      <c r="I220" s="3">
        <f ca="1">IFERROR(E220/OFFSET(E220,-计算结果!B$18,0,1,1)-1,E220/OFFSET(E220,-ROW()+2,0,1,1)-1)</f>
        <v>-2.5674572556386832E-2</v>
      </c>
      <c r="J220" s="3">
        <f ca="1">IFERROR(AVERAGE(OFFSET(I220,0,0,-计算结果!B$19,1)),AVERAGE(OFFSET(I220,0,0,-ROW(),1)))</f>
        <v>-4.143173477986125E-2</v>
      </c>
      <c r="K220" s="4" t="str">
        <f ca="1">IF(计算结果!B$20=1,IF(I220&gt;0,"买","卖"),IF(计算结果!B$20=2,IF(I220&gt;J220,"买","卖"),""))</f>
        <v>卖</v>
      </c>
      <c r="L220" s="4" t="str">
        <f t="shared" ca="1" si="10"/>
        <v/>
      </c>
      <c r="M220" s="3">
        <f ca="1">IF(K219="买",E220/E219-1,0)-IF(L220=1,计算结果!B$17,0)</f>
        <v>0</v>
      </c>
      <c r="N220" s="2">
        <f t="shared" ca="1" si="11"/>
        <v>0.88047711149493213</v>
      </c>
      <c r="O220" s="3">
        <f ca="1">1-N220/MAX(N$2:N220)</f>
        <v>0.13218527132259172</v>
      </c>
    </row>
    <row r="221" spans="1:15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9">
        <v>3676845312</v>
      </c>
      <c r="G221" s="3">
        <f t="shared" si="9"/>
        <v>2.8921968071067283E-3</v>
      </c>
      <c r="H221" s="3">
        <f>1-E221/MAX(E$2:E221)</f>
        <v>0.16697172491372569</v>
      </c>
      <c r="I221" s="3">
        <f ca="1">IFERROR(E221/OFFSET(E221,-计算结果!B$18,0,1,1)-1,E221/OFFSET(E221,-ROW()+2,0,1,1)-1)</f>
        <v>-2.2721563791646693E-3</v>
      </c>
      <c r="J221" s="3">
        <f ca="1">IFERROR(AVERAGE(OFFSET(I221,0,0,-计算结果!B$19,1)),AVERAGE(OFFSET(I221,0,0,-ROW(),1)))</f>
        <v>-4.1281692930024261E-2</v>
      </c>
      <c r="K221" s="4" t="str">
        <f ca="1">IF(计算结果!B$20=1,IF(I221&gt;0,"买","卖"),IF(计算结果!B$20=2,IF(I221&gt;J221,"买","卖"),""))</f>
        <v>卖</v>
      </c>
      <c r="L221" s="4" t="str">
        <f t="shared" ca="1" si="10"/>
        <v/>
      </c>
      <c r="M221" s="3">
        <f ca="1">IF(K220="买",E221/E220-1,0)-IF(L221=1,计算结果!B$17,0)</f>
        <v>0</v>
      </c>
      <c r="N221" s="2">
        <f t="shared" ca="1" si="11"/>
        <v>0.88047711149493213</v>
      </c>
      <c r="O221" s="3">
        <f ca="1">1-N221/MAX(N$2:N221)</f>
        <v>0.13218527132259172</v>
      </c>
    </row>
    <row r="222" spans="1:15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9">
        <v>3355703040</v>
      </c>
      <c r="G222" s="3">
        <f t="shared" si="9"/>
        <v>-8.6973438769555322E-4</v>
      </c>
      <c r="H222" s="3">
        <f>1-E222/MAX(E$2:E222)</f>
        <v>0.16769623825049096</v>
      </c>
      <c r="I222" s="3">
        <f ca="1">IFERROR(E222/OFFSET(E222,-计算结果!B$18,0,1,1)-1,E222/OFFSET(E222,-ROW()+2,0,1,1)-1)</f>
        <v>-3.1740594850716564E-3</v>
      </c>
      <c r="J222" s="3">
        <f ca="1">IFERROR(AVERAGE(OFFSET(I222,0,0,-计算结果!B$19,1)),AVERAGE(OFFSET(I222,0,0,-ROW(),1)))</f>
        <v>-4.1414983814708983E-2</v>
      </c>
      <c r="K222" s="4" t="str">
        <f ca="1">IF(计算结果!B$20=1,IF(I222&gt;0,"买","卖"),IF(计算结果!B$20=2,IF(I222&gt;J222,"买","卖"),""))</f>
        <v>卖</v>
      </c>
      <c r="L222" s="4" t="str">
        <f t="shared" ca="1" si="10"/>
        <v/>
      </c>
      <c r="M222" s="3">
        <f ca="1">IF(K221="买",E222/E221-1,0)-IF(L222=1,计算结果!B$17,0)</f>
        <v>0</v>
      </c>
      <c r="N222" s="2">
        <f t="shared" ca="1" si="11"/>
        <v>0.88047711149493213</v>
      </c>
      <c r="O222" s="3">
        <f ca="1">1-N222/MAX(N$2:N222)</f>
        <v>0.13218527132259172</v>
      </c>
    </row>
    <row r="223" spans="1:15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9">
        <v>3937214208</v>
      </c>
      <c r="G223" s="3">
        <f t="shared" si="9"/>
        <v>-3.5850504541445893E-3</v>
      </c>
      <c r="H223" s="3">
        <f>1-E223/MAX(E$2:E223)</f>
        <v>0.17068008922953726</v>
      </c>
      <c r="I223" s="3">
        <f ca="1">IFERROR(E223/OFFSET(E223,-计算结果!B$18,0,1,1)-1,E223/OFFSET(E223,-ROW()+2,0,1,1)-1)</f>
        <v>2.5468751800674649E-3</v>
      </c>
      <c r="J223" s="3">
        <f ca="1">IFERROR(AVERAGE(OFFSET(I223,0,0,-计算结果!B$19,1)),AVERAGE(OFFSET(I223,0,0,-ROW(),1)))</f>
        <v>-4.1192509583034664E-2</v>
      </c>
      <c r="K223" s="4" t="str">
        <f ca="1">IF(计算结果!B$20=1,IF(I223&gt;0,"买","卖"),IF(计算结果!B$20=2,IF(I223&gt;J223,"买","卖"),""))</f>
        <v>买</v>
      </c>
      <c r="L223" s="4">
        <f t="shared" ca="1" si="10"/>
        <v>1</v>
      </c>
      <c r="M223" s="3">
        <f ca="1">IF(K222="买",E223/E222-1,0)-IF(L223=1,计算结果!B$17,0)</f>
        <v>0</v>
      </c>
      <c r="N223" s="2">
        <f t="shared" ca="1" si="11"/>
        <v>0.88047711149493213</v>
      </c>
      <c r="O223" s="3">
        <f ca="1">1-N223/MAX(N$2:N223)</f>
        <v>0.13218527132259172</v>
      </c>
    </row>
    <row r="224" spans="1:15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9">
        <v>4606547968</v>
      </c>
      <c r="G224" s="3">
        <f t="shared" si="9"/>
        <v>-1.1874382141297102E-2</v>
      </c>
      <c r="H224" s="3">
        <f>1-E224/MAX(E$2:E224)</f>
        <v>0.18052775076741212</v>
      </c>
      <c r="I224" s="3">
        <f ca="1">IFERROR(E224/OFFSET(E224,-计算结果!B$18,0,1,1)-1,E224/OFFSET(E224,-ROW()+2,0,1,1)-1)</f>
        <v>-1.9023599762632903E-2</v>
      </c>
      <c r="J224" s="3">
        <f ca="1">IFERROR(AVERAGE(OFFSET(I224,0,0,-计算结果!B$19,1)),AVERAGE(OFFSET(I224,0,0,-ROW(),1)))</f>
        <v>-4.1300647948451424E-2</v>
      </c>
      <c r="K224" s="4" t="str">
        <f ca="1">IF(计算结果!B$20=1,IF(I224&gt;0,"买","卖"),IF(计算结果!B$20=2,IF(I224&gt;J224,"买","卖"),""))</f>
        <v>卖</v>
      </c>
      <c r="L224" s="4">
        <f t="shared" ca="1" si="10"/>
        <v>1</v>
      </c>
      <c r="M224" s="3">
        <f ca="1">IF(K223="买",E224/E223-1,0)-IF(L224=1,计算结果!B$17,0)</f>
        <v>-1.1874382141297102E-2</v>
      </c>
      <c r="N224" s="2">
        <f t="shared" ca="1" si="11"/>
        <v>0.87002198980637591</v>
      </c>
      <c r="O224" s="3">
        <f ca="1">1-N224/MAX(N$2:N224)</f>
        <v>0.14249003503875324</v>
      </c>
    </row>
    <row r="225" spans="1:15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9">
        <v>4737134592</v>
      </c>
      <c r="G225" s="3">
        <f t="shared" si="9"/>
        <v>7.5266690708577499E-3</v>
      </c>
      <c r="H225" s="3">
        <f>1-E225/MAX(E$2:E225)</f>
        <v>0.17435985433468704</v>
      </c>
      <c r="I225" s="3">
        <f ca="1">IFERROR(E225/OFFSET(E225,-计算结果!B$18,0,1,1)-1,E225/OFFSET(E225,-ROW()+2,0,1,1)-1)</f>
        <v>-7.7675686822629153E-3</v>
      </c>
      <c r="J225" s="3">
        <f ca="1">IFERROR(AVERAGE(OFFSET(I225,0,0,-计算结果!B$19,1)),AVERAGE(OFFSET(I225,0,0,-ROW(),1)))</f>
        <v>-4.1011205088638064E-2</v>
      </c>
      <c r="K225" s="4" t="str">
        <f ca="1">IF(计算结果!B$20=1,IF(I225&gt;0,"买","卖"),IF(计算结果!B$20=2,IF(I225&gt;J225,"买","卖"),""))</f>
        <v>卖</v>
      </c>
      <c r="L225" s="4" t="str">
        <f t="shared" ca="1" si="10"/>
        <v/>
      </c>
      <c r="M225" s="3">
        <f ca="1">IF(K224="买",E225/E224-1,0)-IF(L225=1,计算结果!B$17,0)</f>
        <v>0</v>
      </c>
      <c r="N225" s="2">
        <f t="shared" ca="1" si="11"/>
        <v>0.87002198980637591</v>
      </c>
      <c r="O225" s="3">
        <f ca="1">1-N225/MAX(N$2:N225)</f>
        <v>0.14249003503875324</v>
      </c>
    </row>
    <row r="226" spans="1:15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9">
        <v>4368779264</v>
      </c>
      <c r="G226" s="3">
        <f t="shared" si="9"/>
        <v>8.9599113245888429E-3</v>
      </c>
      <c r="H226" s="3">
        <f>1-E226/MAX(E$2:E226)</f>
        <v>0.16696219184350514</v>
      </c>
      <c r="I226" s="3">
        <f ca="1">IFERROR(E226/OFFSET(E226,-计算结果!B$18,0,1,1)-1,E226/OFFSET(E226,-ROW()+2,0,1,1)-1)</f>
        <v>-9.7905901550177088E-3</v>
      </c>
      <c r="J226" s="3">
        <f ca="1">IFERROR(AVERAGE(OFFSET(I226,0,0,-计算结果!B$19,1)),AVERAGE(OFFSET(I226,0,0,-ROW(),1)))</f>
        <v>-4.0585734544819042E-2</v>
      </c>
      <c r="K226" s="4" t="str">
        <f ca="1">IF(计算结果!B$20=1,IF(I226&gt;0,"买","卖"),IF(计算结果!B$20=2,IF(I226&gt;J226,"买","卖"),""))</f>
        <v>卖</v>
      </c>
      <c r="L226" s="4" t="str">
        <f t="shared" ca="1" si="10"/>
        <v/>
      </c>
      <c r="M226" s="3">
        <f ca="1">IF(K225="买",E226/E225-1,0)-IF(L226=1,计算结果!B$17,0)</f>
        <v>0</v>
      </c>
      <c r="N226" s="2">
        <f t="shared" ca="1" si="11"/>
        <v>0.87002198980637591</v>
      </c>
      <c r="O226" s="3">
        <f ca="1">1-N226/MAX(N$2:N226)</f>
        <v>0.14249003503875324</v>
      </c>
    </row>
    <row r="227" spans="1:15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9">
        <v>5018812928</v>
      </c>
      <c r="G227" s="3">
        <f t="shared" si="9"/>
        <v>2.5176233635448853E-4</v>
      </c>
      <c r="H227" s="3">
        <f>1-E227/MAX(E$2:E227)</f>
        <v>0.16675246429865209</v>
      </c>
      <c r="I227" s="3">
        <f ca="1">IFERROR(E227/OFFSET(E227,-计算结果!B$18,0,1,1)-1,E227/OFFSET(E227,-ROW()+2,0,1,1)-1)</f>
        <v>-5.9457110841787397E-4</v>
      </c>
      <c r="J227" s="3">
        <f ca="1">IFERROR(AVERAGE(OFFSET(I227,0,0,-计算结果!B$19,1)),AVERAGE(OFFSET(I227,0,0,-ROW(),1)))</f>
        <v>-4.0260878552028666E-2</v>
      </c>
      <c r="K227" s="4" t="str">
        <f ca="1">IF(计算结果!B$20=1,IF(I227&gt;0,"买","卖"),IF(计算结果!B$20=2,IF(I227&gt;J227,"买","卖"),""))</f>
        <v>卖</v>
      </c>
      <c r="L227" s="4" t="str">
        <f t="shared" ca="1" si="10"/>
        <v/>
      </c>
      <c r="M227" s="3">
        <f ca="1">IF(K226="买",E227/E226-1,0)-IF(L227=1,计算结果!B$17,0)</f>
        <v>0</v>
      </c>
      <c r="N227" s="2">
        <f t="shared" ca="1" si="11"/>
        <v>0.87002198980637591</v>
      </c>
      <c r="O227" s="3">
        <f ca="1">1-N227/MAX(N$2:N227)</f>
        <v>0.14249003503875324</v>
      </c>
    </row>
    <row r="228" spans="1:15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9">
        <v>5793086976</v>
      </c>
      <c r="G228" s="3">
        <f t="shared" si="9"/>
        <v>1.5216346703887718E-2</v>
      </c>
      <c r="H228" s="3">
        <f>1-E228/MAX(E$2:E228)</f>
        <v>0.1540734809052603</v>
      </c>
      <c r="I228" s="3">
        <f ca="1">IFERROR(E228/OFFSET(E228,-计算结果!B$18,0,1,1)-1,E228/OFFSET(E228,-ROW()+2,0,1,1)-1)</f>
        <v>1.0246368231704439E-2</v>
      </c>
      <c r="J228" s="3">
        <f ca="1">IFERROR(AVERAGE(OFFSET(I228,0,0,-计算结果!B$19,1)),AVERAGE(OFFSET(I228,0,0,-ROW(),1)))</f>
        <v>-3.9772957452940953E-2</v>
      </c>
      <c r="K228" s="4" t="str">
        <f ca="1">IF(计算结果!B$20=1,IF(I228&gt;0,"买","卖"),IF(计算结果!B$20=2,IF(I228&gt;J228,"买","卖"),""))</f>
        <v>买</v>
      </c>
      <c r="L228" s="4">
        <f t="shared" ca="1" si="10"/>
        <v>1</v>
      </c>
      <c r="M228" s="3">
        <f ca="1">IF(K227="买",E228/E227-1,0)-IF(L228=1,计算结果!B$17,0)</f>
        <v>0</v>
      </c>
      <c r="N228" s="2">
        <f t="shared" ca="1" si="11"/>
        <v>0.87002198980637591</v>
      </c>
      <c r="O228" s="3">
        <f ca="1">1-N228/MAX(N$2:N228)</f>
        <v>0.14249003503875324</v>
      </c>
    </row>
    <row r="229" spans="1:15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9">
        <v>5082260480</v>
      </c>
      <c r="G229" s="3">
        <f t="shared" si="9"/>
        <v>1.3072484673637419E-3</v>
      </c>
      <c r="H229" s="3">
        <f>1-E229/MAX(E$2:E229)</f>
        <v>0.15296764475967128</v>
      </c>
      <c r="I229" s="3">
        <f ca="1">IFERROR(E229/OFFSET(E229,-计算结果!B$18,0,1,1)-1,E229/OFFSET(E229,-ROW()+2,0,1,1)-1)</f>
        <v>1.2812329016961499E-2</v>
      </c>
      <c r="J229" s="3">
        <f ca="1">IFERROR(AVERAGE(OFFSET(I229,0,0,-计算结果!B$19,1)),AVERAGE(OFFSET(I229,0,0,-ROW(),1)))</f>
        <v>-3.9244789458922062E-2</v>
      </c>
      <c r="K229" s="4" t="str">
        <f ca="1">IF(计算结果!B$20=1,IF(I229&gt;0,"买","卖"),IF(计算结果!B$20=2,IF(I229&gt;J229,"买","卖"),""))</f>
        <v>买</v>
      </c>
      <c r="L229" s="4" t="str">
        <f t="shared" ca="1" si="10"/>
        <v/>
      </c>
      <c r="M229" s="3">
        <f ca="1">IF(K228="买",E229/E228-1,0)-IF(L229=1,计算结果!B$17,0)</f>
        <v>1.3072484673637419E-3</v>
      </c>
      <c r="N229" s="2">
        <f t="shared" ca="1" si="11"/>
        <v>0.87115932471912305</v>
      </c>
      <c r="O229" s="3">
        <f ca="1">1-N229/MAX(N$2:N229)</f>
        <v>0.14136905645130848</v>
      </c>
    </row>
    <row r="230" spans="1:15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9">
        <v>5148218368</v>
      </c>
      <c r="G230" s="3">
        <f t="shared" si="9"/>
        <v>6.5277089992354931E-4</v>
      </c>
      <c r="H230" s="3">
        <f>1-E230/MAX(E$2:E230)</f>
        <v>0.15241472668687672</v>
      </c>
      <c r="I230" s="3">
        <f ca="1">IFERROR(E230/OFFSET(E230,-计算结果!B$18,0,1,1)-1,E230/OFFSET(E230,-ROW()+2,0,1,1)-1)</f>
        <v>8.5987839186858483E-3</v>
      </c>
      <c r="J230" s="3">
        <f ca="1">IFERROR(AVERAGE(OFFSET(I230,0,0,-计算结果!B$19,1)),AVERAGE(OFFSET(I230,0,0,-ROW(),1)))</f>
        <v>-3.9171267845121413E-2</v>
      </c>
      <c r="K230" s="4" t="str">
        <f ca="1">IF(计算结果!B$20=1,IF(I230&gt;0,"买","卖"),IF(计算结果!B$20=2,IF(I230&gt;J230,"买","卖"),""))</f>
        <v>买</v>
      </c>
      <c r="L230" s="4" t="str">
        <f t="shared" ca="1" si="10"/>
        <v/>
      </c>
      <c r="M230" s="3">
        <f ca="1">IF(K229="买",E230/E229-1,0)-IF(L230=1,计算结果!B$17,0)</f>
        <v>6.5277089992354931E-4</v>
      </c>
      <c r="N230" s="2">
        <f t="shared" ca="1" si="11"/>
        <v>0.87172799217549679</v>
      </c>
      <c r="O230" s="3">
        <f ca="1">1-N230/MAX(N$2:N230)</f>
        <v>0.14080856715758594</v>
      </c>
    </row>
    <row r="231" spans="1:15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9">
        <v>6757243392</v>
      </c>
      <c r="G231" s="3">
        <f t="shared" si="9"/>
        <v>1.0178832527274695E-2</v>
      </c>
      <c r="H231" s="3">
        <f>1-E231/MAX(E$2:E231)</f>
        <v>0.14378729813723812</v>
      </c>
      <c r="I231" s="3">
        <f ca="1">IFERROR(E231/OFFSET(E231,-计算结果!B$18,0,1,1)-1,E231/OFFSET(E231,-ROW()+2,0,1,1)-1)</f>
        <v>2.1495592834802402E-2</v>
      </c>
      <c r="J231" s="3">
        <f ca="1">IFERROR(AVERAGE(OFFSET(I231,0,0,-计算结果!B$19,1)),AVERAGE(OFFSET(I231,0,0,-ROW(),1)))</f>
        <v>-3.8587256998801577E-2</v>
      </c>
      <c r="K231" s="4" t="str">
        <f ca="1">IF(计算结果!B$20=1,IF(I231&gt;0,"买","卖"),IF(计算结果!B$20=2,IF(I231&gt;J231,"买","卖"),""))</f>
        <v>买</v>
      </c>
      <c r="L231" s="4" t="str">
        <f t="shared" ca="1" si="10"/>
        <v/>
      </c>
      <c r="M231" s="3">
        <f ca="1">IF(K230="买",E231/E230-1,0)-IF(L231=1,计算结果!B$17,0)</f>
        <v>1.0178832527274695E-2</v>
      </c>
      <c r="N231" s="2">
        <f t="shared" ca="1" si="11"/>
        <v>0.88060116541718858</v>
      </c>
      <c r="O231" s="3">
        <f ca="1">1-N231/MAX(N$2:N231)</f>
        <v>0.13206300145381389</v>
      </c>
    </row>
    <row r="232" spans="1:15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9">
        <v>7498123776</v>
      </c>
      <c r="G232" s="3">
        <f t="shared" si="9"/>
        <v>-1.9150475978400028E-3</v>
      </c>
      <c r="H232" s="3">
        <f>1-E232/MAX(E$2:E232)</f>
        <v>0.14542698621518058</v>
      </c>
      <c r="I232" s="3">
        <f ca="1">IFERROR(E232/OFFSET(E232,-计算结果!B$18,0,1,1)-1,E232/OFFSET(E232,-ROW()+2,0,1,1)-1)</f>
        <v>3.8773074382655093E-2</v>
      </c>
      <c r="J232" s="3">
        <f ca="1">IFERROR(AVERAGE(OFFSET(I232,0,0,-计算结果!B$19,1)),AVERAGE(OFFSET(I232,0,0,-ROW(),1)))</f>
        <v>-3.7065478601361238E-2</v>
      </c>
      <c r="K232" s="4" t="str">
        <f ca="1">IF(计算结果!B$20=1,IF(I232&gt;0,"买","卖"),IF(计算结果!B$20=2,IF(I232&gt;J232,"买","卖"),""))</f>
        <v>买</v>
      </c>
      <c r="L232" s="4" t="str">
        <f t="shared" ca="1" si="10"/>
        <v/>
      </c>
      <c r="M232" s="3">
        <f ca="1">IF(K231="买",E232/E231-1,0)-IF(L232=1,计算结果!B$17,0)</f>
        <v>-1.9150475978400028E-3</v>
      </c>
      <c r="N232" s="2">
        <f t="shared" ca="1" si="11"/>
        <v>0.87891477227070125</v>
      </c>
      <c r="O232" s="3">
        <f ca="1">1-N232/MAX(N$2:N232)</f>
        <v>0.13372514211795627</v>
      </c>
    </row>
    <row r="233" spans="1:15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9">
        <v>5418465792</v>
      </c>
      <c r="G233" s="3">
        <f t="shared" si="9"/>
        <v>6.8382361143648485E-3</v>
      </c>
      <c r="H233" s="3">
        <f>1-E233/MAX(E$2:E233)</f>
        <v>0.13958321416995567</v>
      </c>
      <c r="I233" s="3">
        <f ca="1">IFERROR(E233/OFFSET(E233,-计算结果!B$18,0,1,1)-1,E233/OFFSET(E233,-ROW()+2,0,1,1)-1)</f>
        <v>4.3675343146891032E-2</v>
      </c>
      <c r="J233" s="3">
        <f ca="1">IFERROR(AVERAGE(OFFSET(I233,0,0,-计算结果!B$19,1)),AVERAGE(OFFSET(I233,0,0,-ROW(),1)))</f>
        <v>-3.5085869407211472E-2</v>
      </c>
      <c r="K233" s="4" t="str">
        <f ca="1">IF(计算结果!B$20=1,IF(I233&gt;0,"买","卖"),IF(计算结果!B$20=2,IF(I233&gt;J233,"买","卖"),""))</f>
        <v>买</v>
      </c>
      <c r="L233" s="4" t="str">
        <f t="shared" ca="1" si="10"/>
        <v/>
      </c>
      <c r="M233" s="3">
        <f ca="1">IF(K232="买",E233/E232-1,0)-IF(L233=1,计算结果!B$17,0)</f>
        <v>6.8382361143648485E-3</v>
      </c>
      <c r="N233" s="2">
        <f t="shared" ca="1" si="11"/>
        <v>0.88492499900789157</v>
      </c>
      <c r="O233" s="3">
        <f ca="1">1-N233/MAX(N$2:N233)</f>
        <v>0.12780135009982097</v>
      </c>
    </row>
    <row r="234" spans="1:15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9">
        <v>4380561408</v>
      </c>
      <c r="G234" s="3">
        <f t="shared" si="9"/>
        <v>3.8778585357213124E-4</v>
      </c>
      <c r="H234" s="3">
        <f>1-E234/MAX(E$2:E234)</f>
        <v>0.13924955671223482</v>
      </c>
      <c r="I234" s="3">
        <f ca="1">IFERROR(E234/OFFSET(E234,-计算结果!B$18,0,1,1)-1,E234/OFFSET(E234,-ROW()+2,0,1,1)-1)</f>
        <v>4.7277155947340832E-2</v>
      </c>
      <c r="J234" s="3">
        <f ca="1">IFERROR(AVERAGE(OFFSET(I234,0,0,-计算结果!B$19,1)),AVERAGE(OFFSET(I234,0,0,-ROW(),1)))</f>
        <v>-3.2750056809499412E-2</v>
      </c>
      <c r="K234" s="4" t="str">
        <f ca="1">IF(计算结果!B$20=1,IF(I234&gt;0,"买","卖"),IF(计算结果!B$20=2,IF(I234&gt;J234,"买","卖"),""))</f>
        <v>买</v>
      </c>
      <c r="L234" s="4" t="str">
        <f t="shared" ca="1" si="10"/>
        <v/>
      </c>
      <c r="M234" s="3">
        <f ca="1">IF(K233="买",E234/E233-1,0)-IF(L234=1,计算结果!B$17,0)</f>
        <v>3.8778585357213124E-4</v>
      </c>
      <c r="N234" s="2">
        <f t="shared" ca="1" si="11"/>
        <v>0.88526816040397915</v>
      </c>
      <c r="O234" s="3">
        <f ca="1">1-N234/MAX(N$2:N234)</f>
        <v>0.12746312380188496</v>
      </c>
    </row>
    <row r="235" spans="1:15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9">
        <v>4665761792</v>
      </c>
      <c r="G235" s="3">
        <f t="shared" si="9"/>
        <v>4.8842077283450802E-3</v>
      </c>
      <c r="H235" s="3">
        <f>1-E235/MAX(E$2:E235)</f>
        <v>0.13504547274495216</v>
      </c>
      <c r="I235" s="3">
        <f ca="1">IFERROR(E235/OFFSET(E235,-计算结果!B$18,0,1,1)-1,E235/OFFSET(E235,-ROW()+2,0,1,1)-1)</f>
        <v>5.9161374673141642E-2</v>
      </c>
      <c r="J235" s="3">
        <f ca="1">IFERROR(AVERAGE(OFFSET(I235,0,0,-计算结果!B$19,1)),AVERAGE(OFFSET(I235,0,0,-ROW(),1)))</f>
        <v>-3.0622973554578613E-2</v>
      </c>
      <c r="K235" s="4" t="str">
        <f ca="1">IF(计算结果!B$20=1,IF(I235&gt;0,"买","卖"),IF(计算结果!B$20=2,IF(I235&gt;J235,"买","卖"),""))</f>
        <v>买</v>
      </c>
      <c r="L235" s="4" t="str">
        <f t="shared" ca="1" si="10"/>
        <v/>
      </c>
      <c r="M235" s="3">
        <f ca="1">IF(K234="买",E235/E234-1,0)-IF(L235=1,计算结果!B$17,0)</f>
        <v>4.8842077283450802E-3</v>
      </c>
      <c r="N235" s="2">
        <f t="shared" ca="1" si="11"/>
        <v>0.88959199399468214</v>
      </c>
      <c r="O235" s="3">
        <f ca="1">1-N235/MAX(N$2:N235)</f>
        <v>0.12320147244789192</v>
      </c>
    </row>
    <row r="236" spans="1:15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9">
        <v>4892865024</v>
      </c>
      <c r="G236" s="3">
        <f t="shared" si="9"/>
        <v>-4.6069743861042456E-3</v>
      </c>
      <c r="H236" s="3">
        <f>1-E236/MAX(E$2:E236)</f>
        <v>0.13903029609716111</v>
      </c>
      <c r="I236" s="3">
        <f ca="1">IFERROR(E236/OFFSET(E236,-计算结果!B$18,0,1,1)-1,E236/OFFSET(E236,-ROW()+2,0,1,1)-1)</f>
        <v>4.636666975623327E-2</v>
      </c>
      <c r="J236" s="3">
        <f ca="1">IFERROR(AVERAGE(OFFSET(I236,0,0,-计算结果!B$19,1)),AVERAGE(OFFSET(I236,0,0,-ROW(),1)))</f>
        <v>-2.8332637915034351E-2</v>
      </c>
      <c r="K236" s="4" t="str">
        <f ca="1">IF(计算结果!B$20=1,IF(I236&gt;0,"买","卖"),IF(计算结果!B$20=2,IF(I236&gt;J236,"买","卖"),""))</f>
        <v>买</v>
      </c>
      <c r="L236" s="4" t="str">
        <f t="shared" ca="1" si="10"/>
        <v/>
      </c>
      <c r="M236" s="3">
        <f ca="1">IF(K235="买",E236/E235-1,0)-IF(L236=1,计算结果!B$17,0)</f>
        <v>-4.6069743861042456E-3</v>
      </c>
      <c r="N236" s="2">
        <f t="shared" ca="1" si="11"/>
        <v>0.88549366646426519</v>
      </c>
      <c r="O236" s="3">
        <f ca="1">1-N236/MAX(N$2:N236)</f>
        <v>0.12724086080609853</v>
      </c>
    </row>
    <row r="237" spans="1:15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9">
        <v>4441384448</v>
      </c>
      <c r="G237" s="3">
        <f t="shared" si="9"/>
        <v>6.2116615364173899E-3</v>
      </c>
      <c r="H237" s="3">
        <f>1-E237/MAX(E$2:E237)</f>
        <v>0.13368224370340709</v>
      </c>
      <c r="I237" s="3">
        <f ca="1">IFERROR(E237/OFFSET(E237,-计算结果!B$18,0,1,1)-1,E237/OFFSET(E237,-ROW()+2,0,1,1)-1)</f>
        <v>5.3427769920942225E-2</v>
      </c>
      <c r="J237" s="3">
        <f ca="1">IFERROR(AVERAGE(OFFSET(I237,0,0,-计算结果!B$19,1)),AVERAGE(OFFSET(I237,0,0,-ROW(),1)))</f>
        <v>-2.5857308283929622E-2</v>
      </c>
      <c r="K237" s="4" t="str">
        <f ca="1">IF(计算结果!B$20=1,IF(I237&gt;0,"买","卖"),IF(计算结果!B$20=2,IF(I237&gt;J237,"买","卖"),""))</f>
        <v>买</v>
      </c>
      <c r="L237" s="4" t="str">
        <f t="shared" ca="1" si="10"/>
        <v/>
      </c>
      <c r="M237" s="3">
        <f ca="1">IF(K236="买",E237/E236-1,0)-IF(L237=1,计算结果!B$17,0)</f>
        <v>6.2116615364173899E-3</v>
      </c>
      <c r="N237" s="2">
        <f t="shared" ca="1" si="11"/>
        <v>0.89099405341298243</v>
      </c>
      <c r="O237" s="3">
        <f ca="1">1-N237/MAX(N$2:N237)</f>
        <v>0.12181957643061103</v>
      </c>
    </row>
    <row r="238" spans="1:15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9">
        <v>5799046656</v>
      </c>
      <c r="G238" s="3">
        <f t="shared" si="9"/>
        <v>7.8569463548829876E-3</v>
      </c>
      <c r="H238" s="3">
        <f>1-E238/MAX(E$2:E238)</f>
        <v>0.12687563156590209</v>
      </c>
      <c r="I238" s="3">
        <f ca="1">IFERROR(E238/OFFSET(E238,-计算结果!B$18,0,1,1)-1,E238/OFFSET(E238,-ROW()+2,0,1,1)-1)</f>
        <v>3.814154878491105E-2</v>
      </c>
      <c r="J238" s="3">
        <f ca="1">IFERROR(AVERAGE(OFFSET(I238,0,0,-计算结果!B$19,1)),AVERAGE(OFFSET(I238,0,0,-ROW(),1)))</f>
        <v>-2.3964016261088655E-2</v>
      </c>
      <c r="K238" s="4" t="str">
        <f ca="1">IF(计算结果!B$20=1,IF(I238&gt;0,"买","卖"),IF(计算结果!B$20=2,IF(I238&gt;J238,"买","卖"),""))</f>
        <v>买</v>
      </c>
      <c r="L238" s="4" t="str">
        <f t="shared" ca="1" si="10"/>
        <v/>
      </c>
      <c r="M238" s="3">
        <f ca="1">IF(K237="买",E238/E237-1,0)-IF(L238=1,计算结果!B$17,0)</f>
        <v>7.8569463548829876E-3</v>
      </c>
      <c r="N238" s="2">
        <f t="shared" ca="1" si="11"/>
        <v>0.89799454589316796</v>
      </c>
      <c r="O238" s="3">
        <f ca="1">1-N238/MAX(N$2:N238)</f>
        <v>0.11491975995271797</v>
      </c>
    </row>
    <row r="239" spans="1:15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9">
        <v>7501782528</v>
      </c>
      <c r="G239" s="3">
        <f t="shared" si="9"/>
        <v>7.0860037777462637E-3</v>
      </c>
      <c r="H239" s="3">
        <f>1-E239/MAX(E$2:E239)</f>
        <v>0.12068866899273578</v>
      </c>
      <c r="I239" s="3">
        <f ca="1">IFERROR(E239/OFFSET(E239,-计算结果!B$18,0,1,1)-1,E239/OFFSET(E239,-ROW()+2,0,1,1)-1)</f>
        <v>4.3569755733309234E-2</v>
      </c>
      <c r="J239" s="3">
        <f ca="1">IFERROR(AVERAGE(OFFSET(I239,0,0,-计算结果!B$19,1)),AVERAGE(OFFSET(I239,0,0,-ROW(),1)))</f>
        <v>-2.1992708984087662E-2</v>
      </c>
      <c r="K239" s="4" t="str">
        <f ca="1">IF(计算结果!B$20=1,IF(I239&gt;0,"买","卖"),IF(计算结果!B$20=2,IF(I239&gt;J239,"买","卖"),""))</f>
        <v>买</v>
      </c>
      <c r="L239" s="4" t="str">
        <f t="shared" ca="1" si="10"/>
        <v/>
      </c>
      <c r="M239" s="3">
        <f ca="1">IF(K238="买",E239/E238-1,0)-IF(L239=1,计算结果!B$17,0)</f>
        <v>7.0860037777462637E-3</v>
      </c>
      <c r="N239" s="2">
        <f t="shared" ca="1" si="11"/>
        <v>0.90435773863776248</v>
      </c>
      <c r="O239" s="3">
        <f ca="1">1-N239/MAX(N$2:N239)</f>
        <v>0.10864807802813436</v>
      </c>
    </row>
    <row r="240" spans="1:15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9">
        <v>5640640000</v>
      </c>
      <c r="G240" s="3">
        <f t="shared" si="9"/>
        <v>-3.2741386413408513E-3</v>
      </c>
      <c r="H240" s="3">
        <f>1-E240/MAX(E$2:E240)</f>
        <v>0.12356765619935561</v>
      </c>
      <c r="I240" s="3">
        <f ca="1">IFERROR(E240/OFFSET(E240,-计算结果!B$18,0,1,1)-1,E240/OFFSET(E240,-ROW()+2,0,1,1)-1)</f>
        <v>5.7197396564016456E-2</v>
      </c>
      <c r="J240" s="3">
        <f ca="1">IFERROR(AVERAGE(OFFSET(I240,0,0,-计算结果!B$19,1)),AVERAGE(OFFSET(I240,0,0,-ROW(),1)))</f>
        <v>-1.9119152594158251E-2</v>
      </c>
      <c r="K240" s="4" t="str">
        <f ca="1">IF(计算结果!B$20=1,IF(I240&gt;0,"买","卖"),IF(计算结果!B$20=2,IF(I240&gt;J240,"买","卖"),""))</f>
        <v>买</v>
      </c>
      <c r="L240" s="4" t="str">
        <f t="shared" ca="1" si="10"/>
        <v/>
      </c>
      <c r="M240" s="3">
        <f ca="1">IF(K239="买",E240/E239-1,0)-IF(L240=1,计算结果!B$17,0)</f>
        <v>-3.2741386413408513E-3</v>
      </c>
      <c r="N240" s="2">
        <f t="shared" ca="1" si="11"/>
        <v>0.9013967460200929</v>
      </c>
      <c r="O240" s="3">
        <f ca="1">1-N240/MAX(N$2:N240)</f>
        <v>0.11156648779889589</v>
      </c>
    </row>
    <row r="241" spans="1:15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9">
        <v>5731256320</v>
      </c>
      <c r="G241" s="3">
        <f t="shared" si="9"/>
        <v>1.6968325791855143E-3</v>
      </c>
      <c r="H241" s="3">
        <f>1-E241/MAX(E$2:E241)</f>
        <v>0.12208049724494274</v>
      </c>
      <c r="I241" s="3">
        <f ca="1">IFERROR(E241/OFFSET(E241,-计算结果!B$18,0,1,1)-1,E241/OFFSET(E241,-ROW()+2,0,1,1)-1)</f>
        <v>5.1002590644009027E-2</v>
      </c>
      <c r="J241" s="3">
        <f ca="1">IFERROR(AVERAGE(OFFSET(I241,0,0,-计算结果!B$19,1)),AVERAGE(OFFSET(I241,0,0,-ROW(),1)))</f>
        <v>-1.5824214869086969E-2</v>
      </c>
      <c r="K241" s="4" t="str">
        <f ca="1">IF(计算结果!B$20=1,IF(I241&gt;0,"买","卖"),IF(计算结果!B$20=2,IF(I241&gt;J241,"买","卖"),""))</f>
        <v>买</v>
      </c>
      <c r="L241" s="4" t="str">
        <f t="shared" ca="1" si="10"/>
        <v/>
      </c>
      <c r="M241" s="3">
        <f ca="1">IF(K240="买",E241/E240-1,0)-IF(L241=1,计算结果!B$17,0)</f>
        <v>1.6968325791855143E-3</v>
      </c>
      <c r="N241" s="2">
        <f t="shared" ca="1" si="11"/>
        <v>0.90292626538551157</v>
      </c>
      <c r="O241" s="3">
        <f ca="1">1-N241/MAX(N$2:N241)</f>
        <v>0.1100589648709529</v>
      </c>
    </row>
    <row r="242" spans="1:15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9">
        <v>8798040064</v>
      </c>
      <c r="G242" s="3">
        <f t="shared" si="9"/>
        <v>1.2064022933588214E-2</v>
      </c>
      <c r="H242" s="3">
        <f>1-E242/MAX(E$2:E242)</f>
        <v>0.11148925622986139</v>
      </c>
      <c r="I242" s="3">
        <f ca="1">IFERROR(E242/OFFSET(E242,-计算结果!B$18,0,1,1)-1,E242/OFFSET(E242,-ROW()+2,0,1,1)-1)</f>
        <v>5.7334740042428223E-2</v>
      </c>
      <c r="J242" s="3">
        <f ca="1">IFERROR(AVERAGE(OFFSET(I242,0,0,-计算结果!B$19,1)),AVERAGE(OFFSET(I242,0,0,-ROW(),1)))</f>
        <v>-1.2401457169574259E-2</v>
      </c>
      <c r="K242" s="4" t="str">
        <f ca="1">IF(计算结果!B$20=1,IF(I242&gt;0,"买","卖"),IF(计算结果!B$20=2,IF(I242&gt;J242,"买","卖"),""))</f>
        <v>买</v>
      </c>
      <c r="L242" s="4" t="str">
        <f t="shared" ca="1" si="10"/>
        <v/>
      </c>
      <c r="M242" s="3">
        <f ca="1">IF(K241="买",E242/E241-1,0)-IF(L242=1,计算结果!B$17,0)</f>
        <v>1.2064022933588214E-2</v>
      </c>
      <c r="N242" s="2">
        <f t="shared" ca="1" si="11"/>
        <v>0.91381918855846156</v>
      </c>
      <c r="O242" s="3">
        <f ca="1">1-N242/MAX(N$2:N242)</f>
        <v>9.9322695813614859E-2</v>
      </c>
    </row>
    <row r="243" spans="1:15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9">
        <v>8517980160</v>
      </c>
      <c r="G243" s="3">
        <f t="shared" si="9"/>
        <v>-9.2057122624807919E-3</v>
      </c>
      <c r="H243" s="3">
        <f>1-E243/MAX(E$2:E243)</f>
        <v>0.11966863047913212</v>
      </c>
      <c r="I243" s="3">
        <f ca="1">IFERROR(E243/OFFSET(E243,-计算结果!B$18,0,1,1)-1,E243/OFFSET(E243,-ROW()+2,0,1,1)-1)</f>
        <v>4.4508539757945886E-2</v>
      </c>
      <c r="J243" s="3">
        <f ca="1">IFERROR(AVERAGE(OFFSET(I243,0,0,-计算结果!B$19,1)),AVERAGE(OFFSET(I243,0,0,-ROW(),1)))</f>
        <v>-9.1209968000633482E-3</v>
      </c>
      <c r="K243" s="4" t="str">
        <f ca="1">IF(计算结果!B$20=1,IF(I243&gt;0,"买","卖"),IF(计算结果!B$20=2,IF(I243&gt;J243,"买","卖"),""))</f>
        <v>买</v>
      </c>
      <c r="L243" s="4" t="str">
        <f t="shared" ca="1" si="10"/>
        <v/>
      </c>
      <c r="M243" s="3">
        <f ca="1">IF(K242="买",E243/E242-1,0)-IF(L243=1,计算结果!B$17,0)</f>
        <v>-9.2057122624807919E-3</v>
      </c>
      <c r="N243" s="2">
        <f t="shared" ca="1" si="11"/>
        <v>0.90540683204865868</v>
      </c>
      <c r="O243" s="3">
        <f ca="1">1-N243/MAX(N$2:N243)</f>
        <v>0.10761407191730155</v>
      </c>
    </row>
    <row r="244" spans="1:15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9">
        <v>11442608128</v>
      </c>
      <c r="G244" s="3">
        <f t="shared" si="9"/>
        <v>1.9470464020791445E-2</v>
      </c>
      <c r="H244" s="3">
        <f>1-E244/MAX(E$2:E244)</f>
        <v>0.10252817022250194</v>
      </c>
      <c r="I244" s="3">
        <f ca="1">IFERROR(E244/OFFSET(E244,-计算结果!B$18,0,1,1)-1,E244/OFFSET(E244,-ROW()+2,0,1,1)-1)</f>
        <v>6.9600190872217915E-2</v>
      </c>
      <c r="J244" s="3">
        <f ca="1">IFERROR(AVERAGE(OFFSET(I244,0,0,-计算结果!B$19,1)),AVERAGE(OFFSET(I244,0,0,-ROW(),1)))</f>
        <v>-5.4036810825985188E-3</v>
      </c>
      <c r="K244" s="4" t="str">
        <f ca="1">IF(计算结果!B$20=1,IF(I244&gt;0,"买","卖"),IF(计算结果!B$20=2,IF(I244&gt;J244,"买","卖"),""))</f>
        <v>买</v>
      </c>
      <c r="L244" s="4" t="str">
        <f t="shared" ca="1" si="10"/>
        <v/>
      </c>
      <c r="M244" s="3">
        <f ca="1">IF(K243="买",E244/E243-1,0)-IF(L244=1,计算结果!B$17,0)</f>
        <v>1.9470464020791445E-2</v>
      </c>
      <c r="N244" s="2">
        <f t="shared" ca="1" si="11"/>
        <v>0.92303552319624083</v>
      </c>
      <c r="O244" s="3">
        <f ca="1">1-N244/MAX(N$2:N244)</f>
        <v>9.0238903811906801E-2</v>
      </c>
    </row>
    <row r="245" spans="1:15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9">
        <v>14693493760</v>
      </c>
      <c r="G245" s="3">
        <f t="shared" si="9"/>
        <v>1.8801185430674661E-2</v>
      </c>
      <c r="H245" s="3">
        <f>1-E245/MAX(E$2:E245)</f>
        <v>8.5654635932048251E-2</v>
      </c>
      <c r="I245" s="3">
        <f ca="1">IFERROR(E245/OFFSET(E245,-计算结果!B$18,0,1,1)-1,E245/OFFSET(E245,-ROW()+2,0,1,1)-1)</f>
        <v>0.10079076333337156</v>
      </c>
      <c r="J245" s="3">
        <f ca="1">IFERROR(AVERAGE(OFFSET(I245,0,0,-计算结果!B$19,1)),AVERAGE(OFFSET(I245,0,0,-ROW(),1)))</f>
        <v>-1.1064271860943818E-3</v>
      </c>
      <c r="K245" s="4" t="str">
        <f ca="1">IF(计算结果!B$20=1,IF(I245&gt;0,"买","卖"),IF(计算结果!B$20=2,IF(I245&gt;J245,"买","卖"),""))</f>
        <v>买</v>
      </c>
      <c r="L245" s="4" t="str">
        <f t="shared" ca="1" si="10"/>
        <v/>
      </c>
      <c r="M245" s="3">
        <f ca="1">IF(K244="买",E245/E244-1,0)-IF(L245=1,计算结果!B$17,0)</f>
        <v>1.8801185430674661E-2</v>
      </c>
      <c r="N245" s="2">
        <f t="shared" ca="1" si="11"/>
        <v>0.9403896852269531</v>
      </c>
      <c r="O245" s="3">
        <f ca="1">1-N245/MAX(N$2:N245)</f>
        <v>7.3134316744860706E-2</v>
      </c>
    </row>
    <row r="246" spans="1:15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9">
        <v>16170989568</v>
      </c>
      <c r="G246" s="3">
        <f t="shared" si="9"/>
        <v>1.136446571371974E-2</v>
      </c>
      <c r="H246" s="3">
        <f>1-E246/MAX(E$2:E246)</f>
        <v>7.5263589391599495E-2</v>
      </c>
      <c r="I246" s="3">
        <f ca="1">IFERROR(E246/OFFSET(E246,-计算结果!B$18,0,1,1)-1,E246/OFFSET(E246,-ROW()+2,0,1,1)-1)</f>
        <v>0.11009006328462045</v>
      </c>
      <c r="J246" s="3">
        <f ca="1">IFERROR(AVERAGE(OFFSET(I246,0,0,-计算结果!B$19,1)),AVERAGE(OFFSET(I246,0,0,-ROW(),1)))</f>
        <v>2.797248281284507E-3</v>
      </c>
      <c r="K246" s="4" t="str">
        <f ca="1">IF(计算结果!B$20=1,IF(I246&gt;0,"买","卖"),IF(计算结果!B$20=2,IF(I246&gt;J246,"买","卖"),""))</f>
        <v>买</v>
      </c>
      <c r="L246" s="4" t="str">
        <f t="shared" ca="1" si="10"/>
        <v/>
      </c>
      <c r="M246" s="3">
        <f ca="1">IF(K245="买",E246/E245-1,0)-IF(L246=1,计算结果!B$17,0)</f>
        <v>1.136446571371974E-2</v>
      </c>
      <c r="N246" s="2">
        <f t="shared" ca="1" si="11"/>
        <v>0.95107671156225049</v>
      </c>
      <c r="O246" s="3">
        <f ca="1">1-N246/MAX(N$2:N246)</f>
        <v>6.2600983466284288E-2</v>
      </c>
    </row>
    <row r="247" spans="1:15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9">
        <v>12626400256</v>
      </c>
      <c r="G247" s="3">
        <f t="shared" si="9"/>
        <v>5.381276867725715E-3</v>
      </c>
      <c r="H247" s="3">
        <f>1-E247/MAX(E$2:E247)</f>
        <v>7.0287326736448774E-2</v>
      </c>
      <c r="I247" s="3">
        <f ca="1">IFERROR(E247/OFFSET(E247,-计算结果!B$18,0,1,1)-1,E247/OFFSET(E247,-ROW()+2,0,1,1)-1)</f>
        <v>0.11703528926661089</v>
      </c>
      <c r="J247" s="3">
        <f ca="1">IFERROR(AVERAGE(OFFSET(I247,0,0,-计算结果!B$19,1)),AVERAGE(OFFSET(I247,0,0,-ROW(),1)))</f>
        <v>6.5699540269537945E-3</v>
      </c>
      <c r="K247" s="4" t="str">
        <f ca="1">IF(计算结果!B$20=1,IF(I247&gt;0,"买","卖"),IF(计算结果!B$20=2,IF(I247&gt;J247,"买","卖"),""))</f>
        <v>买</v>
      </c>
      <c r="L247" s="4" t="str">
        <f t="shared" ca="1" si="10"/>
        <v/>
      </c>
      <c r="M247" s="3">
        <f ca="1">IF(K246="买",E247/E246-1,0)-IF(L247=1,计算结果!B$17,0)</f>
        <v>5.381276867725715E-3</v>
      </c>
      <c r="N247" s="2">
        <f t="shared" ca="1" si="11"/>
        <v>0.95619471866961303</v>
      </c>
      <c r="O247" s="3">
        <f ca="1">1-N247/MAX(N$2:N247)</f>
        <v>5.7556579822782616E-2</v>
      </c>
    </row>
    <row r="248" spans="1:15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9">
        <v>12344023040</v>
      </c>
      <c r="G248" s="3">
        <f t="shared" si="9"/>
        <v>2.9735965137143161E-3</v>
      </c>
      <c r="H248" s="3">
        <f>1-E248/MAX(E$2:E248)</f>
        <v>6.7522736372476189E-2</v>
      </c>
      <c r="I248" s="3">
        <f ca="1">IFERROR(E248/OFFSET(E248,-计算结果!B$18,0,1,1)-1,E248/OFFSET(E248,-ROW()+2,0,1,1)-1)</f>
        <v>0.12438788881991858</v>
      </c>
      <c r="J248" s="3">
        <f ca="1">IFERROR(AVERAGE(OFFSET(I248,0,0,-计算结果!B$19,1)),AVERAGE(OFFSET(I248,0,0,-ROW(),1)))</f>
        <v>1.0250767196615929E-2</v>
      </c>
      <c r="K248" s="4" t="str">
        <f ca="1">IF(计算结果!B$20=1,IF(I248&gt;0,"买","卖"),IF(计算结果!B$20=2,IF(I248&gt;J248,"买","卖"),""))</f>
        <v>买</v>
      </c>
      <c r="L248" s="4" t="str">
        <f t="shared" ca="1" si="10"/>
        <v/>
      </c>
      <c r="M248" s="3">
        <f ca="1">IF(K247="买",E248/E247-1,0)-IF(L248=1,计算结果!B$17,0)</f>
        <v>2.9735965137143161E-3</v>
      </c>
      <c r="N248" s="2">
        <f t="shared" ca="1" si="11"/>
        <v>0.95903805595148106</v>
      </c>
      <c r="O248" s="3">
        <f ca="1">1-N248/MAX(N$2:N248)</f>
        <v>5.4754133354170564E-2</v>
      </c>
    </row>
    <row r="249" spans="1:15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9">
        <v>13488347136</v>
      </c>
      <c r="G249" s="3">
        <f t="shared" si="9"/>
        <v>-4.7743188672493275E-3</v>
      </c>
      <c r="H249" s="3">
        <f>1-E249/MAX(E$2:E249)</f>
        <v>7.1974680165494132E-2</v>
      </c>
      <c r="I249" s="3">
        <f ca="1">IFERROR(E249/OFFSET(E249,-计算结果!B$18,0,1,1)-1,E249/OFFSET(E249,-ROW()+2,0,1,1)-1)</f>
        <v>0.13246704901059791</v>
      </c>
      <c r="J249" s="3">
        <f ca="1">IFERROR(AVERAGE(OFFSET(I249,0,0,-计算结果!B$19,1)),AVERAGE(OFFSET(I249,0,0,-ROW(),1)))</f>
        <v>1.4191295392360928E-2</v>
      </c>
      <c r="K249" s="4" t="str">
        <f ca="1">IF(计算结果!B$20=1,IF(I249&gt;0,"买","卖"),IF(计算结果!B$20=2,IF(I249&gt;J249,"买","卖"),""))</f>
        <v>买</v>
      </c>
      <c r="L249" s="4" t="str">
        <f t="shared" ca="1" si="10"/>
        <v/>
      </c>
      <c r="M249" s="3">
        <f ca="1">IF(K248="买",E249/E248-1,0)-IF(L249=1,计算结果!B$17,0)</f>
        <v>-4.7743188672493275E-3</v>
      </c>
      <c r="N249" s="2">
        <f t="shared" ca="1" si="11"/>
        <v>0.95445930246654176</v>
      </c>
      <c r="O249" s="3">
        <f ca="1">1-N249/MAX(N$2:N249)</f>
        <v>5.9267038529487226E-2</v>
      </c>
    </row>
    <row r="250" spans="1:15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9">
        <v>11028175872</v>
      </c>
      <c r="G250" s="3">
        <f t="shared" si="9"/>
        <v>1.0518962896002071E-2</v>
      </c>
      <c r="H250" s="3">
        <f>1-E250/MAX(E$2:E250)</f>
        <v>6.2212816259604509E-2</v>
      </c>
      <c r="I250" s="3">
        <f ca="1">IFERROR(E250/OFFSET(E250,-计算结果!B$18,0,1,1)-1,E250/OFFSET(E250,-ROW()+2,0,1,1)-1)</f>
        <v>0.13583040827637172</v>
      </c>
      <c r="J250" s="3">
        <f ca="1">IFERROR(AVERAGE(OFFSET(I250,0,0,-计算结果!B$19,1)),AVERAGE(OFFSET(I250,0,0,-ROW(),1)))</f>
        <v>1.7767387314654742E-2</v>
      </c>
      <c r="K250" s="4" t="str">
        <f ca="1">IF(计算结果!B$20=1,IF(I250&gt;0,"买","卖"),IF(计算结果!B$20=2,IF(I250&gt;J250,"买","卖"),""))</f>
        <v>买</v>
      </c>
      <c r="L250" s="4" t="str">
        <f t="shared" ca="1" si="10"/>
        <v/>
      </c>
      <c r="M250" s="3">
        <f ca="1">IF(K249="买",E250/E249-1,0)-IF(L250=1,计算结果!B$17,0)</f>
        <v>1.0518962896002071E-2</v>
      </c>
      <c r="N250" s="2">
        <f t="shared" ca="1" si="11"/>
        <v>0.9644992244549313</v>
      </c>
      <c r="O250" s="3">
        <f ca="1">1-N250/MAX(N$2:N250)</f>
        <v>4.9371503412732776E-2</v>
      </c>
    </row>
    <row r="251" spans="1:15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9">
        <v>11215633408</v>
      </c>
      <c r="G251" s="3">
        <f t="shared" si="9"/>
        <v>-4.9912576749482351E-3</v>
      </c>
      <c r="H251" s="3">
        <f>1-E251/MAX(E$2:E251)</f>
        <v>6.6893553737916944E-2</v>
      </c>
      <c r="I251" s="3">
        <f ca="1">IFERROR(E251/OFFSET(E251,-计算结果!B$18,0,1,1)-1,E251/OFFSET(E251,-ROW()+2,0,1,1)-1)</f>
        <v>0.12012496566877218</v>
      </c>
      <c r="J251" s="3">
        <f ca="1">IFERROR(AVERAGE(OFFSET(I251,0,0,-计算结果!B$19,1)),AVERAGE(OFFSET(I251,0,0,-ROW(),1)))</f>
        <v>2.1038541457141915E-2</v>
      </c>
      <c r="K251" s="4" t="str">
        <f ca="1">IF(计算结果!B$20=1,IF(I251&gt;0,"买","卖"),IF(计算结果!B$20=2,IF(I251&gt;J251,"买","卖"),""))</f>
        <v>买</v>
      </c>
      <c r="L251" s="4" t="str">
        <f t="shared" ca="1" si="10"/>
        <v/>
      </c>
      <c r="M251" s="3">
        <f ca="1">IF(K250="买",E251/E250-1,0)-IF(L251=1,计算结果!B$17,0)</f>
        <v>-4.9912576749482351E-3</v>
      </c>
      <c r="N251" s="2">
        <f t="shared" ca="1" si="11"/>
        <v>0.95968516029838902</v>
      </c>
      <c r="O251" s="3">
        <f ca="1">1-N251/MAX(N$2:N251)</f>
        <v>5.4116335192348486E-2</v>
      </c>
    </row>
    <row r="252" spans="1:15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9">
        <v>9896152064</v>
      </c>
      <c r="G252" s="3">
        <f t="shared" si="9"/>
        <v>-1.7746038557023169E-2</v>
      </c>
      <c r="H252" s="3">
        <f>1-E252/MAX(E$2:E252)</f>
        <v>8.3452496711090784E-2</v>
      </c>
      <c r="I252" s="3">
        <f ca="1">IFERROR(E252/OFFSET(E252,-计算结果!B$18,0,1,1)-1,E252/OFFSET(E252,-ROW()+2,0,1,1)-1)</f>
        <v>9.9970253758323357E-2</v>
      </c>
      <c r="J252" s="3">
        <f ca="1">IFERROR(AVERAGE(OFFSET(I252,0,0,-计算结果!B$19,1)),AVERAGE(OFFSET(I252,0,0,-ROW(),1)))</f>
        <v>2.4545928364161224E-2</v>
      </c>
      <c r="K252" s="4" t="str">
        <f ca="1">IF(计算结果!B$20=1,IF(I252&gt;0,"买","卖"),IF(计算结果!B$20=2,IF(I252&gt;J252,"买","卖"),""))</f>
        <v>买</v>
      </c>
      <c r="L252" s="4" t="str">
        <f t="shared" ca="1" si="10"/>
        <v/>
      </c>
      <c r="M252" s="3">
        <f ca="1">IF(K251="买",E252/E251-1,0)-IF(L252=1,计算结果!B$17,0)</f>
        <v>-1.7746038557023169E-2</v>
      </c>
      <c r="N252" s="2">
        <f t="shared" ca="1" si="11"/>
        <v>0.94265455044113089</v>
      </c>
      <c r="O252" s="3">
        <f ca="1">1-N252/MAX(N$2:N252)</f>
        <v>7.0902023178483375E-2</v>
      </c>
    </row>
    <row r="253" spans="1:15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9">
        <v>8076119040</v>
      </c>
      <c r="G253" s="3">
        <f t="shared" si="9"/>
        <v>2.9643035446829114E-3</v>
      </c>
      <c r="H253" s="3">
        <f>1-E253/MAX(E$2:E253)</f>
        <v>8.0735571698221209E-2</v>
      </c>
      <c r="I253" s="3">
        <f ca="1">IFERROR(E253/OFFSET(E253,-计算结果!B$18,0,1,1)-1,E253/OFFSET(E253,-ROW()+2,0,1,1)-1)</f>
        <v>8.6695366029570842E-2</v>
      </c>
      <c r="J253" s="3">
        <f ca="1">IFERROR(AVERAGE(OFFSET(I253,0,0,-计算结果!B$19,1)),AVERAGE(OFFSET(I253,0,0,-ROW(),1)))</f>
        <v>2.7746638151755935E-2</v>
      </c>
      <c r="K253" s="4" t="str">
        <f ca="1">IF(计算结果!B$20=1,IF(I253&gt;0,"买","卖"),IF(计算结果!B$20=2,IF(I253&gt;J253,"买","卖"),""))</f>
        <v>买</v>
      </c>
      <c r="L253" s="4" t="str">
        <f t="shared" ca="1" si="10"/>
        <v/>
      </c>
      <c r="M253" s="3">
        <f ca="1">IF(K252="买",E253/E252-1,0)-IF(L253=1,计算结果!B$17,0)</f>
        <v>2.9643035446829114E-3</v>
      </c>
      <c r="N253" s="2">
        <f t="shared" ca="1" si="11"/>
        <v>0.94544886466641498</v>
      </c>
      <c r="O253" s="3">
        <f ca="1">1-N253/MAX(N$2:N253)</f>
        <v>6.8147894752433658E-2</v>
      </c>
    </row>
    <row r="254" spans="1:15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9">
        <v>10389841920</v>
      </c>
      <c r="G254" s="3">
        <f t="shared" si="9"/>
        <v>2.0045836833317843E-2</v>
      </c>
      <c r="H254" s="3">
        <f>1-E254/MAX(E$2:E254)</f>
        <v>6.2308146961810529E-2</v>
      </c>
      <c r="I254" s="3">
        <f ca="1">IFERROR(E254/OFFSET(E254,-计算结果!B$18,0,1,1)-1,E254/OFFSET(E254,-ROW()+2,0,1,1)-1)</f>
        <v>0.10703191824607217</v>
      </c>
      <c r="J254" s="3">
        <f ca="1">IFERROR(AVERAGE(OFFSET(I254,0,0,-计算结果!B$19,1)),AVERAGE(OFFSET(I254,0,0,-ROW(),1)))</f>
        <v>3.1231435872590092E-2</v>
      </c>
      <c r="K254" s="4" t="str">
        <f ca="1">IF(计算结果!B$20=1,IF(I254&gt;0,"买","卖"),IF(计算结果!B$20=2,IF(I254&gt;J254,"买","卖"),""))</f>
        <v>买</v>
      </c>
      <c r="L254" s="4" t="str">
        <f t="shared" ca="1" si="10"/>
        <v/>
      </c>
      <c r="M254" s="3">
        <f ca="1">IF(K253="买",E254/E253-1,0)-IF(L254=1,计算结果!B$17,0)</f>
        <v>2.0045836833317843E-2</v>
      </c>
      <c r="N254" s="2">
        <f t="shared" ca="1" si="11"/>
        <v>0.96440117834176353</v>
      </c>
      <c r="O254" s="3">
        <f ca="1">1-N254/MAX(N$2:N254)</f>
        <v>4.9468139497857222E-2</v>
      </c>
    </row>
    <row r="255" spans="1:15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9">
        <v>12714862592</v>
      </c>
      <c r="G255" s="3">
        <f t="shared" si="9"/>
        <v>7.7265610703320942E-3</v>
      </c>
      <c r="H255" s="3">
        <f>1-E255/MAX(E$2:E255)</f>
        <v>5.5063013594158106E-2</v>
      </c>
      <c r="I255" s="3">
        <f ca="1">IFERROR(E255/OFFSET(E255,-计算结果!B$18,0,1,1)-1,E255/OFFSET(E255,-ROW()+2,0,1,1)-1)</f>
        <v>0.11485772129119343</v>
      </c>
      <c r="J255" s="3">
        <f ca="1">IFERROR(AVERAGE(OFFSET(I255,0,0,-计算结果!B$19,1)),AVERAGE(OFFSET(I255,0,0,-ROW(),1)))</f>
        <v>3.5307965043930564E-2</v>
      </c>
      <c r="K255" s="4" t="str">
        <f ca="1">IF(计算结果!B$20=1,IF(I255&gt;0,"买","卖"),IF(计算结果!B$20=2,IF(I255&gt;J255,"买","卖"),""))</f>
        <v>买</v>
      </c>
      <c r="L255" s="4" t="str">
        <f t="shared" ca="1" si="10"/>
        <v/>
      </c>
      <c r="M255" s="3">
        <f ca="1">IF(K254="买",E255/E254-1,0)-IF(L255=1,计算结果!B$17,0)</f>
        <v>7.7265610703320942E-3</v>
      </c>
      <c r="N255" s="2">
        <f t="shared" ca="1" si="11"/>
        <v>0.97185268294252136</v>
      </c>
      <c r="O255" s="3">
        <f ca="1">1-N255/MAX(N$2:N255)</f>
        <v>4.2123797028391086E-2</v>
      </c>
    </row>
    <row r="256" spans="1:15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9">
        <v>12929890304</v>
      </c>
      <c r="G256" s="3">
        <f t="shared" si="9"/>
        <v>2.1387784750106498E-3</v>
      </c>
      <c r="H256" s="3">
        <f>1-E256/MAX(E$2:E256)</f>
        <v>5.30420027073919E-2</v>
      </c>
      <c r="I256" s="3">
        <f ca="1">IFERROR(E256/OFFSET(E256,-计算结果!B$18,0,1,1)-1,E256/OFFSET(E256,-ROW()+2,0,1,1)-1)</f>
        <v>0.10598452374325018</v>
      </c>
      <c r="J256" s="3">
        <f ca="1">IFERROR(AVERAGE(OFFSET(I256,0,0,-计算结果!B$19,1)),AVERAGE(OFFSET(I256,0,0,-ROW(),1)))</f>
        <v>3.9115653545550438E-2</v>
      </c>
      <c r="K256" s="4" t="str">
        <f ca="1">IF(计算结果!B$20=1,IF(I256&gt;0,"买","卖"),IF(计算结果!B$20=2,IF(I256&gt;J256,"买","卖"),""))</f>
        <v>买</v>
      </c>
      <c r="L256" s="4" t="str">
        <f t="shared" ca="1" si="10"/>
        <v/>
      </c>
      <c r="M256" s="3">
        <f ca="1">IF(K255="买",E256/E255-1,0)-IF(L256=1,计算结果!B$17,0)</f>
        <v>2.1387784750106498E-3</v>
      </c>
      <c r="N256" s="2">
        <f t="shared" ca="1" si="11"/>
        <v>0.97393126054168022</v>
      </c>
      <c r="O256" s="3">
        <f ca="1">1-N256/MAX(N$2:N256)</f>
        <v>4.007511202375047E-2</v>
      </c>
    </row>
    <row r="257" spans="1:15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9">
        <v>11459294208</v>
      </c>
      <c r="G257" s="3">
        <f t="shared" si="9"/>
        <v>2.8389071214287576E-3</v>
      </c>
      <c r="H257" s="3">
        <f>1-E257/MAX(E$2:E257)</f>
        <v>5.0353676905184108E-2</v>
      </c>
      <c r="I257" s="3">
        <f ca="1">IFERROR(E257/OFFSET(E257,-计算结果!B$18,0,1,1)-1,E257/OFFSET(E257,-ROW()+2,0,1,1)-1)</f>
        <v>0.11125241234675332</v>
      </c>
      <c r="J257" s="3">
        <f ca="1">IFERROR(AVERAGE(OFFSET(I257,0,0,-计算结果!B$19,1)),AVERAGE(OFFSET(I257,0,0,-ROW(),1)))</f>
        <v>4.2893378851140536E-2</v>
      </c>
      <c r="K257" s="4" t="str">
        <f ca="1">IF(计算结果!B$20=1,IF(I257&gt;0,"买","卖"),IF(计算结果!B$20=2,IF(I257&gt;J257,"买","卖"),""))</f>
        <v>买</v>
      </c>
      <c r="L257" s="4" t="str">
        <f t="shared" ca="1" si="10"/>
        <v/>
      </c>
      <c r="M257" s="3">
        <f ca="1">IF(K256="买",E257/E256-1,0)-IF(L257=1,计算结果!B$17,0)</f>
        <v>2.8389071214287576E-3</v>
      </c>
      <c r="N257" s="2">
        <f t="shared" ca="1" si="11"/>
        <v>0.97669616093301403</v>
      </c>
      <c r="O257" s="3">
        <f ca="1">1-N257/MAX(N$2:N257)</f>
        <v>3.7349974423238064E-2</v>
      </c>
    </row>
    <row r="258" spans="1:15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9">
        <v>13914240000</v>
      </c>
      <c r="G258" s="3">
        <f t="shared" si="9"/>
        <v>2.94129457115333E-3</v>
      </c>
      <c r="H258" s="3">
        <f>1-E258/MAX(E$2:E258)</f>
        <v>4.7560487330549628E-2</v>
      </c>
      <c r="I258" s="3">
        <f ca="1">IFERROR(E258/OFFSET(E258,-计算结果!B$18,0,1,1)-1,E258/OFFSET(E258,-ROW()+2,0,1,1)-1)</f>
        <v>0.10695133841517479</v>
      </c>
      <c r="J258" s="3">
        <f ca="1">IFERROR(AVERAGE(OFFSET(I258,0,0,-计算结果!B$19,1)),AVERAGE(OFFSET(I258,0,0,-ROW(),1)))</f>
        <v>4.5824875609603515E-2</v>
      </c>
      <c r="K258" s="4" t="str">
        <f ca="1">IF(计算结果!B$20=1,IF(I258&gt;0,"买","卖"),IF(计算结果!B$20=2,IF(I258&gt;J258,"买","卖"),""))</f>
        <v>买</v>
      </c>
      <c r="L258" s="4" t="str">
        <f t="shared" ca="1" si="10"/>
        <v/>
      </c>
      <c r="M258" s="3">
        <f ca="1">IF(K257="买",E258/E257-1,0)-IF(L258=1,计算结果!B$17,0)</f>
        <v>2.94129457115333E-3</v>
      </c>
      <c r="N258" s="2">
        <f t="shared" ca="1" si="11"/>
        <v>0.97956891204883256</v>
      </c>
      <c r="O258" s="3">
        <f ca="1">1-N258/MAX(N$2:N258)</f>
        <v>3.4518537129088478E-2</v>
      </c>
    </row>
    <row r="259" spans="1:15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9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">
        <f ca="1">IFERROR(E259/OFFSET(E259,-计算结果!B$18,0,1,1)-1,E259/OFFSET(E259,-ROW()+2,0,1,1)-1)</f>
        <v>0.11816238606284135</v>
      </c>
      <c r="J259" s="3">
        <f ca="1">IFERROR(AVERAGE(OFFSET(I259,0,0,-计算结果!B$19,1)),AVERAGE(OFFSET(I259,0,0,-ROW(),1)))</f>
        <v>4.8791112769543191E-2</v>
      </c>
      <c r="K259" s="4" t="str">
        <f ca="1">IF(计算结果!B$20=1,IF(I259&gt;0,"买","卖"),IF(计算结果!B$20=2,IF(I259&gt;J259,"买","卖"),""))</f>
        <v>买</v>
      </c>
      <c r="L259" s="4" t="str">
        <f t="shared" ca="1" si="10"/>
        <v/>
      </c>
      <c r="M259" s="3">
        <f ca="1">IF(K258="买",E259/E258-1,0)-IF(L259=1,计算结果!B$17,0)</f>
        <v>1.0519572811258149E-2</v>
      </c>
      <c r="N259" s="2">
        <f t="shared" ca="1" si="11"/>
        <v>0.98987355854277514</v>
      </c>
      <c r="O259" s="3">
        <f ca="1">1-N259/MAX(N$2:N259)</f>
        <v>2.4362084582498E-2</v>
      </c>
    </row>
    <row r="260" spans="1:15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9">
        <v>13466978304</v>
      </c>
      <c r="G260" s="3">
        <f t="shared" si="12"/>
        <v>2.3405309033280419E-2</v>
      </c>
      <c r="H260" s="3">
        <f>1-E260/MAX(E$2:E260)</f>
        <v>1.5014585597437513E-2</v>
      </c>
      <c r="I260" s="3">
        <f ca="1">IFERROR(E260/OFFSET(E260,-计算结果!B$18,0,1,1)-1,E260/OFFSET(E260,-ROW()+2,0,1,1)-1)</f>
        <v>0.13877132654410795</v>
      </c>
      <c r="J260" s="3">
        <f ca="1">IFERROR(AVERAGE(OFFSET(I260,0,0,-计算结果!B$19,1)),AVERAGE(OFFSET(I260,0,0,-ROW(),1)))</f>
        <v>5.2681438170274528E-2</v>
      </c>
      <c r="K260" s="4" t="str">
        <f ca="1">IF(计算结果!B$20=1,IF(I260&gt;0,"买","卖"),IF(计算结果!B$20=2,IF(I260&gt;J260,"买","卖"),""))</f>
        <v>买</v>
      </c>
      <c r="L260" s="4" t="str">
        <f t="shared" ref="L260:L323" ca="1" si="13">IF(K259&lt;&gt;K260,1,"")</f>
        <v/>
      </c>
      <c r="M260" s="3">
        <f ca="1">IF(K259="买",E260/E259-1,0)-IF(L260=1,计算结果!B$17,0)</f>
        <v>2.3405309033280419E-2</v>
      </c>
      <c r="N260" s="2">
        <f t="shared" ref="N260:N323" ca="1" si="14">IFERROR(N259*(1+M260),N259)</f>
        <v>1.0130418550843419</v>
      </c>
      <c r="O260" s="3">
        <f ca="1">1-N260/MAX(N$2:N260)</f>
        <v>1.5269776675658209E-3</v>
      </c>
    </row>
    <row r="261" spans="1:15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9">
        <v>17669257216</v>
      </c>
      <c r="G261" s="3">
        <f t="shared" si="12"/>
        <v>-3.1841893866805249E-3</v>
      </c>
      <c r="H261" s="3">
        <f>1-E261/MAX(E$2:E261)</f>
        <v>1.8150965700013288E-2</v>
      </c>
      <c r="I261" s="3">
        <f ca="1">IFERROR(E261/OFFSET(E261,-计算结果!B$18,0,1,1)-1,E261/OFFSET(E261,-ROW()+2,0,1,1)-1)</f>
        <v>0.14039905219567306</v>
      </c>
      <c r="J261" s="3">
        <f ca="1">IFERROR(AVERAGE(OFFSET(I261,0,0,-计算结果!B$19,1)),AVERAGE(OFFSET(I261,0,0,-ROW(),1)))</f>
        <v>5.6357998791448843E-2</v>
      </c>
      <c r="K261" s="4" t="str">
        <f ca="1">IF(计算结果!B$20=1,IF(I261&gt;0,"买","卖"),IF(计算结果!B$20=2,IF(I261&gt;J261,"买","卖"),""))</f>
        <v>买</v>
      </c>
      <c r="L261" s="4" t="str">
        <f t="shared" ca="1" si="13"/>
        <v/>
      </c>
      <c r="M261" s="3">
        <f ca="1">IF(K260="买",E261/E260-1,0)-IF(L261=1,计算结果!B$17,0)</f>
        <v>-3.1841893866805249E-3</v>
      </c>
      <c r="N261" s="2">
        <f t="shared" ca="1" si="14"/>
        <v>1.0098161379611192</v>
      </c>
      <c r="O261" s="3">
        <f ca="1">1-N261/MAX(N$2:N261)</f>
        <v>4.70630486816348E-3</v>
      </c>
    </row>
    <row r="262" spans="1:15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9">
        <v>13692515328</v>
      </c>
      <c r="G262" s="3">
        <f t="shared" si="12"/>
        <v>3.0390119812804262E-3</v>
      </c>
      <c r="H262" s="3">
        <f>1-E262/MAX(E$2:E262)</f>
        <v>1.5167114720967101E-2</v>
      </c>
      <c r="I262" s="3">
        <f ca="1">IFERROR(E262/OFFSET(E262,-计算结果!B$18,0,1,1)-1,E262/OFFSET(E262,-ROW()+2,0,1,1)-1)</f>
        <v>0.13680330123796414</v>
      </c>
      <c r="J262" s="3">
        <f ca="1">IFERROR(AVERAGE(OFFSET(I262,0,0,-计算结果!B$19,1)),AVERAGE(OFFSET(I262,0,0,-ROW(),1)))</f>
        <v>5.9852932453137379E-2</v>
      </c>
      <c r="K262" s="4" t="str">
        <f ca="1">IF(计算结果!B$20=1,IF(I262&gt;0,"买","卖"),IF(计算结果!B$20=2,IF(I262&gt;J262,"买","卖"),""))</f>
        <v>买</v>
      </c>
      <c r="L262" s="4" t="str">
        <f t="shared" ca="1" si="13"/>
        <v/>
      </c>
      <c r="M262" s="3">
        <f ca="1">IF(K261="买",E262/E261-1,0)-IF(L262=1,计算结果!B$17,0)</f>
        <v>3.0390119812804262E-3</v>
      </c>
      <c r="N262" s="2">
        <f t="shared" ca="1" si="14"/>
        <v>1.0128849813032734</v>
      </c>
      <c r="O262" s="3">
        <f ca="1">1-N262/MAX(N$2:N262)</f>
        <v>1.6815954037648906E-3</v>
      </c>
    </row>
    <row r="263" spans="1:15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9">
        <v>12115066880</v>
      </c>
      <c r="G263" s="3">
        <f t="shared" si="12"/>
        <v>-1.3038806663633551E-2</v>
      </c>
      <c r="H263" s="3">
        <f>1-E263/MAX(E$2:E263)</f>
        <v>2.800816030810882E-2</v>
      </c>
      <c r="I263" s="3">
        <f ca="1">IFERROR(E263/OFFSET(E263,-计算结果!B$18,0,1,1)-1,E263/OFFSET(E263,-ROW()+2,0,1,1)-1)</f>
        <v>0.11323412200155047</v>
      </c>
      <c r="J263" s="3">
        <f ca="1">IFERROR(AVERAGE(OFFSET(I263,0,0,-计算结果!B$19,1)),AVERAGE(OFFSET(I263,0,0,-ROW(),1)))</f>
        <v>6.286828247947554E-2</v>
      </c>
      <c r="K263" s="4" t="str">
        <f ca="1">IF(计算结果!B$20=1,IF(I263&gt;0,"买","卖"),IF(计算结果!B$20=2,IF(I263&gt;J263,"买","卖"),""))</f>
        <v>买</v>
      </c>
      <c r="L263" s="4" t="str">
        <f t="shared" ca="1" si="13"/>
        <v/>
      </c>
      <c r="M263" s="3">
        <f ca="1">IF(K262="买",E263/E262-1,0)-IF(L263=1,计算结果!B$17,0)</f>
        <v>-1.3038806663633551E-2</v>
      </c>
      <c r="N263" s="2">
        <f t="shared" ca="1" si="14"/>
        <v>0.99967816985956193</v>
      </c>
      <c r="O263" s="3">
        <f ca="1">1-N263/MAX(N$2:N263)</f>
        <v>1.4698476070042377E-2</v>
      </c>
    </row>
    <row r="264" spans="1:15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9">
        <v>11411753984</v>
      </c>
      <c r="G264" s="3">
        <f t="shared" si="12"/>
        <v>1.2495096116123872E-2</v>
      </c>
      <c r="H264" s="3">
        <f>1-E264/MAX(E$2:E264)</f>
        <v>1.5863028847070582E-2</v>
      </c>
      <c r="I264" s="3">
        <f ca="1">IFERROR(E264/OFFSET(E264,-计算结果!B$18,0,1,1)-1,E264/OFFSET(E264,-ROW()+2,0,1,1)-1)</f>
        <v>0.11921333940458378</v>
      </c>
      <c r="J264" s="3">
        <f ca="1">IFERROR(AVERAGE(OFFSET(I264,0,0,-计算结果!B$19,1)),AVERAGE(OFFSET(I264,0,0,-ROW(),1)))</f>
        <v>6.6166499338147347E-2</v>
      </c>
      <c r="K264" s="4" t="str">
        <f ca="1">IF(计算结果!B$20=1,IF(I264&gt;0,"买","卖"),IF(计算结果!B$20=2,IF(I264&gt;J264,"买","卖"),""))</f>
        <v>买</v>
      </c>
      <c r="L264" s="4" t="str">
        <f t="shared" ca="1" si="13"/>
        <v/>
      </c>
      <c r="M264" s="3">
        <f ca="1">IF(K263="买",E264/E263-1,0)-IF(L264=1,计算结果!B$17,0)</f>
        <v>1.2495096116123872E-2</v>
      </c>
      <c r="N264" s="2">
        <f t="shared" ca="1" si="14"/>
        <v>1.012169244677148</v>
      </c>
      <c r="O264" s="3">
        <f ca="1">1-N264/MAX(N$2:N264)</f>
        <v>2.3870388251742147E-3</v>
      </c>
    </row>
    <row r="265" spans="1:15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9">
        <v>11454695424</v>
      </c>
      <c r="G265" s="3">
        <f t="shared" si="12"/>
        <v>-7.0713137144740035E-4</v>
      </c>
      <c r="H265" s="3">
        <f>1-E265/MAX(E$2:E265)</f>
        <v>1.6558942973174062E-2</v>
      </c>
      <c r="I265" s="3">
        <f ca="1">IFERROR(E265/OFFSET(E265,-计算结果!B$18,0,1,1)-1,E265/OFFSET(E265,-ROW()+2,0,1,1)-1)</f>
        <v>0.12209580577793244</v>
      </c>
      <c r="J265" s="3">
        <f ca="1">IFERROR(AVERAGE(OFFSET(I265,0,0,-计算结果!B$19,1)),AVERAGE(OFFSET(I265,0,0,-ROW(),1)))</f>
        <v>6.9450285523354444E-2</v>
      </c>
      <c r="K265" s="4" t="str">
        <f ca="1">IF(计算结果!B$20=1,IF(I265&gt;0,"买","卖"),IF(计算结果!B$20=2,IF(I265&gt;J265,"买","卖"),""))</f>
        <v>买</v>
      </c>
      <c r="L265" s="4" t="str">
        <f t="shared" ca="1" si="13"/>
        <v/>
      </c>
      <c r="M265" s="3">
        <f ca="1">IF(K264="买",E265/E264-1,0)-IF(L265=1,计算结果!B$17,0)</f>
        <v>-7.0713137144740035E-4</v>
      </c>
      <c r="N265" s="2">
        <f t="shared" ca="1" si="14"/>
        <v>1.0114535080510225</v>
      </c>
      <c r="O265" s="3">
        <f ca="1">1-N265/MAX(N$2:N265)</f>
        <v>3.0924822465834279E-3</v>
      </c>
    </row>
    <row r="266" spans="1:15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9">
        <v>9730558976</v>
      </c>
      <c r="G266" s="3">
        <f t="shared" si="12"/>
        <v>6.7079613419800399E-3</v>
      </c>
      <c r="H266" s="3">
        <f>1-E266/MAX(E$2:E266)</f>
        <v>9.9620583805221097E-3</v>
      </c>
      <c r="I266" s="3">
        <f ca="1">IFERROR(E266/OFFSET(E266,-计算结果!B$18,0,1,1)-1,E266/OFFSET(E266,-ROW()+2,0,1,1)-1)</f>
        <v>0.12770924727446475</v>
      </c>
      <c r="J266" s="3">
        <f ca="1">IFERROR(AVERAGE(OFFSET(I266,0,0,-计算结果!B$19,1)),AVERAGE(OFFSET(I266,0,0,-ROW(),1)))</f>
        <v>7.2338761160101767E-2</v>
      </c>
      <c r="K266" s="4" t="str">
        <f ca="1">IF(计算结果!B$20=1,IF(I266&gt;0,"买","卖"),IF(计算结果!B$20=2,IF(I266&gt;J266,"买","卖"),""))</f>
        <v>买</v>
      </c>
      <c r="L266" s="4" t="str">
        <f t="shared" ca="1" si="13"/>
        <v/>
      </c>
      <c r="M266" s="3">
        <f ca="1">IF(K265="买",E266/E265-1,0)-IF(L266=1,计算结果!B$17,0)</f>
        <v>6.7079613419800399E-3</v>
      </c>
      <c r="N266" s="2">
        <f t="shared" ca="1" si="14"/>
        <v>1.018238299082239</v>
      </c>
      <c r="O266" s="3">
        <f ca="1">1-N266/MAX(N$2:N266)</f>
        <v>0</v>
      </c>
    </row>
    <row r="267" spans="1:15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9">
        <v>12747811840</v>
      </c>
      <c r="G267" s="3">
        <f t="shared" si="12"/>
        <v>3.0138753815489583E-3</v>
      </c>
      <c r="H267" s="3">
        <f>1-E267/MAX(E$2:E267)</f>
        <v>6.9782074014757001E-3</v>
      </c>
      <c r="I267" s="3">
        <f ca="1">IFERROR(E267/OFFSET(E267,-计算结果!B$18,0,1,1)-1,E267/OFFSET(E267,-ROW()+2,0,1,1)-1)</f>
        <v>0.11762496915335352</v>
      </c>
      <c r="J267" s="3">
        <f ca="1">IFERROR(AVERAGE(OFFSET(I267,0,0,-计算结果!B$19,1)),AVERAGE(OFFSET(I267,0,0,-ROW(),1)))</f>
        <v>7.5023184018733438E-2</v>
      </c>
      <c r="K267" s="4" t="str">
        <f ca="1">IF(计算结果!B$20=1,IF(I267&gt;0,"买","卖"),IF(计算结果!B$20=2,IF(I267&gt;J267,"买","卖"),""))</f>
        <v>买</v>
      </c>
      <c r="L267" s="4" t="str">
        <f t="shared" ca="1" si="13"/>
        <v/>
      </c>
      <c r="M267" s="3">
        <f ca="1">IF(K266="买",E267/E266-1,0)-IF(L267=1,计算结果!B$17,0)</f>
        <v>3.0138753815489583E-3</v>
      </c>
      <c r="N267" s="2">
        <f t="shared" ca="1" si="14"/>
        <v>1.0213071424243931</v>
      </c>
      <c r="O267" s="3">
        <f ca="1">1-N267/MAX(N$2:N267)</f>
        <v>0</v>
      </c>
    </row>
    <row r="268" spans="1:15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9">
        <v>13407183872</v>
      </c>
      <c r="G268" s="3">
        <f t="shared" si="12"/>
        <v>-2.0678532342607081E-2</v>
      </c>
      <c r="H268" s="3">
        <f>1-E268/MAX(E$2:E268)</f>
        <v>2.7512440656637938E-2</v>
      </c>
      <c r="I268" s="3">
        <f ca="1">IFERROR(E268/OFFSET(E268,-计算结果!B$18,0,1,1)-1,E268/OFFSET(E268,-ROW()+2,0,1,1)-1)</f>
        <v>0.10468352374248746</v>
      </c>
      <c r="J268" s="3">
        <f ca="1">IFERROR(AVERAGE(OFFSET(I268,0,0,-计算结果!B$19,1)),AVERAGE(OFFSET(I268,0,0,-ROW(),1)))</f>
        <v>7.7292887320120546E-2</v>
      </c>
      <c r="K268" s="4" t="str">
        <f ca="1">IF(计算结果!B$20=1,IF(I268&gt;0,"买","卖"),IF(计算结果!B$20=2,IF(I268&gt;J268,"买","卖"),""))</f>
        <v>买</v>
      </c>
      <c r="L268" s="4" t="str">
        <f t="shared" ca="1" si="13"/>
        <v/>
      </c>
      <c r="M268" s="3">
        <f ca="1">IF(K267="买",E268/E267-1,0)-IF(L268=1,计算结果!B$17,0)</f>
        <v>-2.0678532342607081E-2</v>
      </c>
      <c r="N268" s="2">
        <f t="shared" ca="1" si="14"/>
        <v>1.0001880096480347</v>
      </c>
      <c r="O268" s="3">
        <f ca="1">1-N268/MAX(N$2:N268)</f>
        <v>2.0678532342607081E-2</v>
      </c>
    </row>
    <row r="269" spans="1:15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9">
        <v>10774127616</v>
      </c>
      <c r="G269" s="3">
        <f t="shared" si="12"/>
        <v>2.450692075441907E-4</v>
      </c>
      <c r="H269" s="3">
        <f>1-E269/MAX(E$2:E269)</f>
        <v>2.7274113901122998E-2</v>
      </c>
      <c r="I269" s="3">
        <f ca="1">IFERROR(E269/OFFSET(E269,-计算结果!B$18,0,1,1)-1,E269/OFFSET(E269,-ROW()+2,0,1,1)-1)</f>
        <v>8.3851162593076456E-2</v>
      </c>
      <c r="J269" s="3">
        <f ca="1">IFERROR(AVERAGE(OFFSET(I269,0,0,-计算结果!B$19,1)),AVERAGE(OFFSET(I269,0,0,-ROW(),1)))</f>
        <v>7.9578993150247426E-2</v>
      </c>
      <c r="K269" s="4" t="str">
        <f ca="1">IF(计算结果!B$20=1,IF(I269&gt;0,"买","卖"),IF(计算结果!B$20=2,IF(I269&gt;J269,"买","卖"),""))</f>
        <v>买</v>
      </c>
      <c r="L269" s="4" t="str">
        <f t="shared" ca="1" si="13"/>
        <v/>
      </c>
      <c r="M269" s="3">
        <f ca="1">IF(K268="买",E269/E268-1,0)-IF(L269=1,计算结果!B$17,0)</f>
        <v>2.450692075441907E-4</v>
      </c>
      <c r="N269" s="2">
        <f t="shared" ca="1" si="14"/>
        <v>1.0004331249309544</v>
      </c>
      <c r="O269" s="3">
        <f ca="1">1-N269/MAX(N$2:N269)</f>
        <v>2.0438530806597188E-2</v>
      </c>
    </row>
    <row r="270" spans="1:15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9">
        <v>10303300608</v>
      </c>
      <c r="G270" s="3">
        <f t="shared" si="12"/>
        <v>1.2446465497808479E-3</v>
      </c>
      <c r="H270" s="3">
        <f>1-E270/MAX(E$2:E270)</f>
        <v>2.6063413983107409E-2</v>
      </c>
      <c r="I270" s="3">
        <f ca="1">IFERROR(E270/OFFSET(E270,-计算结果!B$18,0,1,1)-1,E270/OFFSET(E270,-ROW()+2,0,1,1)-1)</f>
        <v>6.5173646950882569E-2</v>
      </c>
      <c r="J270" s="3">
        <f ca="1">IFERROR(AVERAGE(OFFSET(I270,0,0,-计算结果!B$19,1)),AVERAGE(OFFSET(I270,0,0,-ROW(),1)))</f>
        <v>8.1199909053206204E-2</v>
      </c>
      <c r="K270" s="4" t="str">
        <f ca="1">IF(计算结果!B$20=1,IF(I270&gt;0,"买","卖"),IF(计算结果!B$20=2,IF(I270&gt;J270,"买","卖"),""))</f>
        <v>买</v>
      </c>
      <c r="L270" s="4" t="str">
        <f t="shared" ca="1" si="13"/>
        <v/>
      </c>
      <c r="M270" s="3">
        <f ca="1">IF(K269="买",E270/E269-1,0)-IF(L270=1,计算结果!B$17,0)</f>
        <v>1.2446465497808479E-3</v>
      </c>
      <c r="N270" s="2">
        <f t="shared" ca="1" si="14"/>
        <v>1.0016783105681861</v>
      </c>
      <c r="O270" s="3">
        <f ca="1">1-N270/MAX(N$2:N270)</f>
        <v>1.9219323003667466E-2</v>
      </c>
    </row>
    <row r="271" spans="1:15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9">
        <v>13180216320</v>
      </c>
      <c r="G271" s="3">
        <f t="shared" si="12"/>
        <v>1.6816099604557433E-2</v>
      </c>
      <c r="H271" s="3">
        <f>1-E271/MAX(E$2:E271)</f>
        <v>9.6855993441248289E-3</v>
      </c>
      <c r="I271" s="3">
        <f ca="1">IFERROR(E271/OFFSET(E271,-计算结果!B$18,0,1,1)-1,E271/OFFSET(E271,-ROW()+2,0,1,1)-1)</f>
        <v>7.0915332515489204E-2</v>
      </c>
      <c r="J271" s="3">
        <f ca="1">IFERROR(AVERAGE(OFFSET(I271,0,0,-计算结果!B$19,1)),AVERAGE(OFFSET(I271,0,0,-ROW(),1)))</f>
        <v>8.299337400143969E-2</v>
      </c>
      <c r="K271" s="4" t="str">
        <f ca="1">IF(计算结果!B$20=1,IF(I271&gt;0,"买","卖"),IF(计算结果!B$20=2,IF(I271&gt;J271,"买","卖"),""))</f>
        <v>买</v>
      </c>
      <c r="L271" s="4" t="str">
        <f t="shared" ca="1" si="13"/>
        <v/>
      </c>
      <c r="M271" s="3">
        <f ca="1">IF(K270="买",E271/E270-1,0)-IF(L271=1,计算结果!B$17,0)</f>
        <v>1.6816099604557433E-2</v>
      </c>
      <c r="N271" s="2">
        <f t="shared" ca="1" si="14"/>
        <v>1.0185226328104255</v>
      </c>
      <c r="O271" s="3">
        <f ca="1">1-N271/MAX(N$2:N271)</f>
        <v>2.7264174490718718E-3</v>
      </c>
    </row>
    <row r="272" spans="1:15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9">
        <v>13435059200</v>
      </c>
      <c r="G272" s="3">
        <f t="shared" si="12"/>
        <v>-8.9524652971628704E-4</v>
      </c>
      <c r="H272" s="3">
        <f>1-E272/MAX(E$2:E272)</f>
        <v>1.0572174874640017E-2</v>
      </c>
      <c r="I272" s="3">
        <f ca="1">IFERROR(E272/OFFSET(E272,-计算结果!B$18,0,1,1)-1,E272/OFFSET(E272,-ROW()+2,0,1,1)-1)</f>
        <v>6.4229684696231804E-2</v>
      </c>
      <c r="J272" s="3">
        <f ca="1">IFERROR(AVERAGE(OFFSET(I272,0,0,-计算结果!B$19,1)),AVERAGE(OFFSET(I272,0,0,-ROW(),1)))</f>
        <v>8.4433913019320794E-2</v>
      </c>
      <c r="K272" s="4" t="str">
        <f ca="1">IF(计算结果!B$20=1,IF(I272&gt;0,"买","卖"),IF(计算结果!B$20=2,IF(I272&gt;J272,"买","卖"),""))</f>
        <v>买</v>
      </c>
      <c r="L272" s="4" t="str">
        <f t="shared" ca="1" si="13"/>
        <v/>
      </c>
      <c r="M272" s="3">
        <f ca="1">IF(K271="买",E272/E271-1,0)-IF(L272=1,计算结果!B$17,0)</f>
        <v>-8.9524652971628704E-4</v>
      </c>
      <c r="N272" s="2">
        <f t="shared" ca="1" si="14"/>
        <v>1.0176108039579645</v>
      </c>
      <c r="O272" s="3">
        <f ca="1">1-N272/MAX(N$2:N272)</f>
        <v>3.6192231630283178E-3</v>
      </c>
    </row>
    <row r="273" spans="1:15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9">
        <v>10259756032</v>
      </c>
      <c r="G273" s="3">
        <f t="shared" si="12"/>
        <v>3.3529564790100164E-3</v>
      </c>
      <c r="H273" s="3">
        <f>1-E273/MAX(E$2:E273)</f>
        <v>7.2546664378730918E-3</v>
      </c>
      <c r="I273" s="3">
        <f ca="1">IFERROR(E273/OFFSET(E273,-计算结果!B$18,0,1,1)-1,E273/OFFSET(E273,-ROW()+2,0,1,1)-1)</f>
        <v>6.4632213873127675E-2</v>
      </c>
      <c r="J273" s="3">
        <f ca="1">IFERROR(AVERAGE(OFFSET(I273,0,0,-计算结果!B$19,1)),AVERAGE(OFFSET(I273,0,0,-ROW(),1)))</f>
        <v>8.5642487366907979E-2</v>
      </c>
      <c r="K273" s="4" t="str">
        <f ca="1">IF(计算结果!B$20=1,IF(I273&gt;0,"买","卖"),IF(计算结果!B$20=2,IF(I273&gt;J273,"买","卖"),""))</f>
        <v>买</v>
      </c>
      <c r="L273" s="4" t="str">
        <f t="shared" ca="1" si="13"/>
        <v/>
      </c>
      <c r="M273" s="3">
        <f ca="1">IF(K272="买",E273/E272-1,0)-IF(L273=1,计算结果!B$17,0)</f>
        <v>3.3529564790100164E-3</v>
      </c>
      <c r="N273" s="2">
        <f t="shared" ca="1" si="14"/>
        <v>1.0210228086962061</v>
      </c>
      <c r="O273" s="3">
        <f ca="1">1-N273/MAX(N$2:N273)</f>
        <v>2.7840178177163111E-4</v>
      </c>
    </row>
    <row r="274" spans="1:15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9">
        <v>10286381056</v>
      </c>
      <c r="G274" s="3">
        <f t="shared" si="12"/>
        <v>7.7494070311225904E-3</v>
      </c>
      <c r="H274" s="3">
        <f>1-E274/MAX(E$2:E274)</f>
        <v>0</v>
      </c>
      <c r="I274" s="3">
        <f ca="1">IFERROR(E274/OFFSET(E274,-计算结果!B$18,0,1,1)-1,E274/OFFSET(E274,-ROW()+2,0,1,1)-1)</f>
        <v>7.8029338044952157E-2</v>
      </c>
      <c r="J274" s="3">
        <f ca="1">IFERROR(AVERAGE(OFFSET(I274,0,0,-计算结果!B$19,1)),AVERAGE(OFFSET(I274,0,0,-ROW(),1)))</f>
        <v>8.7091754234196669E-2</v>
      </c>
      <c r="K274" s="4" t="str">
        <f ca="1">IF(计算结果!B$20=1,IF(I274&gt;0,"买","卖"),IF(计算结果!B$20=2,IF(I274&gt;J274,"买","卖"),""))</f>
        <v>买</v>
      </c>
      <c r="L274" s="4" t="str">
        <f t="shared" ca="1" si="13"/>
        <v/>
      </c>
      <c r="M274" s="3">
        <f ca="1">IF(K273="买",E274/E273-1,0)-IF(L274=1,计算结果!B$17,0)</f>
        <v>7.7494070311225904E-3</v>
      </c>
      <c r="N274" s="2">
        <f t="shared" ca="1" si="14"/>
        <v>1.028935130028853</v>
      </c>
      <c r="O274" s="3">
        <f ca="1">1-N274/MAX(N$2:N274)</f>
        <v>0</v>
      </c>
    </row>
    <row r="275" spans="1:15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9">
        <v>12520438784</v>
      </c>
      <c r="G275" s="3">
        <f t="shared" si="12"/>
        <v>-1.5246226558928155E-3</v>
      </c>
      <c r="H275" s="3">
        <f>1-E275/MAX(E$2:E275)</f>
        <v>1.5246226558928155E-3</v>
      </c>
      <c r="I275" s="3">
        <f ca="1">IFERROR(E275/OFFSET(E275,-计算结果!B$18,0,1,1)-1,E275/OFFSET(E275,-ROW()+2,0,1,1)-1)</f>
        <v>6.5181149107469416E-2</v>
      </c>
      <c r="J275" s="3">
        <f ca="1">IFERROR(AVERAGE(OFFSET(I275,0,0,-计算结果!B$19,1)),AVERAGE(OFFSET(I275,0,0,-ROW(),1)))</f>
        <v>8.8349140127280748E-2</v>
      </c>
      <c r="K275" s="4" t="str">
        <f ca="1">IF(计算结果!B$20=1,IF(I275&gt;0,"买","卖"),IF(计算结果!B$20=2,IF(I275&gt;J275,"买","卖"),""))</f>
        <v>买</v>
      </c>
      <c r="L275" s="4" t="str">
        <f t="shared" ca="1" si="13"/>
        <v/>
      </c>
      <c r="M275" s="3">
        <f ca="1">IF(K274="买",E275/E274-1,0)-IF(L275=1,计算结果!B$17,0)</f>
        <v>-1.5246226558928155E-3</v>
      </c>
      <c r="N275" s="2">
        <f t="shared" ca="1" si="14"/>
        <v>1.0273663922181668</v>
      </c>
      <c r="O275" s="3">
        <f ca="1">1-N275/MAX(N$2:N275)</f>
        <v>1.5246226558929266E-3</v>
      </c>
    </row>
    <row r="276" spans="1:15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9">
        <v>10427830272</v>
      </c>
      <c r="G276" s="3">
        <f t="shared" si="12"/>
        <v>4.9339593831119188E-3</v>
      </c>
      <c r="H276" s="3">
        <f>1-E276/MAX(E$2:E276)</f>
        <v>0</v>
      </c>
      <c r="I276" s="3">
        <f ca="1">IFERROR(E276/OFFSET(E276,-计算结果!B$18,0,1,1)-1,E276/OFFSET(E276,-ROW()+2,0,1,1)-1)</f>
        <v>7.5806336265465291E-2</v>
      </c>
      <c r="J276" s="3">
        <f ca="1">IFERROR(AVERAGE(OFFSET(I276,0,0,-计算结果!B$19,1)),AVERAGE(OFFSET(I276,0,0,-ROW(),1)))</f>
        <v>8.9556045536851037E-2</v>
      </c>
      <c r="K276" s="4" t="str">
        <f ca="1">IF(计算结果!B$20=1,IF(I276&gt;0,"买","卖"),IF(计算结果!B$20=2,IF(I276&gt;J276,"买","卖"),""))</f>
        <v>买</v>
      </c>
      <c r="L276" s="4" t="str">
        <f t="shared" ca="1" si="13"/>
        <v/>
      </c>
      <c r="M276" s="3">
        <f ca="1">IF(K275="买",E276/E275-1,0)-IF(L276=1,计算结果!B$17,0)</f>
        <v>4.9339593831119188E-3</v>
      </c>
      <c r="N276" s="2">
        <f t="shared" ca="1" si="14"/>
        <v>1.0324353762689455</v>
      </c>
      <c r="O276" s="3">
        <f ca="1">1-N276/MAX(N$2:N276)</f>
        <v>0</v>
      </c>
    </row>
    <row r="277" spans="1:15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9">
        <v>10518419456</v>
      </c>
      <c r="G277" s="3">
        <f t="shared" si="12"/>
        <v>3.4282675378201066E-3</v>
      </c>
      <c r="H277" s="3">
        <f>1-E277/MAX(E$2:E277)</f>
        <v>0</v>
      </c>
      <c r="I277" s="3">
        <f ca="1">IFERROR(E277/OFFSET(E277,-计算结果!B$18,0,1,1)-1,E277/OFFSET(E277,-ROW()+2,0,1,1)-1)</f>
        <v>9.8997337327342061E-2</v>
      </c>
      <c r="J277" s="3">
        <f ca="1">IFERROR(AVERAGE(OFFSET(I277,0,0,-计算结果!B$19,1)),AVERAGE(OFFSET(I277,0,0,-ROW(),1)))</f>
        <v>9.0894362491177397E-2</v>
      </c>
      <c r="K277" s="4" t="str">
        <f ca="1">IF(计算结果!B$20=1,IF(I277&gt;0,"买","卖"),IF(计算结果!B$20=2,IF(I277&gt;J277,"买","卖"),""))</f>
        <v>买</v>
      </c>
      <c r="L277" s="4" t="str">
        <f t="shared" ca="1" si="13"/>
        <v/>
      </c>
      <c r="M277" s="3">
        <f ca="1">IF(K276="买",E277/E276-1,0)-IF(L277=1,计算结果!B$17,0)</f>
        <v>3.4282675378201066E-3</v>
      </c>
      <c r="N277" s="2">
        <f t="shared" ca="1" si="14"/>
        <v>1.0359748409543055</v>
      </c>
      <c r="O277" s="3">
        <f ca="1">1-N277/MAX(N$2:N277)</f>
        <v>0</v>
      </c>
    </row>
    <row r="278" spans="1:15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9">
        <v>13748692992</v>
      </c>
      <c r="G278" s="3">
        <f t="shared" si="12"/>
        <v>-1.6988131967973219E-2</v>
      </c>
      <c r="H278" s="3">
        <f>1-E278/MAX(E$2:E278)</f>
        <v>1.6988131967973219E-2</v>
      </c>
      <c r="I278" s="3">
        <f ca="1">IFERROR(E278/OFFSET(E278,-计算结果!B$18,0,1,1)-1,E278/OFFSET(E278,-ROW()+2,0,1,1)-1)</f>
        <v>7.7134471994939391E-2</v>
      </c>
      <c r="J278" s="3">
        <f ca="1">IFERROR(AVERAGE(OFFSET(I278,0,0,-计算结果!B$19,1)),AVERAGE(OFFSET(I278,0,0,-ROW(),1)))</f>
        <v>9.1637898687800701E-2</v>
      </c>
      <c r="K278" s="4" t="str">
        <f ca="1">IF(计算结果!B$20=1,IF(I278&gt;0,"买","卖"),IF(计算结果!B$20=2,IF(I278&gt;J278,"买","卖"),""))</f>
        <v>买</v>
      </c>
      <c r="L278" s="4" t="str">
        <f t="shared" ca="1" si="13"/>
        <v/>
      </c>
      <c r="M278" s="3">
        <f ca="1">IF(K277="买",E278/E277-1,0)-IF(L278=1,计算结果!B$17,0)</f>
        <v>-1.6988131967973219E-2</v>
      </c>
      <c r="N278" s="2">
        <f t="shared" ca="1" si="14"/>
        <v>1.0183755636406737</v>
      </c>
      <c r="O278" s="3">
        <f ca="1">1-N278/MAX(N$2:N278)</f>
        <v>1.6988131967973219E-2</v>
      </c>
    </row>
    <row r="279" spans="1:15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9">
        <v>11437142016</v>
      </c>
      <c r="G279" s="3">
        <f t="shared" si="12"/>
        <v>2.8979367845418658E-3</v>
      </c>
      <c r="H279" s="3">
        <f>1-E279/MAX(E$2:E279)</f>
        <v>1.4139425715962051E-2</v>
      </c>
      <c r="I279" s="3">
        <f ca="1">IFERROR(E279/OFFSET(E279,-计算结果!B$18,0,1,1)-1,E279/OFFSET(E279,-ROW()+2,0,1,1)-1)</f>
        <v>5.9026859966247125E-2</v>
      </c>
      <c r="J279" s="3">
        <f ca="1">IFERROR(AVERAGE(OFFSET(I279,0,0,-计算结果!B$19,1)),AVERAGE(OFFSET(I279,0,0,-ROW(),1)))</f>
        <v>9.1899003221554171E-2</v>
      </c>
      <c r="K279" s="4" t="str">
        <f ca="1">IF(计算结果!B$20=1,IF(I279&gt;0,"买","卖"),IF(计算结果!B$20=2,IF(I279&gt;J279,"买","卖"),""))</f>
        <v>买</v>
      </c>
      <c r="L279" s="4" t="str">
        <f t="shared" ca="1" si="13"/>
        <v/>
      </c>
      <c r="M279" s="3">
        <f ca="1">IF(K278="买",E279/E278-1,0)-IF(L279=1,计算结果!B$17,0)</f>
        <v>2.8979367845418658E-3</v>
      </c>
      <c r="N279" s="2">
        <f t="shared" ca="1" si="14"/>
        <v>1.0213267516470266</v>
      </c>
      <c r="O279" s="3">
        <f ca="1">1-N279/MAX(N$2:N279)</f>
        <v>1.413942571596194E-2</v>
      </c>
    </row>
    <row r="280" spans="1:15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9">
        <v>9091204096</v>
      </c>
      <c r="G280" s="3">
        <f t="shared" si="12"/>
        <v>-2.6975654711621777E-3</v>
      </c>
      <c r="H280" s="3">
        <f>1-E280/MAX(E$2:E280)</f>
        <v>1.679884916053076E-2</v>
      </c>
      <c r="I280" s="3">
        <f ca="1">IFERROR(E280/OFFSET(E280,-计算结果!B$18,0,1,1)-1,E280/OFFSET(E280,-ROW()+2,0,1,1)-1)</f>
        <v>4.8072072799176579E-2</v>
      </c>
      <c r="J280" s="3">
        <f ca="1">IFERROR(AVERAGE(OFFSET(I280,0,0,-计算结果!B$19,1)),AVERAGE(OFFSET(I280,0,0,-ROW(),1)))</f>
        <v>9.165257429102161E-2</v>
      </c>
      <c r="K280" s="4" t="str">
        <f ca="1">IF(计算结果!B$20=1,IF(I280&gt;0,"买","卖"),IF(计算结果!B$20=2,IF(I280&gt;J280,"买","卖"),""))</f>
        <v>买</v>
      </c>
      <c r="L280" s="4" t="str">
        <f t="shared" ca="1" si="13"/>
        <v/>
      </c>
      <c r="M280" s="3">
        <f ca="1">IF(K279="买",E280/E279-1,0)-IF(L280=1,计算结果!B$17,0)</f>
        <v>-2.6975654711621777E-3</v>
      </c>
      <c r="N280" s="2">
        <f t="shared" ca="1" si="14"/>
        <v>1.0185716558670093</v>
      </c>
      <c r="O280" s="3">
        <f ca="1">1-N280/MAX(N$2:N280)</f>
        <v>1.679884916053076E-2</v>
      </c>
    </row>
    <row r="281" spans="1:15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9">
        <v>9676509184</v>
      </c>
      <c r="G281" s="3">
        <f t="shared" si="12"/>
        <v>-2.3005765880235174E-2</v>
      </c>
      <c r="H281" s="3">
        <f>1-E281/MAX(E$2:E281)</f>
        <v>3.9418144649921327E-2</v>
      </c>
      <c r="I281" s="3">
        <f ca="1">IFERROR(E281/OFFSET(E281,-计算结果!B$18,0,1,1)-1,E281/OFFSET(E281,-ROW()+2,0,1,1)-1)</f>
        <v>2.1775021644150128E-2</v>
      </c>
      <c r="J281" s="3">
        <f ca="1">IFERROR(AVERAGE(OFFSET(I281,0,0,-计算结果!B$19,1)),AVERAGE(OFFSET(I281,0,0,-ROW(),1)))</f>
        <v>9.1106093221864207E-2</v>
      </c>
      <c r="K281" s="4" t="str">
        <f ca="1">IF(计算结果!B$20=1,IF(I281&gt;0,"买","卖"),IF(计算结果!B$20=2,IF(I281&gt;J281,"买","卖"),""))</f>
        <v>买</v>
      </c>
      <c r="L281" s="4" t="str">
        <f t="shared" ca="1" si="13"/>
        <v/>
      </c>
      <c r="M281" s="3">
        <f ca="1">IF(K280="买",E281/E280-1,0)-IF(L281=1,计算结果!B$17,0)</f>
        <v>-2.3005765880235174E-2</v>
      </c>
      <c r="N281" s="2">
        <f t="shared" ca="1" si="14"/>
        <v>0.9951386348198894</v>
      </c>
      <c r="O281" s="3">
        <f ca="1">1-N281/MAX(N$2:N281)</f>
        <v>3.9418144649921327E-2</v>
      </c>
    </row>
    <row r="282" spans="1:15" s="17" customFormat="1" x14ac:dyDescent="0.15">
      <c r="A282" s="21">
        <v>38784</v>
      </c>
      <c r="B282" s="17">
        <v>1012.58</v>
      </c>
      <c r="C282" s="17">
        <v>1014.97</v>
      </c>
      <c r="D282" s="17">
        <v>999.93</v>
      </c>
      <c r="E282" s="22">
        <v>1009.27</v>
      </c>
      <c r="F282" s="23">
        <v>8818082816</v>
      </c>
      <c r="G282" s="24">
        <f t="shared" si="12"/>
        <v>-5.6159295348631177E-3</v>
      </c>
      <c r="H282" s="24">
        <f>1-E282/MAX(E$2:E282)</f>
        <v>4.4812704662035463E-2</v>
      </c>
      <c r="I282" s="3">
        <f ca="1">IFERROR(E282/OFFSET(E282,-计算结果!B$18,0,1,1)-1,E282/OFFSET(E282,-ROW()+2,0,1,1)-1)</f>
        <v>1.3160536460006478E-2</v>
      </c>
      <c r="J282" s="3">
        <f ca="1">IFERROR(AVERAGE(OFFSET(I282,0,0,-计算结果!B$19,1)),AVERAGE(OFFSET(I282,0,0,-ROW(),1)))</f>
        <v>9.0211265811621186E-2</v>
      </c>
      <c r="K282" s="4" t="str">
        <f ca="1">IF(计算结果!B$20=1,IF(I282&gt;0,"买","卖"),IF(计算结果!B$20=2,IF(I282&gt;J282,"买","卖"),""))</f>
        <v>买</v>
      </c>
      <c r="L282" s="13" t="str">
        <f t="shared" ca="1" si="13"/>
        <v/>
      </c>
      <c r="M282" s="24">
        <f ca="1">IF(K281="买",E282/E281-1,0)-IF(L282=1,计算结果!B$17,0)</f>
        <v>-5.6159295348631177E-3</v>
      </c>
      <c r="N282" s="22">
        <f t="shared" ca="1" si="14"/>
        <v>0.989550006369321</v>
      </c>
      <c r="O282" s="24">
        <f ca="1">1-N282/MAX(N$2:N282)</f>
        <v>4.4812704662035463E-2</v>
      </c>
    </row>
    <row r="283" spans="1:15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9">
        <v>6640051200</v>
      </c>
      <c r="G283" s="3">
        <f t="shared" si="12"/>
        <v>-4.884718658039966E-3</v>
      </c>
      <c r="H283" s="3">
        <f>1-E283/MAX(E$2:E283)</f>
        <v>4.9478525865495504E-2</v>
      </c>
      <c r="I283" s="3">
        <f ca="1">IFERROR(E283/OFFSET(E283,-计算结果!B$18,0,1,1)-1,E283/OFFSET(E283,-ROW()+2,0,1,1)-1)</f>
        <v>5.2547818514847577E-3</v>
      </c>
      <c r="J283" s="3">
        <f ca="1">IFERROR(AVERAGE(OFFSET(I283,0,0,-计算结果!B$19,1)),AVERAGE(OFFSET(I283,0,0,-ROW(),1)))</f>
        <v>8.9480448768656171E-2</v>
      </c>
      <c r="K283" s="4" t="str">
        <f ca="1">IF(计算结果!B$20=1,IF(I283&gt;0,"买","卖"),IF(计算结果!B$20=2,IF(I283&gt;J283,"买","卖"),""))</f>
        <v>买</v>
      </c>
      <c r="L283" s="4" t="str">
        <f t="shared" ca="1" si="13"/>
        <v/>
      </c>
      <c r="M283" s="3">
        <f ca="1">IF(K282="买",E283/E282-1,0)-IF(L283=1,计算结果!B$17,0)</f>
        <v>-4.884718658039966E-3</v>
      </c>
      <c r="N283" s="2">
        <f t="shared" ca="1" si="14"/>
        <v>0.98471633299014516</v>
      </c>
      <c r="O283" s="3">
        <f ca="1">1-N283/MAX(N$2:N283)</f>
        <v>4.9478525865495615E-2</v>
      </c>
    </row>
    <row r="284" spans="1:15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9">
        <v>6337828864</v>
      </c>
      <c r="G284" s="3">
        <f t="shared" si="12"/>
        <v>4.5402951191826357E-3</v>
      </c>
      <c r="H284" s="3">
        <f>1-E284/MAX(E$2:E284)</f>
        <v>4.5162877855804306E-2</v>
      </c>
      <c r="I284" s="3">
        <f ca="1">IFERROR(E284/OFFSET(E284,-计算结果!B$18,0,1,1)-1,E284/OFFSET(E284,-ROW()+2,0,1,1)-1)</f>
        <v>-6.9334389857378387E-4</v>
      </c>
      <c r="J284" s="3">
        <f ca="1">IFERROR(AVERAGE(OFFSET(I284,0,0,-计算结果!B$19,1)),AVERAGE(OFFSET(I284,0,0,-ROW(),1)))</f>
        <v>8.8496824332392102E-2</v>
      </c>
      <c r="K284" s="4" t="str">
        <f ca="1">IF(计算结果!B$20=1,IF(I284&gt;0,"买","卖"),IF(计算结果!B$20=2,IF(I284&gt;J284,"买","卖"),""))</f>
        <v>卖</v>
      </c>
      <c r="L284" s="4">
        <f t="shared" ca="1" si="13"/>
        <v>1</v>
      </c>
      <c r="M284" s="3">
        <f ca="1">IF(K283="买",E284/E283-1,0)-IF(L284=1,计算结果!B$17,0)</f>
        <v>4.5402951191826357E-3</v>
      </c>
      <c r="N284" s="2">
        <f t="shared" ca="1" si="14"/>
        <v>0.98918723575059975</v>
      </c>
      <c r="O284" s="3">
        <f ca="1">1-N284/MAX(N$2:N284)</f>
        <v>4.5162877855804417E-2</v>
      </c>
    </row>
    <row r="285" spans="1:15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9">
        <v>6101943296</v>
      </c>
      <c r="G285" s="3">
        <f t="shared" si="12"/>
        <v>1.0863316483298746E-2</v>
      </c>
      <c r="H285" s="3">
        <f>1-E285/MAX(E$2:E285)</f>
        <v>3.4790180007949756E-2</v>
      </c>
      <c r="I285" s="3">
        <f ca="1">IFERROR(E285/OFFSET(E285,-计算结果!B$18,0,1,1)-1,E285/OFFSET(E285,-ROW()+2,0,1,1)-1)</f>
        <v>-1.2940003677787137E-2</v>
      </c>
      <c r="J285" s="3">
        <f ca="1">IFERROR(AVERAGE(OFFSET(I285,0,0,-计算结果!B$19,1)),AVERAGE(OFFSET(I285,0,0,-ROW(),1)))</f>
        <v>8.6938215438129796E-2</v>
      </c>
      <c r="K285" s="4" t="str">
        <f ca="1">IF(计算结果!B$20=1,IF(I285&gt;0,"买","卖"),IF(计算结果!B$20=2,IF(I285&gt;J285,"买","卖"),""))</f>
        <v>卖</v>
      </c>
      <c r="L285" s="4" t="str">
        <f t="shared" ca="1" si="13"/>
        <v/>
      </c>
      <c r="M285" s="3">
        <f ca="1">IF(K284="买",E285/E284-1,0)-IF(L285=1,计算结果!B$17,0)</f>
        <v>0</v>
      </c>
      <c r="N285" s="2">
        <f t="shared" ca="1" si="14"/>
        <v>0.98918723575059975</v>
      </c>
      <c r="O285" s="3">
        <f ca="1">1-N285/MAX(N$2:N285)</f>
        <v>4.5162877855804417E-2</v>
      </c>
    </row>
    <row r="286" spans="1:15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9">
        <v>5861599232</v>
      </c>
      <c r="G286" s="3">
        <f t="shared" si="12"/>
        <v>-1.55903751495301E-3</v>
      </c>
      <c r="H286" s="3">
        <f>1-E286/MAX(E$2:E286)</f>
        <v>3.6294978327118477E-2</v>
      </c>
      <c r="I286" s="3">
        <f ca="1">IFERROR(E286/OFFSET(E286,-计算结果!B$18,0,1,1)-1,E286/OFFSET(E286,-ROW()+2,0,1,1)-1)</f>
        <v>-1.133075713148346E-2</v>
      </c>
      <c r="J286" s="3">
        <f ca="1">IFERROR(AVERAGE(OFFSET(I286,0,0,-计算结果!B$19,1)),AVERAGE(OFFSET(I286,0,0,-ROW(),1)))</f>
        <v>8.5553029932007751E-2</v>
      </c>
      <c r="K286" s="4" t="str">
        <f ca="1">IF(计算结果!B$20=1,IF(I286&gt;0,"买","卖"),IF(计算结果!B$20=2,IF(I286&gt;J286,"买","卖"),""))</f>
        <v>卖</v>
      </c>
      <c r="L286" s="4" t="str">
        <f t="shared" ca="1" si="13"/>
        <v/>
      </c>
      <c r="M286" s="3">
        <f ca="1">IF(K285="买",E286/E285-1,0)-IF(L286=1,计算结果!B$17,0)</f>
        <v>0</v>
      </c>
      <c r="N286" s="2">
        <f t="shared" ca="1" si="14"/>
        <v>0.98918723575059975</v>
      </c>
      <c r="O286" s="3">
        <f ca="1">1-N286/MAX(N$2:N286)</f>
        <v>4.5162877855804417E-2</v>
      </c>
    </row>
    <row r="287" spans="1:15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9">
        <v>7822300672</v>
      </c>
      <c r="G287" s="3">
        <f t="shared" si="12"/>
        <v>1.0498197923929808E-2</v>
      </c>
      <c r="H287" s="3">
        <f>1-E287/MAX(E$2:E287)</f>
        <v>2.6177812269311485E-2</v>
      </c>
      <c r="I287" s="3">
        <f ca="1">IFERROR(E287/OFFSET(E287,-计算结果!B$18,0,1,1)-1,E287/OFFSET(E287,-ROW()+2,0,1,1)-1)</f>
        <v>-3.9784332136253431E-3</v>
      </c>
      <c r="J287" s="3">
        <f ca="1">IFERROR(AVERAGE(OFFSET(I287,0,0,-计算结果!B$19,1)),AVERAGE(OFFSET(I287,0,0,-ROW(),1)))</f>
        <v>8.4190514970762104E-2</v>
      </c>
      <c r="K287" s="4" t="str">
        <f ca="1">IF(计算结果!B$20=1,IF(I287&gt;0,"买","卖"),IF(计算结果!B$20=2,IF(I287&gt;J287,"买","卖"),""))</f>
        <v>卖</v>
      </c>
      <c r="L287" s="4" t="str">
        <f t="shared" ca="1" si="13"/>
        <v/>
      </c>
      <c r="M287" s="3">
        <f ca="1">IF(K286="买",E287/E286-1,0)-IF(L287=1,计算结果!B$17,0)</f>
        <v>0</v>
      </c>
      <c r="N287" s="2">
        <f t="shared" ca="1" si="14"/>
        <v>0.98918723575059975</v>
      </c>
      <c r="O287" s="3">
        <f ca="1">1-N287/MAX(N$2:N287)</f>
        <v>4.5162877855804417E-2</v>
      </c>
    </row>
    <row r="288" spans="1:15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9">
        <v>7936359936</v>
      </c>
      <c r="G288" s="3">
        <f t="shared" si="12"/>
        <v>-1.3022858031411788E-3</v>
      </c>
      <c r="H288" s="3">
        <f>1-E288/MAX(E$2:E288)</f>
        <v>2.7446007079176993E-2</v>
      </c>
      <c r="I288" s="3">
        <f ca="1">IFERROR(E288/OFFSET(E288,-计算结果!B$18,0,1,1)-1,E288/OFFSET(E288,-ROW()+2,0,1,1)-1)</f>
        <v>7.8658297371516639E-3</v>
      </c>
      <c r="J288" s="3">
        <f ca="1">IFERROR(AVERAGE(OFFSET(I288,0,0,-计算结果!B$19,1)),AVERAGE(OFFSET(I288,0,0,-ROW(),1)))</f>
        <v>8.3376232525855562E-2</v>
      </c>
      <c r="K288" s="4" t="str">
        <f ca="1">IF(计算结果!B$20=1,IF(I288&gt;0,"买","卖"),IF(计算结果!B$20=2,IF(I288&gt;J288,"买","卖"),""))</f>
        <v>买</v>
      </c>
      <c r="L288" s="4">
        <f t="shared" ca="1" si="13"/>
        <v>1</v>
      </c>
      <c r="M288" s="3">
        <f ca="1">IF(K287="买",E288/E287-1,0)-IF(L288=1,计算结果!B$17,0)</f>
        <v>0</v>
      </c>
      <c r="N288" s="2">
        <f t="shared" ca="1" si="14"/>
        <v>0.98918723575059975</v>
      </c>
      <c r="O288" s="3">
        <f ca="1">1-N288/MAX(N$2:N288)</f>
        <v>4.5162877855804417E-2</v>
      </c>
    </row>
    <row r="289" spans="1:15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9">
        <v>7945175040</v>
      </c>
      <c r="G289" s="3">
        <f t="shared" si="12"/>
        <v>-3.5032404974600917E-3</v>
      </c>
      <c r="H289" s="3">
        <f>1-E289/MAX(E$2:E289)</f>
        <v>3.0853097613143698E-2</v>
      </c>
      <c r="I289" s="3">
        <f ca="1">IFERROR(E289/OFFSET(E289,-计算结果!B$18,0,1,1)-1,E289/OFFSET(E289,-ROW()+2,0,1,1)-1)</f>
        <v>-8.0593602882770288E-3</v>
      </c>
      <c r="J289" s="3">
        <f ca="1">IFERROR(AVERAGE(OFFSET(I289,0,0,-计算结果!B$19,1)),AVERAGE(OFFSET(I289,0,0,-ROW(),1)))</f>
        <v>8.1650464722289012E-2</v>
      </c>
      <c r="K289" s="4" t="str">
        <f ca="1">IF(计算结果!B$20=1,IF(I289&gt;0,"买","卖"),IF(计算结果!B$20=2,IF(I289&gt;J289,"买","卖"),""))</f>
        <v>卖</v>
      </c>
      <c r="L289" s="4">
        <f t="shared" ca="1" si="13"/>
        <v>1</v>
      </c>
      <c r="M289" s="3">
        <f ca="1">IF(K288="买",E289/E288-1,0)-IF(L289=1,计算结果!B$17,0)</f>
        <v>-3.5032404974600917E-3</v>
      </c>
      <c r="N289" s="2">
        <f t="shared" ca="1" si="14"/>
        <v>0.98572187496674768</v>
      </c>
      <c r="O289" s="3">
        <f ca="1">1-N289/MAX(N$2:N289)</f>
        <v>4.850790193057819E-2</v>
      </c>
    </row>
    <row r="290" spans="1:15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9">
        <v>8246315520</v>
      </c>
      <c r="G290" s="3">
        <f t="shared" si="12"/>
        <v>1.3320052342727706E-2</v>
      </c>
      <c r="H290" s="3">
        <f>1-E290/MAX(E$2:E290)</f>
        <v>1.7944010145558353E-2</v>
      </c>
      <c r="I290" s="3">
        <f ca="1">IFERROR(E290/OFFSET(E290,-计算结果!B$18,0,1,1)-1,E290/OFFSET(E290,-ROW()+2,0,1,1)-1)</f>
        <v>5.8646193813556291E-3</v>
      </c>
      <c r="J290" s="3">
        <f ca="1">IFERROR(AVERAGE(OFFSET(I290,0,0,-计算结果!B$19,1)),AVERAGE(OFFSET(I290,0,0,-ROW(),1)))</f>
        <v>7.9540994856688668E-2</v>
      </c>
      <c r="K290" s="4" t="str">
        <f ca="1">IF(计算结果!B$20=1,IF(I290&gt;0,"买","卖"),IF(计算结果!B$20=2,IF(I290&gt;J290,"买","卖"),""))</f>
        <v>买</v>
      </c>
      <c r="L290" s="4">
        <f t="shared" ca="1" si="13"/>
        <v>1</v>
      </c>
      <c r="M290" s="3">
        <f ca="1">IF(K289="买",E290/E289-1,0)-IF(L290=1,计算结果!B$17,0)</f>
        <v>0</v>
      </c>
      <c r="N290" s="2">
        <f t="shared" ca="1" si="14"/>
        <v>0.98572187496674768</v>
      </c>
      <c r="O290" s="3">
        <f ca="1">1-N290/MAX(N$2:N290)</f>
        <v>4.850790193057819E-2</v>
      </c>
    </row>
    <row r="291" spans="1:15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9">
        <v>10271580160</v>
      </c>
      <c r="G291" s="3">
        <f t="shared" si="12"/>
        <v>2.9874910857119463E-3</v>
      </c>
      <c r="H291" s="3">
        <f>1-E291/MAX(E$2:E291)</f>
        <v>1.5010126630198073E-2</v>
      </c>
      <c r="I291" s="3">
        <f ca="1">IFERROR(E291/OFFSET(E291,-计算结果!B$18,0,1,1)-1,E291/OFFSET(E291,-ROW()+2,0,1,1)-1)</f>
        <v>2.147265846918156E-3</v>
      </c>
      <c r="J291" s="3">
        <f ca="1">IFERROR(AVERAGE(OFFSET(I291,0,0,-计算结果!B$19,1)),AVERAGE(OFFSET(I291,0,0,-ROW(),1)))</f>
        <v>7.7142266024739739E-2</v>
      </c>
      <c r="K291" s="4" t="str">
        <f ca="1">IF(计算结果!B$20=1,IF(I291&gt;0,"买","卖"),IF(计算结果!B$20=2,IF(I291&gt;J291,"买","卖"),""))</f>
        <v>买</v>
      </c>
      <c r="L291" s="4" t="str">
        <f t="shared" ca="1" si="13"/>
        <v/>
      </c>
      <c r="M291" s="3">
        <f ca="1">IF(K290="买",E291/E290-1,0)-IF(L291=1,计算结果!B$17,0)</f>
        <v>2.9874910857119463E-3</v>
      </c>
      <c r="N291" s="2">
        <f t="shared" ca="1" si="14"/>
        <v>0.98866671028120212</v>
      </c>
      <c r="O291" s="3">
        <f ca="1">1-N291/MAX(N$2:N291)</f>
        <v>4.566532776947041E-2</v>
      </c>
    </row>
    <row r="292" spans="1:15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9">
        <v>10034541568</v>
      </c>
      <c r="G292" s="3">
        <f t="shared" si="12"/>
        <v>6.6393789154080007E-3</v>
      </c>
      <c r="H292" s="3">
        <f>1-E292/MAX(E$2:E292)</f>
        <v>8.4704056330562327E-3</v>
      </c>
      <c r="I292" s="3">
        <f ca="1">IFERROR(E292/OFFSET(E292,-计算结果!B$18,0,1,1)-1,E292/OFFSET(E292,-ROW()+2,0,1,1)-1)</f>
        <v>5.7696369256763358E-3</v>
      </c>
      <c r="J292" s="3">
        <f ca="1">IFERROR(AVERAGE(OFFSET(I292,0,0,-计算结果!B$19,1)),AVERAGE(OFFSET(I292,0,0,-ROW(),1)))</f>
        <v>7.4669695972718955E-2</v>
      </c>
      <c r="K292" s="4" t="str">
        <f ca="1">IF(计算结果!B$20=1,IF(I292&gt;0,"买","卖"),IF(计算结果!B$20=2,IF(I292&gt;J292,"买","卖"),""))</f>
        <v>买</v>
      </c>
      <c r="L292" s="4" t="str">
        <f t="shared" ca="1" si="13"/>
        <v/>
      </c>
      <c r="M292" s="3">
        <f ca="1">IF(K291="买",E292/E291-1,0)-IF(L292=1,计算结果!B$17,0)</f>
        <v>6.6393789154080007E-3</v>
      </c>
      <c r="N292" s="2">
        <f t="shared" ca="1" si="14"/>
        <v>0.99523084319180888</v>
      </c>
      <c r="O292" s="3">
        <f ca="1">1-N292/MAX(N$2:N292)</f>
        <v>3.9329138268420327E-2</v>
      </c>
    </row>
    <row r="293" spans="1:15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9">
        <v>10825050112</v>
      </c>
      <c r="G293" s="3">
        <f t="shared" si="12"/>
        <v>8.3041415712958866E-4</v>
      </c>
      <c r="H293" s="3">
        <f>1-E293/MAX(E$2:E293)</f>
        <v>7.647025420680964E-3</v>
      </c>
      <c r="I293" s="3">
        <f ca="1">IFERROR(E293/OFFSET(E293,-计算结果!B$18,0,1,1)-1,E293/OFFSET(E293,-ROW()+2,0,1,1)-1)</f>
        <v>2.7859467513625891E-2</v>
      </c>
      <c r="J293" s="3">
        <f ca="1">IFERROR(AVERAGE(OFFSET(I293,0,0,-计算结果!B$19,1)),AVERAGE(OFFSET(I293,0,0,-ROW(),1)))</f>
        <v>7.2524619943690236E-2</v>
      </c>
      <c r="K293" s="4" t="str">
        <f ca="1">IF(计算结果!B$20=1,IF(I293&gt;0,"买","卖"),IF(计算结果!B$20=2,IF(I293&gt;J293,"买","卖"),""))</f>
        <v>买</v>
      </c>
      <c r="L293" s="4" t="str">
        <f t="shared" ca="1" si="13"/>
        <v/>
      </c>
      <c r="M293" s="3">
        <f ca="1">IF(K292="买",E293/E292-1,0)-IF(L293=1,计算结果!B$17,0)</f>
        <v>8.3041415712958866E-4</v>
      </c>
      <c r="N293" s="2">
        <f t="shared" ca="1" si="14"/>
        <v>0.99605729697360734</v>
      </c>
      <c r="O293" s="3">
        <f ca="1">1-N293/MAX(N$2:N293)</f>
        <v>3.8531383584496481E-2</v>
      </c>
    </row>
    <row r="294" spans="1:15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9">
        <v>11031900160</v>
      </c>
      <c r="G294" s="3">
        <f t="shared" si="12"/>
        <v>-5.6650199324775885E-3</v>
      </c>
      <c r="H294" s="3">
        <f>1-E294/MAX(E$2:E294)</f>
        <v>1.326872480172625E-2</v>
      </c>
      <c r="I294" s="3">
        <f ca="1">IFERROR(E294/OFFSET(E294,-计算结果!B$18,0,1,1)-1,E294/OFFSET(E294,-ROW()+2,0,1,1)-1)</f>
        <v>2.1786214804433657E-2</v>
      </c>
      <c r="J294" s="3">
        <f ca="1">IFERROR(AVERAGE(OFFSET(I294,0,0,-计算结果!B$19,1)),AVERAGE(OFFSET(I294,0,0,-ROW(),1)))</f>
        <v>7.0065045850219915E-2</v>
      </c>
      <c r="K294" s="4" t="str">
        <f ca="1">IF(计算结果!B$20=1,IF(I294&gt;0,"买","卖"),IF(计算结果!B$20=2,IF(I294&gt;J294,"买","卖"),""))</f>
        <v>买</v>
      </c>
      <c r="L294" s="4" t="str">
        <f t="shared" ca="1" si="13"/>
        <v/>
      </c>
      <c r="M294" s="3">
        <f ca="1">IF(K293="买",E294/E293-1,0)-IF(L294=1,计算结果!B$17,0)</f>
        <v>-5.6650199324775885E-3</v>
      </c>
      <c r="N294" s="2">
        <f t="shared" ca="1" si="14"/>
        <v>0.99041461253236207</v>
      </c>
      <c r="O294" s="3">
        <f ca="1">1-N294/MAX(N$2:N294)</f>
        <v>4.3978122460942015E-2</v>
      </c>
    </row>
    <row r="295" spans="1:15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9">
        <v>9201787904</v>
      </c>
      <c r="G295" s="3">
        <f t="shared" si="12"/>
        <v>7.7786303472089369E-3</v>
      </c>
      <c r="H295" s="3">
        <f>1-E295/MAX(E$2:E295)</f>
        <v>5.5933069599286567E-3</v>
      </c>
      <c r="I295" s="3">
        <f ca="1">IFERROR(E295/OFFSET(E295,-计算结果!B$18,0,1,1)-1,E295/OFFSET(E295,-ROW()+2,0,1,1)-1)</f>
        <v>2.8454250029364525E-2</v>
      </c>
      <c r="J295" s="3">
        <f ca="1">IFERROR(AVERAGE(OFFSET(I295,0,0,-计算结果!B$19,1)),AVERAGE(OFFSET(I295,0,0,-ROW(),1)))</f>
        <v>6.7678909000286419E-2</v>
      </c>
      <c r="K295" s="4" t="str">
        <f ca="1">IF(计算结果!B$20=1,IF(I295&gt;0,"买","卖"),IF(计算结果!B$20=2,IF(I295&gt;J295,"买","卖"),""))</f>
        <v>买</v>
      </c>
      <c r="L295" s="4" t="str">
        <f t="shared" ca="1" si="13"/>
        <v/>
      </c>
      <c r="M295" s="3">
        <f ca="1">IF(K294="买",E295/E294-1,0)-IF(L295=1,计算结果!B$17,0)</f>
        <v>7.7786303472089369E-3</v>
      </c>
      <c r="N295" s="2">
        <f t="shared" ca="1" si="14"/>
        <v>0.99811868169372553</v>
      </c>
      <c r="O295" s="3">
        <f ca="1">1-N295/MAX(N$2:N295)</f>
        <v>3.6541581671721057E-2</v>
      </c>
    </row>
    <row r="296" spans="1:15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9">
        <v>10630507520</v>
      </c>
      <c r="G296" s="3">
        <f t="shared" si="12"/>
        <v>5.0156560801744021E-3</v>
      </c>
      <c r="H296" s="3">
        <f>1-E296/MAX(E$2:E296)</f>
        <v>6.0570498381617988E-4</v>
      </c>
      <c r="I296" s="3">
        <f ca="1">IFERROR(E296/OFFSET(E296,-计算结果!B$18,0,1,1)-1,E296/OFFSET(E296,-ROW()+2,0,1,1)-1)</f>
        <v>1.6518742419283416E-2</v>
      </c>
      <c r="J296" s="3">
        <f ca="1">IFERROR(AVERAGE(OFFSET(I296,0,0,-计算结果!B$19,1)),AVERAGE(OFFSET(I296,0,0,-ROW(),1)))</f>
        <v>6.5376548483631114E-2</v>
      </c>
      <c r="K296" s="4" t="str">
        <f ca="1">IF(计算结果!B$20=1,IF(I296&gt;0,"买","卖"),IF(计算结果!B$20=2,IF(I296&gt;J296,"买","卖"),""))</f>
        <v>买</v>
      </c>
      <c r="L296" s="4" t="str">
        <f t="shared" ca="1" si="13"/>
        <v/>
      </c>
      <c r="M296" s="3">
        <f ca="1">IF(K295="买",E296/E295-1,0)-IF(L296=1,计算结果!B$17,0)</f>
        <v>5.0156560801744021E-3</v>
      </c>
      <c r="N296" s="2">
        <f t="shared" ca="1" si="14"/>
        <v>1.0031249017282984</v>
      </c>
      <c r="O296" s="3">
        <f ca="1">1-N296/MAX(N$2:N296)</f>
        <v>3.170920559783752E-2</v>
      </c>
    </row>
    <row r="297" spans="1:15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9">
        <v>15882110976</v>
      </c>
      <c r="G297" s="3">
        <f t="shared" si="12"/>
        <v>8.8164548570994761E-3</v>
      </c>
      <c r="H297" s="3">
        <f>1-E297/MAX(E$2:E297)</f>
        <v>0</v>
      </c>
      <c r="I297" s="3">
        <f ca="1">IFERROR(E297/OFFSET(E297,-计算结果!B$18,0,1,1)-1,E297/OFFSET(E297,-ROW()+2,0,1,1)-1)</f>
        <v>2.6399714806000452E-2</v>
      </c>
      <c r="J297" s="3">
        <f ca="1">IFERROR(AVERAGE(OFFSET(I297,0,0,-计算结果!B$19,1)),AVERAGE(OFFSET(I297,0,0,-ROW(),1)))</f>
        <v>6.3741647618023936E-2</v>
      </c>
      <c r="K297" s="4" t="str">
        <f ca="1">IF(计算结果!B$20=1,IF(I297&gt;0,"买","卖"),IF(计算结果!B$20=2,IF(I297&gt;J297,"买","卖"),""))</f>
        <v>买</v>
      </c>
      <c r="L297" s="4" t="str">
        <f t="shared" ca="1" si="13"/>
        <v/>
      </c>
      <c r="M297" s="3">
        <f ca="1">IF(K296="买",E297/E296-1,0)-IF(L297=1,计算结果!B$17,0)</f>
        <v>8.8164548570994761E-3</v>
      </c>
      <c r="N297" s="2">
        <f t="shared" ca="1" si="14"/>
        <v>1.0119689071404183</v>
      </c>
      <c r="O297" s="3">
        <f ca="1">1-N297/MAX(N$2:N297)</f>
        <v>2.3172313520445798E-2</v>
      </c>
    </row>
    <row r="298" spans="1:15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9">
        <v>12089930752</v>
      </c>
      <c r="G298" s="3">
        <f t="shared" si="12"/>
        <v>-9.0679533272628454E-3</v>
      </c>
      <c r="H298" s="3">
        <f>1-E298/MAX(E$2:E298)</f>
        <v>9.0679533272628454E-3</v>
      </c>
      <c r="I298" s="3">
        <f ca="1">IFERROR(E298/OFFSET(E298,-计算结果!B$18,0,1,1)-1,E298/OFFSET(E298,-ROW()+2,0,1,1)-1)</f>
        <v>1.3693499908774331E-2</v>
      </c>
      <c r="J298" s="3">
        <f ca="1">IFERROR(AVERAGE(OFFSET(I298,0,0,-计算结果!B$19,1)),AVERAGE(OFFSET(I298,0,0,-ROW(),1)))</f>
        <v>6.2119383926450673E-2</v>
      </c>
      <c r="K298" s="4" t="str">
        <f ca="1">IF(计算结果!B$20=1,IF(I298&gt;0,"买","卖"),IF(计算结果!B$20=2,IF(I298&gt;J298,"买","卖"),""))</f>
        <v>买</v>
      </c>
      <c r="L298" s="4" t="str">
        <f t="shared" ca="1" si="13"/>
        <v/>
      </c>
      <c r="M298" s="3">
        <f ca="1">IF(K297="买",E298/E297-1,0)-IF(L298=1,计算结果!B$17,0)</f>
        <v>-9.0679533272628454E-3</v>
      </c>
      <c r="N298" s="2">
        <f t="shared" ca="1" si="14"/>
        <v>1.0027924203218279</v>
      </c>
      <c r="O298" s="3">
        <f ca="1">1-N298/MAX(N$2:N298)</f>
        <v>3.2030141390220424E-2</v>
      </c>
    </row>
    <row r="299" spans="1:15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9">
        <v>12045672448</v>
      </c>
      <c r="G299" s="3">
        <f t="shared" si="12"/>
        <v>5.1722667980256265E-3</v>
      </c>
      <c r="H299" s="3">
        <f>1-E299/MAX(E$2:E299)</f>
        <v>3.9425884031578651E-3</v>
      </c>
      <c r="I299" s="3">
        <f ca="1">IFERROR(E299/OFFSET(E299,-计算结果!B$18,0,1,1)-1,E299/OFFSET(E299,-ROW()+2,0,1,1)-1)</f>
        <v>1.1101158713218373E-2</v>
      </c>
      <c r="J299" s="3">
        <f ca="1">IFERROR(AVERAGE(OFFSET(I299,0,0,-计算结果!B$19,1)),AVERAGE(OFFSET(I299,0,0,-ROW(),1)))</f>
        <v>5.998758927016503E-2</v>
      </c>
      <c r="K299" s="4" t="str">
        <f ca="1">IF(计算结果!B$20=1,IF(I299&gt;0,"买","卖"),IF(计算结果!B$20=2,IF(I299&gt;J299,"买","卖"),""))</f>
        <v>买</v>
      </c>
      <c r="L299" s="4" t="str">
        <f t="shared" ca="1" si="13"/>
        <v/>
      </c>
      <c r="M299" s="3">
        <f ca="1">IF(K298="买",E299/E298-1,0)-IF(L299=1,计算结果!B$17,0)</f>
        <v>5.1722667980256265E-3</v>
      </c>
      <c r="N299" s="2">
        <f t="shared" ca="1" si="14"/>
        <v>1.0079791302627703</v>
      </c>
      <c r="O299" s="3">
        <f ca="1">1-N299/MAX(N$2:N299)</f>
        <v>2.7023543029043529E-2</v>
      </c>
    </row>
    <row r="300" spans="1:15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9">
        <v>15703156736</v>
      </c>
      <c r="G300" s="3">
        <f t="shared" si="12"/>
        <v>1.7180446521972703E-2</v>
      </c>
      <c r="H300" s="3">
        <f>1-E300/MAX(E$2:E300)</f>
        <v>0</v>
      </c>
      <c r="I300" s="3">
        <f ca="1">IFERROR(E300/OFFSET(E300,-计算结果!B$18,0,1,1)-1,E300/OFFSET(E300,-ROW()+2,0,1,1)-1)</f>
        <v>3.0042754619025835E-2</v>
      </c>
      <c r="J300" s="3">
        <f ca="1">IFERROR(AVERAGE(OFFSET(I300,0,0,-计算结果!B$19,1)),AVERAGE(OFFSET(I300,0,0,-ROW(),1)))</f>
        <v>5.8102812233005764E-2</v>
      </c>
      <c r="K300" s="4" t="str">
        <f ca="1">IF(计算结果!B$20=1,IF(I300&gt;0,"买","卖"),IF(计算结果!B$20=2,IF(I300&gt;J300,"买","卖"),""))</f>
        <v>买</v>
      </c>
      <c r="L300" s="4" t="str">
        <f t="shared" ca="1" si="13"/>
        <v/>
      </c>
      <c r="M300" s="3">
        <f ca="1">IF(K299="买",E300/E299-1,0)-IF(L300=1,计算结果!B$17,0)</f>
        <v>1.7180446521972703E-2</v>
      </c>
      <c r="N300" s="2">
        <f t="shared" ca="1" si="14"/>
        <v>1.0252966618055144</v>
      </c>
      <c r="O300" s="3">
        <f ca="1">1-N300/MAX(N$2:N300)</f>
        <v>1.0307373042915513E-2</v>
      </c>
    </row>
    <row r="301" spans="1:15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9">
        <v>17525219328</v>
      </c>
      <c r="G301" s="3">
        <f t="shared" si="12"/>
        <v>9.3114183004112672E-3</v>
      </c>
      <c r="H301" s="3">
        <f>1-E301/MAX(E$2:E301)</f>
        <v>0</v>
      </c>
      <c r="I301" s="3">
        <f ca="1">IFERROR(E301/OFFSET(E301,-计算结果!B$18,0,1,1)-1,E301/OFFSET(E301,-ROW()+2,0,1,1)-1)</f>
        <v>3.4529586613612384E-2</v>
      </c>
      <c r="J301" s="3">
        <f ca="1">IFERROR(AVERAGE(OFFSET(I301,0,0,-计算结果!B$19,1)),AVERAGE(OFFSET(I301,0,0,-ROW(),1)))</f>
        <v>5.6514924741236025E-2</v>
      </c>
      <c r="K301" s="4" t="str">
        <f ca="1">IF(计算结果!B$20=1,IF(I301&gt;0,"买","卖"),IF(计算结果!B$20=2,IF(I301&gt;J301,"买","卖"),""))</f>
        <v>买</v>
      </c>
      <c r="L301" s="4" t="str">
        <f t="shared" ca="1" si="13"/>
        <v/>
      </c>
      <c r="M301" s="3">
        <f ca="1">IF(K300="买",E301/E300-1,0)-IF(L301=1,计算结果!B$17,0)</f>
        <v>9.3114183004112672E-3</v>
      </c>
      <c r="N301" s="2">
        <f t="shared" ca="1" si="14"/>
        <v>1.0348436279056008</v>
      </c>
      <c r="O301" s="3">
        <f ca="1">1-N301/MAX(N$2:N301)</f>
        <v>1.0919310044852359E-3</v>
      </c>
    </row>
    <row r="302" spans="1:15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9">
        <v>18539587584</v>
      </c>
      <c r="G302" s="3">
        <f t="shared" si="12"/>
        <v>9.7303946317597312E-3</v>
      </c>
      <c r="H302" s="3">
        <f>1-E302/MAX(E$2:E302)</f>
        <v>0</v>
      </c>
      <c r="I302" s="3">
        <f ca="1">IFERROR(E302/OFFSET(E302,-计算结果!B$18,0,1,1)-1,E302/OFFSET(E302,-ROW()+2,0,1,1)-1)</f>
        <v>4.1027048513183617E-2</v>
      </c>
      <c r="J302" s="3">
        <f ca="1">IFERROR(AVERAGE(OFFSET(I302,0,0,-计算结果!B$19,1)),AVERAGE(OFFSET(I302,0,0,-ROW(),1)))</f>
        <v>5.4954361100490047E-2</v>
      </c>
      <c r="K302" s="4" t="str">
        <f ca="1">IF(计算结果!B$20=1,IF(I302&gt;0,"买","卖"),IF(计算结果!B$20=2,IF(I302&gt;J302,"买","卖"),""))</f>
        <v>买</v>
      </c>
      <c r="L302" s="4" t="str">
        <f t="shared" ca="1" si="13"/>
        <v/>
      </c>
      <c r="M302" s="3">
        <f ca="1">IF(K301="买",E302/E301-1,0)-IF(L302=1,计算结果!B$17,0)</f>
        <v>9.7303946317597312E-3</v>
      </c>
      <c r="N302" s="2">
        <f t="shared" ca="1" si="14"/>
        <v>1.0449130647872842</v>
      </c>
      <c r="O302" s="3">
        <f ca="1">1-N302/MAX(N$2:N302)</f>
        <v>0</v>
      </c>
    </row>
    <row r="303" spans="1:15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9">
        <v>19687813120</v>
      </c>
      <c r="G303" s="3">
        <f t="shared" si="12"/>
        <v>2.9728083493185675E-3</v>
      </c>
      <c r="H303" s="3">
        <f>1-E303/MAX(E$2:E303)</f>
        <v>0</v>
      </c>
      <c r="I303" s="3">
        <f ca="1">IFERROR(E303/OFFSET(E303,-计算结果!B$18,0,1,1)-1,E303/OFFSET(E303,-ROW()+2,0,1,1)-1)</f>
        <v>6.216603926174824E-2</v>
      </c>
      <c r="J303" s="3">
        <f ca="1">IFERROR(AVERAGE(OFFSET(I303,0,0,-计算结果!B$19,1)),AVERAGE(OFFSET(I303,0,0,-ROW(),1)))</f>
        <v>5.3959132230413903E-2</v>
      </c>
      <c r="K303" s="4" t="str">
        <f ca="1">IF(计算结果!B$20=1,IF(I303&gt;0,"买","卖"),IF(计算结果!B$20=2,IF(I303&gt;J303,"买","卖"),""))</f>
        <v>买</v>
      </c>
      <c r="L303" s="4" t="str">
        <f t="shared" ca="1" si="13"/>
        <v/>
      </c>
      <c r="M303" s="3">
        <f ca="1">IF(K302="买",E303/E302-1,0)-IF(L303=1,计算结果!B$17,0)</f>
        <v>2.9728083493185675E-3</v>
      </c>
      <c r="N303" s="2">
        <f t="shared" ca="1" si="14"/>
        <v>1.0480193910705959</v>
      </c>
      <c r="O303" s="3">
        <f ca="1">1-N303/MAX(N$2:N303)</f>
        <v>0</v>
      </c>
    </row>
    <row r="304" spans="1:15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9">
        <v>17760104448</v>
      </c>
      <c r="G304" s="3">
        <f t="shared" si="12"/>
        <v>-8.1577897828144508E-5</v>
      </c>
      <c r="H304" s="3">
        <f>1-E304/MAX(E$2:E304)</f>
        <v>8.1577897828144508E-5</v>
      </c>
      <c r="I304" s="3">
        <f ca="1">IFERROR(E304/OFFSET(E304,-计算结果!B$18,0,1,1)-1,E304/OFFSET(E304,-ROW()+2,0,1,1)-1)</f>
        <v>5.9010444666308226E-2</v>
      </c>
      <c r="J304" s="3">
        <f ca="1">IFERROR(AVERAGE(OFFSET(I304,0,0,-计算结果!B$19,1)),AVERAGE(OFFSET(I304,0,0,-ROW(),1)))</f>
        <v>5.2644644643824262E-2</v>
      </c>
      <c r="K304" s="4" t="str">
        <f ca="1">IF(计算结果!B$20=1,IF(I304&gt;0,"买","卖"),IF(计算结果!B$20=2,IF(I304&gt;J304,"买","卖"),""))</f>
        <v>买</v>
      </c>
      <c r="L304" s="4" t="str">
        <f t="shared" ca="1" si="13"/>
        <v/>
      </c>
      <c r="M304" s="3">
        <f ca="1">IF(K303="买",E304/E303-1,0)-IF(L304=1,计算结果!B$17,0)</f>
        <v>-8.1577897828144508E-5</v>
      </c>
      <c r="N304" s="2">
        <f t="shared" ca="1" si="14"/>
        <v>1.0479338958517892</v>
      </c>
      <c r="O304" s="3">
        <f ca="1">1-N304/MAX(N$2:N304)</f>
        <v>8.157789782825553E-5</v>
      </c>
    </row>
    <row r="305" spans="1:15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9">
        <v>17246470144</v>
      </c>
      <c r="G305" s="3">
        <f t="shared" si="12"/>
        <v>1.3379866745229618E-2</v>
      </c>
      <c r="H305" s="3">
        <f>1-E305/MAX(E$2:E305)</f>
        <v>0</v>
      </c>
      <c r="I305" s="3">
        <f ca="1">IFERROR(E305/OFFSET(E305,-计算结果!B$18,0,1,1)-1,E305/OFFSET(E305,-ROW()+2,0,1,1)-1)</f>
        <v>7.6082666743673588E-2</v>
      </c>
      <c r="J305" s="3">
        <f ca="1">IFERROR(AVERAGE(OFFSET(I305,0,0,-计算结果!B$19,1)),AVERAGE(OFFSET(I305,0,0,-ROW(),1)))</f>
        <v>5.1251563314925724E-2</v>
      </c>
      <c r="K305" s="4" t="str">
        <f ca="1">IF(计算结果!B$20=1,IF(I305&gt;0,"买","卖"),IF(计算结果!B$20=2,IF(I305&gt;J305,"买","卖"),""))</f>
        <v>买</v>
      </c>
      <c r="L305" s="4" t="str">
        <f t="shared" ca="1" si="13"/>
        <v/>
      </c>
      <c r="M305" s="3">
        <f ca="1">IF(K304="买",E305/E304-1,0)-IF(L305=1,计算结果!B$17,0)</f>
        <v>1.3379866745229618E-2</v>
      </c>
      <c r="N305" s="2">
        <f t="shared" ca="1" si="14"/>
        <v>1.0619551117360955</v>
      </c>
      <c r="O305" s="3">
        <f ca="1">1-N305/MAX(N$2:N305)</f>
        <v>0</v>
      </c>
    </row>
    <row r="306" spans="1:15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9">
        <v>19796707328</v>
      </c>
      <c r="G306" s="3">
        <f t="shared" si="12"/>
        <v>4.8304425222065461E-3</v>
      </c>
      <c r="H306" s="3">
        <f>1-E306/MAX(E$2:E306)</f>
        <v>0</v>
      </c>
      <c r="I306" s="3">
        <f ca="1">IFERROR(E306/OFFSET(E306,-计算结果!B$18,0,1,1)-1,E306/OFFSET(E306,-ROW()+2,0,1,1)-1)</f>
        <v>0.10674207119422241</v>
      </c>
      <c r="J306" s="3">
        <f ca="1">IFERROR(AVERAGE(OFFSET(I306,0,0,-计算结果!B$19,1)),AVERAGE(OFFSET(I306,0,0,-ROW(),1)))</f>
        <v>5.0503630403782376E-2</v>
      </c>
      <c r="K306" s="4" t="str">
        <f ca="1">IF(计算结果!B$20=1,IF(I306&gt;0,"买","卖"),IF(计算结果!B$20=2,IF(I306&gt;J306,"买","卖"),""))</f>
        <v>买</v>
      </c>
      <c r="L306" s="4" t="str">
        <f t="shared" ca="1" si="13"/>
        <v/>
      </c>
      <c r="M306" s="3">
        <f ca="1">IF(K305="买",E306/E305-1,0)-IF(L306=1,计算结果!B$17,0)</f>
        <v>4.8304425222065461E-3</v>
      </c>
      <c r="N306" s="2">
        <f t="shared" ca="1" si="14"/>
        <v>1.0670848248645002</v>
      </c>
      <c r="O306" s="3">
        <f ca="1">1-N306/MAX(N$2:N306)</f>
        <v>0</v>
      </c>
    </row>
    <row r="307" spans="1:15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9">
        <v>15991141376</v>
      </c>
      <c r="G307" s="3">
        <f t="shared" si="12"/>
        <v>-5.5550115284294099E-3</v>
      </c>
      <c r="H307" s="3">
        <f>1-E307/MAX(E$2:E307)</f>
        <v>5.5550115284294099E-3</v>
      </c>
      <c r="I307" s="3">
        <f ca="1">IFERROR(E307/OFFSET(E307,-计算结果!B$18,0,1,1)-1,E307/OFFSET(E307,-ROW()+2,0,1,1)-1)</f>
        <v>0.10680987248209095</v>
      </c>
      <c r="J307" s="3">
        <f ca="1">IFERROR(AVERAGE(OFFSET(I307,0,0,-计算结果!B$19,1)),AVERAGE(OFFSET(I307,0,0,-ROW(),1)))</f>
        <v>4.983710976476298E-2</v>
      </c>
      <c r="K307" s="4" t="str">
        <f ca="1">IF(计算结果!B$20=1,IF(I307&gt;0,"买","卖"),IF(计算结果!B$20=2,IF(I307&gt;J307,"买","卖"),""))</f>
        <v>买</v>
      </c>
      <c r="L307" s="4" t="str">
        <f t="shared" ca="1" si="13"/>
        <v/>
      </c>
      <c r="M307" s="3">
        <f ca="1">IF(K306="买",E307/E306-1,0)-IF(L307=1,计算结果!B$17,0)</f>
        <v>-5.5550115284294099E-3</v>
      </c>
      <c r="N307" s="2">
        <f t="shared" ca="1" si="14"/>
        <v>1.0611571563605657</v>
      </c>
      <c r="O307" s="3">
        <f ca="1">1-N307/MAX(N$2:N307)</f>
        <v>5.555011528429521E-3</v>
      </c>
    </row>
    <row r="308" spans="1:15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9">
        <v>17190084608</v>
      </c>
      <c r="G308" s="3">
        <f t="shared" si="12"/>
        <v>-2.0714905959339891E-2</v>
      </c>
      <c r="H308" s="3">
        <f>1-E308/MAX(E$2:E308)</f>
        <v>2.6154845946354865E-2</v>
      </c>
      <c r="I308" s="3">
        <f ca="1">IFERROR(E308/OFFSET(E308,-计算结果!B$18,0,1,1)-1,E308/OFFSET(E308,-ROW()+2,0,1,1)-1)</f>
        <v>8.9202859589382122E-2</v>
      </c>
      <c r="J308" s="3">
        <f ca="1">IFERROR(AVERAGE(OFFSET(I308,0,0,-计算结果!B$19,1)),AVERAGE(OFFSET(I308,0,0,-ROW(),1)))</f>
        <v>4.9303081711159241E-2</v>
      </c>
      <c r="K308" s="4" t="str">
        <f ca="1">IF(计算结果!B$20=1,IF(I308&gt;0,"买","卖"),IF(计算结果!B$20=2,IF(I308&gt;J308,"买","卖"),""))</f>
        <v>买</v>
      </c>
      <c r="L308" s="4" t="str">
        <f t="shared" ca="1" si="13"/>
        <v/>
      </c>
      <c r="M308" s="3">
        <f ca="1">IF(K307="买",E308/E307-1,0)-IF(L308=1,计算结果!B$17,0)</f>
        <v>-2.0714905959339891E-2</v>
      </c>
      <c r="N308" s="2">
        <f t="shared" ca="1" si="14"/>
        <v>1.039175385658476</v>
      </c>
      <c r="O308" s="3">
        <f ca="1">1-N308/MAX(N$2:N308)</f>
        <v>2.6154845946354977E-2</v>
      </c>
    </row>
    <row r="309" spans="1:15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9">
        <v>16782531584</v>
      </c>
      <c r="G309" s="3">
        <f t="shared" si="12"/>
        <v>2.2560858555848995E-2</v>
      </c>
      <c r="H309" s="3">
        <f>1-E309/MAX(E$2:E309)</f>
        <v>4.1840631704516129E-3</v>
      </c>
      <c r="I309" s="3">
        <f ca="1">IFERROR(E309/OFFSET(E309,-计算结果!B$18,0,1,1)-1,E309/OFFSET(E309,-ROW()+2,0,1,1)-1)</f>
        <v>0.10874219446922373</v>
      </c>
      <c r="J309" s="3">
        <f ca="1">IFERROR(AVERAGE(OFFSET(I309,0,0,-计算结果!B$19,1)),AVERAGE(OFFSET(I309,0,0,-ROW(),1)))</f>
        <v>4.9070389601484569E-2</v>
      </c>
      <c r="K309" s="4" t="str">
        <f ca="1">IF(计算结果!B$20=1,IF(I309&gt;0,"买","卖"),IF(计算结果!B$20=2,IF(I309&gt;J309,"买","卖"),""))</f>
        <v>买</v>
      </c>
      <c r="L309" s="4" t="str">
        <f t="shared" ca="1" si="13"/>
        <v/>
      </c>
      <c r="M309" s="3">
        <f ca="1">IF(K308="买",E309/E308-1,0)-IF(L309=1,计算结果!B$17,0)</f>
        <v>2.2560858555848995E-2</v>
      </c>
      <c r="N309" s="2">
        <f t="shared" ca="1" si="14"/>
        <v>1.0626200745490366</v>
      </c>
      <c r="O309" s="3">
        <f ca="1">1-N309/MAX(N$2:N309)</f>
        <v>4.184063170451835E-3</v>
      </c>
    </row>
    <row r="310" spans="1:15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9">
        <v>18349162496</v>
      </c>
      <c r="G310" s="3">
        <f t="shared" si="12"/>
        <v>5.1850063918614797E-3</v>
      </c>
      <c r="H310" s="3">
        <f>1-E310/MAX(E$2:E310)</f>
        <v>0</v>
      </c>
      <c r="I310" s="3">
        <f ca="1">IFERROR(E310/OFFSET(E310,-计算结果!B$18,0,1,1)-1,E310/OFFSET(E310,-ROW()+2,0,1,1)-1)</f>
        <v>0.10251407055870421</v>
      </c>
      <c r="J310" s="3">
        <f ca="1">IFERROR(AVERAGE(OFFSET(I310,0,0,-计算结果!B$19,1)),AVERAGE(OFFSET(I310,0,0,-ROW(),1)))</f>
        <v>4.8635239929946179E-2</v>
      </c>
      <c r="K310" s="4" t="str">
        <f ca="1">IF(计算结果!B$20=1,IF(I310&gt;0,"买","卖"),IF(计算结果!B$20=2,IF(I310&gt;J310,"买","卖"),""))</f>
        <v>买</v>
      </c>
      <c r="L310" s="4" t="str">
        <f t="shared" ca="1" si="13"/>
        <v/>
      </c>
      <c r="M310" s="3">
        <f ca="1">IF(K309="买",E310/E309-1,0)-IF(L310=1,计算结果!B$17,0)</f>
        <v>5.1850063918614797E-3</v>
      </c>
      <c r="N310" s="2">
        <f t="shared" ca="1" si="14"/>
        <v>1.0681297664276936</v>
      </c>
      <c r="O310" s="3">
        <f ca="1">1-N310/MAX(N$2:N310)</f>
        <v>0</v>
      </c>
    </row>
    <row r="311" spans="1:15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9">
        <v>17403457536</v>
      </c>
      <c r="G311" s="3">
        <f t="shared" si="12"/>
        <v>6.1098709545448493E-3</v>
      </c>
      <c r="H311" s="3">
        <f>1-E311/MAX(E$2:E311)</f>
        <v>0</v>
      </c>
      <c r="I311" s="3">
        <f ca="1">IFERROR(E311/OFFSET(E311,-计算结果!B$18,0,1,1)-1,E311/OFFSET(E311,-ROW()+2,0,1,1)-1)</f>
        <v>0.11098235242126342</v>
      </c>
      <c r="J311" s="3">
        <f ca="1">IFERROR(AVERAGE(OFFSET(I311,0,0,-计算结果!B$19,1)),AVERAGE(OFFSET(I311,0,0,-ROW(),1)))</f>
        <v>4.8263531155430583E-2</v>
      </c>
      <c r="K311" s="4" t="str">
        <f ca="1">IF(计算结果!B$20=1,IF(I311&gt;0,"买","卖"),IF(计算结果!B$20=2,IF(I311&gt;J311,"买","卖"),""))</f>
        <v>买</v>
      </c>
      <c r="L311" s="4" t="str">
        <f t="shared" ca="1" si="13"/>
        <v/>
      </c>
      <c r="M311" s="3">
        <f ca="1">IF(K310="买",E311/E310-1,0)-IF(L311=1,计算结果!B$17,0)</f>
        <v>6.1098709545448493E-3</v>
      </c>
      <c r="N311" s="2">
        <f t="shared" ca="1" si="14"/>
        <v>1.0746559014632751</v>
      </c>
      <c r="O311" s="3">
        <f ca="1">1-N311/MAX(N$2:N311)</f>
        <v>0</v>
      </c>
    </row>
    <row r="312" spans="1:15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9">
        <v>19364960256</v>
      </c>
      <c r="G312" s="3">
        <f t="shared" si="12"/>
        <v>6.1523230323174971E-3</v>
      </c>
      <c r="H312" s="3">
        <f>1-E312/MAX(E$2:E312)</f>
        <v>0</v>
      </c>
      <c r="I312" s="3">
        <f ca="1">IFERROR(E312/OFFSET(E312,-计算结果!B$18,0,1,1)-1,E312/OFFSET(E312,-ROW()+2,0,1,1)-1)</f>
        <v>0.10620432281138226</v>
      </c>
      <c r="J312" s="3">
        <f ca="1">IFERROR(AVERAGE(OFFSET(I312,0,0,-计算结果!B$19,1)),AVERAGE(OFFSET(I312,0,0,-ROW(),1)))</f>
        <v>4.8009739014497892E-2</v>
      </c>
      <c r="K312" s="4" t="str">
        <f ca="1">IF(计算结果!B$20=1,IF(I312&gt;0,"买","卖"),IF(计算结果!B$20=2,IF(I312&gt;J312,"买","卖"),""))</f>
        <v>买</v>
      </c>
      <c r="L312" s="4" t="str">
        <f t="shared" ca="1" si="13"/>
        <v/>
      </c>
      <c r="M312" s="3">
        <f ca="1">IF(K311="买",E312/E311-1,0)-IF(L312=1,计算结果!B$17,0)</f>
        <v>6.1523230323174971E-3</v>
      </c>
      <c r="N312" s="2">
        <f t="shared" ca="1" si="14"/>
        <v>1.0812675317176634</v>
      </c>
      <c r="O312" s="3">
        <f ca="1">1-N312/MAX(N$2:N312)</f>
        <v>0</v>
      </c>
    </row>
    <row r="313" spans="1:15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9">
        <v>21561233408</v>
      </c>
      <c r="G313" s="3">
        <f t="shared" si="12"/>
        <v>-3.3912004498172221E-3</v>
      </c>
      <c r="H313" s="3">
        <f>1-E313/MAX(E$2:E313)</f>
        <v>3.3912004498172221E-3</v>
      </c>
      <c r="I313" s="3">
        <f ca="1">IFERROR(E313/OFFSET(E313,-计算结果!B$18,0,1,1)-1,E313/OFFSET(E313,-ROW()+2,0,1,1)-1)</f>
        <v>0.10389054319690172</v>
      </c>
      <c r="J313" s="3">
        <f ca="1">IFERROR(AVERAGE(OFFSET(I313,0,0,-计算结果!B$19,1)),AVERAGE(OFFSET(I313,0,0,-ROW(),1)))</f>
        <v>4.7992117224595988E-2</v>
      </c>
      <c r="K313" s="4" t="str">
        <f ca="1">IF(计算结果!B$20=1,IF(I313&gt;0,"买","卖"),IF(计算结果!B$20=2,IF(I313&gt;J313,"买","卖"),""))</f>
        <v>买</v>
      </c>
      <c r="L313" s="4" t="str">
        <f t="shared" ca="1" si="13"/>
        <v/>
      </c>
      <c r="M313" s="3">
        <f ca="1">IF(K312="买",E313/E312-1,0)-IF(L313=1,计算结果!B$17,0)</f>
        <v>-3.3912004498172221E-3</v>
      </c>
      <c r="N313" s="2">
        <f t="shared" ca="1" si="14"/>
        <v>1.0776007367777298</v>
      </c>
      <c r="O313" s="3">
        <f ca="1">1-N313/MAX(N$2:N313)</f>
        <v>3.3912004498171111E-3</v>
      </c>
    </row>
    <row r="314" spans="1:15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9">
        <v>22750697472</v>
      </c>
      <c r="G314" s="3">
        <f t="shared" si="12"/>
        <v>1.3029143673195964E-2</v>
      </c>
      <c r="H314" s="3">
        <f>1-E314/MAX(E$2:E314)</f>
        <v>0</v>
      </c>
      <c r="I314" s="3">
        <f ca="1">IFERROR(E314/OFFSET(E314,-计算结果!B$18,0,1,1)-1,E314/OFFSET(E314,-ROW()+2,0,1,1)-1)</f>
        <v>0.12220464444053847</v>
      </c>
      <c r="J314" s="3">
        <f ca="1">IFERROR(AVERAGE(OFFSET(I314,0,0,-计算结果!B$19,1)),AVERAGE(OFFSET(I314,0,0,-ROW(),1)))</f>
        <v>4.8844416821206257E-2</v>
      </c>
      <c r="K314" s="4" t="str">
        <f ca="1">IF(计算结果!B$20=1,IF(I314&gt;0,"买","卖"),IF(计算结果!B$20=2,IF(I314&gt;J314,"买","卖"),""))</f>
        <v>买</v>
      </c>
      <c r="L314" s="4" t="str">
        <f t="shared" ca="1" si="13"/>
        <v/>
      </c>
      <c r="M314" s="3">
        <f ca="1">IF(K313="买",E314/E313-1,0)-IF(L314=1,计算结果!B$17,0)</f>
        <v>1.3029143673195964E-2</v>
      </c>
      <c r="N314" s="2">
        <f t="shared" ca="1" si="14"/>
        <v>1.0916409515995487</v>
      </c>
      <c r="O314" s="3">
        <f ca="1">1-N314/MAX(N$2:N314)</f>
        <v>0</v>
      </c>
    </row>
    <row r="315" spans="1:15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9">
        <v>26245896192</v>
      </c>
      <c r="G315" s="3">
        <f t="shared" si="12"/>
        <v>-5.6214974416095576E-3</v>
      </c>
      <c r="H315" s="3">
        <f>1-E315/MAX(E$2:E315)</f>
        <v>5.6214974416095576E-3</v>
      </c>
      <c r="I315" s="3">
        <f ca="1">IFERROR(E315/OFFSET(E315,-计算结果!B$18,0,1,1)-1,E315/OFFSET(E315,-ROW()+2,0,1,1)-1)</f>
        <v>0.10122776246554754</v>
      </c>
      <c r="J315" s="3">
        <f ca="1">IFERROR(AVERAGE(OFFSET(I315,0,0,-计算结果!B$19,1)),AVERAGE(OFFSET(I315,0,0,-ROW(),1)))</f>
        <v>4.9645619388198801E-2</v>
      </c>
      <c r="K315" s="4" t="str">
        <f ca="1">IF(计算结果!B$20=1,IF(I315&gt;0,"买","卖"),IF(计算结果!B$20=2,IF(I315&gt;J315,"买","卖"),""))</f>
        <v>买</v>
      </c>
      <c r="L315" s="4" t="str">
        <f t="shared" ca="1" si="13"/>
        <v/>
      </c>
      <c r="M315" s="3">
        <f ca="1">IF(K314="买",E315/E314-1,0)-IF(L315=1,计算结果!B$17,0)</f>
        <v>-5.6214974416095576E-3</v>
      </c>
      <c r="N315" s="2">
        <f t="shared" ca="1" si="14"/>
        <v>1.0855042947829756</v>
      </c>
      <c r="O315" s="3">
        <f ca="1">1-N315/MAX(N$2:N315)</f>
        <v>5.6214974416095576E-3</v>
      </c>
    </row>
    <row r="316" spans="1:15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9">
        <v>22885232640</v>
      </c>
      <c r="G316" s="3">
        <f t="shared" si="12"/>
        <v>-6.7384265336478677E-4</v>
      </c>
      <c r="H316" s="3">
        <f>1-E316/MAX(E$2:E316)</f>
        <v>6.2915520902224742E-3</v>
      </c>
      <c r="I316" s="3">
        <f ca="1">IFERROR(E316/OFFSET(E316,-计算结果!B$18,0,1,1)-1,E316/OFFSET(E316,-ROW()+2,0,1,1)-1)</f>
        <v>9.72078096775435E-2</v>
      </c>
      <c r="J316" s="3">
        <f ca="1">IFERROR(AVERAGE(OFFSET(I316,0,0,-计算结果!B$19,1)),AVERAGE(OFFSET(I316,0,0,-ROW(),1)))</f>
        <v>5.022989665846668E-2</v>
      </c>
      <c r="K316" s="4" t="str">
        <f ca="1">IF(计算结果!B$20=1,IF(I316&gt;0,"买","卖"),IF(计算结果!B$20=2,IF(I316&gt;J316,"买","卖"),""))</f>
        <v>买</v>
      </c>
      <c r="L316" s="4" t="str">
        <f t="shared" ca="1" si="13"/>
        <v/>
      </c>
      <c r="M316" s="3">
        <f ca="1">IF(K315="买",E316/E315-1,0)-IF(L316=1,计算结果!B$17,0)</f>
        <v>-6.7384265336478677E-4</v>
      </c>
      <c r="N316" s="2">
        <f t="shared" ca="1" si="14"/>
        <v>1.0847728356887403</v>
      </c>
      <c r="O316" s="3">
        <f ca="1">1-N316/MAX(N$2:N316)</f>
        <v>6.2915520902222521E-3</v>
      </c>
    </row>
    <row r="317" spans="1:15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9">
        <v>25476171776</v>
      </c>
      <c r="G317" s="3">
        <f t="shared" si="12"/>
        <v>1.2084803797080435E-2</v>
      </c>
      <c r="H317" s="3">
        <f>1-E317/MAX(E$2:E317)</f>
        <v>0</v>
      </c>
      <c r="I317" s="3">
        <f ca="1">IFERROR(E317/OFFSET(E317,-计算结果!B$18,0,1,1)-1,E317/OFFSET(E317,-ROW()+2,0,1,1)-1)</f>
        <v>0.10314316530968726</v>
      </c>
      <c r="J317" s="3">
        <f ca="1">IFERROR(AVERAGE(OFFSET(I317,0,0,-计算结果!B$19,1)),AVERAGE(OFFSET(I317,0,0,-ROW(),1)))</f>
        <v>5.1094640672099026E-2</v>
      </c>
      <c r="K317" s="4" t="str">
        <f ca="1">IF(计算结果!B$20=1,IF(I317&gt;0,"买","卖"),IF(计算结果!B$20=2,IF(I317&gt;J317,"买","卖"),""))</f>
        <v>买</v>
      </c>
      <c r="L317" s="4" t="str">
        <f t="shared" ca="1" si="13"/>
        <v/>
      </c>
      <c r="M317" s="3">
        <f ca="1">IF(K316="买",E317/E316-1,0)-IF(L317=1,计算结果!B$17,0)</f>
        <v>1.2084803797080435E-2</v>
      </c>
      <c r="N317" s="2">
        <f t="shared" ca="1" si="14"/>
        <v>1.0978821025724412</v>
      </c>
      <c r="O317" s="3">
        <f ca="1">1-N317/MAX(N$2:N317)</f>
        <v>0</v>
      </c>
    </row>
    <row r="318" spans="1:15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9">
        <v>18862520320</v>
      </c>
      <c r="G318" s="3">
        <f t="shared" si="12"/>
        <v>-3.9801683784279618E-4</v>
      </c>
      <c r="H318" s="3">
        <f>1-E318/MAX(E$2:E318)</f>
        <v>3.9801683784279618E-4</v>
      </c>
      <c r="I318" s="3">
        <f ca="1">IFERROR(E318/OFFSET(E318,-计算结果!B$18,0,1,1)-1,E318/OFFSET(E318,-ROW()+2,0,1,1)-1)</f>
        <v>0.10178915444332115</v>
      </c>
      <c r="J318" s="3">
        <f ca="1">IFERROR(AVERAGE(OFFSET(I318,0,0,-计算结果!B$19,1)),AVERAGE(OFFSET(I318,0,0,-ROW(),1)))</f>
        <v>5.1920350462547775E-2</v>
      </c>
      <c r="K318" s="4" t="str">
        <f ca="1">IF(计算结果!B$20=1,IF(I318&gt;0,"买","卖"),IF(计算结果!B$20=2,IF(I318&gt;J318,"买","卖"),""))</f>
        <v>买</v>
      </c>
      <c r="L318" s="4" t="str">
        <f t="shared" ca="1" si="13"/>
        <v/>
      </c>
      <c r="M318" s="3">
        <f ca="1">IF(K317="买",E318/E317-1,0)-IF(L318=1,计算结果!B$17,0)</f>
        <v>-3.9801683784279618E-4</v>
      </c>
      <c r="N318" s="2">
        <f t="shared" ca="1" si="14"/>
        <v>1.0974451270096512</v>
      </c>
      <c r="O318" s="3">
        <f ca="1">1-N318/MAX(N$2:N318)</f>
        <v>3.9801683784268516E-4</v>
      </c>
    </row>
    <row r="319" spans="1:15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9">
        <v>24343009280</v>
      </c>
      <c r="G319" s="3">
        <f t="shared" si="12"/>
        <v>1.4784422689068322E-2</v>
      </c>
      <c r="H319" s="3">
        <f>1-E319/MAX(E$2:E319)</f>
        <v>0</v>
      </c>
      <c r="I319" s="3">
        <f ca="1">IFERROR(E319/OFFSET(E319,-计算结果!B$18,0,1,1)-1,E319/OFFSET(E319,-ROW()+2,0,1,1)-1)</f>
        <v>0.12444849414924231</v>
      </c>
      <c r="J319" s="3">
        <f ca="1">IFERROR(AVERAGE(OFFSET(I319,0,0,-计算结果!B$19,1)),AVERAGE(OFFSET(I319,0,0,-ROW(),1)))</f>
        <v>5.2951887264865348E-2</v>
      </c>
      <c r="K319" s="4" t="str">
        <f ca="1">IF(计算结果!B$20=1,IF(I319&gt;0,"买","卖"),IF(计算结果!B$20=2,IF(I319&gt;J319,"买","卖"),""))</f>
        <v>买</v>
      </c>
      <c r="L319" s="4" t="str">
        <f t="shared" ca="1" si="13"/>
        <v/>
      </c>
      <c r="M319" s="3">
        <f ca="1">IF(K318="买",E319/E318-1,0)-IF(L319=1,计算结果!B$17,0)</f>
        <v>1.4784422689068322E-2</v>
      </c>
      <c r="N319" s="2">
        <f t="shared" ca="1" si="14"/>
        <v>1.1136702196454202</v>
      </c>
      <c r="O319" s="3">
        <f ca="1">1-N319/MAX(N$2:N319)</f>
        <v>0</v>
      </c>
    </row>
    <row r="320" spans="1:15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9">
        <v>26536314880</v>
      </c>
      <c r="G320" s="3">
        <f t="shared" si="12"/>
        <v>3.9314197978419507E-2</v>
      </c>
      <c r="H320" s="3">
        <f>1-E320/MAX(E$2:E320)</f>
        <v>0</v>
      </c>
      <c r="I320" s="3">
        <f ca="1">IFERROR(E320/OFFSET(E320,-计算结果!B$18,0,1,1)-1,E320/OFFSET(E320,-ROW()+2,0,1,1)-1)</f>
        <v>0.15963491353465753</v>
      </c>
      <c r="J320" s="3">
        <f ca="1">IFERROR(AVERAGE(OFFSET(I320,0,0,-计算结果!B$19,1)),AVERAGE(OFFSET(I320,0,0,-ROW(),1)))</f>
        <v>5.5050859807691727E-2</v>
      </c>
      <c r="K320" s="4" t="str">
        <f ca="1">IF(计算结果!B$20=1,IF(I320&gt;0,"买","卖"),IF(计算结果!B$20=2,IF(I320&gt;J320,"买","卖"),""))</f>
        <v>买</v>
      </c>
      <c r="L320" s="4" t="str">
        <f t="shared" ca="1" si="13"/>
        <v/>
      </c>
      <c r="M320" s="3">
        <f ca="1">IF(K319="买",E320/E319-1,0)-IF(L320=1,计算结果!B$17,0)</f>
        <v>3.9314197978419507E-2</v>
      </c>
      <c r="N320" s="2">
        <f t="shared" ca="1" si="14"/>
        <v>1.1574532711432302</v>
      </c>
      <c r="O320" s="3">
        <f ca="1">1-N320/MAX(N$2:N320)</f>
        <v>0</v>
      </c>
    </row>
    <row r="321" spans="1:15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9">
        <v>33111916544</v>
      </c>
      <c r="G321" s="3">
        <f t="shared" si="12"/>
        <v>2.7223334755917206E-2</v>
      </c>
      <c r="H321" s="3">
        <f>1-E321/MAX(E$2:E321)</f>
        <v>0</v>
      </c>
      <c r="I321" s="3">
        <f ca="1">IFERROR(E321/OFFSET(E321,-计算结果!B$18,0,1,1)-1,E321/OFFSET(E321,-ROW()+2,0,1,1)-1)</f>
        <v>0.18525919051497186</v>
      </c>
      <c r="J321" s="3">
        <f ca="1">IFERROR(AVERAGE(OFFSET(I321,0,0,-计算结果!B$19,1)),AVERAGE(OFFSET(I321,0,0,-ROW(),1)))</f>
        <v>5.7483145457680768E-2</v>
      </c>
      <c r="K321" s="4" t="str">
        <f ca="1">IF(计算结果!B$20=1,IF(I321&gt;0,"买","卖"),IF(计算结果!B$20=2,IF(I321&gt;J321,"买","卖"),""))</f>
        <v>买</v>
      </c>
      <c r="L321" s="4" t="str">
        <f t="shared" ca="1" si="13"/>
        <v/>
      </c>
      <c r="M321" s="3">
        <f ca="1">IF(K320="买",E321/E320-1,0)-IF(L321=1,计算结果!B$17,0)</f>
        <v>2.7223334755917206E-2</v>
      </c>
      <c r="N321" s="2">
        <f t="shared" ca="1" si="14"/>
        <v>1.1889630090078938</v>
      </c>
      <c r="O321" s="3">
        <f ca="1">1-N321/MAX(N$2:N321)</f>
        <v>0</v>
      </c>
    </row>
    <row r="322" spans="1:15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9">
        <v>33568258048</v>
      </c>
      <c r="G322" s="3">
        <f t="shared" si="12"/>
        <v>1.1441263652415712E-2</v>
      </c>
      <c r="H322" s="3">
        <f>1-E322/MAX(E$2:E322)</f>
        <v>0</v>
      </c>
      <c r="I322" s="3">
        <f ca="1">IFERROR(E322/OFFSET(E322,-计算结果!B$18,0,1,1)-1,E322/OFFSET(E322,-ROW()+2,0,1,1)-1)</f>
        <v>0.18834308028799684</v>
      </c>
      <c r="J322" s="3">
        <f ca="1">IFERROR(AVERAGE(OFFSET(I322,0,0,-计算结果!B$19,1)),AVERAGE(OFFSET(I322,0,0,-ROW(),1)))</f>
        <v>5.9468606412361985E-2</v>
      </c>
      <c r="K322" s="4" t="str">
        <f ca="1">IF(计算结果!B$20=1,IF(I322&gt;0,"买","卖"),IF(计算结果!B$20=2,IF(I322&gt;J322,"买","卖"),""))</f>
        <v>买</v>
      </c>
      <c r="L322" s="4" t="str">
        <f t="shared" ca="1" si="13"/>
        <v/>
      </c>
      <c r="M322" s="3">
        <f ca="1">IF(K321="买",E322/E321-1,0)-IF(L322=1,计算结果!B$17,0)</f>
        <v>1.1441263652415712E-2</v>
      </c>
      <c r="N322" s="2">
        <f t="shared" ca="1" si="14"/>
        <v>1.2025662482669226</v>
      </c>
      <c r="O322" s="3">
        <f ca="1">1-N322/MAX(N$2:N322)</f>
        <v>0</v>
      </c>
    </row>
    <row r="323" spans="1:15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9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">
        <f ca="1">IFERROR(E323/OFFSET(E323,-计算结果!B$18,0,1,1)-1,E323/OFFSET(E323,-ROW()+2,0,1,1)-1)</f>
        <v>0.18890141432130569</v>
      </c>
      <c r="J323" s="3">
        <f ca="1">IFERROR(AVERAGE(OFFSET(I323,0,0,-计算结果!B$19,1)),AVERAGE(OFFSET(I323,0,0,-ROW(),1)))</f>
        <v>6.1952316241836801E-2</v>
      </c>
      <c r="K323" s="4" t="str">
        <f ca="1">IF(计算结果!B$20=1,IF(I323&gt;0,"买","卖"),IF(计算结果!B$20=2,IF(I323&gt;J323,"买","卖"),""))</f>
        <v>买</v>
      </c>
      <c r="L323" s="4" t="str">
        <f t="shared" ca="1" si="13"/>
        <v/>
      </c>
      <c r="M323" s="3">
        <f ca="1">IF(K322="买",E323/E322-1,0)-IF(L323=1,计算结果!B$17,0)</f>
        <v>-8.6023713791442136E-3</v>
      </c>
      <c r="N323" s="2">
        <f t="shared" ca="1" si="14"/>
        <v>1.1922213267913064</v>
      </c>
      <c r="O323" s="3">
        <f ca="1">1-N323/MAX(N$2:N323)</f>
        <v>8.6023713791442136E-3</v>
      </c>
    </row>
    <row r="324" spans="1:15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9">
        <v>34261843968</v>
      </c>
      <c r="G324" s="3">
        <f t="shared" si="15"/>
        <v>3.2843574706782341E-2</v>
      </c>
      <c r="H324" s="3">
        <f>1-E324/MAX(E$2:E324)</f>
        <v>0</v>
      </c>
      <c r="I324" s="3">
        <f ca="1">IFERROR(E324/OFFSET(E324,-计算结果!B$18,0,1,1)-1,E324/OFFSET(E324,-ROW()+2,0,1,1)-1)</f>
        <v>0.22163058741482833</v>
      </c>
      <c r="J324" s="3">
        <f ca="1">IFERROR(AVERAGE(OFFSET(I324,0,0,-计算结果!B$19,1)),AVERAGE(OFFSET(I324,0,0,-ROW(),1)))</f>
        <v>6.5565732407360813E-2</v>
      </c>
      <c r="K324" s="4" t="str">
        <f ca="1">IF(计算结果!B$20=1,IF(I324&gt;0,"买","卖"),IF(计算结果!B$20=2,IF(I324&gt;J324,"买","卖"),""))</f>
        <v>买</v>
      </c>
      <c r="L324" s="4" t="str">
        <f t="shared" ref="L324:L387" ca="1" si="16">IF(K323&lt;&gt;K324,1,"")</f>
        <v/>
      </c>
      <c r="M324" s="3">
        <f ca="1">IF(K323="买",E324/E323-1,0)-IF(L324=1,计算结果!B$17,0)</f>
        <v>3.2843574706782341E-2</v>
      </c>
      <c r="N324" s="2">
        <f t="shared" ref="N324:N387" ca="1" si="17">IFERROR(N323*(1+M324),N323)</f>
        <v>1.2313781370047958</v>
      </c>
      <c r="O324" s="3">
        <f ca="1">1-N324/MAX(N$2:N324)</f>
        <v>0</v>
      </c>
    </row>
    <row r="325" spans="1:15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9">
        <v>45768187904</v>
      </c>
      <c r="G325" s="3">
        <f t="shared" si="15"/>
        <v>4.3124064616666402E-2</v>
      </c>
      <c r="H325" s="3">
        <f>1-E325/MAX(E$2:E325)</f>
        <v>0</v>
      </c>
      <c r="I325" s="3">
        <f ca="1">IFERROR(E325/OFFSET(E325,-计算结果!B$18,0,1,1)-1,E325/OFFSET(E325,-ROW()+2,0,1,1)-1)</f>
        <v>0.25278879294370538</v>
      </c>
      <c r="J325" s="3">
        <f ca="1">IFERROR(AVERAGE(OFFSET(I325,0,0,-计算结果!B$19,1)),AVERAGE(OFFSET(I325,0,0,-ROW(),1)))</f>
        <v>7.0114992855017017E-2</v>
      </c>
      <c r="K325" s="4" t="str">
        <f ca="1">IF(计算结果!B$20=1,IF(I325&gt;0,"买","卖"),IF(计算结果!B$20=2,IF(I325&gt;J325,"买","卖"),""))</f>
        <v>买</v>
      </c>
      <c r="L325" s="4" t="str">
        <f t="shared" ca="1" si="16"/>
        <v/>
      </c>
      <c r="M325" s="3">
        <f ca="1">IF(K324="买",E325/E324-1,0)-IF(L325=1,计算结果!B$17,0)</f>
        <v>4.3124064616666402E-2</v>
      </c>
      <c r="N325" s="2">
        <f t="shared" ca="1" si="17"/>
        <v>1.284480167352541</v>
      </c>
      <c r="O325" s="3">
        <f ca="1">1-N325/MAX(N$2:N325)</f>
        <v>0</v>
      </c>
    </row>
    <row r="326" spans="1:15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9">
        <v>50916397056</v>
      </c>
      <c r="G326" s="3">
        <f t="shared" si="15"/>
        <v>-1.5552893148739755E-2</v>
      </c>
      <c r="H326" s="3">
        <f>1-E326/MAX(E$2:E326)</f>
        <v>1.5552893148739755E-2</v>
      </c>
      <c r="I326" s="3">
        <f ca="1">IFERROR(E326/OFFSET(E326,-计算结果!B$18,0,1,1)-1,E326/OFFSET(E326,-ROW()+2,0,1,1)-1)</f>
        <v>0.22192643454473715</v>
      </c>
      <c r="J326" s="3">
        <f ca="1">IFERROR(AVERAGE(OFFSET(I326,0,0,-计算结果!B$19,1)),AVERAGE(OFFSET(I326,0,0,-ROW(),1)))</f>
        <v>7.4562802030585615E-2</v>
      </c>
      <c r="K326" s="4" t="str">
        <f ca="1">IF(计算结果!B$20=1,IF(I326&gt;0,"买","卖"),IF(计算结果!B$20=2,IF(I326&gt;J326,"买","卖"),""))</f>
        <v>买</v>
      </c>
      <c r="L326" s="4" t="str">
        <f t="shared" ca="1" si="16"/>
        <v/>
      </c>
      <c r="M326" s="3">
        <f ca="1">IF(K325="买",E326/E325-1,0)-IF(L326=1,计算结果!B$17,0)</f>
        <v>-1.5552893148739755E-2</v>
      </c>
      <c r="N326" s="2">
        <f t="shared" ca="1" si="17"/>
        <v>1.2645027845580317</v>
      </c>
      <c r="O326" s="3">
        <f ca="1">1-N326/MAX(N$2:N326)</f>
        <v>1.5552893148739644E-2</v>
      </c>
    </row>
    <row r="327" spans="1:15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9">
        <v>39133827072</v>
      </c>
      <c r="G327" s="3">
        <f t="shared" si="15"/>
        <v>3.2979498621470427E-3</v>
      </c>
      <c r="H327" s="3">
        <f>1-E327/MAX(E$2:E327)</f>
        <v>1.2306235948408517E-2</v>
      </c>
      <c r="I327" s="3">
        <f ca="1">IFERROR(E327/OFFSET(E327,-计算结果!B$18,0,1,1)-1,E327/OFFSET(E327,-ROW()+2,0,1,1)-1)</f>
        <v>0.21414220387828764</v>
      </c>
      <c r="J327" s="3">
        <f ca="1">IFERROR(AVERAGE(OFFSET(I327,0,0,-计算结果!B$19,1)),AVERAGE(OFFSET(I327,0,0,-ROW(),1)))</f>
        <v>7.902906130654741E-2</v>
      </c>
      <c r="K327" s="4" t="str">
        <f ca="1">IF(计算结果!B$20=1,IF(I327&gt;0,"买","卖"),IF(计算结果!B$20=2,IF(I327&gt;J327,"买","卖"),""))</f>
        <v>买</v>
      </c>
      <c r="L327" s="4" t="str">
        <f t="shared" ca="1" si="16"/>
        <v/>
      </c>
      <c r="M327" s="3">
        <f ca="1">IF(K326="买",E327/E326-1,0)-IF(L327=1,计算结果!B$17,0)</f>
        <v>3.2979498621470427E-3</v>
      </c>
      <c r="N327" s="2">
        <f t="shared" ca="1" si="17"/>
        <v>1.2686730513420494</v>
      </c>
      <c r="O327" s="3">
        <f ca="1">1-N327/MAX(N$2:N327)</f>
        <v>1.2306235948408517E-2</v>
      </c>
    </row>
    <row r="328" spans="1:15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9">
        <v>31832852480</v>
      </c>
      <c r="G328" s="3">
        <f t="shared" si="15"/>
        <v>-3.2346951000359336E-3</v>
      </c>
      <c r="H328" s="3">
        <f>1-E328/MAX(E$2:E328)</f>
        <v>1.5501124127322186E-2</v>
      </c>
      <c r="I328" s="3">
        <f ca="1">IFERROR(E328/OFFSET(E328,-计算结果!B$18,0,1,1)-1,E328/OFFSET(E328,-ROW()+2,0,1,1)-1)</f>
        <v>0.20662775098799901</v>
      </c>
      <c r="J328" s="3">
        <f ca="1">IFERROR(AVERAGE(OFFSET(I328,0,0,-计算结果!B$19,1)),AVERAGE(OFFSET(I328,0,0,-ROW(),1)))</f>
        <v>8.3504016176247725E-2</v>
      </c>
      <c r="K328" s="4" t="str">
        <f ca="1">IF(计算结果!B$20=1,IF(I328&gt;0,"买","卖"),IF(计算结果!B$20=2,IF(I328&gt;J328,"买","卖"),""))</f>
        <v>买</v>
      </c>
      <c r="L328" s="4" t="str">
        <f t="shared" ca="1" si="16"/>
        <v/>
      </c>
      <c r="M328" s="3">
        <f ca="1">IF(K327="买",E328/E327-1,0)-IF(L328=1,计算结果!B$17,0)</f>
        <v>-3.2346951000359336E-3</v>
      </c>
      <c r="N328" s="2">
        <f t="shared" ca="1" si="17"/>
        <v>1.2645692808393256</v>
      </c>
      <c r="O328" s="3">
        <f ca="1">1-N328/MAX(N$2:N328)</f>
        <v>1.5501124127322186E-2</v>
      </c>
    </row>
    <row r="329" spans="1:15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9">
        <v>36222361600</v>
      </c>
      <c r="G329" s="3">
        <f t="shared" si="15"/>
        <v>2.6216947115384581E-2</v>
      </c>
      <c r="H329" s="3">
        <f>1-E329/MAX(E$2:E329)</f>
        <v>0</v>
      </c>
      <c r="I329" s="3">
        <f ca="1">IFERROR(E329/OFFSET(E329,-计算结果!B$18,0,1,1)-1,E329/OFFSET(E329,-ROW()+2,0,1,1)-1)</f>
        <v>0.23836286996328671</v>
      </c>
      <c r="J329" s="3">
        <f ca="1">IFERROR(AVERAGE(OFFSET(I329,0,0,-计算结果!B$19,1)),AVERAGE(OFFSET(I329,0,0,-ROW(),1)))</f>
        <v>8.881637648428907E-2</v>
      </c>
      <c r="K329" s="4" t="str">
        <f ca="1">IF(计算结果!B$20=1,IF(I329&gt;0,"买","卖"),IF(计算结果!B$20=2,IF(I329&gt;J329,"买","卖"),""))</f>
        <v>买</v>
      </c>
      <c r="L329" s="4" t="str">
        <f t="shared" ca="1" si="16"/>
        <v/>
      </c>
      <c r="M329" s="3">
        <f ca="1">IF(K328="买",E329/E328-1,0)-IF(L329=1,计算结果!B$17,0)</f>
        <v>2.6216947115384581E-2</v>
      </c>
      <c r="N329" s="2">
        <f t="shared" ca="1" si="17"/>
        <v>1.2977224267988301</v>
      </c>
      <c r="O329" s="3">
        <f ca="1">1-N329/MAX(N$2:N329)</f>
        <v>0</v>
      </c>
    </row>
    <row r="330" spans="1:15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9">
        <v>38198874112</v>
      </c>
      <c r="G330" s="3">
        <f t="shared" si="15"/>
        <v>5.5413220115658746E-3</v>
      </c>
      <c r="H330" s="3">
        <f>1-E330/MAX(E$2:E330)</f>
        <v>0</v>
      </c>
      <c r="I330" s="3">
        <f ca="1">IFERROR(E330/OFFSET(E330,-计算结果!B$18,0,1,1)-1,E330/OFFSET(E330,-ROW()+2,0,1,1)-1)</f>
        <v>0.22878407027399339</v>
      </c>
      <c r="J330" s="3">
        <f ca="1">IFERROR(AVERAGE(OFFSET(I330,0,0,-计算结果!B$19,1)),AVERAGE(OFFSET(I330,0,0,-ROW(),1)))</f>
        <v>9.4188022572106428E-2</v>
      </c>
      <c r="K330" s="4" t="str">
        <f ca="1">IF(计算结果!B$20=1,IF(I330&gt;0,"买","卖"),IF(计算结果!B$20=2,IF(I330&gt;J330,"买","卖"),""))</f>
        <v>买</v>
      </c>
      <c r="L330" s="4" t="str">
        <f t="shared" ca="1" si="16"/>
        <v/>
      </c>
      <c r="M330" s="3">
        <f ca="1">IF(K329="买",E330/E329-1,0)-IF(L330=1,计算结果!B$17,0)</f>
        <v>5.5413220115658746E-3</v>
      </c>
      <c r="N330" s="2">
        <f t="shared" ca="1" si="17"/>
        <v>1.3049135246473531</v>
      </c>
      <c r="O330" s="3">
        <f ca="1">1-N330/MAX(N$2:N330)</f>
        <v>0</v>
      </c>
    </row>
    <row r="331" spans="1:15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9">
        <v>32747751424</v>
      </c>
      <c r="G331" s="3">
        <f t="shared" si="15"/>
        <v>-4.0781264787030369E-2</v>
      </c>
      <c r="H331" s="3">
        <f>1-E331/MAX(E$2:E331)</f>
        <v>4.0781264787030369E-2</v>
      </c>
      <c r="I331" s="3">
        <f ca="1">IFERROR(E331/OFFSET(E331,-计算结果!B$18,0,1,1)-1,E331/OFFSET(E331,-ROW()+2,0,1,1)-1)</f>
        <v>0.17300656096714184</v>
      </c>
      <c r="J331" s="3">
        <f ca="1">IFERROR(AVERAGE(OFFSET(I331,0,0,-计算结果!B$19,1)),AVERAGE(OFFSET(I331,0,0,-ROW(),1)))</f>
        <v>9.8284407418742531E-2</v>
      </c>
      <c r="K331" s="4" t="str">
        <f ca="1">IF(计算结果!B$20=1,IF(I331&gt;0,"买","卖"),IF(计算结果!B$20=2,IF(I331&gt;J331,"买","卖"),""))</f>
        <v>买</v>
      </c>
      <c r="L331" s="4" t="str">
        <f t="shared" ca="1" si="16"/>
        <v/>
      </c>
      <c r="M331" s="3">
        <f ca="1">IF(K330="买",E331/E330-1,0)-IF(L331=1,计算结果!B$17,0)</f>
        <v>-4.0781264787030369E-2</v>
      </c>
      <c r="N331" s="2">
        <f t="shared" ca="1" si="17"/>
        <v>1.2516975006745323</v>
      </c>
      <c r="O331" s="3">
        <f ca="1">1-N331/MAX(N$2:N331)</f>
        <v>4.0781264787030369E-2</v>
      </c>
    </row>
    <row r="332" spans="1:15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9">
        <v>31096815616</v>
      </c>
      <c r="G332" s="3">
        <f t="shared" si="15"/>
        <v>-7.1415019162904825E-3</v>
      </c>
      <c r="H332" s="3">
        <f>1-E332/MAX(E$2:E332)</f>
        <v>4.763152722269548E-2</v>
      </c>
      <c r="I332" s="3">
        <f ca="1">IFERROR(E332/OFFSET(E332,-计算结果!B$18,0,1,1)-1,E332/OFFSET(E332,-ROW()+2,0,1,1)-1)</f>
        <v>0.17113520191214526</v>
      </c>
      <c r="J332" s="3">
        <f ca="1">IFERROR(AVERAGE(OFFSET(I332,0,0,-计算结果!B$19,1)),AVERAGE(OFFSET(I332,0,0,-ROW(),1)))</f>
        <v>0.10217582153264856</v>
      </c>
      <c r="K332" s="4" t="str">
        <f ca="1">IF(计算结果!B$20=1,IF(I332&gt;0,"买","卖"),IF(计算结果!B$20=2,IF(I332&gt;J332,"买","卖"),""))</f>
        <v>买</v>
      </c>
      <c r="L332" s="4" t="str">
        <f t="shared" ca="1" si="16"/>
        <v/>
      </c>
      <c r="M332" s="3">
        <f ca="1">IF(K331="买",E332/E331-1,0)-IF(L332=1,计算结果!B$17,0)</f>
        <v>-7.1415019162904825E-3</v>
      </c>
      <c r="N332" s="2">
        <f t="shared" ca="1" si="17"/>
        <v>1.2427585005748492</v>
      </c>
      <c r="O332" s="3">
        <f ca="1">1-N332/MAX(N$2:N332)</f>
        <v>4.763152722269548E-2</v>
      </c>
    </row>
    <row r="333" spans="1:15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9">
        <v>20482555904</v>
      </c>
      <c r="G333" s="3">
        <f t="shared" si="15"/>
        <v>-4.12768299394628E-4</v>
      </c>
      <c r="H333" s="3">
        <f>1-E333/MAX(E$2:E333)</f>
        <v>4.8024634737600769E-2</v>
      </c>
      <c r="I333" s="3">
        <f ca="1">IFERROR(E333/OFFSET(E333,-计算结果!B$18,0,1,1)-1,E333/OFFSET(E333,-ROW()+2,0,1,1)-1)</f>
        <v>0.19541469746693108</v>
      </c>
      <c r="J333" s="3">
        <f ca="1">IFERROR(AVERAGE(OFFSET(I333,0,0,-计算结果!B$19,1)),AVERAGE(OFFSET(I333,0,0,-ROW(),1)))</f>
        <v>0.10634357414886586</v>
      </c>
      <c r="K333" s="4" t="str">
        <f ca="1">IF(计算结果!B$20=1,IF(I333&gt;0,"买","卖"),IF(计算结果!B$20=2,IF(I333&gt;J333,"买","卖"),""))</f>
        <v>买</v>
      </c>
      <c r="L333" s="4" t="str">
        <f t="shared" ca="1" si="16"/>
        <v/>
      </c>
      <c r="M333" s="3">
        <f ca="1">IF(K332="买",E333/E332-1,0)-IF(L333=1,计算结果!B$17,0)</f>
        <v>-4.12768299394628E-4</v>
      </c>
      <c r="N333" s="2">
        <f t="shared" ca="1" si="17"/>
        <v>1.2422455292620087</v>
      </c>
      <c r="O333" s="3">
        <f ca="1">1-N333/MAX(N$2:N333)</f>
        <v>4.8024634737600769E-2</v>
      </c>
    </row>
    <row r="334" spans="1:15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9">
        <v>21741991936</v>
      </c>
      <c r="G334" s="3">
        <f t="shared" si="15"/>
        <v>1.7832836277433595E-2</v>
      </c>
      <c r="H334" s="3">
        <f>1-E334/MAX(E$2:E334)</f>
        <v>3.1048213908726363E-2</v>
      </c>
      <c r="I334" s="3">
        <f ca="1">IFERROR(E334/OFFSET(E334,-计算结果!B$18,0,1,1)-1,E334/OFFSET(E334,-ROW()+2,0,1,1)-1)</f>
        <v>0.18988744960263193</v>
      </c>
      <c r="J334" s="3">
        <f ca="1">IFERROR(AVERAGE(OFFSET(I334,0,0,-计算结果!B$19,1)),AVERAGE(OFFSET(I334,0,0,-ROW(),1)))</f>
        <v>0.11074239214644162</v>
      </c>
      <c r="K334" s="4" t="str">
        <f ca="1">IF(计算结果!B$20=1,IF(I334&gt;0,"买","卖"),IF(计算结果!B$20=2,IF(I334&gt;J334,"买","卖"),""))</f>
        <v>买</v>
      </c>
      <c r="L334" s="4" t="str">
        <f t="shared" ca="1" si="16"/>
        <v/>
      </c>
      <c r="M334" s="3">
        <f ca="1">IF(K333="买",E334/E333-1,0)-IF(L334=1,计算结果!B$17,0)</f>
        <v>1.7832836277433595E-2</v>
      </c>
      <c r="N334" s="2">
        <f t="shared" ca="1" si="17"/>
        <v>1.2643982904017119</v>
      </c>
      <c r="O334" s="3">
        <f ca="1">1-N334/MAX(N$2:N334)</f>
        <v>3.1048213908726474E-2</v>
      </c>
    </row>
    <row r="335" spans="1:15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9">
        <v>27100626944</v>
      </c>
      <c r="G335" s="3">
        <f t="shared" si="15"/>
        <v>2.6498474853871468E-2</v>
      </c>
      <c r="H335" s="3">
        <f>1-E335/MAX(E$2:E335)</f>
        <v>5.3724693703728343E-3</v>
      </c>
      <c r="I335" s="3">
        <f ca="1">IFERROR(E335/OFFSET(E335,-计算结果!B$18,0,1,1)-1,E335/OFFSET(E335,-ROW()+2,0,1,1)-1)</f>
        <v>0.21511726149714061</v>
      </c>
      <c r="J335" s="3">
        <f ca="1">IFERROR(AVERAGE(OFFSET(I335,0,0,-计算结果!B$19,1)),AVERAGE(OFFSET(I335,0,0,-ROW(),1)))</f>
        <v>0.11539245086012573</v>
      </c>
      <c r="K335" s="4" t="str">
        <f ca="1">IF(计算结果!B$20=1,IF(I335&gt;0,"买","卖"),IF(计算结果!B$20=2,IF(I335&gt;J335,"买","卖"),""))</f>
        <v>买</v>
      </c>
      <c r="L335" s="4" t="str">
        <f t="shared" ca="1" si="16"/>
        <v/>
      </c>
      <c r="M335" s="3">
        <f ca="1">IF(K334="买",E335/E334-1,0)-IF(L335=1,计算结果!B$17,0)</f>
        <v>2.6498474853871468E-2</v>
      </c>
      <c r="N335" s="2">
        <f t="shared" ca="1" si="17"/>
        <v>1.2979029167051999</v>
      </c>
      <c r="O335" s="3">
        <f ca="1">1-N335/MAX(N$2:N335)</f>
        <v>5.3724693703729454E-3</v>
      </c>
    </row>
    <row r="336" spans="1:15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9">
        <v>28992430080</v>
      </c>
      <c r="G336" s="3">
        <f t="shared" si="15"/>
        <v>9.1269057081586613E-3</v>
      </c>
      <c r="H336" s="3">
        <f>1-E336/MAX(E$2:E336)</f>
        <v>0</v>
      </c>
      <c r="I336" s="3">
        <f ca="1">IFERROR(E336/OFFSET(E336,-计算结果!B$18,0,1,1)-1,E336/OFFSET(E336,-ROW()+2,0,1,1)-1)</f>
        <v>0.21876104943073327</v>
      </c>
      <c r="J336" s="3">
        <f ca="1">IFERROR(AVERAGE(OFFSET(I336,0,0,-计算结果!B$19,1)),AVERAGE(OFFSET(I336,0,0,-ROW(),1)))</f>
        <v>0.12020609049532165</v>
      </c>
      <c r="K336" s="4" t="str">
        <f ca="1">IF(计算结果!B$20=1,IF(I336&gt;0,"买","卖"),IF(计算结果!B$20=2,IF(I336&gt;J336,"买","卖"),""))</f>
        <v>买</v>
      </c>
      <c r="L336" s="4" t="str">
        <f t="shared" ca="1" si="16"/>
        <v/>
      </c>
      <c r="M336" s="3">
        <f ca="1">IF(K335="买",E336/E335-1,0)-IF(L336=1,计算结果!B$17,0)</f>
        <v>9.1269057081586613E-3</v>
      </c>
      <c r="N336" s="2">
        <f t="shared" ca="1" si="17"/>
        <v>1.3097487542443123</v>
      </c>
      <c r="O336" s="3">
        <f ca="1">1-N336/MAX(N$2:N336)</f>
        <v>0</v>
      </c>
    </row>
    <row r="337" spans="1:15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9">
        <v>29359691776</v>
      </c>
      <c r="G337" s="3">
        <f t="shared" si="15"/>
        <v>-9.6536017871130531E-3</v>
      </c>
      <c r="H337" s="3">
        <f>1-E337/MAX(E$2:E337)</f>
        <v>9.6536017871130531E-3</v>
      </c>
      <c r="I337" s="3">
        <f ca="1">IFERROR(E337/OFFSET(E337,-计算结果!B$18,0,1,1)-1,E337/OFFSET(E337,-ROW()+2,0,1,1)-1)</f>
        <v>0.199615195389373</v>
      </c>
      <c r="J337" s="3">
        <f ca="1">IFERROR(AVERAGE(OFFSET(I337,0,0,-计算结果!B$19,1)),AVERAGE(OFFSET(I337,0,0,-ROW(),1)))</f>
        <v>0.12451376957229265</v>
      </c>
      <c r="K337" s="4" t="str">
        <f ca="1">IF(计算结果!B$20=1,IF(I337&gt;0,"买","卖"),IF(计算结果!B$20=2,IF(I337&gt;J337,"买","卖"),""))</f>
        <v>买</v>
      </c>
      <c r="L337" s="4" t="str">
        <f t="shared" ca="1" si="16"/>
        <v/>
      </c>
      <c r="M337" s="3">
        <f ca="1">IF(K336="买",E337/E336-1,0)-IF(L337=1,计算结果!B$17,0)</f>
        <v>-9.6536017871130531E-3</v>
      </c>
      <c r="N337" s="2">
        <f t="shared" ca="1" si="17"/>
        <v>1.2971049613296703</v>
      </c>
      <c r="O337" s="3">
        <f ca="1">1-N337/MAX(N$2:N337)</f>
        <v>9.653601787112942E-3</v>
      </c>
    </row>
    <row r="338" spans="1:15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9">
        <v>31383492608</v>
      </c>
      <c r="G338" s="3">
        <f t="shared" si="15"/>
        <v>2.7412208429455465E-2</v>
      </c>
      <c r="H338" s="3">
        <f>1-E338/MAX(E$2:E338)</f>
        <v>0</v>
      </c>
      <c r="I338" s="3">
        <f ca="1">IFERROR(E338/OFFSET(E338,-计算结果!B$18,0,1,1)-1,E338/OFFSET(E338,-ROW()+2,0,1,1)-1)</f>
        <v>0.23669317160034553</v>
      </c>
      <c r="J338" s="3">
        <f ca="1">IFERROR(AVERAGE(OFFSET(I338,0,0,-计算结果!B$19,1)),AVERAGE(OFFSET(I338,0,0,-ROW(),1)))</f>
        <v>0.12915451855199753</v>
      </c>
      <c r="K338" s="4" t="str">
        <f ca="1">IF(计算结果!B$20=1,IF(I338&gt;0,"买","卖"),IF(计算结果!B$20=2,IF(I338&gt;J338,"买","卖"),""))</f>
        <v>买</v>
      </c>
      <c r="L338" s="4" t="str">
        <f t="shared" ca="1" si="16"/>
        <v/>
      </c>
      <c r="M338" s="3">
        <f ca="1">IF(K337="买",E338/E337-1,0)-IF(L338=1,计算结果!B$17,0)</f>
        <v>2.7412208429455465E-2</v>
      </c>
      <c r="N338" s="2">
        <f t="shared" ca="1" si="17"/>
        <v>1.3326614728845201</v>
      </c>
      <c r="O338" s="3">
        <f ca="1">1-N338/MAX(N$2:N338)</f>
        <v>0</v>
      </c>
    </row>
    <row r="339" spans="1:15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9">
        <v>37407322112</v>
      </c>
      <c r="G339" s="3">
        <f t="shared" si="15"/>
        <v>-9.095574817518437E-3</v>
      </c>
      <c r="H339" s="3">
        <f>1-E339/MAX(E$2:E339)</f>
        <v>9.095574817518437E-3</v>
      </c>
      <c r="I339" s="3">
        <f ca="1">IFERROR(E339/OFFSET(E339,-计算结果!B$18,0,1,1)-1,E339/OFFSET(E339,-ROW()+2,0,1,1)-1)</f>
        <v>0.20968359497371969</v>
      </c>
      <c r="J339" s="3">
        <f ca="1">IFERROR(AVERAGE(OFFSET(I339,0,0,-计算结果!B$19,1)),AVERAGE(OFFSET(I339,0,0,-ROW(),1)))</f>
        <v>0.13333001588909277</v>
      </c>
      <c r="K339" s="4" t="str">
        <f ca="1">IF(计算结果!B$20=1,IF(I339&gt;0,"买","卖"),IF(计算结果!B$20=2,IF(I339&gt;J339,"买","卖"),""))</f>
        <v>买</v>
      </c>
      <c r="L339" s="4" t="str">
        <f t="shared" ca="1" si="16"/>
        <v/>
      </c>
      <c r="M339" s="3">
        <f ca="1">IF(K338="买",E339/E338-1,0)-IF(L339=1,计算结果!B$17,0)</f>
        <v>-9.095574817518437E-3</v>
      </c>
      <c r="N339" s="2">
        <f t="shared" ca="1" si="17"/>
        <v>1.3205401507514747</v>
      </c>
      <c r="O339" s="3">
        <f ca="1">1-N339/MAX(N$2:N339)</f>
        <v>9.095574817518437E-3</v>
      </c>
    </row>
    <row r="340" spans="1:15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9">
        <v>29784741888</v>
      </c>
      <c r="G340" s="3">
        <f t="shared" si="15"/>
        <v>9.3804851379737375E-3</v>
      </c>
      <c r="H340" s="3">
        <f>1-E340/MAX(E$2:E340)</f>
        <v>0</v>
      </c>
      <c r="I340" s="3">
        <f ca="1">IFERROR(E340/OFFSET(E340,-计算结果!B$18,0,1,1)-1,E340/OFFSET(E340,-ROW()+2,0,1,1)-1)</f>
        <v>0.22793384090312419</v>
      </c>
      <c r="J340" s="3">
        <f ca="1">IFERROR(AVERAGE(OFFSET(I340,0,0,-计算结果!B$19,1)),AVERAGE(OFFSET(I340,0,0,-ROW(),1)))</f>
        <v>0.13776289568628741</v>
      </c>
      <c r="K340" s="4" t="str">
        <f ca="1">IF(计算结果!B$20=1,IF(I340&gt;0,"买","卖"),IF(计算结果!B$20=2,IF(I340&gt;J340,"买","卖"),""))</f>
        <v>买</v>
      </c>
      <c r="L340" s="4" t="str">
        <f t="shared" ca="1" si="16"/>
        <v/>
      </c>
      <c r="M340" s="3">
        <f ca="1">IF(K339="买",E340/E339-1,0)-IF(L340=1,计算结果!B$17,0)</f>
        <v>9.3804851379737375E-3</v>
      </c>
      <c r="N340" s="2">
        <f t="shared" ca="1" si="17"/>
        <v>1.3329274580096966</v>
      </c>
      <c r="O340" s="3">
        <f ca="1">1-N340/MAX(N$2:N340)</f>
        <v>0</v>
      </c>
    </row>
    <row r="341" spans="1:15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9">
        <v>26497855488</v>
      </c>
      <c r="G341" s="3">
        <f t="shared" si="15"/>
        <v>-2.8649619430428652E-3</v>
      </c>
      <c r="H341" s="3">
        <f>1-E341/MAX(E$2:E341)</f>
        <v>2.8649619430428652E-3</v>
      </c>
      <c r="I341" s="3">
        <f ca="1">IFERROR(E341/OFFSET(E341,-计算结果!B$18,0,1,1)-1,E341/OFFSET(E341,-ROW()+2,0,1,1)-1)</f>
        <v>0.22524147714833664</v>
      </c>
      <c r="J341" s="3">
        <f ca="1">IFERROR(AVERAGE(OFFSET(I341,0,0,-计算结果!B$19,1)),AVERAGE(OFFSET(I341,0,0,-ROW(),1)))</f>
        <v>0.14240117868026639</v>
      </c>
      <c r="K341" s="4" t="str">
        <f ca="1">IF(计算结果!B$20=1,IF(I341&gt;0,"买","卖"),IF(计算结果!B$20=2,IF(I341&gt;J341,"买","卖"),""))</f>
        <v>买</v>
      </c>
      <c r="L341" s="4" t="str">
        <f t="shared" ca="1" si="16"/>
        <v/>
      </c>
      <c r="M341" s="3">
        <f ca="1">IF(K340="买",E341/E340-1,0)-IF(L341=1,计算结果!B$17,0)</f>
        <v>-2.8649619430428652E-3</v>
      </c>
      <c r="N341" s="2">
        <f t="shared" ca="1" si="17"/>
        <v>1.3291086715696618</v>
      </c>
      <c r="O341" s="3">
        <f ca="1">1-N341/MAX(N$2:N341)</f>
        <v>2.8649619430429762E-3</v>
      </c>
    </row>
    <row r="342" spans="1:15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9">
        <v>31076290560</v>
      </c>
      <c r="G342" s="3">
        <f t="shared" si="15"/>
        <v>-5.6398930771759836E-2</v>
      </c>
      <c r="H342" s="3">
        <f>1-E342/MAX(E$2:E342)</f>
        <v>5.9102311924513318E-2</v>
      </c>
      <c r="I342" s="3">
        <f ca="1">IFERROR(E342/OFFSET(E342,-计算结果!B$18,0,1,1)-1,E342/OFFSET(E342,-ROW()+2,0,1,1)-1)</f>
        <v>0.14233428222854827</v>
      </c>
      <c r="J342" s="3">
        <f ca="1">IFERROR(AVERAGE(OFFSET(I342,0,0,-计算结果!B$19,1)),AVERAGE(OFFSET(I342,0,0,-ROW(),1)))</f>
        <v>0.14497750240076743</v>
      </c>
      <c r="K342" s="4" t="str">
        <f ca="1">IF(计算结果!B$20=1,IF(I342&gt;0,"买","卖"),IF(计算结果!B$20=2,IF(I342&gt;J342,"买","卖"),""))</f>
        <v>买</v>
      </c>
      <c r="L342" s="4" t="str">
        <f t="shared" ca="1" si="16"/>
        <v/>
      </c>
      <c r="M342" s="3">
        <f ca="1">IF(K341="买",E342/E341-1,0)-IF(L342=1,计算结果!B$17,0)</f>
        <v>-5.6398930771759836E-2</v>
      </c>
      <c r="N342" s="2">
        <f t="shared" ca="1" si="17"/>
        <v>1.2541483636136588</v>
      </c>
      <c r="O342" s="3">
        <f ca="1">1-N342/MAX(N$2:N342)</f>
        <v>5.9102311924513429E-2</v>
      </c>
    </row>
    <row r="343" spans="1:15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9">
        <v>26462586880</v>
      </c>
      <c r="G343" s="3">
        <f t="shared" si="15"/>
        <v>4.3553017277293549E-3</v>
      </c>
      <c r="H343" s="3">
        <f>1-E343/MAX(E$2:E343)</f>
        <v>5.5004418598021632E-2</v>
      </c>
      <c r="I343" s="3">
        <f ca="1">IFERROR(E343/OFFSET(E343,-计算结果!B$18,0,1,1)-1,E343/OFFSET(E343,-ROW()+2,0,1,1)-1)</f>
        <v>0.14776632302405512</v>
      </c>
      <c r="J343" s="3">
        <f ca="1">IFERROR(AVERAGE(OFFSET(I343,0,0,-计算结果!B$19,1)),AVERAGE(OFFSET(I343,0,0,-ROW(),1)))</f>
        <v>0.14795689846999591</v>
      </c>
      <c r="K343" s="4" t="str">
        <f ca="1">IF(计算结果!B$20=1,IF(I343&gt;0,"买","卖"),IF(计算结果!B$20=2,IF(I343&gt;J343,"买","卖"),""))</f>
        <v>买</v>
      </c>
      <c r="L343" s="4" t="str">
        <f t="shared" ca="1" si="16"/>
        <v/>
      </c>
      <c r="M343" s="3">
        <f ca="1">IF(K342="买",E343/E342-1,0)-IF(L343=1,计算结果!B$17,0)</f>
        <v>4.3553017277293549E-3</v>
      </c>
      <c r="N343" s="2">
        <f t="shared" ca="1" si="17"/>
        <v>1.2596105581485344</v>
      </c>
      <c r="O343" s="3">
        <f ca="1">1-N343/MAX(N$2:N343)</f>
        <v>5.5004418598021632E-2</v>
      </c>
    </row>
    <row r="344" spans="1:15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9">
        <v>21631041536</v>
      </c>
      <c r="G344" s="3">
        <f t="shared" si="15"/>
        <v>-2.3974720584020837E-2</v>
      </c>
      <c r="H344" s="3">
        <f>1-E344/MAX(E$2:E344)</f>
        <v>7.766042361526837E-2</v>
      </c>
      <c r="I344" s="3">
        <f ca="1">IFERROR(E344/OFFSET(E344,-计算结果!B$18,0,1,1)-1,E344/OFFSET(E344,-ROW()+2,0,1,1)-1)</f>
        <v>0.10392800784748601</v>
      </c>
      <c r="J344" s="3">
        <f ca="1">IFERROR(AVERAGE(OFFSET(I344,0,0,-计算结果!B$19,1)),AVERAGE(OFFSET(I344,0,0,-ROW(),1)))</f>
        <v>0.15001971733964631</v>
      </c>
      <c r="K344" s="4" t="str">
        <f ca="1">IF(计算结果!B$20=1,IF(I344&gt;0,"买","卖"),IF(计算结果!B$20=2,IF(I344&gt;J344,"买","卖"),""))</f>
        <v>买</v>
      </c>
      <c r="L344" s="4" t="str">
        <f t="shared" ca="1" si="16"/>
        <v/>
      </c>
      <c r="M344" s="3">
        <f ca="1">IF(K343="买",E344/E343-1,0)-IF(L344=1,计算结果!B$17,0)</f>
        <v>-2.3974720584020837E-2</v>
      </c>
      <c r="N344" s="2">
        <f t="shared" ca="1" si="17"/>
        <v>1.2294117469722408</v>
      </c>
      <c r="O344" s="3">
        <f ca="1">1-N344/MAX(N$2:N344)</f>
        <v>7.766042361526837E-2</v>
      </c>
    </row>
    <row r="345" spans="1:15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9">
        <v>15025359872</v>
      </c>
      <c r="G345" s="3">
        <f t="shared" si="15"/>
        <v>2.6889405728680593E-3</v>
      </c>
      <c r="H345" s="3">
        <f>1-E345/MAX(E$2:E345)</f>
        <v>7.5180307306365601E-2</v>
      </c>
      <c r="I345" s="3">
        <f ca="1">IFERROR(E345/OFFSET(E345,-计算结果!B$18,0,1,1)-1,E345/OFFSET(E345,-ROW()+2,0,1,1)-1)</f>
        <v>6.5025770657562099E-2</v>
      </c>
      <c r="J345" s="3">
        <f ca="1">IFERROR(AVERAGE(OFFSET(I345,0,0,-计算结果!B$19,1)),AVERAGE(OFFSET(I345,0,0,-ROW(),1)))</f>
        <v>0.15079711769605819</v>
      </c>
      <c r="K345" s="4" t="str">
        <f ca="1">IF(计算结果!B$20=1,IF(I345&gt;0,"买","卖"),IF(计算结果!B$20=2,IF(I345&gt;J345,"买","卖"),""))</f>
        <v>买</v>
      </c>
      <c r="L345" s="4" t="str">
        <f t="shared" ca="1" si="16"/>
        <v/>
      </c>
      <c r="M345" s="3">
        <f ca="1">IF(K344="买",E345/E344-1,0)-IF(L345=1,计算结果!B$17,0)</f>
        <v>2.6889405728680593E-3</v>
      </c>
      <c r="N345" s="2">
        <f t="shared" ca="1" si="17"/>
        <v>1.2327175620994351</v>
      </c>
      <c r="O345" s="3">
        <f ca="1">1-N345/MAX(N$2:N345)</f>
        <v>7.518030730636549E-2</v>
      </c>
    </row>
    <row r="346" spans="1:15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9">
        <v>16716170240</v>
      </c>
      <c r="G346" s="3">
        <f t="shared" si="15"/>
        <v>4.7007328519566016E-4</v>
      </c>
      <c r="H346" s="3">
        <f>1-E346/MAX(E$2:E346)</f>
        <v>7.4745574275207449E-2</v>
      </c>
      <c r="I346" s="3">
        <f ca="1">IFERROR(E346/OFFSET(E346,-计算结果!B$18,0,1,1)-1,E346/OFFSET(E346,-ROW()+2,0,1,1)-1)</f>
        <v>3.7287973090659232E-2</v>
      </c>
      <c r="J346" s="3">
        <f ca="1">IFERROR(AVERAGE(OFFSET(I346,0,0,-计算结果!B$19,1)),AVERAGE(OFFSET(I346,0,0,-ROW(),1)))</f>
        <v>0.15085841517332593</v>
      </c>
      <c r="K346" s="4" t="str">
        <f ca="1">IF(计算结果!B$20=1,IF(I346&gt;0,"买","卖"),IF(计算结果!B$20=2,IF(I346&gt;J346,"买","卖"),""))</f>
        <v>买</v>
      </c>
      <c r="L346" s="4" t="str">
        <f t="shared" ca="1" si="16"/>
        <v/>
      </c>
      <c r="M346" s="3">
        <f ca="1">IF(K345="买",E346/E345-1,0)-IF(L346=1,计算结果!B$17,0)</f>
        <v>4.7007328519566016E-4</v>
      </c>
      <c r="N346" s="2">
        <f t="shared" ca="1" si="17"/>
        <v>1.2332970296935695</v>
      </c>
      <c r="O346" s="3">
        <f ca="1">1-N346/MAX(N$2:N346)</f>
        <v>7.4745574275207338E-2</v>
      </c>
    </row>
    <row r="347" spans="1:15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9">
        <v>15982326784</v>
      </c>
      <c r="G347" s="3">
        <f t="shared" si="15"/>
        <v>-1.1091598114428169E-2</v>
      </c>
      <c r="H347" s="3">
        <f>1-E347/MAX(E$2:E347)</f>
        <v>8.5008124518942907E-2</v>
      </c>
      <c r="I347" s="3">
        <f ca="1">IFERROR(E347/OFFSET(E347,-计算结果!B$18,0,1,1)-1,E347/OFFSET(E347,-ROW()+2,0,1,1)-1)</f>
        <v>1.4179299013373559E-2</v>
      </c>
      <c r="J347" s="3">
        <f ca="1">IFERROR(AVERAGE(OFFSET(I347,0,0,-计算结果!B$19,1)),AVERAGE(OFFSET(I347,0,0,-ROW(),1)))</f>
        <v>0.15026179851777458</v>
      </c>
      <c r="K347" s="4" t="str">
        <f ca="1">IF(计算结果!B$20=1,IF(I347&gt;0,"买","卖"),IF(计算结果!B$20=2,IF(I347&gt;J347,"买","卖"),""))</f>
        <v>买</v>
      </c>
      <c r="L347" s="4" t="str">
        <f t="shared" ca="1" si="16"/>
        <v/>
      </c>
      <c r="M347" s="3">
        <f ca="1">IF(K346="买",E347/E346-1,0)-IF(L347=1,计算结果!B$17,0)</f>
        <v>-1.1091598114428169E-2</v>
      </c>
      <c r="N347" s="2">
        <f t="shared" ca="1" si="17"/>
        <v>1.2196177946844904</v>
      </c>
      <c r="O347" s="3">
        <f ca="1">1-N347/MAX(N$2:N347)</f>
        <v>8.5008124518942796E-2</v>
      </c>
    </row>
    <row r="348" spans="1:15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9">
        <v>12947893248</v>
      </c>
      <c r="G348" s="3">
        <f t="shared" si="15"/>
        <v>1.1761223790385245E-3</v>
      </c>
      <c r="H348" s="3">
        <f>1-E348/MAX(E$2:E348)</f>
        <v>8.3931982097551261E-2</v>
      </c>
      <c r="I348" s="3">
        <f ca="1">IFERROR(E348/OFFSET(E348,-计算结果!B$18,0,1,1)-1,E348/OFFSET(E348,-ROW()+2,0,1,1)-1)</f>
        <v>2.4182496175420898E-2</v>
      </c>
      <c r="J348" s="3">
        <f ca="1">IFERROR(AVERAGE(OFFSET(I348,0,0,-计算结果!B$19,1)),AVERAGE(OFFSET(I348,0,0,-ROW(),1)))</f>
        <v>0.14941771978252288</v>
      </c>
      <c r="K348" s="4" t="str">
        <f ca="1">IF(计算结果!B$20=1,IF(I348&gt;0,"买","卖"),IF(计算结果!B$20=2,IF(I348&gt;J348,"买","卖"),""))</f>
        <v>买</v>
      </c>
      <c r="L348" s="4" t="str">
        <f t="shared" ca="1" si="16"/>
        <v/>
      </c>
      <c r="M348" s="3">
        <f ca="1">IF(K347="买",E348/E347-1,0)-IF(L348=1,计算结果!B$17,0)</f>
        <v>1.1761223790385245E-3</v>
      </c>
      <c r="N348" s="2">
        <f t="shared" ca="1" si="17"/>
        <v>1.2210522144666924</v>
      </c>
      <c r="O348" s="3">
        <f ca="1">1-N348/MAX(N$2:N348)</f>
        <v>8.393198209755115E-2</v>
      </c>
    </row>
    <row r="349" spans="1:15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9">
        <v>16152374272</v>
      </c>
      <c r="G349" s="3">
        <f t="shared" si="15"/>
        <v>2.5377511883552861E-2</v>
      </c>
      <c r="H349" s="3">
        <f>1-E349/MAX(E$2:E349)</f>
        <v>6.0684455087089195E-2</v>
      </c>
      <c r="I349" s="3">
        <f ca="1">IFERROR(E349/OFFSET(E349,-计算结果!B$18,0,1,1)-1,E349/OFFSET(E349,-ROW()+2,0,1,1)-1)</f>
        <v>1.6779041241726134E-2</v>
      </c>
      <c r="J349" s="3">
        <f ca="1">IFERROR(AVERAGE(OFFSET(I349,0,0,-计算结果!B$19,1)),AVERAGE(OFFSET(I349,0,0,-ROW(),1)))</f>
        <v>0.14847924415086552</v>
      </c>
      <c r="K349" s="4" t="str">
        <f ca="1">IF(计算结果!B$20=1,IF(I349&gt;0,"买","卖"),IF(计算结果!B$20=2,IF(I349&gt;J349,"买","卖"),""))</f>
        <v>买</v>
      </c>
      <c r="L349" s="4" t="str">
        <f t="shared" ca="1" si="16"/>
        <v/>
      </c>
      <c r="M349" s="3">
        <f ca="1">IF(K348="买",E349/E348-1,0)-IF(L349=1,计算结果!B$17,0)</f>
        <v>2.5377511883552861E-2</v>
      </c>
      <c r="N349" s="2">
        <f t="shared" ca="1" si="17"/>
        <v>1.2520394815497595</v>
      </c>
      <c r="O349" s="3">
        <f ca="1">1-N349/MAX(N$2:N349)</f>
        <v>6.0684455087088973E-2</v>
      </c>
    </row>
    <row r="350" spans="1:15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9">
        <v>18672646144</v>
      </c>
      <c r="G350" s="3">
        <f t="shared" si="15"/>
        <v>1.2807186591907493E-2</v>
      </c>
      <c r="H350" s="3">
        <f>1-E350/MAX(E$2:E350)</f>
        <v>4.8654465634710209E-2</v>
      </c>
      <c r="I350" s="3">
        <f ca="1">IFERROR(E350/OFFSET(E350,-计算结果!B$18,0,1,1)-1,E350/OFFSET(E350,-ROW()+2,0,1,1)-1)</f>
        <v>-1.2772157141166751E-2</v>
      </c>
      <c r="J350" s="3">
        <f ca="1">IFERROR(AVERAGE(OFFSET(I350,0,0,-计算结果!B$19,1)),AVERAGE(OFFSET(I350,0,0,-ROW(),1)))</f>
        <v>0.14650469250898016</v>
      </c>
      <c r="K350" s="4" t="str">
        <f ca="1">IF(计算结果!B$20=1,IF(I350&gt;0,"买","卖"),IF(计算结果!B$20=2,IF(I350&gt;J350,"买","卖"),""))</f>
        <v>卖</v>
      </c>
      <c r="L350" s="4">
        <f t="shared" ca="1" si="16"/>
        <v>1</v>
      </c>
      <c r="M350" s="3">
        <f ca="1">IF(K349="买",E350/E349-1,0)-IF(L350=1,计算结果!B$17,0)</f>
        <v>1.2807186591907493E-2</v>
      </c>
      <c r="N350" s="2">
        <f t="shared" ca="1" si="17"/>
        <v>1.2680745848104025</v>
      </c>
      <c r="O350" s="3">
        <f ca="1">1-N350/MAX(N$2:N350)</f>
        <v>4.8654465634709987E-2</v>
      </c>
    </row>
    <row r="351" spans="1:15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9">
        <v>16416714752</v>
      </c>
      <c r="G351" s="3">
        <f t="shared" si="15"/>
        <v>2.494587569013218E-3</v>
      </c>
      <c r="H351" s="3">
        <f>1-E351/MAX(E$2:E351)</f>
        <v>4.6281250890846448E-2</v>
      </c>
      <c r="I351" s="3">
        <f ca="1">IFERROR(E351/OFFSET(E351,-计算结果!B$18,0,1,1)-1,E351/OFFSET(E351,-ROW()+2,0,1,1)-1)</f>
        <v>5.326301713581616E-3</v>
      </c>
      <c r="J351" s="3">
        <f ca="1">IFERROR(AVERAGE(OFFSET(I351,0,0,-计算结果!B$19,1)),AVERAGE(OFFSET(I351,0,0,-ROW(),1)))</f>
        <v>0.14425100874274369</v>
      </c>
      <c r="K351" s="4" t="str">
        <f ca="1">IF(计算结果!B$20=1,IF(I351&gt;0,"买","卖"),IF(计算结果!B$20=2,IF(I351&gt;J351,"买","卖"),""))</f>
        <v>买</v>
      </c>
      <c r="L351" s="4">
        <f t="shared" ca="1" si="16"/>
        <v>1</v>
      </c>
      <c r="M351" s="3">
        <f ca="1">IF(K350="买",E351/E350-1,0)-IF(L351=1,计算结果!B$17,0)</f>
        <v>0</v>
      </c>
      <c r="N351" s="2">
        <f t="shared" ca="1" si="17"/>
        <v>1.2680745848104025</v>
      </c>
      <c r="O351" s="3">
        <f ca="1">1-N351/MAX(N$2:N351)</f>
        <v>4.8654465634709987E-2</v>
      </c>
    </row>
    <row r="352" spans="1:15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9">
        <v>18271592448</v>
      </c>
      <c r="G352" s="3">
        <f t="shared" si="15"/>
        <v>-3.5046554378204142E-3</v>
      </c>
      <c r="H352" s="3">
        <f>1-E352/MAX(E$2:E352)</f>
        <v>4.9623706491063069E-2</v>
      </c>
      <c r="I352" s="3">
        <f ca="1">IFERROR(E352/OFFSET(E352,-计算结果!B$18,0,1,1)-1,E352/OFFSET(E352,-ROW()+2,0,1,1)-1)</f>
        <v>-1.4900563076554185E-3</v>
      </c>
      <c r="J352" s="3">
        <f ca="1">IFERROR(AVERAGE(OFFSET(I352,0,0,-计算结果!B$19,1)),AVERAGE(OFFSET(I352,0,0,-ROW(),1)))</f>
        <v>0.14184434365852711</v>
      </c>
      <c r="K352" s="4" t="str">
        <f ca="1">IF(计算结果!B$20=1,IF(I352&gt;0,"买","卖"),IF(计算结果!B$20=2,IF(I352&gt;J352,"买","卖"),""))</f>
        <v>卖</v>
      </c>
      <c r="L352" s="4">
        <f t="shared" ca="1" si="16"/>
        <v>1</v>
      </c>
      <c r="M352" s="3">
        <f ca="1">IF(K351="买",E352/E351-1,0)-IF(L352=1,计算结果!B$17,0)</f>
        <v>-3.5046554378204142E-3</v>
      </c>
      <c r="N352" s="2">
        <f t="shared" ca="1" si="17"/>
        <v>1.2636304203211848</v>
      </c>
      <c r="O352" s="3">
        <f ca="1">1-N352/MAX(N$2:N352)</f>
        <v>5.1988603934969513E-2</v>
      </c>
    </row>
    <row r="353" spans="1:15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9">
        <v>14642393088</v>
      </c>
      <c r="G353" s="3">
        <f t="shared" si="15"/>
        <v>-1.4847809948033142E-3</v>
      </c>
      <c r="H353" s="3">
        <f>1-E353/MAX(E$2:E353)</f>
        <v>5.1034807149576755E-2</v>
      </c>
      <c r="I353" s="3">
        <f ca="1">IFERROR(E353/OFFSET(E353,-计算结果!B$18,0,1,1)-1,E353/OFFSET(E353,-ROW()+2,0,1,1)-1)</f>
        <v>2.6292067307687184E-4</v>
      </c>
      <c r="J353" s="3">
        <f ca="1">IFERROR(AVERAGE(OFFSET(I353,0,0,-计算结果!B$19,1)),AVERAGE(OFFSET(I353,0,0,-ROW(),1)))</f>
        <v>0.13986790057149812</v>
      </c>
      <c r="K353" s="4" t="str">
        <f ca="1">IF(计算结果!B$20=1,IF(I353&gt;0,"买","卖"),IF(计算结果!B$20=2,IF(I353&gt;J353,"买","卖"),""))</f>
        <v>买</v>
      </c>
      <c r="L353" s="4">
        <f t="shared" ca="1" si="16"/>
        <v>1</v>
      </c>
      <c r="M353" s="3">
        <f ca="1">IF(K352="买",E353/E352-1,0)-IF(L353=1,计算结果!B$17,0)</f>
        <v>0</v>
      </c>
      <c r="N353" s="2">
        <f t="shared" ca="1" si="17"/>
        <v>1.2636304203211848</v>
      </c>
      <c r="O353" s="3">
        <f ca="1">1-N353/MAX(N$2:N353)</f>
        <v>5.1988603934969513E-2</v>
      </c>
    </row>
    <row r="354" spans="1:15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9">
        <v>15125536768</v>
      </c>
      <c r="G354" s="3">
        <f t="shared" si="15"/>
        <v>5.9329353009651697E-3</v>
      </c>
      <c r="H354" s="3">
        <f>1-E354/MAX(E$2:E354)</f>
        <v>4.5404658057527358E-2</v>
      </c>
      <c r="I354" s="3">
        <f ca="1">IFERROR(E354/OFFSET(E354,-计算结果!B$18,0,1,1)-1,E354/OFFSET(E354,-ROW()+2,0,1,1)-1)</f>
        <v>-1.950808871971299E-2</v>
      </c>
      <c r="J354" s="3">
        <f ca="1">IFERROR(AVERAGE(OFFSET(I354,0,0,-计算结果!B$19,1)),AVERAGE(OFFSET(I354,0,0,-ROW(),1)))</f>
        <v>0.13701789427841063</v>
      </c>
      <c r="K354" s="4" t="str">
        <f ca="1">IF(计算结果!B$20=1,IF(I354&gt;0,"买","卖"),IF(计算结果!B$20=2,IF(I354&gt;J354,"买","卖"),""))</f>
        <v>卖</v>
      </c>
      <c r="L354" s="4">
        <f t="shared" ca="1" si="16"/>
        <v>1</v>
      </c>
      <c r="M354" s="3">
        <f ca="1">IF(K353="买",E354/E353-1,0)-IF(L354=1,计算结果!B$17,0)</f>
        <v>5.9329353009651697E-3</v>
      </c>
      <c r="N354" s="2">
        <f t="shared" ca="1" si="17"/>
        <v>1.2711274578492817</v>
      </c>
      <c r="O354" s="3">
        <f ca="1">1-N354/MAX(N$2:N354)</f>
        <v>4.636411365753812E-2</v>
      </c>
    </row>
    <row r="355" spans="1:15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9">
        <v>18564767744</v>
      </c>
      <c r="G355" s="3">
        <f t="shared" si="15"/>
        <v>1.7887939079472837E-2</v>
      </c>
      <c r="H355" s="3">
        <f>1-E355/MAX(E$2:E355)</f>
        <v>2.8328914735311739E-2</v>
      </c>
      <c r="I355" s="3">
        <f ca="1">IFERROR(E355/OFFSET(E355,-计算结果!B$18,0,1,1)-1,E355/OFFSET(E355,-ROW()+2,0,1,1)-1)</f>
        <v>-7.4690427832011519E-3</v>
      </c>
      <c r="J355" s="3">
        <f ca="1">IFERROR(AVERAGE(OFFSET(I355,0,0,-计算结果!B$19,1)),AVERAGE(OFFSET(I355,0,0,-ROW(),1)))</f>
        <v>0.13457382509303492</v>
      </c>
      <c r="K355" s="4" t="str">
        <f ca="1">IF(计算结果!B$20=1,IF(I355&gt;0,"买","卖"),IF(计算结果!B$20=2,IF(I355&gt;J355,"买","卖"),""))</f>
        <v>卖</v>
      </c>
      <c r="L355" s="4" t="str">
        <f t="shared" ca="1" si="16"/>
        <v/>
      </c>
      <c r="M355" s="3">
        <f ca="1">IF(K354="买",E355/E354-1,0)-IF(L355=1,计算结果!B$17,0)</f>
        <v>0</v>
      </c>
      <c r="N355" s="2">
        <f t="shared" ca="1" si="17"/>
        <v>1.2711274578492817</v>
      </c>
      <c r="O355" s="3">
        <f ca="1">1-N355/MAX(N$2:N355)</f>
        <v>4.636411365753812E-2</v>
      </c>
    </row>
    <row r="356" spans="1:15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9">
        <v>16022197248</v>
      </c>
      <c r="G356" s="3">
        <f t="shared" si="15"/>
        <v>3.5939299257004009E-4</v>
      </c>
      <c r="H356" s="3">
        <f>1-E356/MAX(E$2:E356)</f>
        <v>2.7979702956184571E-2</v>
      </c>
      <c r="I356" s="3">
        <f ca="1">IFERROR(E356/OFFSET(E356,-计算结果!B$18,0,1,1)-1,E356/OFFSET(E356,-ROW()+2,0,1,1)-1)</f>
        <v>3.5100368079535427E-2</v>
      </c>
      <c r="J356" s="3">
        <f ca="1">IFERROR(AVERAGE(OFFSET(I356,0,0,-计算结果!B$19,1)),AVERAGE(OFFSET(I356,0,0,-ROW(),1)))</f>
        <v>0.13288755877432989</v>
      </c>
      <c r="K356" s="4" t="str">
        <f ca="1">IF(计算结果!B$20=1,IF(I356&gt;0,"买","卖"),IF(计算结果!B$20=2,IF(I356&gt;J356,"买","卖"),""))</f>
        <v>买</v>
      </c>
      <c r="L356" s="4">
        <f t="shared" ca="1" si="16"/>
        <v>1</v>
      </c>
      <c r="M356" s="3">
        <f ca="1">IF(K355="买",E356/E355-1,0)-IF(L356=1,计算结果!B$17,0)</f>
        <v>0</v>
      </c>
      <c r="N356" s="2">
        <f t="shared" ca="1" si="17"/>
        <v>1.2711274578492817</v>
      </c>
      <c r="O356" s="3">
        <f ca="1">1-N356/MAX(N$2:N356)</f>
        <v>4.636411365753812E-2</v>
      </c>
    </row>
    <row r="357" spans="1:15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9">
        <v>14836163584</v>
      </c>
      <c r="G357" s="3">
        <f t="shared" si="15"/>
        <v>-7.4052349879027979E-4</v>
      </c>
      <c r="H357" s="3">
        <f>1-E357/MAX(E$2:E357)</f>
        <v>2.8699506827446597E-2</v>
      </c>
      <c r="I357" s="3">
        <f ca="1">IFERROR(E357/OFFSET(E357,-计算结果!B$18,0,1,1)-1,E357/OFFSET(E357,-ROW()+2,0,1,1)-1)</f>
        <v>4.1773680670213587E-2</v>
      </c>
      <c r="J357" s="3">
        <f ca="1">IFERROR(AVERAGE(OFFSET(I357,0,0,-计算结果!B$19,1)),AVERAGE(OFFSET(I357,0,0,-ROW(),1)))</f>
        <v>0.13145576672674836</v>
      </c>
      <c r="K357" s="4" t="str">
        <f ca="1">IF(计算结果!B$20=1,IF(I357&gt;0,"买","卖"),IF(计算结果!B$20=2,IF(I357&gt;J357,"买","卖"),""))</f>
        <v>买</v>
      </c>
      <c r="L357" s="4" t="str">
        <f t="shared" ca="1" si="16"/>
        <v/>
      </c>
      <c r="M357" s="3">
        <f ca="1">IF(K356="买",E357/E356-1,0)-IF(L357=1,计算结果!B$17,0)</f>
        <v>-7.4052349879027979E-4</v>
      </c>
      <c r="N357" s="2">
        <f t="shared" ca="1" si="17"/>
        <v>1.2701861580967868</v>
      </c>
      <c r="O357" s="3">
        <f ca="1">1-N357/MAX(N$2:N357)</f>
        <v>4.7070303440664318E-2</v>
      </c>
    </row>
    <row r="358" spans="1:15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9">
        <v>24225652736</v>
      </c>
      <c r="G358" s="3">
        <f t="shared" si="15"/>
        <v>2.3648276823514669E-2</v>
      </c>
      <c r="H358" s="3">
        <f>1-E358/MAX(E$2:E358)</f>
        <v>5.7299238860858415E-3</v>
      </c>
      <c r="I358" s="3">
        <f ca="1">IFERROR(E358/OFFSET(E358,-计算结果!B$18,0,1,1)-1,E358/OFFSET(E358,-ROW()+2,0,1,1)-1)</f>
        <v>6.6850194998852919E-2</v>
      </c>
      <c r="J358" s="3">
        <f ca="1">IFERROR(AVERAGE(OFFSET(I358,0,0,-计算结果!B$19,1)),AVERAGE(OFFSET(I358,0,0,-ROW(),1)))</f>
        <v>0.13063264787790282</v>
      </c>
      <c r="K358" s="4" t="str">
        <f ca="1">IF(计算结果!B$20=1,IF(I358&gt;0,"买","卖"),IF(计算结果!B$20=2,IF(I358&gt;J358,"买","卖"),""))</f>
        <v>买</v>
      </c>
      <c r="L358" s="4" t="str">
        <f t="shared" ca="1" si="16"/>
        <v/>
      </c>
      <c r="M358" s="3">
        <f ca="1">IF(K357="买",E358/E357-1,0)-IF(L358=1,计算结果!B$17,0)</f>
        <v>2.3648276823514669E-2</v>
      </c>
      <c r="N358" s="2">
        <f t="shared" ca="1" si="17"/>
        <v>1.3002238719808561</v>
      </c>
      <c r="O358" s="3">
        <f ca="1">1-N358/MAX(N$2:N358)</f>
        <v>2.4535158183081385E-2</v>
      </c>
    </row>
    <row r="359" spans="1:15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9">
        <v>22942443520</v>
      </c>
      <c r="G359" s="3">
        <f t="shared" si="15"/>
        <v>-8.3146969436309615E-4</v>
      </c>
      <c r="H359" s="3">
        <f>1-E359/MAX(E$2:E359)</f>
        <v>6.5566293223866534E-3</v>
      </c>
      <c r="I359" s="3">
        <f ca="1">IFERROR(E359/OFFSET(E359,-计算结果!B$18,0,1,1)-1,E359/OFFSET(E359,-ROW()+2,0,1,1)-1)</f>
        <v>4.7287043019639041E-2</v>
      </c>
      <c r="J359" s="3">
        <f ca="1">IFERROR(AVERAGE(OFFSET(I359,0,0,-计算结果!B$19,1)),AVERAGE(OFFSET(I359,0,0,-ROW(),1)))</f>
        <v>0.12896781229077173</v>
      </c>
      <c r="K359" s="4" t="str">
        <f ca="1">IF(计算结果!B$20=1,IF(I359&gt;0,"买","卖"),IF(计算结果!B$20=2,IF(I359&gt;J359,"买","卖"),""))</f>
        <v>买</v>
      </c>
      <c r="L359" s="4" t="str">
        <f t="shared" ca="1" si="16"/>
        <v/>
      </c>
      <c r="M359" s="3">
        <f ca="1">IF(K358="买",E359/E358-1,0)-IF(L359=1,计算结果!B$17,0)</f>
        <v>-8.3146969436309615E-4</v>
      </c>
      <c r="N359" s="2">
        <f t="shared" ca="1" si="17"/>
        <v>1.2991427752354165</v>
      </c>
      <c r="O359" s="3">
        <f ca="1">1-N359/MAX(N$2:N359)</f>
        <v>2.5346227636968921E-2</v>
      </c>
    </row>
    <row r="360" spans="1:15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9">
        <v>24423131136</v>
      </c>
      <c r="G360" s="3">
        <f t="shared" si="15"/>
        <v>1.8917329048179221E-2</v>
      </c>
      <c r="H360" s="3">
        <f>1-E360/MAX(E$2:E360)</f>
        <v>0</v>
      </c>
      <c r="I360" s="3">
        <f ca="1">IFERROR(E360/OFFSET(E360,-计算结果!B$18,0,1,1)-1,E360/OFFSET(E360,-ROW()+2,0,1,1)-1)</f>
        <v>3.9552364432148268E-2</v>
      </c>
      <c r="J360" s="3">
        <f ca="1">IFERROR(AVERAGE(OFFSET(I360,0,0,-计算结果!B$19,1)),AVERAGE(OFFSET(I360,0,0,-ROW(),1)))</f>
        <v>0.12759724789002955</v>
      </c>
      <c r="K360" s="4" t="str">
        <f ca="1">IF(计算结果!B$20=1,IF(I360&gt;0,"买","卖"),IF(计算结果!B$20=2,IF(I360&gt;J360,"买","卖"),""))</f>
        <v>买</v>
      </c>
      <c r="L360" s="4" t="str">
        <f t="shared" ca="1" si="16"/>
        <v/>
      </c>
      <c r="M360" s="3">
        <f ca="1">IF(K359="买",E360/E359-1,0)-IF(L360=1,计算结果!B$17,0)</f>
        <v>1.8917329048179221E-2</v>
      </c>
      <c r="N360" s="2">
        <f t="shared" ca="1" si="17"/>
        <v>1.3237190865951096</v>
      </c>
      <c r="O360" s="3">
        <f ca="1">1-N360/MAX(N$2:N360)</f>
        <v>6.9083815171282481E-3</v>
      </c>
    </row>
    <row r="361" spans="1:15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9">
        <v>28116074496</v>
      </c>
      <c r="G361" s="3">
        <f t="shared" si="15"/>
        <v>-6.5618553434764193E-3</v>
      </c>
      <c r="H361" s="3">
        <f>1-E361/MAX(E$2:E361)</f>
        <v>6.5618553434764193E-3</v>
      </c>
      <c r="I361" s="3">
        <f ca="1">IFERROR(E361/OFFSET(E361,-计算结果!B$18,0,1,1)-1,E361/OFFSET(E361,-ROW()+2,0,1,1)-1)</f>
        <v>2.3390582842554242E-2</v>
      </c>
      <c r="J361" s="3">
        <f ca="1">IFERROR(AVERAGE(OFFSET(I361,0,0,-计算结果!B$19,1)),AVERAGE(OFFSET(I361,0,0,-ROW(),1)))</f>
        <v>0.12595686507147422</v>
      </c>
      <c r="K361" s="4" t="str">
        <f ca="1">IF(计算结果!B$20=1,IF(I361&gt;0,"买","卖"),IF(计算结果!B$20=2,IF(I361&gt;J361,"买","卖"),""))</f>
        <v>买</v>
      </c>
      <c r="L361" s="4" t="str">
        <f t="shared" ca="1" si="16"/>
        <v/>
      </c>
      <c r="M361" s="3">
        <f ca="1">IF(K360="买",E361/E360-1,0)-IF(L361=1,计算结果!B$17,0)</f>
        <v>-6.5618553434764193E-3</v>
      </c>
      <c r="N361" s="2">
        <f t="shared" ca="1" si="17"/>
        <v>1.3150330334334737</v>
      </c>
      <c r="O361" s="3">
        <f ca="1">1-N361/MAX(N$2:N361)</f>
        <v>1.3424905060431813E-2</v>
      </c>
    </row>
    <row r="362" spans="1:15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9">
        <v>21154127872</v>
      </c>
      <c r="G362" s="3">
        <f t="shared" si="15"/>
        <v>-1.2756819583135459E-2</v>
      </c>
      <c r="H362" s="3">
        <f>1-E362/MAX(E$2:E362)</f>
        <v>1.9234966521864627E-2</v>
      </c>
      <c r="I362" s="3">
        <f ca="1">IFERROR(E362/OFFSET(E362,-计算结果!B$18,0,1,1)-1,E362/OFFSET(E362,-ROW()+2,0,1,1)-1)</f>
        <v>2.0183822183162947E-2</v>
      </c>
      <c r="J362" s="3">
        <f ca="1">IFERROR(AVERAGE(OFFSET(I362,0,0,-计算结果!B$19,1)),AVERAGE(OFFSET(I362,0,0,-ROW(),1)))</f>
        <v>0.12411332411310701</v>
      </c>
      <c r="K362" s="4" t="str">
        <f ca="1">IF(计算结果!B$20=1,IF(I362&gt;0,"买","卖"),IF(计算结果!B$20=2,IF(I362&gt;J362,"买","卖"),""))</f>
        <v>买</v>
      </c>
      <c r="L362" s="4" t="str">
        <f t="shared" ca="1" si="16"/>
        <v/>
      </c>
      <c r="M362" s="3">
        <f ca="1">IF(K361="买",E362/E361-1,0)-IF(L362=1,计算结果!B$17,0)</f>
        <v>-1.2756819583135459E-2</v>
      </c>
      <c r="N362" s="2">
        <f t="shared" ca="1" si="17"/>
        <v>1.2982573942800995</v>
      </c>
      <c r="O362" s="3">
        <f ca="1">1-N362/MAX(N$2:N362)</f>
        <v>2.6010465551790651E-2</v>
      </c>
    </row>
    <row r="363" spans="1:15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9">
        <v>21637517312</v>
      </c>
      <c r="G363" s="3">
        <f t="shared" si="15"/>
        <v>1.8427721265461106E-2</v>
      </c>
      <c r="H363" s="3">
        <f>1-E363/MAX(E$2:E363)</f>
        <v>1.1617018580187821E-3</v>
      </c>
      <c r="I363" s="3">
        <f ca="1">IFERROR(E363/OFFSET(E363,-计算结果!B$18,0,1,1)-1,E363/OFFSET(E363,-ROW()+2,0,1,1)-1)</f>
        <v>1.1262545620437825E-2</v>
      </c>
      <c r="J363" s="3">
        <f ca="1">IFERROR(AVERAGE(OFFSET(I363,0,0,-计算结果!B$19,1)),AVERAGE(OFFSET(I363,0,0,-ROW(),1)))</f>
        <v>0.12210162169482069</v>
      </c>
      <c r="K363" s="4" t="str">
        <f ca="1">IF(计算结果!B$20=1,IF(I363&gt;0,"买","卖"),IF(计算结果!B$20=2,IF(I363&gt;J363,"买","卖"),""))</f>
        <v>买</v>
      </c>
      <c r="L363" s="4" t="str">
        <f t="shared" ca="1" si="16"/>
        <v/>
      </c>
      <c r="M363" s="3">
        <f ca="1">IF(K362="买",E363/E362-1,0)-IF(L363=1,计算结果!B$17,0)</f>
        <v>1.8427721265461106E-2</v>
      </c>
      <c r="N363" s="2">
        <f t="shared" ca="1" si="17"/>
        <v>1.322181319672717</v>
      </c>
      <c r="O363" s="3">
        <f ca="1">1-N363/MAX(N$2:N363)</f>
        <v>8.0620578955028499E-3</v>
      </c>
    </row>
    <row r="364" spans="1:15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9">
        <v>22529570816</v>
      </c>
      <c r="G364" s="3">
        <f t="shared" si="15"/>
        <v>-5.8152648941269813E-3</v>
      </c>
      <c r="H364" s="3">
        <f>1-E364/MAX(E$2:E364)</f>
        <v>6.9702111481133588E-3</v>
      </c>
      <c r="I364" s="3">
        <f ca="1">IFERROR(E364/OFFSET(E364,-计算结果!B$18,0,1,1)-1,E364/OFFSET(E364,-ROW()+2,0,1,1)-1)</f>
        <v>1.4610249474865666E-2</v>
      </c>
      <c r="J364" s="3">
        <f ca="1">IFERROR(AVERAGE(OFFSET(I364,0,0,-计算结果!B$19,1)),AVERAGE(OFFSET(I364,0,0,-ROW(),1)))</f>
        <v>0.11966077181316789</v>
      </c>
      <c r="K364" s="4" t="str">
        <f ca="1">IF(计算结果!B$20=1,IF(I364&gt;0,"买","卖"),IF(计算结果!B$20=2,IF(I364&gt;J364,"买","卖"),""))</f>
        <v>买</v>
      </c>
      <c r="L364" s="4" t="str">
        <f t="shared" ca="1" si="16"/>
        <v/>
      </c>
      <c r="M364" s="3">
        <f ca="1">IF(K363="买",E364/E363-1,0)-IF(L364=1,计算结果!B$17,0)</f>
        <v>-5.8152648941269813E-3</v>
      </c>
      <c r="N364" s="2">
        <f t="shared" ca="1" si="17"/>
        <v>1.3144924850607538</v>
      </c>
      <c r="O364" s="3">
        <f ca="1">1-N364/MAX(N$2:N364)</f>
        <v>1.3830439787375637E-2</v>
      </c>
    </row>
    <row r="365" spans="1:15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9">
        <v>18616784896</v>
      </c>
      <c r="G365" s="3">
        <f t="shared" si="15"/>
        <v>1.1982161468486741E-3</v>
      </c>
      <c r="H365" s="3">
        <f>1-E365/MAX(E$2:E365)</f>
        <v>5.7803468208093012E-3</v>
      </c>
      <c r="I365" s="3">
        <f ca="1">IFERROR(E365/OFFSET(E365,-计算结果!B$18,0,1,1)-1,E365/OFFSET(E365,-ROW()+2,0,1,1)-1)</f>
        <v>6.3855868183242404E-3</v>
      </c>
      <c r="J365" s="3">
        <f ca="1">IFERROR(AVERAGE(OFFSET(I365,0,0,-计算结果!B$19,1)),AVERAGE(OFFSET(I365,0,0,-ROW(),1)))</f>
        <v>0.11625523121947159</v>
      </c>
      <c r="K365" s="4" t="str">
        <f ca="1">IF(计算结果!B$20=1,IF(I365&gt;0,"买","卖"),IF(计算结果!B$20=2,IF(I365&gt;J365,"买","卖"),""))</f>
        <v>买</v>
      </c>
      <c r="L365" s="4" t="str">
        <f t="shared" ca="1" si="16"/>
        <v/>
      </c>
      <c r="M365" s="3">
        <f ca="1">IF(K364="买",E365/E364-1,0)-IF(L365=1,计算结果!B$17,0)</f>
        <v>1.1982161468486741E-3</v>
      </c>
      <c r="N365" s="2">
        <f t="shared" ca="1" si="17"/>
        <v>1.3160675311812648</v>
      </c>
      <c r="O365" s="3">
        <f ca="1">1-N365/MAX(N$2:N365)</f>
        <v>1.2648795496798204E-2</v>
      </c>
    </row>
    <row r="366" spans="1:15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9">
        <v>18958952448</v>
      </c>
      <c r="G366" s="3">
        <f t="shared" si="15"/>
        <v>4.5676004872108322E-3</v>
      </c>
      <c r="H366" s="3">
        <f>1-E366/MAX(E$2:E366)</f>
        <v>1.2391486485534564E-3</v>
      </c>
      <c r="I366" s="3">
        <f ca="1">IFERROR(E366/OFFSET(E366,-计算结果!B$18,0,1,1)-1,E366/OFFSET(E366,-ROW()+2,0,1,1)-1)</f>
        <v>1.3887102076989954E-2</v>
      </c>
      <c r="J366" s="3">
        <f ca="1">IFERROR(AVERAGE(OFFSET(I366,0,0,-计算结果!B$19,1)),AVERAGE(OFFSET(I366,0,0,-ROW(),1)))</f>
        <v>0.11244696258751645</v>
      </c>
      <c r="K366" s="4" t="str">
        <f ca="1">IF(计算结果!B$20=1,IF(I366&gt;0,"买","卖"),IF(计算结果!B$20=2,IF(I366&gt;J366,"买","卖"),""))</f>
        <v>买</v>
      </c>
      <c r="L366" s="4" t="str">
        <f t="shared" ca="1" si="16"/>
        <v/>
      </c>
      <c r="M366" s="3">
        <f ca="1">IF(K365="买",E366/E365-1,0)-IF(L366=1,计算结果!B$17,0)</f>
        <v>4.5676004872108322E-3</v>
      </c>
      <c r="N366" s="2">
        <f t="shared" ca="1" si="17"/>
        <v>1.3220788018778908</v>
      </c>
      <c r="O366" s="3">
        <f ca="1">1-N366/MAX(N$2:N366)</f>
        <v>8.1389696540611345E-3</v>
      </c>
    </row>
    <row r="367" spans="1:15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9">
        <v>24831172608</v>
      </c>
      <c r="G367" s="3">
        <f t="shared" si="15"/>
        <v>4.4410920856918779E-4</v>
      </c>
      <c r="H367" s="3">
        <f>1-E367/MAX(E$2:E367)</f>
        <v>7.9558975730986692E-4</v>
      </c>
      <c r="I367" s="3">
        <f ca="1">IFERROR(E367/OFFSET(E367,-计算结果!B$18,0,1,1)-1,E367/OFFSET(E367,-ROW()+2,0,1,1)-1)</f>
        <v>7.4964210781454765E-2</v>
      </c>
      <c r="J367" s="3">
        <f ca="1">IFERROR(AVERAGE(OFFSET(I367,0,0,-计算结果!B$19,1)),AVERAGE(OFFSET(I367,0,0,-ROW(),1)))</f>
        <v>0.10992743215403776</v>
      </c>
      <c r="K367" s="4" t="str">
        <f ca="1">IF(计算结果!B$20=1,IF(I367&gt;0,"买","卖"),IF(计算结果!B$20=2,IF(I367&gt;J367,"买","卖"),""))</f>
        <v>买</v>
      </c>
      <c r="L367" s="4" t="str">
        <f t="shared" ca="1" si="16"/>
        <v/>
      </c>
      <c r="M367" s="3">
        <f ca="1">IF(K366="买",E367/E366-1,0)-IF(L367=1,计算结果!B$17,0)</f>
        <v>4.4410920856918779E-4</v>
      </c>
      <c r="N367" s="2">
        <f t="shared" ca="1" si="17"/>
        <v>1.3226659492482589</v>
      </c>
      <c r="O367" s="3">
        <f ca="1">1-N367/MAX(N$2:N367)</f>
        <v>7.6984750368636057E-3</v>
      </c>
    </row>
    <row r="368" spans="1:15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9">
        <v>31700086784</v>
      </c>
      <c r="G368" s="3">
        <f t="shared" si="15"/>
        <v>-5.1514937993235699E-2</v>
      </c>
      <c r="H368" s="3">
        <f>1-E368/MAX(E$2:E368)</f>
        <v>5.2269542993529705E-2</v>
      </c>
      <c r="I368" s="3">
        <f ca="1">IFERROR(E368/OFFSET(E368,-计算结果!B$18,0,1,1)-1,E368/OFFSET(E368,-ROW()+2,0,1,1)-1)</f>
        <v>1.5166141269099098E-2</v>
      </c>
      <c r="J368" s="3">
        <f ca="1">IFERROR(AVERAGE(OFFSET(I368,0,0,-计算结果!B$19,1)),AVERAGE(OFFSET(I368,0,0,-ROW(),1)))</f>
        <v>0.10606664830843317</v>
      </c>
      <c r="K368" s="4" t="str">
        <f ca="1">IF(计算结果!B$20=1,IF(I368&gt;0,"买","卖"),IF(计算结果!B$20=2,IF(I368&gt;J368,"买","卖"),""))</f>
        <v>买</v>
      </c>
      <c r="L368" s="4" t="str">
        <f t="shared" ca="1" si="16"/>
        <v/>
      </c>
      <c r="M368" s="3">
        <f ca="1">IF(K367="买",E368/E367-1,0)-IF(L368=1,计算结果!B$17,0)</f>
        <v>-5.1514937993235699E-2</v>
      </c>
      <c r="N368" s="2">
        <f t="shared" ca="1" si="17"/>
        <v>1.2545288948869706</v>
      </c>
      <c r="O368" s="3">
        <f ca="1">1-N368/MAX(N$2:N368)</f>
        <v>5.8816826565932789E-2</v>
      </c>
    </row>
    <row r="369" spans="1:15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9">
        <v>21065093120</v>
      </c>
      <c r="G369" s="3">
        <f t="shared" si="15"/>
        <v>8.2015318440817886E-3</v>
      </c>
      <c r="H369" s="3">
        <f>1-E369/MAX(E$2:E369)</f>
        <v>4.4496701470784883E-2</v>
      </c>
      <c r="I369" s="3">
        <f ca="1">IFERROR(E369/OFFSET(E369,-计算结果!B$18,0,1,1)-1,E369/OFFSET(E369,-ROW()+2,0,1,1)-1)</f>
        <v>4.86327355334224E-2</v>
      </c>
      <c r="J369" s="3">
        <f ca="1">IFERROR(AVERAGE(OFFSET(I369,0,0,-计算结果!B$19,1)),AVERAGE(OFFSET(I369,0,0,-ROW(),1)))</f>
        <v>0.10222225159995746</v>
      </c>
      <c r="K369" s="4" t="str">
        <f ca="1">IF(计算结果!B$20=1,IF(I369&gt;0,"买","卖"),IF(计算结果!B$20=2,IF(I369&gt;J369,"买","卖"),""))</f>
        <v>买</v>
      </c>
      <c r="L369" s="4" t="str">
        <f t="shared" ca="1" si="16"/>
        <v/>
      </c>
      <c r="M369" s="3">
        <f ca="1">IF(K368="买",E369/E368-1,0)-IF(L369=1,计算结果!B$17,0)</f>
        <v>8.2015318440817886E-3</v>
      </c>
      <c r="N369" s="2">
        <f t="shared" ca="1" si="17"/>
        <v>1.2648179535677069</v>
      </c>
      <c r="O369" s="3">
        <f ca="1">1-N369/MAX(N$2:N369)</f>
        <v>5.109768279789928E-2</v>
      </c>
    </row>
    <row r="370" spans="1:15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9">
        <v>16046823424</v>
      </c>
      <c r="G370" s="3">
        <f t="shared" si="15"/>
        <v>1.1141158179393207E-2</v>
      </c>
      <c r="H370" s="3">
        <f>1-E370/MAX(E$2:E370)</f>
        <v>3.3851288080938846E-2</v>
      </c>
      <c r="I370" s="3">
        <f ca="1">IFERROR(E370/OFFSET(E370,-计算结果!B$18,0,1,1)-1,E370/OFFSET(E370,-ROW()+2,0,1,1)-1)</f>
        <v>5.7472238704755485E-2</v>
      </c>
      <c r="J370" s="3">
        <f ca="1">IFERROR(AVERAGE(OFFSET(I370,0,0,-计算结果!B$19,1)),AVERAGE(OFFSET(I370,0,0,-ROW(),1)))</f>
        <v>9.7881883727980817E-2</v>
      </c>
      <c r="K370" s="4" t="str">
        <f ca="1">IF(计算结果!B$20=1,IF(I370&gt;0,"买","卖"),IF(计算结果!B$20=2,IF(I370&gt;J370,"买","卖"),""))</f>
        <v>买</v>
      </c>
      <c r="L370" s="4" t="str">
        <f t="shared" ca="1" si="16"/>
        <v/>
      </c>
      <c r="M370" s="3">
        <f ca="1">IF(K369="买",E370/E369-1,0)-IF(L370=1,计算结果!B$17,0)</f>
        <v>1.1141158179393207E-2</v>
      </c>
      <c r="N370" s="2">
        <f t="shared" ca="1" si="17"/>
        <v>1.278909490456541</v>
      </c>
      <c r="O370" s="3">
        <f ca="1">1-N370/MAX(N$2:N370)</f>
        <v>4.0525811985158033E-2</v>
      </c>
    </row>
    <row r="371" spans="1:15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9">
        <v>14797115392</v>
      </c>
      <c r="G371" s="3">
        <f t="shared" si="15"/>
        <v>8.52614319548195E-4</v>
      </c>
      <c r="H371" s="3">
        <f>1-E371/MAX(E$2:E371)</f>
        <v>3.3027535854343593E-2</v>
      </c>
      <c r="I371" s="3">
        <f ca="1">IFERROR(E371/OFFSET(E371,-计算结果!B$18,0,1,1)-1,E371/OFFSET(E371,-ROW()+2,0,1,1)-1)</f>
        <v>5.7876575160982213E-2</v>
      </c>
      <c r="J371" s="3">
        <f ca="1">IFERROR(AVERAGE(OFFSET(I371,0,0,-计算结果!B$19,1)),AVERAGE(OFFSET(I371,0,0,-ROW(),1)))</f>
        <v>9.4236331297230733E-2</v>
      </c>
      <c r="K371" s="4" t="str">
        <f ca="1">IF(计算结果!B$20=1,IF(I371&gt;0,"买","卖"),IF(计算结果!B$20=2,IF(I371&gt;J371,"买","卖"),""))</f>
        <v>买</v>
      </c>
      <c r="L371" s="4" t="str">
        <f t="shared" ca="1" si="16"/>
        <v/>
      </c>
      <c r="M371" s="3">
        <f ca="1">IF(K370="买",E371/E370-1,0)-IF(L371=1,计算结果!B$17,0)</f>
        <v>8.52614319548195E-4</v>
      </c>
      <c r="N371" s="2">
        <f t="shared" ca="1" si="17"/>
        <v>1.2799999070015105</v>
      </c>
      <c r="O371" s="3">
        <f ca="1">1-N371/MAX(N$2:N371)</f>
        <v>3.9707750553219623E-2</v>
      </c>
    </row>
    <row r="372" spans="1:15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9">
        <v>15923620864</v>
      </c>
      <c r="G372" s="3">
        <f t="shared" si="15"/>
        <v>-2.677986340667815E-2</v>
      </c>
      <c r="H372" s="3">
        <f>1-E372/MAX(E$2:E372)</f>
        <v>5.8922926362183325E-2</v>
      </c>
      <c r="I372" s="3">
        <f ca="1">IFERROR(E372/OFFSET(E372,-计算结果!B$18,0,1,1)-1,E372/OFFSET(E372,-ROW()+2,0,1,1)-1)</f>
        <v>4.1094183257002204E-2</v>
      </c>
      <c r="J372" s="3">
        <f ca="1">IFERROR(AVERAGE(OFFSET(I372,0,0,-计算结果!B$19,1)),AVERAGE(OFFSET(I372,0,0,-ROW(),1)))</f>
        <v>9.0390819727868846E-2</v>
      </c>
      <c r="K372" s="4" t="str">
        <f ca="1">IF(计算结果!B$20=1,IF(I372&gt;0,"买","卖"),IF(计算结果!B$20=2,IF(I372&gt;J372,"买","卖"),""))</f>
        <v>买</v>
      </c>
      <c r="L372" s="4" t="str">
        <f t="shared" ca="1" si="16"/>
        <v/>
      </c>
      <c r="M372" s="3">
        <f ca="1">IF(K371="买",E372/E371-1,0)-IF(L372=1,计算结果!B$17,0)</f>
        <v>-2.677986340667815E-2</v>
      </c>
      <c r="N372" s="2">
        <f t="shared" ca="1" si="17"/>
        <v>1.2457216843314494</v>
      </c>
      <c r="O372" s="3">
        <f ca="1">1-N372/MAX(N$2:N372)</f>
        <v>6.5424245823896054E-2</v>
      </c>
    </row>
    <row r="373" spans="1:15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9">
        <v>11505538048</v>
      </c>
      <c r="G373" s="3">
        <f t="shared" si="15"/>
        <v>6.3966363418721528E-3</v>
      </c>
      <c r="H373" s="3">
        <f>1-E373/MAX(E$2:E373)</f>
        <v>5.290319855244896E-2</v>
      </c>
      <c r="I373" s="3">
        <f ca="1">IFERROR(E373/OFFSET(E373,-计算结果!B$18,0,1,1)-1,E373/OFFSET(E373,-ROW()+2,0,1,1)-1)</f>
        <v>4.6522845206513175E-2</v>
      </c>
      <c r="J373" s="3">
        <f ca="1">IFERROR(AVERAGE(OFFSET(I373,0,0,-计算结果!B$19,1)),AVERAGE(OFFSET(I373,0,0,-ROW(),1)))</f>
        <v>8.6832932932724705E-2</v>
      </c>
      <c r="K373" s="4" t="str">
        <f ca="1">IF(计算结果!B$20=1,IF(I373&gt;0,"买","卖"),IF(计算结果!B$20=2,IF(I373&gt;J373,"买","卖"),""))</f>
        <v>买</v>
      </c>
      <c r="L373" s="4" t="str">
        <f t="shared" ca="1" si="16"/>
        <v/>
      </c>
      <c r="M373" s="3">
        <f ca="1">IF(K372="买",E373/E372-1,0)-IF(L373=1,计算结果!B$17,0)</f>
        <v>6.3966363418721528E-3</v>
      </c>
      <c r="N373" s="2">
        <f t="shared" ca="1" si="17"/>
        <v>1.2536901129293021</v>
      </c>
      <c r="O373" s="3">
        <f ca="1">1-N373/MAX(N$2:N373)</f>
        <v>5.9446104590500592E-2</v>
      </c>
    </row>
    <row r="374" spans="1:15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9">
        <v>12442432512</v>
      </c>
      <c r="G374" s="3">
        <f t="shared" si="15"/>
        <v>8.058341200871233E-3</v>
      </c>
      <c r="H374" s="3">
        <f>1-E374/MAX(E$2:E374)</f>
        <v>4.5271169376130849E-2</v>
      </c>
      <c r="I374" s="3">
        <f ca="1">IFERROR(E374/OFFSET(E374,-计算结果!B$18,0,1,1)-1,E374/OFFSET(E374,-ROW()+2,0,1,1)-1)</f>
        <v>2.8846518615184946E-2</v>
      </c>
      <c r="J374" s="3">
        <f ca="1">IFERROR(AVERAGE(OFFSET(I374,0,0,-计算结果!B$19,1)),AVERAGE(OFFSET(I374,0,0,-ROW(),1)))</f>
        <v>8.2177014013878003E-2</v>
      </c>
      <c r="K374" s="4" t="str">
        <f ca="1">IF(计算结果!B$20=1,IF(I374&gt;0,"买","卖"),IF(计算结果!B$20=2,IF(I374&gt;J374,"买","卖"),""))</f>
        <v>买</v>
      </c>
      <c r="L374" s="4" t="str">
        <f t="shared" ca="1" si="16"/>
        <v/>
      </c>
      <c r="M374" s="3">
        <f ca="1">IF(K373="买",E374/E373-1,0)-IF(L374=1,计算结果!B$17,0)</f>
        <v>8.058341200871233E-3</v>
      </c>
      <c r="N374" s="2">
        <f t="shared" ca="1" si="17"/>
        <v>1.2637927756194451</v>
      </c>
      <c r="O374" s="3">
        <f ca="1">1-N374/MAX(N$2:N374)</f>
        <v>5.1866800383482348E-2</v>
      </c>
    </row>
    <row r="375" spans="1:15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9">
        <v>12517729280</v>
      </c>
      <c r="G375" s="3">
        <f t="shared" si="15"/>
        <v>1.5412638363456743E-3</v>
      </c>
      <c r="H375" s="3">
        <f>1-E375/MAX(E$2:E375)</f>
        <v>4.3799680355973591E-2</v>
      </c>
      <c r="I375" s="3">
        <f ca="1">IFERROR(E375/OFFSET(E375,-计算结果!B$18,0,1,1)-1,E375/OFFSET(E375,-ROW()+2,0,1,1)-1)</f>
        <v>1.7402182951404166E-2</v>
      </c>
      <c r="J375" s="3">
        <f ca="1">IFERROR(AVERAGE(OFFSET(I375,0,0,-计算结果!B$19,1)),AVERAGE(OFFSET(I375,0,0,-ROW(),1)))</f>
        <v>7.7479638740042669E-2</v>
      </c>
      <c r="K375" s="4" t="str">
        <f ca="1">IF(计算结果!B$20=1,IF(I375&gt;0,"买","卖"),IF(计算结果!B$20=2,IF(I375&gt;J375,"买","卖"),""))</f>
        <v>买</v>
      </c>
      <c r="L375" s="4" t="str">
        <f t="shared" ca="1" si="16"/>
        <v/>
      </c>
      <c r="M375" s="3">
        <f ca="1">IF(K374="买",E375/E374-1,0)-IF(L375=1,计算结果!B$17,0)</f>
        <v>1.5412638363456743E-3</v>
      </c>
      <c r="N375" s="2">
        <f t="shared" ca="1" si="17"/>
        <v>1.2657406137211422</v>
      </c>
      <c r="O375" s="3">
        <f ca="1">1-N375/MAX(N$2:N375)</f>
        <v>5.0405476970874719E-2</v>
      </c>
    </row>
    <row r="376" spans="1:15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9">
        <v>14089738240</v>
      </c>
      <c r="G376" s="3">
        <f t="shared" si="15"/>
        <v>1.1817806968456468E-2</v>
      </c>
      <c r="H376" s="3">
        <f>1-E376/MAX(E$2:E376)</f>
        <v>3.2499489555244065E-2</v>
      </c>
      <c r="I376" s="3">
        <f ca="1">IFERROR(E376/OFFSET(E376,-计算结果!B$18,0,1,1)-1,E376/OFFSET(E376,-ROW()+2,0,1,1)-1)</f>
        <v>2.6864043281373817E-2</v>
      </c>
      <c r="J376" s="3">
        <f ca="1">IFERROR(AVERAGE(OFFSET(I376,0,0,-计算结果!B$19,1)),AVERAGE(OFFSET(I376,0,0,-ROW(),1)))</f>
        <v>7.4232027235914502E-2</v>
      </c>
      <c r="K376" s="4" t="str">
        <f ca="1">IF(计算结果!B$20=1,IF(I376&gt;0,"买","卖"),IF(计算结果!B$20=2,IF(I376&gt;J376,"买","卖"),""))</f>
        <v>买</v>
      </c>
      <c r="L376" s="4" t="str">
        <f t="shared" ca="1" si="16"/>
        <v/>
      </c>
      <c r="M376" s="3">
        <f ca="1">IF(K375="买",E376/E375-1,0)-IF(L376=1,计算结果!B$17,0)</f>
        <v>1.1817806968456468E-2</v>
      </c>
      <c r="N376" s="2">
        <f t="shared" ca="1" si="17"/>
        <v>1.2806988919662343</v>
      </c>
      <c r="O376" s="3">
        <f ca="1">1-N376/MAX(N$2:N376)</f>
        <v>3.9183352199413046E-2</v>
      </c>
    </row>
    <row r="377" spans="1:15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9">
        <v>12059952128</v>
      </c>
      <c r="G377" s="3">
        <f t="shared" si="15"/>
        <v>-2.0885334420051027E-3</v>
      </c>
      <c r="H377" s="3">
        <f>1-E377/MAX(E$2:E377)</f>
        <v>3.4520146726464973E-2</v>
      </c>
      <c r="I377" s="3">
        <f ca="1">IFERROR(E377/OFFSET(E377,-计算结果!B$18,0,1,1)-1,E377/OFFSET(E377,-ROW()+2,0,1,1)-1)</f>
        <v>2.8323322309959265E-2</v>
      </c>
      <c r="J377" s="3">
        <f ca="1">IFERROR(AVERAGE(OFFSET(I377,0,0,-计算结果!B$19,1)),AVERAGE(OFFSET(I377,0,0,-ROW(),1)))</f>
        <v>7.1058429911421486E-2</v>
      </c>
      <c r="K377" s="4" t="str">
        <f ca="1">IF(计算结果!B$20=1,IF(I377&gt;0,"买","卖"),IF(计算结果!B$20=2,IF(I377&gt;J377,"买","卖"),""))</f>
        <v>买</v>
      </c>
      <c r="L377" s="4" t="str">
        <f t="shared" ca="1" si="16"/>
        <v/>
      </c>
      <c r="M377" s="3">
        <f ca="1">IF(K376="买",E377/E376-1,0)-IF(L377=1,计算结果!B$17,0)</f>
        <v>-2.0885334420051027E-3</v>
      </c>
      <c r="N377" s="2">
        <f t="shared" ca="1" si="17"/>
        <v>1.2780241095012239</v>
      </c>
      <c r="O377" s="3">
        <f ca="1">1-N377/MAX(N$2:N377)</f>
        <v>4.1190049899979875E-2</v>
      </c>
    </row>
    <row r="378" spans="1:15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9">
        <v>14751695872</v>
      </c>
      <c r="G378" s="3">
        <f t="shared" si="15"/>
        <v>-1.1485451761102605E-2</v>
      </c>
      <c r="H378" s="3">
        <f>1-E378/MAX(E$2:E378)</f>
        <v>4.5609119007554599E-2</v>
      </c>
      <c r="I378" s="3">
        <f ca="1">IFERROR(E378/OFFSET(E378,-计算结果!B$18,0,1,1)-1,E378/OFFSET(E378,-ROW()+2,0,1,1)-1)</f>
        <v>1.802410724343817E-2</v>
      </c>
      <c r="J378" s="3">
        <f ca="1">IFERROR(AVERAGE(OFFSET(I378,0,0,-计算结果!B$19,1)),AVERAGE(OFFSET(I378,0,0,-ROW(),1)))</f>
        <v>6.7116416795343845E-2</v>
      </c>
      <c r="K378" s="4" t="str">
        <f ca="1">IF(计算结果!B$20=1,IF(I378&gt;0,"买","卖"),IF(计算结果!B$20=2,IF(I378&gt;J378,"买","卖"),""))</f>
        <v>买</v>
      </c>
      <c r="L378" s="4" t="str">
        <f t="shared" ca="1" si="16"/>
        <v/>
      </c>
      <c r="M378" s="3">
        <f ca="1">IF(K377="买",E378/E377-1,0)-IF(L378=1,计算结果!B$17,0)</f>
        <v>-1.1485451761102605E-2</v>
      </c>
      <c r="N378" s="2">
        <f t="shared" ca="1" si="17"/>
        <v>1.2633454252420215</v>
      </c>
      <c r="O378" s="3">
        <f ca="1">1-N378/MAX(N$2:N378)</f>
        <v>5.2202415329918761E-2</v>
      </c>
    </row>
    <row r="379" spans="1:15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9">
        <v>13809393664</v>
      </c>
      <c r="G379" s="3">
        <f t="shared" si="15"/>
        <v>-1.0445944450591882E-2</v>
      </c>
      <c r="H379" s="3">
        <f>1-E379/MAX(E$2:E379)</f>
        <v>5.5578633134553135E-2</v>
      </c>
      <c r="I379" s="3">
        <f ca="1">IFERROR(E379/OFFSET(E379,-计算结果!B$18,0,1,1)-1,E379/OFFSET(E379,-ROW()+2,0,1,1)-1)</f>
        <v>1.448355668371315E-3</v>
      </c>
      <c r="J379" s="3">
        <f ca="1">IFERROR(AVERAGE(OFFSET(I379,0,0,-计算结果!B$19,1)),AVERAGE(OFFSET(I379,0,0,-ROW(),1)))</f>
        <v>6.2928881374582524E-2</v>
      </c>
      <c r="K379" s="4" t="str">
        <f ca="1">IF(计算结果!B$20=1,IF(I379&gt;0,"买","卖"),IF(计算结果!B$20=2,IF(I379&gt;J379,"买","卖"),""))</f>
        <v>买</v>
      </c>
      <c r="L379" s="4" t="str">
        <f t="shared" ca="1" si="16"/>
        <v/>
      </c>
      <c r="M379" s="3">
        <f ca="1">IF(K378="买",E379/E378-1,0)-IF(L379=1,计算结果!B$17,0)</f>
        <v>-1.0445944450591882E-2</v>
      </c>
      <c r="N379" s="2">
        <f t="shared" ca="1" si="17"/>
        <v>1.2501485891080339</v>
      </c>
      <c r="O379" s="3">
        <f ca="1">1-N379/MAX(N$2:N379)</f>
        <v>6.2103056249787625E-2</v>
      </c>
    </row>
    <row r="380" spans="1:15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9">
        <v>13115401216</v>
      </c>
      <c r="G380" s="3">
        <f t="shared" si="15"/>
        <v>-3.5083010906597045E-2</v>
      </c>
      <c r="H380" s="3">
        <f>1-E380/MAX(E$2:E380)</f>
        <v>8.8711778248716899E-2</v>
      </c>
      <c r="I380" s="3">
        <f ca="1">IFERROR(E380/OFFSET(E380,-计算结果!B$18,0,1,1)-1,E380/OFFSET(E380,-ROW()+2,0,1,1)-1)</f>
        <v>-5.0667077401515437E-2</v>
      </c>
      <c r="J380" s="3">
        <f ca="1">IFERROR(AVERAGE(OFFSET(I380,0,0,-计算结果!B$19,1)),AVERAGE(OFFSET(I380,0,0,-ROW(),1)))</f>
        <v>5.7022562732390154E-2</v>
      </c>
      <c r="K380" s="4" t="str">
        <f ca="1">IF(计算结果!B$20=1,IF(I380&gt;0,"买","卖"),IF(计算结果!B$20=2,IF(I380&gt;J380,"买","卖"),""))</f>
        <v>卖</v>
      </c>
      <c r="L380" s="4">
        <f t="shared" ca="1" si="16"/>
        <v>1</v>
      </c>
      <c r="M380" s="3">
        <f ca="1">IF(K379="买",E380/E379-1,0)-IF(L380=1,计算结果!B$17,0)</f>
        <v>-3.5083010906597045E-2</v>
      </c>
      <c r="N380" s="2">
        <f t="shared" ca="1" si="17"/>
        <v>1.2062896125214899</v>
      </c>
      <c r="O380" s="3">
        <f ca="1">1-N380/MAX(N$2:N380)</f>
        <v>9.5007304956640337E-2</v>
      </c>
    </row>
    <row r="381" spans="1:15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9">
        <v>10137959424</v>
      </c>
      <c r="G381" s="3">
        <f t="shared" si="15"/>
        <v>-9.4798080860367673E-3</v>
      </c>
      <c r="H381" s="3">
        <f>1-E381/MAX(E$2:E381)</f>
        <v>9.7350615701984777E-2</v>
      </c>
      <c r="I381" s="3">
        <f ca="1">IFERROR(E381/OFFSET(E381,-计算结果!B$18,0,1,1)-1,E381/OFFSET(E381,-ROW()+2,0,1,1)-1)</f>
        <v>-6.0004399149497845E-2</v>
      </c>
      <c r="J381" s="3">
        <f ca="1">IFERROR(AVERAGE(OFFSET(I381,0,0,-计算结果!B$19,1)),AVERAGE(OFFSET(I381,0,0,-ROW(),1)))</f>
        <v>5.0827774986162762E-2</v>
      </c>
      <c r="K381" s="4" t="str">
        <f ca="1">IF(计算结果!B$20=1,IF(I381&gt;0,"买","卖"),IF(计算结果!B$20=2,IF(I381&gt;J381,"买","卖"),""))</f>
        <v>卖</v>
      </c>
      <c r="L381" s="4" t="str">
        <f t="shared" ca="1" si="16"/>
        <v/>
      </c>
      <c r="M381" s="3">
        <f ca="1">IF(K380="买",E381/E380-1,0)-IF(L381=1,计算结果!B$17,0)</f>
        <v>0</v>
      </c>
      <c r="N381" s="2">
        <f t="shared" ca="1" si="17"/>
        <v>1.2062896125214899</v>
      </c>
      <c r="O381" s="3">
        <f ca="1">1-N381/MAX(N$2:N381)</f>
        <v>9.5007304956640337E-2</v>
      </c>
    </row>
    <row r="382" spans="1:15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9">
        <v>10180840448</v>
      </c>
      <c r="G382" s="3">
        <f t="shared" si="15"/>
        <v>-5.4365630313714108E-3</v>
      </c>
      <c r="H382" s="3">
        <f>1-E382/MAX(E$2:E382)</f>
        <v>0.10225792597494954</v>
      </c>
      <c r="I382" s="3">
        <f ca="1">IFERROR(E382/OFFSET(E382,-计算结果!B$18,0,1,1)-1,E382/OFFSET(E382,-ROW()+2,0,1,1)-1)</f>
        <v>-6.4421926934675744E-2</v>
      </c>
      <c r="J382" s="3">
        <f ca="1">IFERROR(AVERAGE(OFFSET(I382,0,0,-计算结果!B$19,1)),AVERAGE(OFFSET(I382,0,0,-ROW(),1)))</f>
        <v>4.4960283378961699E-2</v>
      </c>
      <c r="K382" s="4" t="str">
        <f ca="1">IF(计算结果!B$20=1,IF(I382&gt;0,"买","卖"),IF(计算结果!B$20=2,IF(I382&gt;J382,"买","卖"),""))</f>
        <v>卖</v>
      </c>
      <c r="L382" s="4" t="str">
        <f t="shared" ca="1" si="16"/>
        <v/>
      </c>
      <c r="M382" s="3">
        <f ca="1">IF(K381="买",E382/E381-1,0)-IF(L382=1,计算结果!B$17,0)</f>
        <v>0</v>
      </c>
      <c r="N382" s="2">
        <f t="shared" ca="1" si="17"/>
        <v>1.2062896125214899</v>
      </c>
      <c r="O382" s="3">
        <f ca="1">1-N382/MAX(N$2:N382)</f>
        <v>9.5007304956640337E-2</v>
      </c>
    </row>
    <row r="383" spans="1:15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9">
        <v>8115992064</v>
      </c>
      <c r="G383" s="3">
        <f t="shared" si="15"/>
        <v>-2.6272655263549494E-3</v>
      </c>
      <c r="H383" s="3">
        <f>1-E383/MAX(E$2:E383)</f>
        <v>0.10461653277759386</v>
      </c>
      <c r="I383" s="3">
        <f ca="1">IFERROR(E383/OFFSET(E383,-计算结果!B$18,0,1,1)-1,E383/OFFSET(E383,-ROW()+2,0,1,1)-1)</f>
        <v>-8.8436836974597144E-2</v>
      </c>
      <c r="J383" s="3">
        <f ca="1">IFERROR(AVERAGE(OFFSET(I383,0,0,-计算结果!B$19,1)),AVERAGE(OFFSET(I383,0,0,-ROW(),1)))</f>
        <v>3.7735172077296292E-2</v>
      </c>
      <c r="K383" s="4" t="str">
        <f ca="1">IF(计算结果!B$20=1,IF(I383&gt;0,"买","卖"),IF(计算结果!B$20=2,IF(I383&gt;J383,"买","卖"),""))</f>
        <v>卖</v>
      </c>
      <c r="L383" s="4" t="str">
        <f t="shared" ca="1" si="16"/>
        <v/>
      </c>
      <c r="M383" s="3">
        <f ca="1">IF(K382="买",E383/E382-1,0)-IF(L383=1,计算结果!B$17,0)</f>
        <v>0</v>
      </c>
      <c r="N383" s="2">
        <f t="shared" ca="1" si="17"/>
        <v>1.2062896125214899</v>
      </c>
      <c r="O383" s="3">
        <f ca="1">1-N383/MAX(N$2:N383)</f>
        <v>9.5007304956640337E-2</v>
      </c>
    </row>
    <row r="384" spans="1:15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9">
        <v>9762333696</v>
      </c>
      <c r="G384" s="3">
        <f t="shared" si="15"/>
        <v>-2.3456052337741951E-2</v>
      </c>
      <c r="H384" s="3">
        <f>1-E384/MAX(E$2:E384)</f>
        <v>0.12561869424711147</v>
      </c>
      <c r="I384" s="3">
        <f ca="1">IFERROR(E384/OFFSET(E384,-计算结果!B$18,0,1,1)-1,E384/OFFSET(E384,-ROW()+2,0,1,1)-1)</f>
        <v>-0.10907773537260745</v>
      </c>
      <c r="J384" s="3">
        <f ca="1">IFERROR(AVERAGE(OFFSET(I384,0,0,-计算结果!B$19,1)),AVERAGE(OFFSET(I384,0,0,-ROW(),1)))</f>
        <v>3.0651586958489022E-2</v>
      </c>
      <c r="K384" s="4" t="str">
        <f ca="1">IF(计算结果!B$20=1,IF(I384&gt;0,"买","卖"),IF(计算结果!B$20=2,IF(I384&gt;J384,"买","卖"),""))</f>
        <v>卖</v>
      </c>
      <c r="L384" s="4" t="str">
        <f t="shared" ca="1" si="16"/>
        <v/>
      </c>
      <c r="M384" s="3">
        <f ca="1">IF(K383="买",E384/E383-1,0)-IF(L384=1,计算结果!B$17,0)</f>
        <v>0</v>
      </c>
      <c r="N384" s="2">
        <f t="shared" ca="1" si="17"/>
        <v>1.2062896125214899</v>
      </c>
      <c r="O384" s="3">
        <f ca="1">1-N384/MAX(N$2:N384)</f>
        <v>9.5007304956640337E-2</v>
      </c>
    </row>
    <row r="385" spans="1:15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9">
        <v>8515702784</v>
      </c>
      <c r="G385" s="3">
        <f t="shared" si="15"/>
        <v>-1.4340813746567926E-2</v>
      </c>
      <c r="H385" s="3">
        <f>1-E385/MAX(E$2:E385)</f>
        <v>0.13815803369639457</v>
      </c>
      <c r="I385" s="3">
        <f ca="1">IFERROR(E385/OFFSET(E385,-计算结果!B$18,0,1,1)-1,E385/OFFSET(E385,-ROW()+2,0,1,1)-1)</f>
        <v>-0.13815803369639457</v>
      </c>
      <c r="J385" s="3">
        <f ca="1">IFERROR(AVERAGE(OFFSET(I385,0,0,-计算结果!B$19,1)),AVERAGE(OFFSET(I385,0,0,-ROW(),1)))</f>
        <v>2.2516211967388605E-2</v>
      </c>
      <c r="K385" s="4" t="str">
        <f ca="1">IF(计算结果!B$20=1,IF(I385&gt;0,"买","卖"),IF(计算结果!B$20=2,IF(I385&gt;J385,"买","卖"),""))</f>
        <v>卖</v>
      </c>
      <c r="L385" s="4" t="str">
        <f t="shared" ca="1" si="16"/>
        <v/>
      </c>
      <c r="M385" s="3">
        <f ca="1">IF(K384="买",E385/E384-1,0)-IF(L385=1,计算结果!B$17,0)</f>
        <v>0</v>
      </c>
      <c r="N385" s="2">
        <f t="shared" ca="1" si="17"/>
        <v>1.2062896125214899</v>
      </c>
      <c r="O385" s="3">
        <f ca="1">1-N385/MAX(N$2:N385)</f>
        <v>9.5007304956640337E-2</v>
      </c>
    </row>
    <row r="386" spans="1:15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9">
        <v>8387431424</v>
      </c>
      <c r="G386" s="3">
        <f t="shared" si="15"/>
        <v>2.3110856956131132E-2</v>
      </c>
      <c r="H386" s="3">
        <f>1-E386/MAX(E$2:E386)</f>
        <v>0.11824012729436106</v>
      </c>
      <c r="I386" s="3">
        <f ca="1">IFERROR(E386/OFFSET(E386,-计算结果!B$18,0,1,1)-1,E386/OFFSET(E386,-ROW()+2,0,1,1)-1)</f>
        <v>-0.11241592901538611</v>
      </c>
      <c r="J386" s="3">
        <f ca="1">IFERROR(AVERAGE(OFFSET(I386,0,0,-计算结果!B$19,1)),AVERAGE(OFFSET(I386,0,0,-ROW(),1)))</f>
        <v>1.5012714052639207E-2</v>
      </c>
      <c r="K386" s="4" t="str">
        <f ca="1">IF(计算结果!B$20=1,IF(I386&gt;0,"买","卖"),IF(计算结果!B$20=2,IF(I386&gt;J386,"买","卖"),""))</f>
        <v>卖</v>
      </c>
      <c r="L386" s="4" t="str">
        <f t="shared" ca="1" si="16"/>
        <v/>
      </c>
      <c r="M386" s="3">
        <f ca="1">IF(K385="买",E386/E385-1,0)-IF(L386=1,计算结果!B$17,0)</f>
        <v>0</v>
      </c>
      <c r="N386" s="2">
        <f t="shared" ca="1" si="17"/>
        <v>1.2062896125214899</v>
      </c>
      <c r="O386" s="3">
        <f ca="1">1-N386/MAX(N$2:N386)</f>
        <v>9.5007304956640337E-2</v>
      </c>
    </row>
    <row r="387" spans="1:15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9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">
        <f ca="1">IFERROR(E387/OFFSET(E387,-计算结果!B$18,0,1,1)-1,E387/OFFSET(E387,-ROW()+2,0,1,1)-1)</f>
        <v>-0.10172934867660677</v>
      </c>
      <c r="J387" s="3">
        <f ca="1">IFERROR(AVERAGE(OFFSET(I387,0,0,-计算结果!B$19,1)),AVERAGE(OFFSET(I387,0,0,-ROW(),1)))</f>
        <v>9.589077810302429E-3</v>
      </c>
      <c r="K387" s="4" t="str">
        <f ca="1">IF(计算结果!B$20=1,IF(I387&gt;0,"买","卖"),IF(计算结果!B$20=2,IF(I387&gt;J387,"买","卖"),""))</f>
        <v>卖</v>
      </c>
      <c r="L387" s="4" t="str">
        <f t="shared" ca="1" si="16"/>
        <v/>
      </c>
      <c r="M387" s="3">
        <f ca="1">IF(K386="买",E387/E386-1,0)-IF(L387=1,计算结果!B$17,0)</f>
        <v>0</v>
      </c>
      <c r="N387" s="2">
        <f t="shared" ca="1" si="17"/>
        <v>1.2062896125214899</v>
      </c>
      <c r="O387" s="3">
        <f ca="1">1-N387/MAX(N$2:N387)</f>
        <v>9.5007304956640337E-2</v>
      </c>
    </row>
    <row r="388" spans="1:15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9">
        <v>10020038656</v>
      </c>
      <c r="G388" s="3">
        <f t="shared" si="18"/>
        <v>1.6119235994565662E-2</v>
      </c>
      <c r="H388" s="3">
        <f>1-E388/MAX(E$2:E388)</f>
        <v>0.10480662944526975</v>
      </c>
      <c r="I388" s="3">
        <f ca="1">IFERROR(E388/OFFSET(E388,-计算结果!B$18,0,1,1)-1,E388/OFFSET(E388,-ROW()+2,0,1,1)-1)</f>
        <v>-0.10376547212902132</v>
      </c>
      <c r="J388" s="3">
        <f ca="1">IFERROR(AVERAGE(OFFSET(I388,0,0,-计算结果!B$19,1)),AVERAGE(OFFSET(I388,0,0,-ROW(),1)))</f>
        <v>3.9994823624562859E-3</v>
      </c>
      <c r="K388" s="4" t="str">
        <f ca="1">IF(计算结果!B$20=1,IF(I388&gt;0,"买","卖"),IF(计算结果!B$20=2,IF(I388&gt;J388,"买","卖"),""))</f>
        <v>卖</v>
      </c>
      <c r="L388" s="4" t="str">
        <f t="shared" ref="L388:L451" ca="1" si="19">IF(K387&lt;&gt;K388,1,"")</f>
        <v/>
      </c>
      <c r="M388" s="3">
        <f ca="1">IF(K387="买",E388/E387-1,0)-IF(L388=1,计算结果!B$17,0)</f>
        <v>0</v>
      </c>
      <c r="N388" s="2">
        <f t="shared" ref="N388:N451" ca="1" si="20">IFERROR(N387*(1+M388),N387)</f>
        <v>1.2062896125214899</v>
      </c>
      <c r="O388" s="3">
        <f ca="1">1-N388/MAX(N$2:N388)</f>
        <v>9.5007304956640337E-2</v>
      </c>
    </row>
    <row r="389" spans="1:15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9">
        <v>9033367552</v>
      </c>
      <c r="G389" s="3">
        <f t="shared" si="18"/>
        <v>3.2875333275657059E-3</v>
      </c>
      <c r="H389" s="3">
        <f>1-E389/MAX(E$2:E389)</f>
        <v>0.10186365140495512</v>
      </c>
      <c r="I389" s="3">
        <f ca="1">IFERROR(E389/OFFSET(E389,-计算结果!B$18,0,1,1)-1,E389/OFFSET(E389,-ROW()+2,0,1,1)-1)</f>
        <v>-9.5559510220287414E-2</v>
      </c>
      <c r="J389" s="3">
        <f ca="1">IFERROR(AVERAGE(OFFSET(I389,0,0,-计算结果!B$19,1)),AVERAGE(OFFSET(I389,0,0,-ROW(),1)))</f>
        <v>-4.3357359460534589E-4</v>
      </c>
      <c r="K389" s="4" t="str">
        <f ca="1">IF(计算结果!B$20=1,IF(I389&gt;0,"买","卖"),IF(计算结果!B$20=2,IF(I389&gt;J389,"买","卖"),""))</f>
        <v>卖</v>
      </c>
      <c r="L389" s="4" t="str">
        <f t="shared" ca="1" si="19"/>
        <v/>
      </c>
      <c r="M389" s="3">
        <f ca="1">IF(K388="买",E389/E388-1,0)-IF(L389=1,计算结果!B$17,0)</f>
        <v>0</v>
      </c>
      <c r="N389" s="2">
        <f t="shared" ca="1" si="20"/>
        <v>1.2062896125214899</v>
      </c>
      <c r="O389" s="3">
        <f ca="1">1-N389/MAX(N$2:N389)</f>
        <v>9.5007304956640337E-2</v>
      </c>
    </row>
    <row r="390" spans="1:15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9">
        <v>9870530560</v>
      </c>
      <c r="G390" s="3">
        <f t="shared" si="18"/>
        <v>-2.3462548504683989E-2</v>
      </c>
      <c r="H390" s="3">
        <f>1-E390/MAX(E$2:E390)</f>
        <v>0.12293621904768604</v>
      </c>
      <c r="I390" s="3">
        <f ca="1">IFERROR(E390/OFFSET(E390,-计算结果!B$18,0,1,1)-1,E390/OFFSET(E390,-ROW()+2,0,1,1)-1)</f>
        <v>-0.11783701101889354</v>
      </c>
      <c r="J390" s="3">
        <f ca="1">IFERROR(AVERAGE(OFFSET(I390,0,0,-计算结果!B$19,1)),AVERAGE(OFFSET(I390,0,0,-ROW(),1)))</f>
        <v>-4.497190965193249E-3</v>
      </c>
      <c r="K390" s="4" t="str">
        <f ca="1">IF(计算结果!B$20=1,IF(I390&gt;0,"买","卖"),IF(计算结果!B$20=2,IF(I390&gt;J390,"买","卖"),""))</f>
        <v>卖</v>
      </c>
      <c r="L390" s="4" t="str">
        <f t="shared" ca="1" si="19"/>
        <v/>
      </c>
      <c r="M390" s="3">
        <f ca="1">IF(K389="买",E390/E389-1,0)-IF(L390=1,计算结果!B$17,0)</f>
        <v>0</v>
      </c>
      <c r="N390" s="2">
        <f t="shared" ca="1" si="20"/>
        <v>1.2062896125214899</v>
      </c>
      <c r="O390" s="3">
        <f ca="1">1-N390/MAX(N$2:N390)</f>
        <v>9.5007304956640337E-2</v>
      </c>
    </row>
    <row r="391" spans="1:15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9">
        <v>8592503808</v>
      </c>
      <c r="G391" s="3">
        <f t="shared" si="18"/>
        <v>1.616735703047234E-2</v>
      </c>
      <c r="H391" s="3">
        <f>1-E391/MAX(E$2:E391)</f>
        <v>0.10875641576253403</v>
      </c>
      <c r="I391" s="3">
        <f ca="1">IFERROR(E391/OFFSET(E391,-计算结果!B$18,0,1,1)-1,E391/OFFSET(E391,-ROW()+2,0,1,1)-1)</f>
        <v>-0.10765066228666897</v>
      </c>
      <c r="J391" s="3">
        <f ca="1">IFERROR(AVERAGE(OFFSET(I391,0,0,-计算结果!B$19,1)),AVERAGE(OFFSET(I391,0,0,-ROW(),1)))</f>
        <v>-7.7180495291338759E-3</v>
      </c>
      <c r="K391" s="4" t="str">
        <f ca="1">IF(计算结果!B$20=1,IF(I391&gt;0,"买","卖"),IF(计算结果!B$20=2,IF(I391&gt;J391,"买","卖"),""))</f>
        <v>卖</v>
      </c>
      <c r="L391" s="4" t="str">
        <f t="shared" ca="1" si="19"/>
        <v/>
      </c>
      <c r="M391" s="3">
        <f ca="1">IF(K390="买",E391/E390-1,0)-IF(L391=1,计算结果!B$17,0)</f>
        <v>0</v>
      </c>
      <c r="N391" s="2">
        <f t="shared" ca="1" si="20"/>
        <v>1.2062896125214899</v>
      </c>
      <c r="O391" s="3">
        <f ca="1">1-N391/MAX(N$2:N391)</f>
        <v>9.5007304956640337E-2</v>
      </c>
    </row>
    <row r="392" spans="1:15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9">
        <v>12267020288</v>
      </c>
      <c r="G392" s="3">
        <f t="shared" si="18"/>
        <v>1.3990488679632929E-2</v>
      </c>
      <c r="H392" s="3">
        <f>1-E392/MAX(E$2:E392)</f>
        <v>9.628748248646446E-2</v>
      </c>
      <c r="I392" s="3">
        <f ca="1">IFERROR(E392/OFFSET(E392,-计算结果!B$18,0,1,1)-1,E392/OFFSET(E392,-ROW()+2,0,1,1)-1)</f>
        <v>-9.5567925591882874E-2</v>
      </c>
      <c r="J392" s="3">
        <f ca="1">IFERROR(AVERAGE(OFFSET(I392,0,0,-计算结果!B$19,1)),AVERAGE(OFFSET(I392,0,0,-ROW(),1)))</f>
        <v>-1.0156876742584019E-2</v>
      </c>
      <c r="K392" s="4" t="str">
        <f ca="1">IF(计算结果!B$20=1,IF(I392&gt;0,"买","卖"),IF(计算结果!B$20=2,IF(I392&gt;J392,"买","卖"),""))</f>
        <v>卖</v>
      </c>
      <c r="L392" s="4" t="str">
        <f t="shared" ca="1" si="19"/>
        <v/>
      </c>
      <c r="M392" s="3">
        <f ca="1">IF(K391="买",E392/E391-1,0)-IF(L392=1,计算结果!B$17,0)</f>
        <v>0</v>
      </c>
      <c r="N392" s="2">
        <f t="shared" ca="1" si="20"/>
        <v>1.2062896125214899</v>
      </c>
      <c r="O392" s="3">
        <f ca="1">1-N392/MAX(N$2:N392)</f>
        <v>9.5007304956640337E-2</v>
      </c>
    </row>
    <row r="393" spans="1:15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9">
        <v>8843866112</v>
      </c>
      <c r="G393" s="3">
        <f t="shared" si="18"/>
        <v>-9.3021806368175364E-3</v>
      </c>
      <c r="H393" s="3">
        <f>1-E393/MAX(E$2:E393)</f>
        <v>0.10469397956812843</v>
      </c>
      <c r="I393" s="3">
        <f ca="1">IFERROR(E393/OFFSET(E393,-计算结果!B$18,0,1,1)-1,E393/OFFSET(E393,-ROW()+2,0,1,1)-1)</f>
        <v>-5.5315766404920752E-2</v>
      </c>
      <c r="J393" s="3">
        <f ca="1">IFERROR(AVERAGE(OFFSET(I393,0,0,-计算结果!B$19,1)),AVERAGE(OFFSET(I393,0,0,-ROW(),1)))</f>
        <v>-1.1923504799924944E-2</v>
      </c>
      <c r="K393" s="4" t="str">
        <f ca="1">IF(计算结果!B$20=1,IF(I393&gt;0,"买","卖"),IF(计算结果!B$20=2,IF(I393&gt;J393,"买","卖"),""))</f>
        <v>卖</v>
      </c>
      <c r="L393" s="4" t="str">
        <f t="shared" ca="1" si="19"/>
        <v/>
      </c>
      <c r="M393" s="3">
        <f ca="1">IF(K392="买",E393/E392-1,0)-IF(L393=1,计算结果!B$17,0)</f>
        <v>0</v>
      </c>
      <c r="N393" s="2">
        <f t="shared" ca="1" si="20"/>
        <v>1.2062896125214899</v>
      </c>
      <c r="O393" s="3">
        <f ca="1">1-N393/MAX(N$2:N393)</f>
        <v>9.5007304956640337E-2</v>
      </c>
    </row>
    <row r="394" spans="1:15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9">
        <v>7951341056</v>
      </c>
      <c r="G394" s="3">
        <f t="shared" si="18"/>
        <v>-2.9568349283991546E-3</v>
      </c>
      <c r="H394" s="3">
        <f>1-E394/MAX(E$2:E394)</f>
        <v>0.10734125168094744</v>
      </c>
      <c r="I394" s="3">
        <f ca="1">IFERROR(E394/OFFSET(E394,-计算结果!B$18,0,1,1)-1,E394/OFFSET(E394,-ROW()+2,0,1,1)-1)</f>
        <v>-6.5771149410889351E-2</v>
      </c>
      <c r="J394" s="3">
        <f ca="1">IFERROR(AVERAGE(OFFSET(I394,0,0,-计算结果!B$19,1)),AVERAGE(OFFSET(I394,0,0,-ROW(),1)))</f>
        <v>-1.3757953481094178E-2</v>
      </c>
      <c r="K394" s="4" t="str">
        <f ca="1">IF(计算结果!B$20=1,IF(I394&gt;0,"买","卖"),IF(计算结果!B$20=2,IF(I394&gt;J394,"买","卖"),""))</f>
        <v>卖</v>
      </c>
      <c r="L394" s="4" t="str">
        <f t="shared" ca="1" si="19"/>
        <v/>
      </c>
      <c r="M394" s="3">
        <f ca="1">IF(K393="买",E394/E393-1,0)-IF(L394=1,计算结果!B$17,0)</f>
        <v>0</v>
      </c>
      <c r="N394" s="2">
        <f t="shared" ca="1" si="20"/>
        <v>1.2062896125214899</v>
      </c>
      <c r="O394" s="3">
        <f ca="1">1-N394/MAX(N$2:N394)</f>
        <v>9.5007304956640337E-2</v>
      </c>
    </row>
    <row r="395" spans="1:15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9">
        <v>8661630976</v>
      </c>
      <c r="G395" s="3">
        <f t="shared" si="18"/>
        <v>2.1216686253322514E-3</v>
      </c>
      <c r="H395" s="3">
        <f>1-E395/MAX(E$2:E395)</f>
        <v>0.10544732562151049</v>
      </c>
      <c r="I395" s="3">
        <f ca="1">IFERROR(E395/OFFSET(E395,-计算结果!B$18,0,1,1)-1,E395/OFFSET(E395,-ROW()+2,0,1,1)-1)</f>
        <v>-7.4104572781927502E-2</v>
      </c>
      <c r="J395" s="3">
        <f ca="1">IFERROR(AVERAGE(OFFSET(I395,0,0,-计算结果!B$19,1)),AVERAGE(OFFSET(I395,0,0,-ROW(),1)))</f>
        <v>-1.5120896050888861E-2</v>
      </c>
      <c r="K395" s="4" t="str">
        <f ca="1">IF(计算结果!B$20=1,IF(I395&gt;0,"买","卖"),IF(计算结果!B$20=2,IF(I395&gt;J395,"买","卖"),""))</f>
        <v>卖</v>
      </c>
      <c r="L395" s="4" t="str">
        <f t="shared" ca="1" si="19"/>
        <v/>
      </c>
      <c r="M395" s="3">
        <f ca="1">IF(K394="买",E395/E394-1,0)-IF(L395=1,计算结果!B$17,0)</f>
        <v>0</v>
      </c>
      <c r="N395" s="2">
        <f t="shared" ca="1" si="20"/>
        <v>1.2062896125214899</v>
      </c>
      <c r="O395" s="3">
        <f ca="1">1-N395/MAX(N$2:N395)</f>
        <v>9.5007304956640337E-2</v>
      </c>
    </row>
    <row r="396" spans="1:15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9">
        <v>11224121344</v>
      </c>
      <c r="G396" s="3">
        <f t="shared" si="18"/>
        <v>1.1577572094194633E-2</v>
      </c>
      <c r="H396" s="3">
        <f>1-E396/MAX(E$2:E396)</f>
        <v>9.5090577541838806E-2</v>
      </c>
      <c r="I396" s="3">
        <f ca="1">IFERROR(E396/OFFSET(E396,-计算结果!B$18,0,1,1)-1,E396/OFFSET(E396,-ROW()+2,0,1,1)-1)</f>
        <v>-6.4182842830306841E-2</v>
      </c>
      <c r="J396" s="3">
        <f ca="1">IFERROR(AVERAGE(OFFSET(I396,0,0,-计算结果!B$19,1)),AVERAGE(OFFSET(I396,0,0,-ROW(),1)))</f>
        <v>-1.6665543707419714E-2</v>
      </c>
      <c r="K396" s="4" t="str">
        <f ca="1">IF(计算结果!B$20=1,IF(I396&gt;0,"买","卖"),IF(计算结果!B$20=2,IF(I396&gt;J396,"买","卖"),""))</f>
        <v>卖</v>
      </c>
      <c r="L396" s="4" t="str">
        <f t="shared" ca="1" si="19"/>
        <v/>
      </c>
      <c r="M396" s="3">
        <f ca="1">IF(K395="买",E396/E395-1,0)-IF(L396=1,计算结果!B$17,0)</f>
        <v>0</v>
      </c>
      <c r="N396" s="2">
        <f t="shared" ca="1" si="20"/>
        <v>1.2062896125214899</v>
      </c>
      <c r="O396" s="3">
        <f ca="1">1-N396/MAX(N$2:N396)</f>
        <v>9.5007304956640337E-2</v>
      </c>
    </row>
    <row r="397" spans="1:15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9">
        <v>12215590912</v>
      </c>
      <c r="G397" s="3">
        <f t="shared" si="18"/>
        <v>3.1899912080746162E-4</v>
      </c>
      <c r="H397" s="3">
        <f>1-E397/MAX(E$2:E397)</f>
        <v>9.4801912231664343E-2</v>
      </c>
      <c r="I397" s="3">
        <f ca="1">IFERROR(E397/OFFSET(E397,-计算结果!B$18,0,1,1)-1,E397/OFFSET(E397,-ROW()+2,0,1,1)-1)</f>
        <v>-3.8125448886760838E-2</v>
      </c>
      <c r="J397" s="3">
        <f ca="1">IFERROR(AVERAGE(OFFSET(I397,0,0,-计算结果!B$19,1)),AVERAGE(OFFSET(I397,0,0,-ROW(),1)))</f>
        <v>-1.7479663542510945E-2</v>
      </c>
      <c r="K397" s="4" t="str">
        <f ca="1">IF(计算结果!B$20=1,IF(I397&gt;0,"买","卖"),IF(计算结果!B$20=2,IF(I397&gt;J397,"买","卖"),""))</f>
        <v>卖</v>
      </c>
      <c r="L397" s="4" t="str">
        <f t="shared" ca="1" si="19"/>
        <v/>
      </c>
      <c r="M397" s="3">
        <f ca="1">IF(K396="买",E397/E396-1,0)-IF(L397=1,计算结果!B$17,0)</f>
        <v>0</v>
      </c>
      <c r="N397" s="2">
        <f t="shared" ca="1" si="20"/>
        <v>1.2062896125214899</v>
      </c>
      <c r="O397" s="3">
        <f ca="1">1-N397/MAX(N$2:N397)</f>
        <v>9.5007304956640337E-2</v>
      </c>
    </row>
    <row r="398" spans="1:15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9">
        <v>9416605696</v>
      </c>
      <c r="G398" s="3">
        <f t="shared" si="18"/>
        <v>5.226806048161281E-3</v>
      </c>
      <c r="H398" s="3">
        <f>1-E398/MAX(E$2:E398)</f>
        <v>9.0070617391732832E-2</v>
      </c>
      <c r="I398" s="3">
        <f ca="1">IFERROR(E398/OFFSET(E398,-计算结果!B$18,0,1,1)-1,E398/OFFSET(E398,-ROW()+2,0,1,1)-1)</f>
        <v>-3.9243526936715178E-2</v>
      </c>
      <c r="J398" s="3">
        <f ca="1">IFERROR(AVERAGE(OFFSET(I398,0,0,-计算结果!B$19,1)),AVERAGE(OFFSET(I398,0,0,-ROW(),1)))</f>
        <v>-1.8357584600506325E-2</v>
      </c>
      <c r="K398" s="4" t="str">
        <f ca="1">IF(计算结果!B$20=1,IF(I398&gt;0,"买","卖"),IF(计算结果!B$20=2,IF(I398&gt;J398,"买","卖"),""))</f>
        <v>卖</v>
      </c>
      <c r="L398" s="4" t="str">
        <f t="shared" ca="1" si="19"/>
        <v/>
      </c>
      <c r="M398" s="3">
        <f ca="1">IF(K397="买",E398/E397-1,0)-IF(L398=1,计算结果!B$17,0)</f>
        <v>0</v>
      </c>
      <c r="N398" s="2">
        <f t="shared" ca="1" si="20"/>
        <v>1.2062896125214899</v>
      </c>
      <c r="O398" s="3">
        <f ca="1">1-N398/MAX(N$2:N398)</f>
        <v>9.5007304956640337E-2</v>
      </c>
    </row>
    <row r="399" spans="1:15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9">
        <v>11586280448</v>
      </c>
      <c r="G399" s="3">
        <f t="shared" si="18"/>
        <v>2.3522129371711387E-3</v>
      </c>
      <c r="H399" s="3">
        <f>1-E399/MAX(E$2:E399)</f>
        <v>8.7930269726049448E-2</v>
      </c>
      <c r="I399" s="3">
        <f ca="1">IFERROR(E399/OFFSET(E399,-计算结果!B$18,0,1,1)-1,E399/OFFSET(E399,-ROW()+2,0,1,1)-1)</f>
        <v>-4.468190231779523E-2</v>
      </c>
      <c r="J399" s="3">
        <f ca="1">IFERROR(AVERAGE(OFFSET(I399,0,0,-计算结果!B$19,1)),AVERAGE(OFFSET(I399,0,0,-ROW(),1)))</f>
        <v>-1.8917002680463708E-2</v>
      </c>
      <c r="K399" s="4" t="str">
        <f ca="1">IF(计算结果!B$20=1,IF(I399&gt;0,"买","卖"),IF(计算结果!B$20=2,IF(I399&gt;J399,"买","卖"),""))</f>
        <v>卖</v>
      </c>
      <c r="L399" s="4" t="str">
        <f t="shared" ca="1" si="19"/>
        <v/>
      </c>
      <c r="M399" s="3">
        <f ca="1">IF(K398="买",E399/E398-1,0)-IF(L399=1,计算结果!B$17,0)</f>
        <v>0</v>
      </c>
      <c r="N399" s="2">
        <f t="shared" ca="1" si="20"/>
        <v>1.2062896125214899</v>
      </c>
      <c r="O399" s="3">
        <f ca="1">1-N399/MAX(N$2:N399)</f>
        <v>9.5007304956640337E-2</v>
      </c>
    </row>
    <row r="400" spans="1:15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9">
        <v>16640986112</v>
      </c>
      <c r="G400" s="3">
        <f t="shared" si="18"/>
        <v>2.3505527079602295E-2</v>
      </c>
      <c r="H400" s="3">
        <f>1-E400/MAX(E$2:E400)</f>
        <v>6.6491589982609511E-2</v>
      </c>
      <c r="I400" s="3">
        <f ca="1">IFERROR(E400/OFFSET(E400,-计算结果!B$18,0,1,1)-1,E400/OFFSET(E400,-ROW()+2,0,1,1)-1)</f>
        <v>-2.3731334491797318E-2</v>
      </c>
      <c r="J400" s="3">
        <f ca="1">IFERROR(AVERAGE(OFFSET(I400,0,0,-计算结果!B$19,1)),AVERAGE(OFFSET(I400,0,0,-ROW(),1)))</f>
        <v>-1.9278386940654736E-2</v>
      </c>
      <c r="K400" s="4" t="str">
        <f ca="1">IF(计算结果!B$20=1,IF(I400&gt;0,"买","卖"),IF(计算结果!B$20=2,IF(I400&gt;J400,"买","卖"),""))</f>
        <v>卖</v>
      </c>
      <c r="L400" s="4" t="str">
        <f t="shared" ca="1" si="19"/>
        <v/>
      </c>
      <c r="M400" s="3">
        <f ca="1">IF(K399="买",E400/E399-1,0)-IF(L400=1,计算结果!B$17,0)</f>
        <v>0</v>
      </c>
      <c r="N400" s="2">
        <f t="shared" ca="1" si="20"/>
        <v>1.2062896125214899</v>
      </c>
      <c r="O400" s="3">
        <f ca="1">1-N400/MAX(N$2:N400)</f>
        <v>9.5007304956640337E-2</v>
      </c>
    </row>
    <row r="401" spans="1:15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9">
        <v>20558598144</v>
      </c>
      <c r="G401" s="3">
        <f t="shared" si="18"/>
        <v>3.2204783202225418E-3</v>
      </c>
      <c r="H401" s="3">
        <f>1-E401/MAX(E$2:E401)</f>
        <v>6.3485246386403071E-2</v>
      </c>
      <c r="I401" s="3">
        <f ca="1">IFERROR(E401/OFFSET(E401,-计算结果!B$18,0,1,1)-1,E401/OFFSET(E401,-ROW()+2,0,1,1)-1)</f>
        <v>-3.2026605150745513E-2</v>
      </c>
      <c r="J401" s="3">
        <f ca="1">IFERROR(AVERAGE(OFFSET(I401,0,0,-计算结果!B$19,1)),AVERAGE(OFFSET(I401,0,0,-ROW(),1)))</f>
        <v>-2.0770097456883199E-2</v>
      </c>
      <c r="K401" s="4" t="str">
        <f ca="1">IF(计算结果!B$20=1,IF(I401&gt;0,"买","卖"),IF(计算结果!B$20=2,IF(I401&gt;J401,"买","卖"),""))</f>
        <v>卖</v>
      </c>
      <c r="L401" s="4" t="str">
        <f t="shared" ca="1" si="19"/>
        <v/>
      </c>
      <c r="M401" s="3">
        <f ca="1">IF(K400="买",E401/E400-1,0)-IF(L401=1,计算结果!B$17,0)</f>
        <v>0</v>
      </c>
      <c r="N401" s="2">
        <f t="shared" ca="1" si="20"/>
        <v>1.2062896125214899</v>
      </c>
      <c r="O401" s="3">
        <f ca="1">1-N401/MAX(N$2:N401)</f>
        <v>9.5007304956640337E-2</v>
      </c>
    </row>
    <row r="402" spans="1:15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9">
        <v>12994582528</v>
      </c>
      <c r="G402" s="3">
        <f t="shared" si="18"/>
        <v>3.3905695555422888E-3</v>
      </c>
      <c r="H402" s="3">
        <f>1-E402/MAX(E$2:E402)</f>
        <v>6.0309927974484756E-2</v>
      </c>
      <c r="I402" s="3">
        <f ca="1">IFERROR(E402/OFFSET(E402,-计算结果!B$18,0,1,1)-1,E402/OFFSET(E402,-ROW()+2,0,1,1)-1)</f>
        <v>-2.6711879238678571E-2</v>
      </c>
      <c r="J402" s="3">
        <f ca="1">IFERROR(AVERAGE(OFFSET(I402,0,0,-计算结果!B$19,1)),AVERAGE(OFFSET(I402,0,0,-ROW(),1)))</f>
        <v>-2.2291998788191918E-2</v>
      </c>
      <c r="K402" s="4" t="str">
        <f ca="1">IF(计算结果!B$20=1,IF(I402&gt;0,"买","卖"),IF(计算结果!B$20=2,IF(I402&gt;J402,"买","卖"),""))</f>
        <v>卖</v>
      </c>
      <c r="L402" s="4" t="str">
        <f t="shared" ca="1" si="19"/>
        <v/>
      </c>
      <c r="M402" s="3">
        <f ca="1">IF(K401="买",E402/E401-1,0)-IF(L402=1,计算结果!B$17,0)</f>
        <v>0</v>
      </c>
      <c r="N402" s="2">
        <f t="shared" ca="1" si="20"/>
        <v>1.2062896125214899</v>
      </c>
      <c r="O402" s="3">
        <f ca="1">1-N402/MAX(N$2:N402)</f>
        <v>9.5007304956640337E-2</v>
      </c>
    </row>
    <row r="403" spans="1:15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9">
        <v>13932001280</v>
      </c>
      <c r="G403" s="3">
        <f t="shared" si="18"/>
        <v>3.0119804895591962E-3</v>
      </c>
      <c r="H403" s="3">
        <f>1-E403/MAX(E$2:E403)</f>
        <v>5.7479599811311344E-2</v>
      </c>
      <c r="I403" s="3">
        <f ca="1">IFERROR(E403/OFFSET(E403,-计算结果!B$18,0,1,1)-1,E403/OFFSET(E403,-ROW()+2,0,1,1)-1)</f>
        <v>-1.2437755892442115E-2</v>
      </c>
      <c r="J403" s="3">
        <f ca="1">IFERROR(AVERAGE(OFFSET(I403,0,0,-计算结果!B$19,1)),AVERAGE(OFFSET(I403,0,0,-ROW(),1)))</f>
        <v>-2.4053953252442917E-2</v>
      </c>
      <c r="K403" s="4" t="str">
        <f ca="1">IF(计算结果!B$20=1,IF(I403&gt;0,"买","卖"),IF(计算结果!B$20=2,IF(I403&gt;J403,"买","卖"),""))</f>
        <v>卖</v>
      </c>
      <c r="L403" s="4" t="str">
        <f t="shared" ca="1" si="19"/>
        <v/>
      </c>
      <c r="M403" s="3">
        <f ca="1">IF(K402="买",E403/E402-1,0)-IF(L403=1,计算结果!B$17,0)</f>
        <v>0</v>
      </c>
      <c r="N403" s="2">
        <f t="shared" ca="1" si="20"/>
        <v>1.2062896125214899</v>
      </c>
      <c r="O403" s="3">
        <f ca="1">1-N403/MAX(N$2:N403)</f>
        <v>9.5007304956640337E-2</v>
      </c>
    </row>
    <row r="404" spans="1:15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9">
        <v>14832251904</v>
      </c>
      <c r="G404" s="3">
        <f t="shared" si="18"/>
        <v>-1.5380708005587662E-2</v>
      </c>
      <c r="H404" s="3">
        <f>1-E404/MAX(E$2:E404)</f>
        <v>7.1976230875923197E-2</v>
      </c>
      <c r="I404" s="3">
        <f ca="1">IFERROR(E404/OFFSET(E404,-计算结果!B$18,0,1,1)-1,E404/OFFSET(E404,-ROW()+2,0,1,1)-1)</f>
        <v>-1.7362586570647043E-2</v>
      </c>
      <c r="J404" s="3">
        <f ca="1">IFERROR(AVERAGE(OFFSET(I404,0,0,-计算结果!B$19,1)),AVERAGE(OFFSET(I404,0,0,-ROW(),1)))</f>
        <v>-2.5490611687782602E-2</v>
      </c>
      <c r="K404" s="4" t="str">
        <f ca="1">IF(计算结果!B$20=1,IF(I404&gt;0,"买","卖"),IF(计算结果!B$20=2,IF(I404&gt;J404,"买","卖"),""))</f>
        <v>卖</v>
      </c>
      <c r="L404" s="4" t="str">
        <f t="shared" ca="1" si="19"/>
        <v/>
      </c>
      <c r="M404" s="3">
        <f ca="1">IF(K403="买",E404/E403-1,0)-IF(L404=1,计算结果!B$17,0)</f>
        <v>0</v>
      </c>
      <c r="N404" s="2">
        <f t="shared" ca="1" si="20"/>
        <v>1.2062896125214899</v>
      </c>
      <c r="O404" s="3">
        <f ca="1">1-N404/MAX(N$2:N404)</f>
        <v>9.5007304956640337E-2</v>
      </c>
    </row>
    <row r="405" spans="1:15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9">
        <v>12470373376</v>
      </c>
      <c r="G405" s="3">
        <f t="shared" si="18"/>
        <v>1.4520901297321975E-2</v>
      </c>
      <c r="H405" s="3">
        <f>1-E405/MAX(E$2:E405)</f>
        <v>5.8500489322903748E-2</v>
      </c>
      <c r="I405" s="3">
        <f ca="1">IFERROR(E405/OFFSET(E405,-计算结果!B$18,0,1,1)-1,E405/OFFSET(E405,-ROW()+2,0,1,1)-1)</f>
        <v>3.31522872837684E-2</v>
      </c>
      <c r="J405" s="3">
        <f ca="1">IFERROR(AVERAGE(OFFSET(I405,0,0,-计算结果!B$19,1)),AVERAGE(OFFSET(I405,0,0,-ROW(),1)))</f>
        <v>-2.5632835624413271E-2</v>
      </c>
      <c r="K405" s="4" t="str">
        <f ca="1">IF(计算结果!B$20=1,IF(I405&gt;0,"买","卖"),IF(计算结果!B$20=2,IF(I405&gt;J405,"买","卖"),""))</f>
        <v>买</v>
      </c>
      <c r="L405" s="4">
        <f t="shared" ca="1" si="19"/>
        <v>1</v>
      </c>
      <c r="M405" s="3">
        <f ca="1">IF(K404="买",E405/E404-1,0)-IF(L405=1,计算结果!B$17,0)</f>
        <v>0</v>
      </c>
      <c r="N405" s="2">
        <f t="shared" ca="1" si="20"/>
        <v>1.2062896125214899</v>
      </c>
      <c r="O405" s="3">
        <f ca="1">1-N405/MAX(N$2:N405)</f>
        <v>9.5007304956640337E-2</v>
      </c>
    </row>
    <row r="406" spans="1:15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9">
        <v>15959669760</v>
      </c>
      <c r="G406" s="3">
        <f t="shared" si="18"/>
        <v>2.5724626843348641E-3</v>
      </c>
      <c r="H406" s="3">
        <f>1-E406/MAX(E$2:E406)</f>
        <v>5.6078516964367386E-2</v>
      </c>
      <c r="I406" s="3">
        <f ca="1">IFERROR(E406/OFFSET(E406,-计算结果!B$18,0,1,1)-1,E406/OFFSET(E406,-ROW()+2,0,1,1)-1)</f>
        <v>4.5723289081634366E-2</v>
      </c>
      <c r="J406" s="3">
        <f ca="1">IFERROR(AVERAGE(OFFSET(I406,0,0,-计算结果!B$19,1)),AVERAGE(OFFSET(I406,0,0,-ROW(),1)))</f>
        <v>-2.5136553263544824E-2</v>
      </c>
      <c r="K406" s="4" t="str">
        <f ca="1">IF(计算结果!B$20=1,IF(I406&gt;0,"买","卖"),IF(计算结果!B$20=2,IF(I406&gt;J406,"买","卖"),""))</f>
        <v>买</v>
      </c>
      <c r="L406" s="4" t="str">
        <f t="shared" ca="1" si="19"/>
        <v/>
      </c>
      <c r="M406" s="3">
        <f ca="1">IF(K405="买",E406/E405-1,0)-IF(L406=1,计算结果!B$17,0)</f>
        <v>2.5724626843348641E-3</v>
      </c>
      <c r="N406" s="2">
        <f t="shared" ca="1" si="20"/>
        <v>1.2093927475362023</v>
      </c>
      <c r="O406" s="3">
        <f ca="1">1-N406/MAX(N$2:N406)</f>
        <v>9.2679245019045564E-2</v>
      </c>
    </row>
    <row r="407" spans="1:15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9">
        <v>13799604224</v>
      </c>
      <c r="G407" s="3">
        <f t="shared" si="18"/>
        <v>4.2441149267533618E-3</v>
      </c>
      <c r="H407" s="3">
        <f>1-E407/MAX(E$2:E407)</f>
        <v>5.2072405708532554E-2</v>
      </c>
      <c r="I407" s="3">
        <f ca="1">IFERROR(E407/OFFSET(E407,-计算结果!B$18,0,1,1)-1,E407/OFFSET(E407,-ROW()+2,0,1,1)-1)</f>
        <v>5.5901936333905722E-2</v>
      </c>
      <c r="J407" s="3">
        <f ca="1">IFERROR(AVERAGE(OFFSET(I407,0,0,-计算结果!B$19,1)),AVERAGE(OFFSET(I407,0,0,-ROW(),1)))</f>
        <v>-2.4342817393528313E-2</v>
      </c>
      <c r="K407" s="4" t="str">
        <f ca="1">IF(计算结果!B$20=1,IF(I407&gt;0,"买","卖"),IF(计算结果!B$20=2,IF(I407&gt;J407,"买","卖"),""))</f>
        <v>买</v>
      </c>
      <c r="L407" s="4" t="str">
        <f t="shared" ca="1" si="19"/>
        <v/>
      </c>
      <c r="M407" s="3">
        <f ca="1">IF(K406="买",E407/E406-1,0)-IF(L407=1,计算结果!B$17,0)</f>
        <v>4.2441149267533618E-3</v>
      </c>
      <c r="N407" s="2">
        <f t="shared" ca="1" si="20"/>
        <v>1.214525549348328</v>
      </c>
      <c r="O407" s="3">
        <f ca="1">1-N407/MAX(N$2:N407)</f>
        <v>8.8828471459477809E-2</v>
      </c>
    </row>
    <row r="408" spans="1:15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9">
        <v>13054999552</v>
      </c>
      <c r="G408" s="3">
        <f t="shared" si="18"/>
        <v>-1.3361854467939582E-2</v>
      </c>
      <c r="H408" s="3">
        <f>1-E408/MAX(E$2:E408)</f>
        <v>6.4738476269599166E-2</v>
      </c>
      <c r="I408" s="3">
        <f ca="1">IFERROR(E408/OFFSET(E408,-计算结果!B$18,0,1,1)-1,E408/OFFSET(E408,-ROW()+2,0,1,1)-1)</f>
        <v>4.4537405444509126E-2</v>
      </c>
      <c r="J408" s="3">
        <f ca="1">IFERROR(AVERAGE(OFFSET(I408,0,0,-计算结果!B$19,1)),AVERAGE(OFFSET(I408,0,0,-ROW(),1)))</f>
        <v>-2.3603376064104509E-2</v>
      </c>
      <c r="K408" s="4" t="str">
        <f ca="1">IF(计算结果!B$20=1,IF(I408&gt;0,"买","卖"),IF(计算结果!B$20=2,IF(I408&gt;J408,"买","卖"),""))</f>
        <v>买</v>
      </c>
      <c r="L408" s="4" t="str">
        <f t="shared" ca="1" si="19"/>
        <v/>
      </c>
      <c r="M408" s="3">
        <f ca="1">IF(K407="买",E408/E407-1,0)-IF(L408=1,计算结果!B$17,0)</f>
        <v>-1.3361854467939582E-2</v>
      </c>
      <c r="N408" s="2">
        <f t="shared" ca="1" si="20"/>
        <v>1.1982972357103412</v>
      </c>
      <c r="O408" s="3">
        <f ca="1">1-N408/MAX(N$2:N408)</f>
        <v>0.10100341281916636</v>
      </c>
    </row>
    <row r="409" spans="1:15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9">
        <v>10157794304</v>
      </c>
      <c r="G409" s="3">
        <f t="shared" si="18"/>
        <v>2.8380433309744824E-3</v>
      </c>
      <c r="H409" s="3">
        <f>1-E409/MAX(E$2:E409)</f>
        <v>6.2084163539459003E-2</v>
      </c>
      <c r="I409" s="3">
        <f ca="1">IFERROR(E409/OFFSET(E409,-计算结果!B$18,0,1,1)-1,E409/OFFSET(E409,-ROW()+2,0,1,1)-1)</f>
        <v>7.2662270212817459E-2</v>
      </c>
      <c r="J409" s="3">
        <f ca="1">IFERROR(AVERAGE(OFFSET(I409,0,0,-计算结果!B$19,1)),AVERAGE(OFFSET(I409,0,0,-ROW(),1)))</f>
        <v>-2.2313331158816698E-2</v>
      </c>
      <c r="K409" s="4" t="str">
        <f ca="1">IF(计算结果!B$20=1,IF(I409&gt;0,"买","卖"),IF(计算结果!B$20=2,IF(I409&gt;J409,"买","卖"),""))</f>
        <v>买</v>
      </c>
      <c r="L409" s="4" t="str">
        <f t="shared" ca="1" si="19"/>
        <v/>
      </c>
      <c r="M409" s="3">
        <f ca="1">IF(K408="买",E409/E408-1,0)-IF(L409=1,计算结果!B$17,0)</f>
        <v>2.8380433309744824E-3</v>
      </c>
      <c r="N409" s="2">
        <f t="shared" ca="1" si="20"/>
        <v>1.201698055188674</v>
      </c>
      <c r="O409" s="3">
        <f ca="1">1-N409/MAX(N$2:N409)</f>
        <v>9.8452021550349045E-2</v>
      </c>
    </row>
    <row r="410" spans="1:15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9">
        <v>12839285760</v>
      </c>
      <c r="G410" s="3">
        <f t="shared" si="18"/>
        <v>4.9619036895243163E-3</v>
      </c>
      <c r="H410" s="3">
        <f>1-E410/MAX(E$2:E410)</f>
        <v>5.7430315490062167E-2</v>
      </c>
      <c r="I410" s="3">
        <f ca="1">IFERROR(E410/OFFSET(E410,-计算结果!B$18,0,1,1)-1,E410/OFFSET(E410,-ROW()+2,0,1,1)-1)</f>
        <v>9.3668817907033741E-2</v>
      </c>
      <c r="J410" s="3">
        <f ca="1">IFERROR(AVERAGE(OFFSET(I410,0,0,-计算结果!B$19,1)),AVERAGE(OFFSET(I410,0,0,-ROW(),1)))</f>
        <v>-2.0373703801289816E-2</v>
      </c>
      <c r="K410" s="4" t="str">
        <f ca="1">IF(计算结果!B$20=1,IF(I410&gt;0,"买","卖"),IF(计算结果!B$20=2,IF(I410&gt;J410,"买","卖"),""))</f>
        <v>买</v>
      </c>
      <c r="L410" s="4" t="str">
        <f t="shared" ca="1" si="19"/>
        <v/>
      </c>
      <c r="M410" s="3">
        <f ca="1">IF(K409="买",E410/E409-1,0)-IF(L410=1,计算结果!B$17,0)</f>
        <v>4.9619036895243163E-3</v>
      </c>
      <c r="N410" s="2">
        <f t="shared" ca="1" si="20"/>
        <v>1.2076607652024089</v>
      </c>
      <c r="O410" s="3">
        <f ca="1">1-N410/MAX(N$2:N410)</f>
        <v>9.3978627309796448E-2</v>
      </c>
    </row>
    <row r="411" spans="1:15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9">
        <v>15787257856</v>
      </c>
      <c r="G411" s="3">
        <f t="shared" si="18"/>
        <v>6.6330036750426036E-3</v>
      </c>
      <c r="H411" s="3">
        <f>1-E411/MAX(E$2:E411)</f>
        <v>5.117824730872389E-2</v>
      </c>
      <c r="I411" s="3">
        <f ca="1">IFERROR(E411/OFFSET(E411,-计算结果!B$18,0,1,1)-1,E411/OFFSET(E411,-ROW()+2,0,1,1)-1)</f>
        <v>7.6054583636087747E-2</v>
      </c>
      <c r="J411" s="3">
        <f ca="1">IFERROR(AVERAGE(OFFSET(I411,0,0,-计算结果!B$19,1)),AVERAGE(OFFSET(I411,0,0,-ROW(),1)))</f>
        <v>-1.8992204211087643E-2</v>
      </c>
      <c r="K411" s="4" t="str">
        <f ca="1">IF(计算结果!B$20=1,IF(I411&gt;0,"买","卖"),IF(计算结果!B$20=2,IF(I411&gt;J411,"买","卖"),""))</f>
        <v>买</v>
      </c>
      <c r="L411" s="4" t="str">
        <f t="shared" ca="1" si="19"/>
        <v/>
      </c>
      <c r="M411" s="3">
        <f ca="1">IF(K410="买",E411/E410-1,0)-IF(L411=1,计算结果!B$17,0)</f>
        <v>6.6330036750426036E-3</v>
      </c>
      <c r="N411" s="2">
        <f t="shared" ca="1" si="20"/>
        <v>1.2156711834962013</v>
      </c>
      <c r="O411" s="3">
        <f ca="1">1-N411/MAX(N$2:N411)</f>
        <v>8.7968984215075152E-2</v>
      </c>
    </row>
    <row r="412" spans="1:15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9">
        <v>18701750272</v>
      </c>
      <c r="G412" s="3">
        <f t="shared" si="18"/>
        <v>-6.8638508800570319E-3</v>
      </c>
      <c r="H412" s="3">
        <f>1-E412/MAX(E$2:E412)</f>
        <v>5.7690818330951132E-2</v>
      </c>
      <c r="I412" s="3">
        <f ca="1">IFERROR(E412/OFFSET(E412,-计算结果!B$18,0,1,1)-1,E412/OFFSET(E412,-ROW()+2,0,1,1)-1)</f>
        <v>6.9599616398945185E-2</v>
      </c>
      <c r="J412" s="3">
        <f ca="1">IFERROR(AVERAGE(OFFSET(I412,0,0,-计算结果!B$19,1)),AVERAGE(OFFSET(I412,0,0,-ROW(),1)))</f>
        <v>-1.9111417419587849E-2</v>
      </c>
      <c r="K412" s="4" t="str">
        <f ca="1">IF(计算结果!B$20=1,IF(I412&gt;0,"买","卖"),IF(计算结果!B$20=2,IF(I412&gt;J412,"买","卖"),""))</f>
        <v>买</v>
      </c>
      <c r="L412" s="4" t="str">
        <f t="shared" ca="1" si="19"/>
        <v/>
      </c>
      <c r="M412" s="3">
        <f ca="1">IF(K411="买",E412/E411-1,0)-IF(L412=1,计算结果!B$17,0)</f>
        <v>-6.8638508800570319E-3</v>
      </c>
      <c r="N412" s="2">
        <f t="shared" ca="1" si="20"/>
        <v>1.2073269977735008</v>
      </c>
      <c r="O412" s="3">
        <f ca="1">1-N412/MAX(N$2:N412)</f>
        <v>9.4229029105409867E-2</v>
      </c>
    </row>
    <row r="413" spans="1:15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9">
        <v>13679517696</v>
      </c>
      <c r="G413" s="3">
        <f t="shared" si="18"/>
        <v>-8.2188300869034947E-5</v>
      </c>
      <c r="H413" s="3">
        <f>1-E413/MAX(E$2:E413)</f>
        <v>5.7768265121485807E-2</v>
      </c>
      <c r="I413" s="3">
        <f ca="1">IFERROR(E413/OFFSET(E413,-计算结果!B$18,0,1,1)-1,E413/OFFSET(E413,-ROW()+2,0,1,1)-1)</f>
        <v>5.2545478855183347E-2</v>
      </c>
      <c r="J413" s="3">
        <f ca="1">IFERROR(AVERAGE(OFFSET(I413,0,0,-计算结果!B$19,1)),AVERAGE(OFFSET(I413,0,0,-ROW(),1)))</f>
        <v>-1.8280765473230428E-2</v>
      </c>
      <c r="K413" s="4" t="str">
        <f ca="1">IF(计算结果!B$20=1,IF(I413&gt;0,"买","卖"),IF(计算结果!B$20=2,IF(I413&gt;J413,"买","卖"),""))</f>
        <v>买</v>
      </c>
      <c r="L413" s="4" t="str">
        <f t="shared" ca="1" si="19"/>
        <v/>
      </c>
      <c r="M413" s="3">
        <f ca="1">IF(K412="买",E413/E412-1,0)-IF(L413=1,计算结果!B$17,0)</f>
        <v>-8.2188300869034947E-5</v>
      </c>
      <c r="N413" s="2">
        <f t="shared" ca="1" si="20"/>
        <v>1.2072277696189606</v>
      </c>
      <c r="O413" s="3">
        <f ca="1">1-N413/MAX(N$2:N413)</f>
        <v>9.4303472882484196E-2</v>
      </c>
    </row>
    <row r="414" spans="1:15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9">
        <v>19594629120</v>
      </c>
      <c r="G414" s="3">
        <f t="shared" si="18"/>
        <v>1.7963355949427662E-2</v>
      </c>
      <c r="H414" s="3">
        <f>1-E414/MAX(E$2:E414)</f>
        <v>4.0842621081016328E-2</v>
      </c>
      <c r="I414" s="3">
        <f ca="1">IFERROR(E414/OFFSET(E414,-计算结果!B$18,0,1,1)-1,E414/OFFSET(E414,-ROW()+2,0,1,1)-1)</f>
        <v>6.7941833575040134E-2</v>
      </c>
      <c r="J414" s="3">
        <f ca="1">IFERROR(AVERAGE(OFFSET(I414,0,0,-计算结果!B$19,1)),AVERAGE(OFFSET(I414,0,0,-ROW(),1)))</f>
        <v>-1.7851674405638916E-2</v>
      </c>
      <c r="K414" s="4" t="str">
        <f ca="1">IF(计算结果!B$20=1,IF(I414&gt;0,"买","卖"),IF(计算结果!B$20=2,IF(I414&gt;J414,"买","卖"),""))</f>
        <v>买</v>
      </c>
      <c r="L414" s="4" t="str">
        <f t="shared" ca="1" si="19"/>
        <v/>
      </c>
      <c r="M414" s="3">
        <f ca="1">IF(K413="买",E414/E413-1,0)-IF(L414=1,计算结果!B$17,0)</f>
        <v>1.7963355949427662E-2</v>
      </c>
      <c r="N414" s="2">
        <f t="shared" ca="1" si="20"/>
        <v>1.2289136317566596</v>
      </c>
      <c r="O414" s="3">
        <f ca="1">1-N414/MAX(N$2:N414)</f>
        <v>7.8034123783711773E-2</v>
      </c>
    </row>
    <row r="415" spans="1:15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9">
        <v>18187622400</v>
      </c>
      <c r="G415" s="3">
        <f t="shared" si="18"/>
        <v>9.718715133008482E-3</v>
      </c>
      <c r="H415" s="3">
        <f>1-E415/MAX(E$2:E415)</f>
        <v>3.1520843747579796E-2</v>
      </c>
      <c r="I415" s="3">
        <f ca="1">IFERROR(E415/OFFSET(E415,-计算结果!B$18,0,1,1)-1,E415/OFFSET(E415,-ROW()+2,0,1,1)-1)</f>
        <v>0.10422887968403804</v>
      </c>
      <c r="J415" s="3">
        <f ca="1">IFERROR(AVERAGE(OFFSET(I415,0,0,-计算结果!B$19,1)),AVERAGE(OFFSET(I415,0,0,-ROW(),1)))</f>
        <v>-1.6812637939432631E-2</v>
      </c>
      <c r="K415" s="4" t="str">
        <f ca="1">IF(计算结果!B$20=1,IF(I415&gt;0,"买","卖"),IF(计算结果!B$20=2,IF(I415&gt;J415,"买","卖"),""))</f>
        <v>买</v>
      </c>
      <c r="L415" s="4" t="str">
        <f t="shared" ca="1" si="19"/>
        <v/>
      </c>
      <c r="M415" s="3">
        <f ca="1">IF(K414="买",E415/E414-1,0)-IF(L415=1,计算结果!B$17,0)</f>
        <v>9.718715133008482E-3</v>
      </c>
      <c r="N415" s="2">
        <f t="shared" ca="1" si="20"/>
        <v>1.2408570932667735</v>
      </c>
      <c r="O415" s="3">
        <f ca="1">1-N415/MAX(N$2:N415)</f>
        <v>6.9073800070411084E-2</v>
      </c>
    </row>
    <row r="416" spans="1:15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9">
        <v>15942860800</v>
      </c>
      <c r="G416" s="3">
        <f t="shared" si="18"/>
        <v>1.9991857861525464E-3</v>
      </c>
      <c r="H416" s="3">
        <f>1-E416/MAX(E$2:E416)</f>
        <v>2.9584673984214938E-2</v>
      </c>
      <c r="I416" s="3">
        <f ca="1">IFERROR(E416/OFFSET(E416,-计算结果!B$18,0,1,1)-1,E416/OFFSET(E416,-ROW()+2,0,1,1)-1)</f>
        <v>8.8832888313083558E-2</v>
      </c>
      <c r="J416" s="3">
        <f ca="1">IFERROR(AVERAGE(OFFSET(I416,0,0,-计算结果!B$19,1)),AVERAGE(OFFSET(I416,0,0,-ROW(),1)))</f>
        <v>-1.6124719869385937E-2</v>
      </c>
      <c r="K416" s="4" t="str">
        <f ca="1">IF(计算结果!B$20=1,IF(I416&gt;0,"买","卖"),IF(计算结果!B$20=2,IF(I416&gt;J416,"买","卖"),""))</f>
        <v>买</v>
      </c>
      <c r="L416" s="4" t="str">
        <f t="shared" ca="1" si="19"/>
        <v/>
      </c>
      <c r="M416" s="3">
        <f ca="1">IF(K415="买",E416/E415-1,0)-IF(L416=1,计算结果!B$17,0)</f>
        <v>1.9991857861525464E-3</v>
      </c>
      <c r="N416" s="2">
        <f t="shared" ca="1" si="20"/>
        <v>1.243337797130279</v>
      </c>
      <c r="O416" s="3">
        <f ca="1">1-N416/MAX(N$2:N416)</f>
        <v>6.721270564355486E-2</v>
      </c>
    </row>
    <row r="417" spans="1:15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9">
        <v>14017240064</v>
      </c>
      <c r="G417" s="3">
        <f t="shared" si="18"/>
        <v>1.0882892818031564E-4</v>
      </c>
      <c r="H417" s="3">
        <f>1-E417/MAX(E$2:E417)</f>
        <v>2.9479064724394988E-2</v>
      </c>
      <c r="I417" s="3">
        <f ca="1">IFERROR(E417/OFFSET(E417,-计算结果!B$18,0,1,1)-1,E417/OFFSET(E417,-ROW()+2,0,1,1)-1)</f>
        <v>7.3926626518226568E-2</v>
      </c>
      <c r="J417" s="3">
        <f ca="1">IFERROR(AVERAGE(OFFSET(I417,0,0,-计算结果!B$19,1)),AVERAGE(OFFSET(I417,0,0,-ROW(),1)))</f>
        <v>-1.5395110019136505E-2</v>
      </c>
      <c r="K417" s="4" t="str">
        <f ca="1">IF(计算结果!B$20=1,IF(I417&gt;0,"买","卖"),IF(计算结果!B$20=2,IF(I417&gt;J417,"买","卖"),""))</f>
        <v>买</v>
      </c>
      <c r="L417" s="4" t="str">
        <f t="shared" ca="1" si="19"/>
        <v/>
      </c>
      <c r="M417" s="3">
        <f ca="1">IF(K416="买",E417/E416-1,0)-IF(L417=1,计算结果!B$17,0)</f>
        <v>1.0882892818031564E-4</v>
      </c>
      <c r="N417" s="2">
        <f t="shared" ca="1" si="20"/>
        <v>1.2434731082501067</v>
      </c>
      <c r="O417" s="3">
        <f ca="1">1-N417/MAX(N$2:N417)</f>
        <v>6.7111191402089876E-2</v>
      </c>
    </row>
    <row r="418" spans="1:15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9">
        <v>16026131456</v>
      </c>
      <c r="G418" s="3">
        <f t="shared" si="18"/>
        <v>6.4637348925611349E-3</v>
      </c>
      <c r="H418" s="3">
        <f>1-E418/MAX(E$2:E418)</f>
        <v>2.320587469109292E-2</v>
      </c>
      <c r="I418" s="3">
        <f ca="1">IFERROR(E418/OFFSET(E418,-计算结果!B$18,0,1,1)-1,E418/OFFSET(E418,-ROW()+2,0,1,1)-1)</f>
        <v>9.1017041120451614E-2</v>
      </c>
      <c r="J418" s="3">
        <f ca="1">IFERROR(AVERAGE(OFFSET(I418,0,0,-计算结果!B$19,1)),AVERAGE(OFFSET(I418,0,0,-ROW(),1)))</f>
        <v>-1.4406350109937873E-2</v>
      </c>
      <c r="K418" s="4" t="str">
        <f ca="1">IF(计算结果!B$20=1,IF(I418&gt;0,"买","卖"),IF(计算结果!B$20=2,IF(I418&gt;J418,"买","卖"),""))</f>
        <v>买</v>
      </c>
      <c r="L418" s="4" t="str">
        <f t="shared" ca="1" si="19"/>
        <v/>
      </c>
      <c r="M418" s="3">
        <f ca="1">IF(K417="买",E418/E417-1,0)-IF(L418=1,计算结果!B$17,0)</f>
        <v>6.4637348925611349E-3</v>
      </c>
      <c r="N418" s="2">
        <f t="shared" ca="1" si="20"/>
        <v>1.2515105887678644</v>
      </c>
      <c r="O418" s="3">
        <f ca="1">1-N418/MAX(N$2:N418)</f>
        <v>6.1081245459075784E-2</v>
      </c>
    </row>
    <row r="419" spans="1:15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9">
        <v>18173169664</v>
      </c>
      <c r="G419" s="3">
        <f t="shared" si="18"/>
        <v>-9.0242689405133358E-3</v>
      </c>
      <c r="H419" s="3">
        <f>1-E419/MAX(E$2:E419)</f>
        <v>3.2020727577394048E-2</v>
      </c>
      <c r="I419" s="3">
        <f ca="1">IFERROR(E419/OFFSET(E419,-计算结果!B$18,0,1,1)-1,E419/OFFSET(E419,-ROW()+2,0,1,1)-1)</f>
        <v>8.4377735887748662E-2</v>
      </c>
      <c r="J419" s="3">
        <f ca="1">IFERROR(AVERAGE(OFFSET(I419,0,0,-计算结果!B$19,1)),AVERAGE(OFFSET(I419,0,0,-ROW(),1)))</f>
        <v>-1.3172323059436462E-2</v>
      </c>
      <c r="K419" s="4" t="str">
        <f ca="1">IF(计算结果!B$20=1,IF(I419&gt;0,"买","卖"),IF(计算结果!B$20=2,IF(I419&gt;J419,"买","卖"),""))</f>
        <v>买</v>
      </c>
      <c r="L419" s="4" t="str">
        <f t="shared" ca="1" si="19"/>
        <v/>
      </c>
      <c r="M419" s="3">
        <f ca="1">IF(K418="买",E419/E418-1,0)-IF(L419=1,计算结果!B$17,0)</f>
        <v>-9.0242689405133358E-3</v>
      </c>
      <c r="N419" s="2">
        <f t="shared" ca="1" si="20"/>
        <v>1.240216620632923</v>
      </c>
      <c r="O419" s="3">
        <f ca="1">1-N419/MAX(N$2:N419)</f>
        <v>6.9554300813344905E-2</v>
      </c>
    </row>
    <row r="420" spans="1:15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9">
        <v>15493804032</v>
      </c>
      <c r="G420" s="3">
        <f t="shared" si="18"/>
        <v>-1.7820125831907729E-3</v>
      </c>
      <c r="H420" s="3">
        <f>1-E420/MAX(E$2:E420)</f>
        <v>3.3745678821118896E-2</v>
      </c>
      <c r="I420" s="3">
        <f ca="1">IFERROR(E420/OFFSET(E420,-计算结果!B$18,0,1,1)-1,E420/OFFSET(E420,-ROW()+2,0,1,1)-1)</f>
        <v>8.0153633043697381E-2</v>
      </c>
      <c r="J420" s="3">
        <f ca="1">IFERROR(AVERAGE(OFFSET(I420,0,0,-计算结果!B$19,1)),AVERAGE(OFFSET(I420,0,0,-ROW(),1)))</f>
        <v>-1.177784639071883E-2</v>
      </c>
      <c r="K420" s="4" t="str">
        <f ca="1">IF(计算结果!B$20=1,IF(I420&gt;0,"买","卖"),IF(计算结果!B$20=2,IF(I420&gt;J420,"买","卖"),""))</f>
        <v>买</v>
      </c>
      <c r="L420" s="4" t="str">
        <f t="shared" ca="1" si="19"/>
        <v/>
      </c>
      <c r="M420" s="3">
        <f ca="1">IF(K419="买",E420/E419-1,0)-IF(L420=1,计算结果!B$17,0)</f>
        <v>-1.7820125831907729E-3</v>
      </c>
      <c r="N420" s="2">
        <f t="shared" ca="1" si="20"/>
        <v>1.2380065390090729</v>
      </c>
      <c r="O420" s="3">
        <f ca="1">1-N420/MAX(N$2:N420)</f>
        <v>7.1212366757271162E-2</v>
      </c>
    </row>
    <row r="421" spans="1:15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9">
        <v>11953759232</v>
      </c>
      <c r="G421" s="3">
        <f t="shared" si="18"/>
        <v>-1.0747595453220682E-2</v>
      </c>
      <c r="H421" s="3">
        <f>1-E421/MAX(E$2:E421)</f>
        <v>4.4130589370075857E-2</v>
      </c>
      <c r="I421" s="3">
        <f ca="1">IFERROR(E421/OFFSET(E421,-计算结果!B$18,0,1,1)-1,E421/OFFSET(E421,-ROW()+2,0,1,1)-1)</f>
        <v>5.6315015522030443E-2</v>
      </c>
      <c r="J421" s="3">
        <f ca="1">IFERROR(AVERAGE(OFFSET(I421,0,0,-计算结果!B$19,1)),AVERAGE(OFFSET(I421,0,0,-ROW(),1)))</f>
        <v>-1.1123380340926461E-2</v>
      </c>
      <c r="K421" s="4" t="str">
        <f ca="1">IF(计算结果!B$20=1,IF(I421&gt;0,"买","卖"),IF(计算结果!B$20=2,IF(I421&gt;J421,"买","卖"),""))</f>
        <v>买</v>
      </c>
      <c r="L421" s="4" t="str">
        <f t="shared" ca="1" si="19"/>
        <v/>
      </c>
      <c r="M421" s="3">
        <f ca="1">IF(K420="买",E421/E420-1,0)-IF(L421=1,计算结果!B$17,0)</f>
        <v>-1.0747595453220682E-2</v>
      </c>
      <c r="N421" s="2">
        <f t="shared" ca="1" si="20"/>
        <v>1.2247009455593614</v>
      </c>
      <c r="O421" s="3">
        <f ca="1">1-N421/MAX(N$2:N421)</f>
        <v>8.1194600501318437E-2</v>
      </c>
    </row>
    <row r="422" spans="1:15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9">
        <v>10897805312</v>
      </c>
      <c r="G422" s="3">
        <f t="shared" si="18"/>
        <v>9.9215556292120421E-3</v>
      </c>
      <c r="H422" s="3">
        <f>1-E422/MAX(E$2:E422)</f>
        <v>3.4646877838248935E-2</v>
      </c>
      <c r="I422" s="3">
        <f ca="1">IFERROR(E422/OFFSET(E422,-计算结果!B$18,0,1,1)-1,E422/OFFSET(E422,-ROW()+2,0,1,1)-1)</f>
        <v>6.6455105469479081E-2</v>
      </c>
      <c r="J422" s="3">
        <f ca="1">IFERROR(AVERAGE(OFFSET(I422,0,0,-计算结果!B$19,1)),AVERAGE(OFFSET(I422,0,0,-ROW(),1)))</f>
        <v>-1.0276007381826026E-2</v>
      </c>
      <c r="K422" s="4" t="str">
        <f ca="1">IF(计算结果!B$20=1,IF(I422&gt;0,"买","卖"),IF(计算结果!B$20=2,IF(I422&gt;J422,"买","卖"),""))</f>
        <v>买</v>
      </c>
      <c r="L422" s="4" t="str">
        <f t="shared" ca="1" si="19"/>
        <v/>
      </c>
      <c r="M422" s="3">
        <f ca="1">IF(K421="买",E422/E421-1,0)-IF(L422=1,计算结果!B$17,0)</f>
        <v>9.9215556292120421E-3</v>
      </c>
      <c r="N422" s="2">
        <f t="shared" ca="1" si="20"/>
        <v>1.2368518841198772</v>
      </c>
      <c r="O422" s="3">
        <f ca="1">1-N422/MAX(N$2:N422)</f>
        <v>7.2078621617771788E-2</v>
      </c>
    </row>
    <row r="423" spans="1:15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9">
        <v>14070853632</v>
      </c>
      <c r="G423" s="3">
        <f t="shared" si="18"/>
        <v>1.1581772565494086E-2</v>
      </c>
      <c r="H423" s="3">
        <f>1-E423/MAX(E$2:E423)</f>
        <v>2.3466377531981997E-2</v>
      </c>
      <c r="I423" s="3">
        <f ca="1">IFERROR(E423/OFFSET(E423,-计算结果!B$18,0,1,1)-1,E423/OFFSET(E423,-ROW()+2,0,1,1)-1)</f>
        <v>7.319715258433912E-2</v>
      </c>
      <c r="J423" s="3">
        <f ca="1">IFERROR(AVERAGE(OFFSET(I423,0,0,-计算结果!B$19,1)),AVERAGE(OFFSET(I423,0,0,-ROW(),1)))</f>
        <v>-9.0499397075837831E-3</v>
      </c>
      <c r="K423" s="4" t="str">
        <f ca="1">IF(计算结果!B$20=1,IF(I423&gt;0,"买","卖"),IF(计算结果!B$20=2,IF(I423&gt;J423,"买","卖"),""))</f>
        <v>买</v>
      </c>
      <c r="L423" s="4" t="str">
        <f t="shared" ca="1" si="19"/>
        <v/>
      </c>
      <c r="M423" s="3">
        <f ca="1">IF(K422="买",E423/E422-1,0)-IF(L423=1,计算结果!B$17,0)</f>
        <v>1.1581772565494086E-2</v>
      </c>
      <c r="N423" s="2">
        <f t="shared" ca="1" si="20"/>
        <v>1.2511768213389565</v>
      </c>
      <c r="O423" s="3">
        <f ca="1">1-N423/MAX(N$2:N423)</f>
        <v>6.1331647254689092E-2</v>
      </c>
    </row>
    <row r="424" spans="1:15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9">
        <v>17347639296</v>
      </c>
      <c r="G424" s="3">
        <f t="shared" si="18"/>
        <v>1.1730353280461348E-2</v>
      </c>
      <c r="H424" s="3">
        <f>1-E424/MAX(E$2:E424)</f>
        <v>1.2011293150183344E-2</v>
      </c>
      <c r="I424" s="3">
        <f ca="1">IFERROR(E424/OFFSET(E424,-计算结果!B$18,0,1,1)-1,E424/OFFSET(E424,-ROW()+2,0,1,1)-1)</f>
        <v>8.3238127585993915E-2</v>
      </c>
      <c r="J424" s="3">
        <f ca="1">IFERROR(AVERAGE(OFFSET(I424,0,0,-计算结果!B$19,1)),AVERAGE(OFFSET(I424,0,0,-ROW(),1)))</f>
        <v>-7.2323892205255072E-3</v>
      </c>
      <c r="K424" s="4" t="str">
        <f ca="1">IF(计算结果!B$20=1,IF(I424&gt;0,"买","卖"),IF(计算结果!B$20=2,IF(I424&gt;J424,"买","卖"),""))</f>
        <v>买</v>
      </c>
      <c r="L424" s="4" t="str">
        <f t="shared" ca="1" si="19"/>
        <v/>
      </c>
      <c r="M424" s="3">
        <f ca="1">IF(K423="买",E424/E423-1,0)-IF(L424=1,计算结果!B$17,0)</f>
        <v>1.1730353280461348E-2</v>
      </c>
      <c r="N424" s="2">
        <f t="shared" ca="1" si="20"/>
        <v>1.265853567469587</v>
      </c>
      <c r="O424" s="3">
        <f ca="1">1-N424/MAX(N$2:N424)</f>
        <v>5.0320735863797927E-2</v>
      </c>
    </row>
    <row r="425" spans="1:15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9">
        <v>23762249728</v>
      </c>
      <c r="G425" s="3">
        <f t="shared" si="18"/>
        <v>2.3373976497751636E-2</v>
      </c>
      <c r="H425" s="3">
        <f>1-E425/MAX(E$2:E425)</f>
        <v>0</v>
      </c>
      <c r="I425" s="3">
        <f ca="1">IFERROR(E425/OFFSET(E425,-计算结果!B$18,0,1,1)-1,E425/OFFSET(E425,-ROW()+2,0,1,1)-1)</f>
        <v>8.3098899607056298E-2</v>
      </c>
      <c r="J425" s="3">
        <f ca="1">IFERROR(AVERAGE(OFFSET(I425,0,0,-计算结果!B$19,1)),AVERAGE(OFFSET(I425,0,0,-ROW(),1)))</f>
        <v>-4.2598119536683531E-3</v>
      </c>
      <c r="K425" s="4" t="str">
        <f ca="1">IF(计算结果!B$20=1,IF(I425&gt;0,"买","卖"),IF(计算结果!B$20=2,IF(I425&gt;J425,"买","卖"),""))</f>
        <v>买</v>
      </c>
      <c r="L425" s="4" t="str">
        <f t="shared" ca="1" si="19"/>
        <v/>
      </c>
      <c r="M425" s="3">
        <f ca="1">IF(K424="买",E425/E424-1,0)-IF(L425=1,计算结果!B$17,0)</f>
        <v>2.3373976497751636E-2</v>
      </c>
      <c r="N425" s="2">
        <f t="shared" ca="1" si="20"/>
        <v>1.2954415990052162</v>
      </c>
      <c r="O425" s="3">
        <f ca="1">1-N425/MAX(N$2:N425)</f>
        <v>2.8122955063476285E-2</v>
      </c>
    </row>
    <row r="426" spans="1:15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9">
        <v>24024748032</v>
      </c>
      <c r="G426" s="3">
        <f t="shared" si="18"/>
        <v>8.1472351626321604E-4</v>
      </c>
      <c r="H426" s="3">
        <f>1-E426/MAX(E$2:E426)</f>
        <v>0</v>
      </c>
      <c r="I426" s="3">
        <f ca="1">IFERROR(E426/OFFSET(E426,-计算结果!B$18,0,1,1)-1,E426/OFFSET(E426,-ROW()+2,0,1,1)-1)</f>
        <v>8.0501593793227855E-2</v>
      </c>
      <c r="J426" s="3">
        <f ca="1">IFERROR(AVERAGE(OFFSET(I426,0,0,-计算结果!B$19,1)),AVERAGE(OFFSET(I426,0,0,-ROW(),1)))</f>
        <v>-1.13745655494111E-3</v>
      </c>
      <c r="K426" s="4" t="str">
        <f ca="1">IF(计算结果!B$20=1,IF(I426&gt;0,"买","卖"),IF(计算结果!B$20=2,IF(I426&gt;J426,"买","卖"),""))</f>
        <v>买</v>
      </c>
      <c r="L426" s="4" t="str">
        <f t="shared" ca="1" si="19"/>
        <v/>
      </c>
      <c r="M426" s="3">
        <f ca="1">IF(K425="买",E426/E425-1,0)-IF(L426=1,计算结果!B$17,0)</f>
        <v>8.1472351626321604E-4</v>
      </c>
      <c r="N426" s="2">
        <f t="shared" ca="1" si="20"/>
        <v>1.2964970257398714</v>
      </c>
      <c r="O426" s="3">
        <f ca="1">1-N426/MAX(N$2:N426)</f>
        <v>2.7331143980050099E-2</v>
      </c>
    </row>
    <row r="427" spans="1:15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9">
        <v>18592012288</v>
      </c>
      <c r="G427" s="3">
        <f t="shared" si="18"/>
        <v>-9.2538476524439695E-4</v>
      </c>
      <c r="H427" s="3">
        <f>1-E427/MAX(E$2:E427)</f>
        <v>9.2538476524439695E-4</v>
      </c>
      <c r="I427" s="3">
        <f ca="1">IFERROR(E427/OFFSET(E427,-计算结果!B$18,0,1,1)-1,E427/OFFSET(E427,-ROW()+2,0,1,1)-1)</f>
        <v>7.5853956408700185E-2</v>
      </c>
      <c r="J427" s="3">
        <f ca="1">IFERROR(AVERAGE(OFFSET(I427,0,0,-计算结果!B$19,1)),AVERAGE(OFFSET(I427,0,0,-ROW(),1)))</f>
        <v>1.9797852971339056E-3</v>
      </c>
      <c r="K427" s="4" t="str">
        <f ca="1">IF(计算结果!B$20=1,IF(I427&gt;0,"买","卖"),IF(计算结果!B$20=2,IF(I427&gt;J427,"买","卖"),""))</f>
        <v>买</v>
      </c>
      <c r="L427" s="4" t="str">
        <f t="shared" ca="1" si="19"/>
        <v/>
      </c>
      <c r="M427" s="3">
        <f ca="1">IF(K426="买",E427/E426-1,0)-IF(L427=1,计算结果!B$17,0)</f>
        <v>-9.2538476524439695E-4</v>
      </c>
      <c r="N427" s="2">
        <f t="shared" ca="1" si="20"/>
        <v>1.295297267144067</v>
      </c>
      <c r="O427" s="3">
        <f ca="1">1-N427/MAX(N$2:N427)</f>
        <v>2.8231236921038683E-2</v>
      </c>
    </row>
    <row r="428" spans="1:15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9">
        <v>21048270848</v>
      </c>
      <c r="G428" s="3">
        <f t="shared" si="18"/>
        <v>-6.5533355154571149E-3</v>
      </c>
      <c r="H428" s="3">
        <f>1-E428/MAX(E$2:E428)</f>
        <v>7.4726559238540435E-3</v>
      </c>
      <c r="I428" s="3">
        <f ca="1">IFERROR(E428/OFFSET(E428,-计算结果!B$18,0,1,1)-1,E428/OFFSET(E428,-ROW()+2,0,1,1)-1)</f>
        <v>6.5593976200613913E-2</v>
      </c>
      <c r="J428" s="3">
        <f ca="1">IFERROR(AVERAGE(OFFSET(I428,0,0,-计算结果!B$19,1)),AVERAGE(OFFSET(I428,0,0,-ROW(),1)))</f>
        <v>5.4026922565830453E-3</v>
      </c>
      <c r="K428" s="4" t="str">
        <f ca="1">IF(计算结果!B$20=1,IF(I428&gt;0,"买","卖"),IF(计算结果!B$20=2,IF(I428&gt;J428,"买","卖"),""))</f>
        <v>买</v>
      </c>
      <c r="L428" s="4" t="str">
        <f t="shared" ca="1" si="19"/>
        <v/>
      </c>
      <c r="M428" s="3">
        <f ca="1">IF(K427="买",E428/E427-1,0)-IF(L428=1,计算结果!B$17,0)</f>
        <v>-6.5533355154571149E-3</v>
      </c>
      <c r="N428" s="2">
        <f t="shared" ca="1" si="20"/>
        <v>1.2868087495602172</v>
      </c>
      <c r="O428" s="3">
        <f ca="1">1-N428/MAX(N$2:N428)</f>
        <v>3.4599563668935907E-2</v>
      </c>
    </row>
    <row r="429" spans="1:15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9">
        <v>16770803712</v>
      </c>
      <c r="G429" s="3">
        <f t="shared" si="18"/>
        <v>3.0704521556257358E-3</v>
      </c>
      <c r="H429" s="3">
        <f>1-E429/MAX(E$2:E429)</f>
        <v>4.4251482007179321E-3</v>
      </c>
      <c r="I429" s="3">
        <f ca="1">IFERROR(E429/OFFSET(E429,-计算结果!B$18,0,1,1)-1,E429/OFFSET(E429,-ROW()+2,0,1,1)-1)</f>
        <v>8.5562552158410021E-2</v>
      </c>
      <c r="J429" s="3">
        <f ca="1">IFERROR(AVERAGE(OFFSET(I429,0,0,-计算结果!B$19,1)),AVERAGE(OFFSET(I429,0,0,-ROW(),1)))</f>
        <v>9.7280319794945322E-3</v>
      </c>
      <c r="K429" s="4" t="str">
        <f ca="1">IF(计算结果!B$20=1,IF(I429&gt;0,"买","卖"),IF(计算结果!B$20=2,IF(I429&gt;J429,"买","卖"),""))</f>
        <v>买</v>
      </c>
      <c r="L429" s="4" t="str">
        <f t="shared" ca="1" si="19"/>
        <v/>
      </c>
      <c r="M429" s="3">
        <f ca="1">IF(K428="买",E429/E428-1,0)-IF(L429=1,计算结果!B$17,0)</f>
        <v>3.0704521556257358E-3</v>
      </c>
      <c r="N429" s="2">
        <f t="shared" ca="1" si="20"/>
        <v>1.2907598342591824</v>
      </c>
      <c r="O429" s="3">
        <f ca="1">1-N429/MAX(N$2:N429)</f>
        <v>3.1635347818161241E-2</v>
      </c>
    </row>
    <row r="430" spans="1:15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9">
        <v>17341290496</v>
      </c>
      <c r="G430" s="3">
        <f t="shared" si="18"/>
        <v>-8.6380409258638435E-3</v>
      </c>
      <c r="H430" s="3">
        <f>1-E430/MAX(E$2:E430)</f>
        <v>1.3024964515321091E-2</v>
      </c>
      <c r="I430" s="3">
        <f ca="1">IFERROR(E430/OFFSET(E430,-计算结果!B$18,0,1,1)-1,E430/OFFSET(E430,-ROW()+2,0,1,1)-1)</f>
        <v>6.0781909006610624E-2</v>
      </c>
      <c r="J430" s="3">
        <f ca="1">IFERROR(AVERAGE(OFFSET(I430,0,0,-计算结果!B$19,1)),AVERAGE(OFFSET(I430,0,0,-ROW(),1)))</f>
        <v>1.4148919595116875E-2</v>
      </c>
      <c r="K430" s="4" t="str">
        <f ca="1">IF(计算结果!B$20=1,IF(I430&gt;0,"买","卖"),IF(计算结果!B$20=2,IF(I430&gt;J430,"买","卖"),""))</f>
        <v>买</v>
      </c>
      <c r="L430" s="4" t="str">
        <f t="shared" ca="1" si="19"/>
        <v/>
      </c>
      <c r="M430" s="3">
        <f ca="1">IF(K429="买",E430/E429-1,0)-IF(L430=1,计算结果!B$17,0)</f>
        <v>-8.6380409258638435E-3</v>
      </c>
      <c r="N430" s="2">
        <f t="shared" ca="1" si="20"/>
        <v>1.2796101979853904</v>
      </c>
      <c r="O430" s="3">
        <f ca="1">1-N430/MAX(N$2:N430)</f>
        <v>4.0000121314867743E-2</v>
      </c>
    </row>
    <row r="431" spans="1:15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9">
        <v>15151116288</v>
      </c>
      <c r="G431" s="3">
        <f t="shared" si="18"/>
        <v>-2.8691876039815822E-3</v>
      </c>
      <c r="H431" s="3">
        <f>1-E431/MAX(E$2:E431)</f>
        <v>1.5856781052572932E-2</v>
      </c>
      <c r="I431" s="3">
        <f ca="1">IFERROR(E431/OFFSET(E431,-计算结果!B$18,0,1,1)-1,E431/OFFSET(E431,-ROW()+2,0,1,1)-1)</f>
        <v>5.5024316018736696E-2</v>
      </c>
      <c r="J431" s="3">
        <f ca="1">IFERROR(AVERAGE(OFFSET(I431,0,0,-计算结果!B$19,1)),AVERAGE(OFFSET(I431,0,0,-ROW(),1)))</f>
        <v>1.7869813929208486E-2</v>
      </c>
      <c r="K431" s="4" t="str">
        <f ca="1">IF(计算结果!B$20=1,IF(I431&gt;0,"买","卖"),IF(计算结果!B$20=2,IF(I431&gt;J431,"买","卖"),""))</f>
        <v>买</v>
      </c>
      <c r="L431" s="4" t="str">
        <f t="shared" ca="1" si="19"/>
        <v/>
      </c>
      <c r="M431" s="3">
        <f ca="1">IF(K430="买",E431/E430-1,0)-IF(L431=1,计算结果!B$17,0)</f>
        <v>-2.8691876039815822E-3</v>
      </c>
      <c r="N431" s="2">
        <f t="shared" ca="1" si="20"/>
        <v>1.2759387562674023</v>
      </c>
      <c r="O431" s="3">
        <f ca="1">1-N431/MAX(N$2:N431)</f>
        <v>4.2754541066615026E-2</v>
      </c>
    </row>
    <row r="432" spans="1:15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9">
        <v>15015405568</v>
      </c>
      <c r="G432" s="3">
        <f t="shared" si="18"/>
        <v>1.6359715790589924E-2</v>
      </c>
      <c r="H432" s="3">
        <f>1-E432/MAX(E$2:E432)</f>
        <v>0</v>
      </c>
      <c r="I432" s="3">
        <f ca="1">IFERROR(E432/OFFSET(E432,-计算结果!B$18,0,1,1)-1,E432/OFFSET(E432,-ROW()+2,0,1,1)-1)</f>
        <v>6.7752549447774424E-2</v>
      </c>
      <c r="J432" s="3">
        <f ca="1">IFERROR(AVERAGE(OFFSET(I432,0,0,-计算结果!B$19,1)),AVERAGE(OFFSET(I432,0,0,-ROW(),1)))</f>
        <v>2.1636078331972515E-2</v>
      </c>
      <c r="K432" s="4" t="str">
        <f ca="1">IF(计算结果!B$20=1,IF(I432&gt;0,"买","卖"),IF(计算结果!B$20=2,IF(I432&gt;J432,"买","卖"),""))</f>
        <v>买</v>
      </c>
      <c r="L432" s="4" t="str">
        <f t="shared" ca="1" si="19"/>
        <v/>
      </c>
      <c r="M432" s="3">
        <f ca="1">IF(K431="买",E432/E431-1,0)-IF(L432=1,计算结果!B$17,0)</f>
        <v>1.6359715790589924E-2</v>
      </c>
      <c r="N432" s="2">
        <f t="shared" ca="1" si="20"/>
        <v>1.2968127516861359</v>
      </c>
      <c r="O432" s="3">
        <f ca="1">1-N432/MAX(N$2:N432)</f>
        <v>2.7094277416631951E-2</v>
      </c>
    </row>
    <row r="433" spans="1:15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9">
        <v>14441181184</v>
      </c>
      <c r="G433" s="3">
        <f t="shared" si="18"/>
        <v>1.2451394347485767E-3</v>
      </c>
      <c r="H433" s="3">
        <f>1-E433/MAX(E$2:E433)</f>
        <v>0</v>
      </c>
      <c r="I433" s="3">
        <f ca="1">IFERROR(E433/OFFSET(E433,-计算结果!B$18,0,1,1)-1,E433/OFFSET(E433,-ROW()+2,0,1,1)-1)</f>
        <v>8.3560426986253988E-2</v>
      </c>
      <c r="J433" s="3">
        <f ca="1">IFERROR(AVERAGE(OFFSET(I433,0,0,-计算结果!B$19,1)),AVERAGE(OFFSET(I433,0,0,-ROW(),1)))</f>
        <v>2.5798876090089747E-2</v>
      </c>
      <c r="K433" s="4" t="str">
        <f ca="1">IF(计算结果!B$20=1,IF(I433&gt;0,"买","卖"),IF(计算结果!B$20=2,IF(I433&gt;J433,"买","卖"),""))</f>
        <v>买</v>
      </c>
      <c r="L433" s="4" t="str">
        <f t="shared" ca="1" si="19"/>
        <v/>
      </c>
      <c r="M433" s="3">
        <f ca="1">IF(K432="买",E433/E432-1,0)-IF(L433=1,计算结果!B$17,0)</f>
        <v>1.2451394347485767E-3</v>
      </c>
      <c r="N433" s="2">
        <f t="shared" ca="1" si="20"/>
        <v>1.2984274643827451</v>
      </c>
      <c r="O433" s="3">
        <f ca="1">1-N433/MAX(N$2:N433)</f>
        <v>2.588287413515078E-2</v>
      </c>
    </row>
    <row r="434" spans="1:15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9">
        <v>16526648320</v>
      </c>
      <c r="G434" s="3">
        <f t="shared" si="18"/>
        <v>5.5579485611856327E-4</v>
      </c>
      <c r="H434" s="3">
        <f>1-E434/MAX(E$2:E434)</f>
        <v>0</v>
      </c>
      <c r="I434" s="3">
        <f ca="1">IFERROR(E434/OFFSET(E434,-计算结果!B$18,0,1,1)-1,E434/OFFSET(E434,-ROW()+2,0,1,1)-1)</f>
        <v>8.1094471343317265E-2</v>
      </c>
      <c r="J434" s="3">
        <f ca="1">IFERROR(AVERAGE(OFFSET(I434,0,0,-计算结果!B$19,1)),AVERAGE(OFFSET(I434,0,0,-ROW(),1)))</f>
        <v>2.972452012483652E-2</v>
      </c>
      <c r="K434" s="4" t="str">
        <f ca="1">IF(计算结果!B$20=1,IF(I434&gt;0,"买","卖"),IF(计算结果!B$20=2,IF(I434&gt;J434,"买","卖"),""))</f>
        <v>买</v>
      </c>
      <c r="L434" s="4" t="str">
        <f t="shared" ca="1" si="19"/>
        <v/>
      </c>
      <c r="M434" s="3">
        <f ca="1">IF(K433="买",E434/E433-1,0)-IF(L434=1,计算结果!B$17,0)</f>
        <v>5.5579485611856327E-4</v>
      </c>
      <c r="N434" s="2">
        <f t="shared" ca="1" si="20"/>
        <v>1.2991491236884922</v>
      </c>
      <c r="O434" s="3">
        <f ca="1">1-N434/MAX(N$2:N434)</f>
        <v>2.5341464847338013E-2</v>
      </c>
    </row>
    <row r="435" spans="1:15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9">
        <v>17710776320</v>
      </c>
      <c r="G435" s="3">
        <f t="shared" si="18"/>
        <v>-2.1851435237262073E-2</v>
      </c>
      <c r="H435" s="3">
        <f>1-E435/MAX(E$2:E435)</f>
        <v>2.1851435237262073E-2</v>
      </c>
      <c r="I435" s="3">
        <f ca="1">IFERROR(E435/OFFSET(E435,-计算结果!B$18,0,1,1)-1,E435/OFFSET(E435,-ROW()+2,0,1,1)-1)</f>
        <v>5.2249843138426622E-2</v>
      </c>
      <c r="J435" s="3">
        <f ca="1">IFERROR(AVERAGE(OFFSET(I435,0,0,-计算结果!B$19,1)),AVERAGE(OFFSET(I435,0,0,-ROW(),1)))</f>
        <v>3.3504227994999185E-2</v>
      </c>
      <c r="K435" s="4" t="str">
        <f ca="1">IF(计算结果!B$20=1,IF(I435&gt;0,"买","卖"),IF(计算结果!B$20=2,IF(I435&gt;J435,"买","卖"),""))</f>
        <v>买</v>
      </c>
      <c r="L435" s="4" t="str">
        <f t="shared" ca="1" si="19"/>
        <v/>
      </c>
      <c r="M435" s="3">
        <f ca="1">IF(K434="买",E435/E434-1,0)-IF(L435=1,计算结果!B$17,0)</f>
        <v>-2.1851435237262073E-2</v>
      </c>
      <c r="N435" s="2">
        <f t="shared" ca="1" si="20"/>
        <v>1.2707608507486674</v>
      </c>
      <c r="O435" s="3">
        <f ca="1">1-N435/MAX(N$2:N435)</f>
        <v>4.6639152706671072E-2</v>
      </c>
    </row>
    <row r="436" spans="1:15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9">
        <v>16151232512</v>
      </c>
      <c r="G436" s="3">
        <f t="shared" si="18"/>
        <v>2.224730427128363E-2</v>
      </c>
      <c r="H436" s="3">
        <f>1-E436/MAX(E$2:E436)</f>
        <v>9.0266494466084701E-5</v>
      </c>
      <c r="I436" s="3">
        <f ca="1">IFERROR(E436/OFFSET(E436,-计算结果!B$18,0,1,1)-1,E436/OFFSET(E436,-ROW()+2,0,1,1)-1)</f>
        <v>6.8571725386601612E-2</v>
      </c>
      <c r="J436" s="3">
        <f ca="1">IFERROR(AVERAGE(OFFSET(I436,0,0,-计算结果!B$19,1)),AVERAGE(OFFSET(I436,0,0,-ROW(),1)))</f>
        <v>3.7420281054405202E-2</v>
      </c>
      <c r="K436" s="4" t="str">
        <f ca="1">IF(计算结果!B$20=1,IF(I436&gt;0,"买","卖"),IF(计算结果!B$20=2,IF(I436&gt;J436,"买","卖"),""))</f>
        <v>买</v>
      </c>
      <c r="L436" s="4" t="str">
        <f t="shared" ca="1" si="19"/>
        <v/>
      </c>
      <c r="M436" s="3">
        <f ca="1">IF(K435="买",E436/E435-1,0)-IF(L436=1,计算结果!B$17,0)</f>
        <v>2.224730427128363E-2</v>
      </c>
      <c r="N436" s="2">
        <f t="shared" ca="1" si="20"/>
        <v>1.2990318540513082</v>
      </c>
      <c r="O436" s="3">
        <f ca="1">1-N436/MAX(N$2:N436)</f>
        <v>2.5429443856607725E-2</v>
      </c>
    </row>
    <row r="437" spans="1:15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9">
        <v>21177151488</v>
      </c>
      <c r="G437" s="3">
        <f t="shared" si="18"/>
        <v>4.7012256518870199E-3</v>
      </c>
      <c r="H437" s="3">
        <f>1-E437/MAX(E$2:E437)</f>
        <v>0</v>
      </c>
      <c r="I437" s="3">
        <f ca="1">IFERROR(E437/OFFSET(E437,-计算结果!B$18,0,1,1)-1,E437/OFFSET(E437,-ROW()+2,0,1,1)-1)</f>
        <v>8.1015249665642886E-2</v>
      </c>
      <c r="J437" s="3">
        <f ca="1">IFERROR(AVERAGE(OFFSET(I437,0,0,-计算结果!B$19,1)),AVERAGE(OFFSET(I437,0,0,-ROW(),1)))</f>
        <v>4.1344351615683547E-2</v>
      </c>
      <c r="K437" s="4" t="str">
        <f ca="1">IF(计算结果!B$20=1,IF(I437&gt;0,"买","卖"),IF(计算结果!B$20=2,IF(I437&gt;J437,"买","卖"),""))</f>
        <v>买</v>
      </c>
      <c r="L437" s="4" t="str">
        <f t="shared" ca="1" si="19"/>
        <v/>
      </c>
      <c r="M437" s="3">
        <f ca="1">IF(K436="买",E437/E436-1,0)-IF(L437=1,计算结果!B$17,0)</f>
        <v>4.7012256518870199E-3</v>
      </c>
      <c r="N437" s="2">
        <f t="shared" ca="1" si="20"/>
        <v>1.3051388959261925</v>
      </c>
      <c r="O437" s="3">
        <f ca="1">1-N437/MAX(N$2:N437)</f>
        <v>2.0847767758492619E-2</v>
      </c>
    </row>
    <row r="438" spans="1:15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9">
        <v>21300293632</v>
      </c>
      <c r="G438" s="3">
        <f t="shared" si="18"/>
        <v>6.4071550020043944E-3</v>
      </c>
      <c r="H438" s="3">
        <f>1-E438/MAX(E$2:E438)</f>
        <v>0</v>
      </c>
      <c r="I438" s="3">
        <f ca="1">IFERROR(E438/OFFSET(E438,-计算结果!B$18,0,1,1)-1,E438/OFFSET(E438,-ROW()+2,0,1,1)-1)</f>
        <v>8.8030905341184074E-2</v>
      </c>
      <c r="J438" s="3">
        <f ca="1">IFERROR(AVERAGE(OFFSET(I438,0,0,-计算结果!B$19,1)),AVERAGE(OFFSET(I438,0,0,-ROW(),1)))</f>
        <v>4.452983321004144E-2</v>
      </c>
      <c r="K438" s="4" t="str">
        <f ca="1">IF(计算结果!B$20=1,IF(I438&gt;0,"买","卖"),IF(计算结果!B$20=2,IF(I438&gt;J438,"买","卖"),""))</f>
        <v>买</v>
      </c>
      <c r="L438" s="4" t="str">
        <f t="shared" ca="1" si="19"/>
        <v/>
      </c>
      <c r="M438" s="3">
        <f ca="1">IF(K437="买",E438/E437-1,0)-IF(L438=1,计算结果!B$17,0)</f>
        <v>6.4071550020043944E-3</v>
      </c>
      <c r="N438" s="2">
        <f t="shared" ca="1" si="20"/>
        <v>1.3135011231315366</v>
      </c>
      <c r="O438" s="3">
        <f ca="1">1-N438/MAX(N$2:N438)</f>
        <v>1.4574187635962632E-2</v>
      </c>
    </row>
    <row r="439" spans="1:15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9">
        <v>21496188928</v>
      </c>
      <c r="G439" s="3">
        <f t="shared" si="18"/>
        <v>-1.1702573329945287E-2</v>
      </c>
      <c r="H439" s="3">
        <f>1-E439/MAX(E$2:E439)</f>
        <v>1.1702573329945287E-2</v>
      </c>
      <c r="I439" s="3">
        <f ca="1">IFERROR(E439/OFFSET(E439,-计算结果!B$18,0,1,1)-1,E439/OFFSET(E439,-ROW()+2,0,1,1)-1)</f>
        <v>5.632303717188325E-2</v>
      </c>
      <c r="J439" s="3">
        <f ca="1">IFERROR(AVERAGE(OFFSET(I439,0,0,-计算结果!B$19,1)),AVERAGE(OFFSET(I439,0,0,-ROW(),1)))</f>
        <v>4.7243037356325263E-2</v>
      </c>
      <c r="K439" s="4" t="str">
        <f ca="1">IF(计算结果!B$20=1,IF(I439&gt;0,"买","卖"),IF(计算结果!B$20=2,IF(I439&gt;J439,"买","卖"),""))</f>
        <v>买</v>
      </c>
      <c r="L439" s="4" t="str">
        <f t="shared" ca="1" si="19"/>
        <v/>
      </c>
      <c r="M439" s="3">
        <f ca="1">IF(K438="买",E439/E438-1,0)-IF(L439=1,计算结果!B$17,0)</f>
        <v>-1.1702573329945287E-2</v>
      </c>
      <c r="N439" s="2">
        <f t="shared" ca="1" si="20"/>
        <v>1.2981297799191243</v>
      </c>
      <c r="O439" s="3">
        <f ca="1">1-N439/MAX(N$2:N439)</f>
        <v>2.6106205466373655E-2</v>
      </c>
    </row>
    <row r="440" spans="1:15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9">
        <v>19874455552</v>
      </c>
      <c r="G440" s="3">
        <f t="shared" si="18"/>
        <v>4.9963517598416995E-3</v>
      </c>
      <c r="H440" s="3">
        <f>1-E440/MAX(E$2:E440)</f>
        <v>6.7646917429553532E-3</v>
      </c>
      <c r="I440" s="3">
        <f ca="1">IFERROR(E440/OFFSET(E440,-计算结果!B$18,0,1,1)-1,E440/OFFSET(E440,-ROW()+2,0,1,1)-1)</f>
        <v>5.1382709587368014E-2</v>
      </c>
      <c r="J440" s="3">
        <f ca="1">IFERROR(AVERAGE(OFFSET(I440,0,0,-计算结果!B$19,1)),AVERAGE(OFFSET(I440,0,0,-ROW(),1)))</f>
        <v>5.0031643631198504E-2</v>
      </c>
      <c r="K440" s="4" t="str">
        <f ca="1">IF(计算结果!B$20=1,IF(I440&gt;0,"买","卖"),IF(计算结果!B$20=2,IF(I440&gt;J440,"买","卖"),""))</f>
        <v>买</v>
      </c>
      <c r="L440" s="4" t="str">
        <f t="shared" ca="1" si="19"/>
        <v/>
      </c>
      <c r="M440" s="3">
        <f ca="1">IF(K439="买",E440/E439-1,0)-IF(L440=1,计算结果!B$17,0)</f>
        <v>4.9963517598416995E-3</v>
      </c>
      <c r="N440" s="2">
        <f t="shared" ca="1" si="20"/>
        <v>1.3046156929295261</v>
      </c>
      <c r="O440" s="3">
        <f ca="1">1-N440/MAX(N$2:N440)</f>
        <v>2.1240289492156728E-2</v>
      </c>
    </row>
    <row r="441" spans="1:15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9">
        <v>21463617536</v>
      </c>
      <c r="G441" s="3">
        <f t="shared" si="18"/>
        <v>1.2605100121694912E-2</v>
      </c>
      <c r="H441" s="3">
        <f>1-E441/MAX(E$2:E441)</f>
        <v>0</v>
      </c>
      <c r="I441" s="3">
        <f ca="1">IFERROR(E441/OFFSET(E441,-计算结果!B$18,0,1,1)-1,E441/OFFSET(E441,-ROW()+2,0,1,1)-1)</f>
        <v>6.2511336346685598E-2</v>
      </c>
      <c r="J441" s="3">
        <f ca="1">IFERROR(AVERAGE(OFFSET(I441,0,0,-计算结果!B$19,1)),AVERAGE(OFFSET(I441,0,0,-ROW(),1)))</f>
        <v>5.2847069835131655E-2</v>
      </c>
      <c r="K441" s="4" t="str">
        <f ca="1">IF(计算结果!B$20=1,IF(I441&gt;0,"买","卖"),IF(计算结果!B$20=2,IF(I441&gt;J441,"买","卖"),""))</f>
        <v>买</v>
      </c>
      <c r="L441" s="4" t="str">
        <f t="shared" ca="1" si="19"/>
        <v/>
      </c>
      <c r="M441" s="3">
        <f ca="1">IF(K440="买",E441/E440-1,0)-IF(L441=1,计算结果!B$17,0)</f>
        <v>1.2605100121694912E-2</v>
      </c>
      <c r="N441" s="2">
        <f t="shared" ca="1" si="20"/>
        <v>1.3210605043592372</v>
      </c>
      <c r="O441" s="3">
        <f ca="1">1-N441/MAX(N$2:N441)</f>
        <v>8.9029253461242464E-3</v>
      </c>
    </row>
    <row r="442" spans="1:15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9">
        <v>23518429184</v>
      </c>
      <c r="G442" s="3">
        <f t="shared" si="18"/>
        <v>1.0201642915184328E-2</v>
      </c>
      <c r="H442" s="3">
        <f>1-E442/MAX(E$2:E442)</f>
        <v>0</v>
      </c>
      <c r="I442" s="3">
        <f ca="1">IFERROR(E442/OFFSET(E442,-计算结果!B$18,0,1,1)-1,E442/OFFSET(E442,-ROW()+2,0,1,1)-1)</f>
        <v>7.3233898698547684E-2</v>
      </c>
      <c r="J442" s="3">
        <f ca="1">IFERROR(AVERAGE(OFFSET(I442,0,0,-计算结果!B$19,1)),AVERAGE(OFFSET(I442,0,0,-ROW(),1)))</f>
        <v>5.5321722003694063E-2</v>
      </c>
      <c r="K442" s="4" t="str">
        <f ca="1">IF(计算结果!B$20=1,IF(I442&gt;0,"买","卖"),IF(计算结果!B$20=2,IF(I442&gt;J442,"买","卖"),""))</f>
        <v>买</v>
      </c>
      <c r="L442" s="4" t="str">
        <f t="shared" ca="1" si="19"/>
        <v/>
      </c>
      <c r="M442" s="3">
        <f ca="1">IF(K441="买",E442/E441-1,0)-IF(L442=1,计算结果!B$17,0)</f>
        <v>1.0201642915184328E-2</v>
      </c>
      <c r="N442" s="2">
        <f t="shared" ca="1" si="20"/>
        <v>1.3345374918940633</v>
      </c>
      <c r="O442" s="3">
        <f ca="1">1-N442/MAX(N$2:N442)</f>
        <v>0</v>
      </c>
    </row>
    <row r="443" spans="1:15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9">
        <v>24757962752</v>
      </c>
      <c r="G443" s="3">
        <f t="shared" si="18"/>
        <v>1.6898628507311386E-4</v>
      </c>
      <c r="H443" s="3">
        <f>1-E443/MAX(E$2:E443)</f>
        <v>0</v>
      </c>
      <c r="I443" s="3">
        <f ca="1">IFERROR(E443/OFFSET(E443,-计算结果!B$18,0,1,1)-1,E443/OFFSET(E443,-ROW()+2,0,1,1)-1)</f>
        <v>6.6521547964854433E-2</v>
      </c>
      <c r="J443" s="3">
        <f ca="1">IFERROR(AVERAGE(OFFSET(I443,0,0,-计算结果!B$19,1)),AVERAGE(OFFSET(I443,0,0,-ROW(),1)))</f>
        <v>5.7672057001506731E-2</v>
      </c>
      <c r="K443" s="4" t="str">
        <f ca="1">IF(计算结果!B$20=1,IF(I443&gt;0,"买","卖"),IF(计算结果!B$20=2,IF(I443&gt;J443,"买","卖"),""))</f>
        <v>买</v>
      </c>
      <c r="L443" s="4" t="str">
        <f t="shared" ca="1" si="19"/>
        <v/>
      </c>
      <c r="M443" s="3">
        <f ca="1">IF(K442="买",E443/E442-1,0)-IF(L443=1,计算结果!B$17,0)</f>
        <v>1.6898628507311386E-4</v>
      </c>
      <c r="N443" s="2">
        <f t="shared" ca="1" si="20"/>
        <v>1.3347630104271093</v>
      </c>
      <c r="O443" s="3">
        <f ca="1">1-N443/MAX(N$2:N443)</f>
        <v>0</v>
      </c>
    </row>
    <row r="444" spans="1:15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9">
        <v>23319283712</v>
      </c>
      <c r="G444" s="3">
        <f t="shared" si="18"/>
        <v>5.8324209615721045E-3</v>
      </c>
      <c r="H444" s="3">
        <f>1-E444/MAX(E$2:E444)</f>
        <v>0</v>
      </c>
      <c r="I444" s="3">
        <f ca="1">IFERROR(E444/OFFSET(E444,-计算结果!B$18,0,1,1)-1,E444/OFFSET(E444,-ROW()+2,0,1,1)-1)</f>
        <v>8.2510819362112242E-2</v>
      </c>
      <c r="J444" s="3">
        <f ca="1">IFERROR(AVERAGE(OFFSET(I444,0,0,-计算结果!B$19,1)),AVERAGE(OFFSET(I444,0,0,-ROW(),1)))</f>
        <v>6.0498561927726908E-2</v>
      </c>
      <c r="K444" s="4" t="str">
        <f ca="1">IF(计算结果!B$20=1,IF(I444&gt;0,"买","卖"),IF(计算结果!B$20=2,IF(I444&gt;J444,"买","卖"),""))</f>
        <v>买</v>
      </c>
      <c r="L444" s="4" t="str">
        <f t="shared" ca="1" si="19"/>
        <v/>
      </c>
      <c r="M444" s="3">
        <f ca="1">IF(K443="买",E444/E443-1,0)-IF(L444=1,计算结果!B$17,0)</f>
        <v>5.8324209615721045E-3</v>
      </c>
      <c r="N444" s="2">
        <f t="shared" ca="1" si="20"/>
        <v>1.3425479101878555</v>
      </c>
      <c r="O444" s="3">
        <f ca="1">1-N444/MAX(N$2:N444)</f>
        <v>0</v>
      </c>
    </row>
    <row r="445" spans="1:15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9">
        <v>25221679104</v>
      </c>
      <c r="G445" s="3">
        <f t="shared" si="18"/>
        <v>1.3169476378931622E-2</v>
      </c>
      <c r="H445" s="3">
        <f>1-E445/MAX(E$2:E445)</f>
        <v>0</v>
      </c>
      <c r="I445" s="3">
        <f ca="1">IFERROR(E445/OFFSET(E445,-计算结果!B$18,0,1,1)-1,E445/OFFSET(E445,-ROW()+2,0,1,1)-1)</f>
        <v>9.8724861556397592E-2</v>
      </c>
      <c r="J445" s="3">
        <f ca="1">IFERROR(AVERAGE(OFFSET(I445,0,0,-计算结果!B$19,1)),AVERAGE(OFFSET(I445,0,0,-ROW(),1)))</f>
        <v>6.3219810728797884E-2</v>
      </c>
      <c r="K445" s="4" t="str">
        <f ca="1">IF(计算结果!B$20=1,IF(I445&gt;0,"买","卖"),IF(计算结果!B$20=2,IF(I445&gt;J445,"买","卖"),""))</f>
        <v>买</v>
      </c>
      <c r="L445" s="4" t="str">
        <f t="shared" ca="1" si="19"/>
        <v/>
      </c>
      <c r="M445" s="3">
        <f ca="1">IF(K444="买",E445/E444-1,0)-IF(L445=1,计算结果!B$17,0)</f>
        <v>1.3169476378931622E-2</v>
      </c>
      <c r="N445" s="2">
        <f t="shared" ca="1" si="20"/>
        <v>1.3602285631786584</v>
      </c>
      <c r="O445" s="3">
        <f ca="1">1-N445/MAX(N$2:N445)</f>
        <v>0</v>
      </c>
    </row>
    <row r="446" spans="1:15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9">
        <v>27894550528</v>
      </c>
      <c r="G446" s="3">
        <f t="shared" si="18"/>
        <v>5.4446942416221944E-3</v>
      </c>
      <c r="H446" s="3">
        <f>1-E446/MAX(E$2:E446)</f>
        <v>0</v>
      </c>
      <c r="I446" s="3">
        <f ca="1">IFERROR(E446/OFFSET(E446,-计算结果!B$18,0,1,1)-1,E446/OFFSET(E446,-ROW()+2,0,1,1)-1)</f>
        <v>0.11670901926122323</v>
      </c>
      <c r="J446" s="3">
        <f ca="1">IFERROR(AVERAGE(OFFSET(I446,0,0,-计算结果!B$19,1)),AVERAGE(OFFSET(I446,0,0,-ROW(),1)))</f>
        <v>6.6525046826841641E-2</v>
      </c>
      <c r="K446" s="4" t="str">
        <f ca="1">IF(计算结果!B$20=1,IF(I446&gt;0,"买","卖"),IF(计算结果!B$20=2,IF(I446&gt;J446,"买","卖"),""))</f>
        <v>买</v>
      </c>
      <c r="L446" s="4" t="str">
        <f t="shared" ca="1" si="19"/>
        <v/>
      </c>
      <c r="M446" s="3">
        <f ca="1">IF(K445="买",E446/E445-1,0)-IF(L446=1,计算结果!B$17,0)</f>
        <v>5.4446942416221944E-3</v>
      </c>
      <c r="N446" s="2">
        <f t="shared" ca="1" si="20"/>
        <v>1.3676345918038872</v>
      </c>
      <c r="O446" s="3">
        <f ca="1">1-N446/MAX(N$2:N446)</f>
        <v>0</v>
      </c>
    </row>
    <row r="447" spans="1:15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9">
        <v>19140306944</v>
      </c>
      <c r="G447" s="3">
        <f t="shared" si="18"/>
        <v>-1.1826396675680861E-2</v>
      </c>
      <c r="H447" s="3">
        <f>1-E447/MAX(E$2:E447)</f>
        <v>1.1826396675680861E-2</v>
      </c>
      <c r="I447" s="3">
        <f ca="1">IFERROR(E447/OFFSET(E447,-计算结果!B$18,0,1,1)-1,E447/OFFSET(E447,-ROW()+2,0,1,1)-1)</f>
        <v>9.2661473831612273E-2</v>
      </c>
      <c r="J447" s="3">
        <f ca="1">IFERROR(AVERAGE(OFFSET(I447,0,0,-计算结果!B$19,1)),AVERAGE(OFFSET(I447,0,0,-ROW(),1)))</f>
        <v>6.9177788006181448E-2</v>
      </c>
      <c r="K447" s="4" t="str">
        <f ca="1">IF(计算结果!B$20=1,IF(I447&gt;0,"买","卖"),IF(计算结果!B$20=2,IF(I447&gt;J447,"买","卖"),""))</f>
        <v>买</v>
      </c>
      <c r="L447" s="4" t="str">
        <f t="shared" ca="1" si="19"/>
        <v/>
      </c>
      <c r="M447" s="3">
        <f ca="1">IF(K446="买",E447/E446-1,0)-IF(L447=1,计算结果!B$17,0)</f>
        <v>-1.1826396675680861E-2</v>
      </c>
      <c r="N447" s="2">
        <f t="shared" ca="1" si="20"/>
        <v>1.3514604026138315</v>
      </c>
      <c r="O447" s="3">
        <f ca="1">1-N447/MAX(N$2:N447)</f>
        <v>1.1826396675680972E-2</v>
      </c>
    </row>
    <row r="448" spans="1:15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9">
        <v>22283038720</v>
      </c>
      <c r="G448" s="3">
        <f t="shared" si="18"/>
        <v>1.7714945566924989E-2</v>
      </c>
      <c r="H448" s="3">
        <f>1-E448/MAX(E$2:E448)</f>
        <v>0</v>
      </c>
      <c r="I448" s="3">
        <f ca="1">IFERROR(E448/OFFSET(E448,-计算结果!B$18,0,1,1)-1,E448/OFFSET(E448,-ROW()+2,0,1,1)-1)</f>
        <v>9.9286229271809745E-2</v>
      </c>
      <c r="J448" s="3">
        <f ca="1">IFERROR(AVERAGE(OFFSET(I448,0,0,-计算结果!B$19,1)),AVERAGE(OFFSET(I448,0,0,-ROW(),1)))</f>
        <v>7.1660543232053703E-2</v>
      </c>
      <c r="K448" s="4" t="str">
        <f ca="1">IF(计算结果!B$20=1,IF(I448&gt;0,"买","卖"),IF(计算结果!B$20=2,IF(I448&gt;J448,"买","卖"),""))</f>
        <v>买</v>
      </c>
      <c r="L448" s="4" t="str">
        <f t="shared" ca="1" si="19"/>
        <v/>
      </c>
      <c r="M448" s="3">
        <f ca="1">IF(K447="买",E448/E447-1,0)-IF(L448=1,计算结果!B$17,0)</f>
        <v>1.7714945566924989E-2</v>
      </c>
      <c r="N448" s="2">
        <f t="shared" ca="1" si="20"/>
        <v>1.37540145008199</v>
      </c>
      <c r="O448" s="3">
        <f ca="1">1-N448/MAX(N$2:N448)</f>
        <v>0</v>
      </c>
    </row>
    <row r="449" spans="1:15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9">
        <v>31931185152</v>
      </c>
      <c r="G449" s="3">
        <f t="shared" si="18"/>
        <v>-1.3543559103042613E-2</v>
      </c>
      <c r="H449" s="3">
        <f>1-E449/MAX(E$2:E449)</f>
        <v>1.3543559103042613E-2</v>
      </c>
      <c r="I449" s="3">
        <f ca="1">IFERROR(E449/OFFSET(E449,-计算结果!B$18,0,1,1)-1,E449/OFFSET(E449,-ROW()+2,0,1,1)-1)</f>
        <v>7.1825094244158283E-2</v>
      </c>
      <c r="J449" s="3">
        <f ca="1">IFERROR(AVERAGE(OFFSET(I449,0,0,-计算结果!B$19,1)),AVERAGE(OFFSET(I449,0,0,-ROW(),1)))</f>
        <v>7.3642491694604933E-2</v>
      </c>
      <c r="K449" s="4" t="str">
        <f ca="1">IF(计算结果!B$20=1,IF(I449&gt;0,"买","卖"),IF(计算结果!B$20=2,IF(I449&gt;J449,"买","卖"),""))</f>
        <v>买</v>
      </c>
      <c r="L449" s="4" t="str">
        <f t="shared" ca="1" si="19"/>
        <v/>
      </c>
      <c r="M449" s="3">
        <f ca="1">IF(K448="买",E449/E448-1,0)-IF(L449=1,计算结果!B$17,0)</f>
        <v>-1.3543559103042613E-2</v>
      </c>
      <c r="N449" s="2">
        <f t="shared" ca="1" si="20"/>
        <v>1.356773619252394</v>
      </c>
      <c r="O449" s="3">
        <f ca="1">1-N449/MAX(N$2:N449)</f>
        <v>1.3543559103042613E-2</v>
      </c>
    </row>
    <row r="450" spans="1:15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9">
        <v>25176221696</v>
      </c>
      <c r="G450" s="3">
        <f t="shared" si="18"/>
        <v>-1.8802441391965741E-2</v>
      </c>
      <c r="H450" s="3">
        <f>1-E450/MAX(E$2:E450)</f>
        <v>3.2091348518734741E-2</v>
      </c>
      <c r="I450" s="3">
        <f ca="1">IFERROR(E450/OFFSET(E450,-计算结果!B$18,0,1,1)-1,E450/OFFSET(E450,-ROW()+2,0,1,1)-1)</f>
        <v>2.7651855410947945E-2</v>
      </c>
      <c r="J450" s="3">
        <f ca="1">IFERROR(AVERAGE(OFFSET(I450,0,0,-计算结果!B$19,1)),AVERAGE(OFFSET(I450,0,0,-ROW(),1)))</f>
        <v>7.3520259875208938E-2</v>
      </c>
      <c r="K450" s="4" t="str">
        <f ca="1">IF(计算结果!B$20=1,IF(I450&gt;0,"买","卖"),IF(计算结果!B$20=2,IF(I450&gt;J450,"买","卖"),""))</f>
        <v>买</v>
      </c>
      <c r="L450" s="4" t="str">
        <f t="shared" ca="1" si="19"/>
        <v/>
      </c>
      <c r="M450" s="3">
        <f ca="1">IF(K449="买",E450/E449-1,0)-IF(L450=1,计算结果!B$17,0)</f>
        <v>-1.8802441391965741E-2</v>
      </c>
      <c r="N450" s="2">
        <f t="shared" ca="1" si="20"/>
        <v>1.3312629627942356</v>
      </c>
      <c r="O450" s="3">
        <f ca="1">1-N450/MAX(N$2:N450)</f>
        <v>3.2091348518734852E-2</v>
      </c>
    </row>
    <row r="451" spans="1:15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9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">
        <f ca="1">IFERROR(E451/OFFSET(E451,-计算结果!B$18,0,1,1)-1,E451/OFFSET(E451,-ROW()+2,0,1,1)-1)</f>
        <v>3.9339289193175864E-2</v>
      </c>
      <c r="J451" s="3">
        <f ca="1">IFERROR(AVERAGE(OFFSET(I451,0,0,-计算结果!B$19,1)),AVERAGE(OFFSET(I451,0,0,-ROW(),1)))</f>
        <v>7.3378393211020965E-2</v>
      </c>
      <c r="K451" s="4" t="str">
        <f ca="1">IF(计算结果!B$20=1,IF(I451&gt;0,"买","卖"),IF(计算结果!B$20=2,IF(I451&gt;J451,"买","卖"),""))</f>
        <v>买</v>
      </c>
      <c r="L451" s="4" t="str">
        <f t="shared" ca="1" si="19"/>
        <v/>
      </c>
      <c r="M451" s="3">
        <f ca="1">IF(K450="买",E451/E450-1,0)-IF(L451=1,计算结果!B$17,0)</f>
        <v>1.2196939923294847E-2</v>
      </c>
      <c r="N451" s="2">
        <f t="shared" ca="1" si="20"/>
        <v>1.3475002971735444</v>
      </c>
      <c r="O451" s="3">
        <f ca="1">1-N451/MAX(N$2:N451)</f>
        <v>2.0285824845380551E-2</v>
      </c>
    </row>
    <row r="452" spans="1:15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9">
        <v>26135568384</v>
      </c>
      <c r="G452" s="3">
        <f t="shared" si="21"/>
        <v>2.7433758652545936E-2</v>
      </c>
      <c r="H452" s="3">
        <f>1-E452/MAX(E$2:E452)</f>
        <v>0</v>
      </c>
      <c r="I452" s="3">
        <f ca="1">IFERROR(E452/OFFSET(E452,-计算结果!B$18,0,1,1)-1,E452/OFFSET(E452,-ROW()+2,0,1,1)-1)</f>
        <v>6.8841361923797306E-2</v>
      </c>
      <c r="J452" s="3">
        <f ca="1">IFERROR(AVERAGE(OFFSET(I452,0,0,-计算结果!B$19,1)),AVERAGE(OFFSET(I452,0,0,-ROW(),1)))</f>
        <v>7.3665936001907434E-2</v>
      </c>
      <c r="K452" s="4" t="str">
        <f ca="1">IF(计算结果!B$20=1,IF(I452&gt;0,"买","卖"),IF(计算结果!B$20=2,IF(I452&gt;J452,"买","卖"),""))</f>
        <v>买</v>
      </c>
      <c r="L452" s="4" t="str">
        <f t="shared" ref="L452:L515" ca="1" si="22">IF(K451&lt;&gt;K452,1,"")</f>
        <v/>
      </c>
      <c r="M452" s="3">
        <f ca="1">IF(K451="买",E452/E451-1,0)-IF(L452=1,计算结果!B$17,0)</f>
        <v>2.7433758652545936E-2</v>
      </c>
      <c r="N452" s="2">
        <f t="shared" ref="N452:N515" ca="1" si="23">IFERROR(N451*(1+M452),N451)</f>
        <v>1.3844672951104373</v>
      </c>
      <c r="O452" s="3">
        <f ca="1">1-N452/MAX(N$2:N452)</f>
        <v>0</v>
      </c>
    </row>
    <row r="453" spans="1:15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9">
        <v>34127308800</v>
      </c>
      <c r="G453" s="3">
        <f t="shared" si="21"/>
        <v>-9.5780447757309872E-4</v>
      </c>
      <c r="H453" s="3">
        <f>1-E453/MAX(E$2:E453)</f>
        <v>9.5780447757309872E-4</v>
      </c>
      <c r="I453" s="3">
        <f ca="1">IFERROR(E453/OFFSET(E453,-计算结果!B$18,0,1,1)-1,E453/OFFSET(E453,-ROW()+2,0,1,1)-1)</f>
        <v>7.4861549246407311E-2</v>
      </c>
      <c r="J453" s="3">
        <f ca="1">IFERROR(AVERAGE(OFFSET(I453,0,0,-计算结果!B$19,1)),AVERAGE(OFFSET(I453,0,0,-ROW(),1)))</f>
        <v>7.433980586417184E-2</v>
      </c>
      <c r="K453" s="4" t="str">
        <f ca="1">IF(计算结果!B$20=1,IF(I453&gt;0,"买","卖"),IF(计算结果!B$20=2,IF(I453&gt;J453,"买","卖"),""))</f>
        <v>买</v>
      </c>
      <c r="L453" s="4" t="str">
        <f t="shared" ca="1" si="22"/>
        <v/>
      </c>
      <c r="M453" s="3">
        <f ca="1">IF(K452="买",E453/E452-1,0)-IF(L453=1,计算结果!B$17,0)</f>
        <v>-9.5780447757309872E-4</v>
      </c>
      <c r="N453" s="2">
        <f t="shared" ca="1" si="23"/>
        <v>1.383141246136127</v>
      </c>
      <c r="O453" s="3">
        <f ca="1">1-N453/MAX(N$2:N453)</f>
        <v>9.5780447757309872E-4</v>
      </c>
    </row>
    <row r="454" spans="1:15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9">
        <v>26950445056</v>
      </c>
      <c r="G454" s="3">
        <f t="shared" si="21"/>
        <v>1.8776617600062551E-2</v>
      </c>
      <c r="H454" s="3">
        <f>1-E454/MAX(E$2:E454)</f>
        <v>0</v>
      </c>
      <c r="I454" s="3">
        <f ca="1">IFERROR(E454/OFFSET(E454,-计算结果!B$18,0,1,1)-1,E454/OFFSET(E454,-ROW()+2,0,1,1)-1)</f>
        <v>9.1691826009169031E-2</v>
      </c>
      <c r="J454" s="3">
        <f ca="1">IFERROR(AVERAGE(OFFSET(I454,0,0,-计算结果!B$19,1)),AVERAGE(OFFSET(I454,0,0,-ROW(),1)))</f>
        <v>7.476268488186856E-2</v>
      </c>
      <c r="K454" s="4" t="str">
        <f ca="1">IF(计算结果!B$20=1,IF(I454&gt;0,"买","卖"),IF(计算结果!B$20=2,IF(I454&gt;J454,"买","卖"),""))</f>
        <v>买</v>
      </c>
      <c r="L454" s="4" t="str">
        <f t="shared" ca="1" si="22"/>
        <v/>
      </c>
      <c r="M454" s="3">
        <f ca="1">IF(K453="买",E454/E453-1,0)-IF(L454=1,计算结果!B$17,0)</f>
        <v>1.8776617600062551E-2</v>
      </c>
      <c r="N454" s="2">
        <f t="shared" ca="1" si="23"/>
        <v>1.4091119604016991</v>
      </c>
      <c r="O454" s="3">
        <f ca="1">1-N454/MAX(N$2:N454)</f>
        <v>0</v>
      </c>
    </row>
    <row r="455" spans="1:15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9">
        <v>32990613504</v>
      </c>
      <c r="G455" s="3">
        <f t="shared" si="21"/>
        <v>1.9896548192154251E-2</v>
      </c>
      <c r="H455" s="3">
        <f>1-E455/MAX(E$2:E455)</f>
        <v>0</v>
      </c>
      <c r="I455" s="3">
        <f ca="1">IFERROR(E455/OFFSET(E455,-计算结果!B$18,0,1,1)-1,E455/OFFSET(E455,-ROW()+2,0,1,1)-1)</f>
        <v>0.12311423173448399</v>
      </c>
      <c r="J455" s="3">
        <f ca="1">IFERROR(AVERAGE(OFFSET(I455,0,0,-计算结果!B$19,1)),AVERAGE(OFFSET(I455,0,0,-ROW(),1)))</f>
        <v>7.5417027411367465E-2</v>
      </c>
      <c r="K455" s="4" t="str">
        <f ca="1">IF(计算结果!B$20=1,IF(I455&gt;0,"买","卖"),IF(计算结果!B$20=2,IF(I455&gt;J455,"买","卖"),""))</f>
        <v>买</v>
      </c>
      <c r="L455" s="4" t="str">
        <f t="shared" ca="1" si="22"/>
        <v/>
      </c>
      <c r="M455" s="3">
        <f ca="1">IF(K454="买",E455/E454-1,0)-IF(L455=1,计算结果!B$17,0)</f>
        <v>1.9896548192154251E-2</v>
      </c>
      <c r="N455" s="2">
        <f t="shared" ca="1" si="23"/>
        <v>1.4371484244299724</v>
      </c>
      <c r="O455" s="3">
        <f ca="1">1-N455/MAX(N$2:N455)</f>
        <v>0</v>
      </c>
    </row>
    <row r="456" spans="1:15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9">
        <v>32628580352</v>
      </c>
      <c r="G456" s="3">
        <f t="shared" si="21"/>
        <v>1.1982475080971167E-2</v>
      </c>
      <c r="H456" s="3">
        <f>1-E456/MAX(E$2:E456)</f>
        <v>0</v>
      </c>
      <c r="I456" s="3">
        <f ca="1">IFERROR(E456/OFFSET(E456,-计算结果!B$18,0,1,1)-1,E456/OFFSET(E456,-ROW()+2,0,1,1)-1)</f>
        <v>0.13984234154618402</v>
      </c>
      <c r="J456" s="3">
        <f ca="1">IFERROR(AVERAGE(OFFSET(I456,0,0,-计算结果!B$19,1)),AVERAGE(OFFSET(I456,0,0,-ROW(),1)))</f>
        <v>7.6834533142702929E-2</v>
      </c>
      <c r="K456" s="4" t="str">
        <f ca="1">IF(计算结果!B$20=1,IF(I456&gt;0,"买","卖"),IF(计算结果!B$20=2,IF(I456&gt;J456,"买","卖"),""))</f>
        <v>买</v>
      </c>
      <c r="L456" s="4" t="str">
        <f t="shared" ca="1" si="22"/>
        <v/>
      </c>
      <c r="M456" s="3">
        <f ca="1">IF(K455="买",E456/E455-1,0)-IF(L456=1,计算结果!B$17,0)</f>
        <v>1.1982475080971167E-2</v>
      </c>
      <c r="N456" s="2">
        <f t="shared" ca="1" si="23"/>
        <v>1.4543690196133614</v>
      </c>
      <c r="O456" s="3">
        <f ca="1">1-N456/MAX(N$2:N456)</f>
        <v>0</v>
      </c>
    </row>
    <row r="457" spans="1:15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9">
        <v>38065262592</v>
      </c>
      <c r="G457" s="3">
        <f t="shared" si="21"/>
        <v>7.306559156458281E-3</v>
      </c>
      <c r="H457" s="3">
        <f>1-E457/MAX(E$2:E457)</f>
        <v>0</v>
      </c>
      <c r="I457" s="3">
        <f ca="1">IFERROR(E457/OFFSET(E457,-计算结果!B$18,0,1,1)-1,E457/OFFSET(E457,-ROW()+2,0,1,1)-1)</f>
        <v>0.1296892716282112</v>
      </c>
      <c r="J457" s="3">
        <f ca="1">IFERROR(AVERAGE(OFFSET(I457,0,0,-计算结果!B$19,1)),AVERAGE(OFFSET(I457,0,0,-ROW(),1)))</f>
        <v>7.8169858814464394E-2</v>
      </c>
      <c r="K457" s="4" t="str">
        <f ca="1">IF(计算结果!B$20=1,IF(I457&gt;0,"买","卖"),IF(计算结果!B$20=2,IF(I457&gt;J457,"买","卖"),""))</f>
        <v>买</v>
      </c>
      <c r="L457" s="4" t="str">
        <f t="shared" ca="1" si="22"/>
        <v/>
      </c>
      <c r="M457" s="3">
        <f ca="1">IF(K456="买",E457/E456-1,0)-IF(L457=1,计算结果!B$17,0)</f>
        <v>7.306559156458281E-3</v>
      </c>
      <c r="N457" s="2">
        <f t="shared" ca="1" si="23"/>
        <v>1.4649954528904867</v>
      </c>
      <c r="O457" s="3">
        <f ca="1">1-N457/MAX(N$2:N457)</f>
        <v>0</v>
      </c>
    </row>
    <row r="458" spans="1:15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9">
        <v>31474405376</v>
      </c>
      <c r="G458" s="3">
        <f t="shared" si="21"/>
        <v>6.6993836320758948E-3</v>
      </c>
      <c r="H458" s="3">
        <f>1-E458/MAX(E$2:E458)</f>
        <v>0</v>
      </c>
      <c r="I458" s="3">
        <f ca="1">IFERROR(E458/OFFSET(E458,-计算结果!B$18,0,1,1)-1,E458/OFFSET(E458,-ROW()+2,0,1,1)-1)</f>
        <v>0.13584321027108892</v>
      </c>
      <c r="J458" s="3">
        <f ca="1">IFERROR(AVERAGE(OFFSET(I458,0,0,-计算结果!B$19,1)),AVERAGE(OFFSET(I458,0,0,-ROW(),1)))</f>
        <v>8.0020919512595656E-2</v>
      </c>
      <c r="K458" s="4" t="str">
        <f ca="1">IF(计算结果!B$20=1,IF(I458&gt;0,"买","卖"),IF(计算结果!B$20=2,IF(I458&gt;J458,"买","卖"),""))</f>
        <v>买</v>
      </c>
      <c r="L458" s="4" t="str">
        <f t="shared" ca="1" si="22"/>
        <v/>
      </c>
      <c r="M458" s="3">
        <f ca="1">IF(K457="买",E458/E457-1,0)-IF(L458=1,计算结果!B$17,0)</f>
        <v>6.6993836320758948E-3</v>
      </c>
      <c r="N458" s="2">
        <f t="shared" ca="1" si="23"/>
        <v>1.4748100194486469</v>
      </c>
      <c r="O458" s="3">
        <f ca="1">1-N458/MAX(N$2:N458)</f>
        <v>0</v>
      </c>
    </row>
    <row r="459" spans="1:15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9">
        <v>32398045184</v>
      </c>
      <c r="G459" s="3">
        <f t="shared" si="21"/>
        <v>1.0214629551472676E-3</v>
      </c>
      <c r="H459" s="3">
        <f>1-E459/MAX(E$2:E459)</f>
        <v>0</v>
      </c>
      <c r="I459" s="3">
        <f ca="1">IFERROR(E459/OFFSET(E459,-计算结果!B$18,0,1,1)-1,E459/OFFSET(E459,-ROW()+2,0,1,1)-1)</f>
        <v>0.1363718424085878</v>
      </c>
      <c r="J459" s="3">
        <f ca="1">IFERROR(AVERAGE(OFFSET(I459,0,0,-计算结果!B$19,1)),AVERAGE(OFFSET(I459,0,0,-ROW(),1)))</f>
        <v>8.1541586375563371E-2</v>
      </c>
      <c r="K459" s="4" t="str">
        <f ca="1">IF(计算结果!B$20=1,IF(I459&gt;0,"买","卖"),IF(计算结果!B$20=2,IF(I459&gt;J459,"买","卖"),""))</f>
        <v>买</v>
      </c>
      <c r="L459" s="4" t="str">
        <f t="shared" ca="1" si="22"/>
        <v/>
      </c>
      <c r="M459" s="3">
        <f ca="1">IF(K458="买",E459/E458-1,0)-IF(L459=1,计算结果!B$17,0)</f>
        <v>1.0214629551472676E-3</v>
      </c>
      <c r="N459" s="2">
        <f t="shared" ca="1" si="23"/>
        <v>1.4763164832493936</v>
      </c>
      <c r="O459" s="3">
        <f ca="1">1-N459/MAX(N$2:N459)</f>
        <v>0</v>
      </c>
    </row>
    <row r="460" spans="1:15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9">
        <v>32057819136</v>
      </c>
      <c r="G460" s="3">
        <f t="shared" si="21"/>
        <v>9.2998814601181756E-3</v>
      </c>
      <c r="H460" s="3">
        <f>1-E460/MAX(E$2:E460)</f>
        <v>0</v>
      </c>
      <c r="I460" s="3">
        <f ca="1">IFERROR(E460/OFFSET(E460,-计算结果!B$18,0,1,1)-1,E460/OFFSET(E460,-ROW()+2,0,1,1)-1)</f>
        <v>0.17256213131162546</v>
      </c>
      <c r="J460" s="3">
        <f ca="1">IFERROR(AVERAGE(OFFSET(I460,0,0,-计算结果!B$19,1)),AVERAGE(OFFSET(I460,0,0,-ROW(),1)))</f>
        <v>8.3060103078398645E-2</v>
      </c>
      <c r="K460" s="4" t="str">
        <f ca="1">IF(计算结果!B$20=1,IF(I460&gt;0,"买","卖"),IF(计算结果!B$20=2,IF(I460&gt;J460,"买","卖"),""))</f>
        <v>买</v>
      </c>
      <c r="L460" s="4" t="str">
        <f t="shared" ca="1" si="22"/>
        <v/>
      </c>
      <c r="M460" s="3">
        <f ca="1">IF(K459="买",E460/E459-1,0)-IF(L460=1,计算结果!B$17,0)</f>
        <v>9.2998814601181756E-3</v>
      </c>
      <c r="N460" s="2">
        <f t="shared" ca="1" si="23"/>
        <v>1.4900460515412315</v>
      </c>
      <c r="O460" s="3">
        <f ca="1">1-N460/MAX(N$2:N460)</f>
        <v>0</v>
      </c>
    </row>
    <row r="461" spans="1:15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9">
        <v>29502973952</v>
      </c>
      <c r="G461" s="3">
        <f t="shared" si="21"/>
        <v>-4.7160673204987846E-3</v>
      </c>
      <c r="H461" s="3">
        <f>1-E461/MAX(E$2:E461)</f>
        <v>4.7160673204987846E-3</v>
      </c>
      <c r="I461" s="3">
        <f ca="1">IFERROR(E461/OFFSET(E461,-计算结果!B$18,0,1,1)-1,E461/OFFSET(E461,-ROW()+2,0,1,1)-1)</f>
        <v>0.14163397104267217</v>
      </c>
      <c r="J461" s="3">
        <f ca="1">IFERROR(AVERAGE(OFFSET(I461,0,0,-计算结果!B$19,1)),AVERAGE(OFFSET(I461,0,0,-ROW(),1)))</f>
        <v>8.4233460472389499E-2</v>
      </c>
      <c r="K461" s="4" t="str">
        <f ca="1">IF(计算结果!B$20=1,IF(I461&gt;0,"买","卖"),IF(计算结果!B$20=2,IF(I461&gt;J461,"买","卖"),""))</f>
        <v>买</v>
      </c>
      <c r="L461" s="4" t="str">
        <f t="shared" ca="1" si="22"/>
        <v/>
      </c>
      <c r="M461" s="3">
        <f ca="1">IF(K460="买",E461/E460-1,0)-IF(L461=1,计算结果!B$17,0)</f>
        <v>-4.7160673204987846E-3</v>
      </c>
      <c r="N461" s="2">
        <f t="shared" ca="1" si="23"/>
        <v>1.4830188940515197</v>
      </c>
      <c r="O461" s="3">
        <f ca="1">1-N461/MAX(N$2:N461)</f>
        <v>4.7160673204987846E-3</v>
      </c>
    </row>
    <row r="462" spans="1:15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9">
        <v>30895011840</v>
      </c>
      <c r="G462" s="3">
        <f t="shared" si="21"/>
        <v>1.4069257486268416E-2</v>
      </c>
      <c r="H462" s="3">
        <f>1-E462/MAX(E$2:E462)</f>
        <v>0</v>
      </c>
      <c r="I462" s="3">
        <f ca="1">IFERROR(E462/OFFSET(E462,-计算结果!B$18,0,1,1)-1,E462/OFFSET(E462,-ROW()+2,0,1,1)-1)</f>
        <v>0.15227879072725026</v>
      </c>
      <c r="J462" s="3">
        <f ca="1">IFERROR(AVERAGE(OFFSET(I462,0,0,-计算结果!B$19,1)),AVERAGE(OFFSET(I462,0,0,-ROW(),1)))</f>
        <v>8.5974619677034472E-2</v>
      </c>
      <c r="K462" s="4" t="str">
        <f ca="1">IF(计算结果!B$20=1,IF(I462&gt;0,"买","卖"),IF(计算结果!B$20=2,IF(I462&gt;J462,"买","卖"),""))</f>
        <v>买</v>
      </c>
      <c r="L462" s="4" t="str">
        <f t="shared" ca="1" si="22"/>
        <v/>
      </c>
      <c r="M462" s="3">
        <f ca="1">IF(K461="买",E462/E461-1,0)-IF(L462=1,计算结果!B$17,0)</f>
        <v>1.4069257486268416E-2</v>
      </c>
      <c r="N462" s="2">
        <f t="shared" ca="1" si="23"/>
        <v>1.5038838687289315</v>
      </c>
      <c r="O462" s="3">
        <f ca="1">1-N462/MAX(N$2:N462)</f>
        <v>0</v>
      </c>
    </row>
    <row r="463" spans="1:15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9">
        <v>39869046784</v>
      </c>
      <c r="G463" s="3">
        <f t="shared" si="21"/>
        <v>2.8323955996496952E-2</v>
      </c>
      <c r="H463" s="3">
        <f>1-E463/MAX(E$2:E463)</f>
        <v>0</v>
      </c>
      <c r="I463" s="3">
        <f ca="1">IFERROR(E463/OFFSET(E463,-计算结果!B$18,0,1,1)-1,E463/OFFSET(E463,-ROW()+2,0,1,1)-1)</f>
        <v>0.17737227781249776</v>
      </c>
      <c r="J463" s="3">
        <f ca="1">IFERROR(AVERAGE(OFFSET(I463,0,0,-计算结果!B$19,1)),AVERAGE(OFFSET(I463,0,0,-ROW(),1)))</f>
        <v>8.789362493685772E-2</v>
      </c>
      <c r="K463" s="4" t="str">
        <f ca="1">IF(计算结果!B$20=1,IF(I463&gt;0,"买","卖"),IF(计算结果!B$20=2,IF(I463&gt;J463,"买","卖"),""))</f>
        <v>买</v>
      </c>
      <c r="L463" s="4" t="str">
        <f t="shared" ca="1" si="22"/>
        <v/>
      </c>
      <c r="M463" s="3">
        <f ca="1">IF(K462="买",E463/E462-1,0)-IF(L463=1,计算结果!B$17,0)</f>
        <v>2.8323955996496952E-2</v>
      </c>
      <c r="N463" s="2">
        <f t="shared" ca="1" si="23"/>
        <v>1.5464798092506513</v>
      </c>
      <c r="O463" s="3">
        <f ca="1">1-N463/MAX(N$2:N463)</f>
        <v>0</v>
      </c>
    </row>
    <row r="464" spans="1:15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9">
        <v>41045221376</v>
      </c>
      <c r="G464" s="3">
        <f t="shared" si="21"/>
        <v>8.6679577218320425E-3</v>
      </c>
      <c r="H464" s="3">
        <f>1-E464/MAX(E$2:E464)</f>
        <v>0</v>
      </c>
      <c r="I464" s="3">
        <f ca="1">IFERROR(E464/OFFSET(E464,-计算结果!B$18,0,1,1)-1,E464/OFFSET(E464,-ROW()+2,0,1,1)-1)</f>
        <v>0.20163997081407881</v>
      </c>
      <c r="J464" s="3">
        <f ca="1">IFERROR(AVERAGE(OFFSET(I464,0,0,-计算结果!B$19,1)),AVERAGE(OFFSET(I464,0,0,-ROW(),1)))</f>
        <v>9.0499452379665057E-2</v>
      </c>
      <c r="K464" s="4" t="str">
        <f ca="1">IF(计算结果!B$20=1,IF(I464&gt;0,"买","卖"),IF(计算结果!B$20=2,IF(I464&gt;J464,"买","卖"),""))</f>
        <v>买</v>
      </c>
      <c r="L464" s="4" t="str">
        <f t="shared" ca="1" si="22"/>
        <v/>
      </c>
      <c r="M464" s="3">
        <f ca="1">IF(K463="买",E464/E463-1,0)-IF(L464=1,计算结果!B$17,0)</f>
        <v>8.6679577218320425E-3</v>
      </c>
      <c r="N464" s="2">
        <f t="shared" ca="1" si="23"/>
        <v>1.5598846308549028</v>
      </c>
      <c r="O464" s="3">
        <f ca="1">1-N464/MAX(N$2:N464)</f>
        <v>0</v>
      </c>
    </row>
    <row r="465" spans="1:15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9">
        <v>46947581952</v>
      </c>
      <c r="G465" s="3">
        <f t="shared" si="21"/>
        <v>2.9793779854500935E-2</v>
      </c>
      <c r="H465" s="3">
        <f>1-E465/MAX(E$2:E465)</f>
        <v>0</v>
      </c>
      <c r="I465" s="3">
        <f ca="1">IFERROR(E465/OFFSET(E465,-计算结果!B$18,0,1,1)-1,E465/OFFSET(E465,-ROW()+2,0,1,1)-1)</f>
        <v>0.23128941254563551</v>
      </c>
      <c r="J465" s="3">
        <f ca="1">IFERROR(AVERAGE(OFFSET(I465,0,0,-计算结果!B$19,1)),AVERAGE(OFFSET(I465,0,0,-ROW(),1)))</f>
        <v>9.3858025257485891E-2</v>
      </c>
      <c r="K465" s="4" t="str">
        <f ca="1">IF(计算结果!B$20=1,IF(I465&gt;0,"买","卖"),IF(计算结果!B$20=2,IF(I465&gt;J465,"买","卖"),""))</f>
        <v>买</v>
      </c>
      <c r="L465" s="4" t="str">
        <f t="shared" ca="1" si="22"/>
        <v/>
      </c>
      <c r="M465" s="3">
        <f ca="1">IF(K464="买",E465/E464-1,0)-IF(L465=1,计算结果!B$17,0)</f>
        <v>2.9793779854500935E-2</v>
      </c>
      <c r="N465" s="2">
        <f t="shared" ca="1" si="23"/>
        <v>1.6063594901450133</v>
      </c>
      <c r="O465" s="3">
        <f ca="1">1-N465/MAX(N$2:N465)</f>
        <v>0</v>
      </c>
    </row>
    <row r="466" spans="1:15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9">
        <v>47255773184</v>
      </c>
      <c r="G466" s="3">
        <f t="shared" si="21"/>
        <v>7.5755023192605186E-3</v>
      </c>
      <c r="H466" s="3">
        <f>1-E466/MAX(E$2:E466)</f>
        <v>0</v>
      </c>
      <c r="I466" s="3">
        <f ca="1">IFERROR(E466/OFFSET(E466,-计算结果!B$18,0,1,1)-1,E466/OFFSET(E466,-ROW()+2,0,1,1)-1)</f>
        <v>0.22517361229659882</v>
      </c>
      <c r="J466" s="3">
        <f ca="1">IFERROR(AVERAGE(OFFSET(I466,0,0,-计算结果!B$19,1)),AVERAGE(OFFSET(I466,0,0,-ROW(),1)))</f>
        <v>9.7610438519142972E-2</v>
      </c>
      <c r="K466" s="4" t="str">
        <f ca="1">IF(计算结果!B$20=1,IF(I466&gt;0,"买","卖"),IF(计算结果!B$20=2,IF(I466&gt;J466,"买","卖"),""))</f>
        <v>买</v>
      </c>
      <c r="L466" s="4" t="str">
        <f t="shared" ca="1" si="22"/>
        <v/>
      </c>
      <c r="M466" s="3">
        <f ca="1">IF(K465="买",E466/E465-1,0)-IF(L466=1,计算结果!B$17,0)</f>
        <v>7.5755023192605186E-3</v>
      </c>
      <c r="N466" s="2">
        <f t="shared" ca="1" si="23"/>
        <v>1.618528470188173</v>
      </c>
      <c r="O466" s="3">
        <f ca="1">1-N466/MAX(N$2:N466)</f>
        <v>0</v>
      </c>
    </row>
    <row r="467" spans="1:15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9">
        <v>53383290880</v>
      </c>
      <c r="G467" s="3">
        <f t="shared" si="21"/>
        <v>-8.2598106151384743E-3</v>
      </c>
      <c r="H467" s="3">
        <f>1-E467/MAX(E$2:E467)</f>
        <v>8.2598106151384743E-3</v>
      </c>
      <c r="I467" s="3">
        <f ca="1">IFERROR(E467/OFFSET(E467,-计算结果!B$18,0,1,1)-1,E467/OFFSET(E467,-ROW()+2,0,1,1)-1)</f>
        <v>0.2027835420877242</v>
      </c>
      <c r="J467" s="3">
        <f ca="1">IFERROR(AVERAGE(OFFSET(I467,0,0,-计算结果!B$19,1)),AVERAGE(OFFSET(I467,0,0,-ROW(),1)))</f>
        <v>0.10063995933288176</v>
      </c>
      <c r="K467" s="4" t="str">
        <f ca="1">IF(计算结果!B$20=1,IF(I467&gt;0,"买","卖"),IF(计算结果!B$20=2,IF(I467&gt;J467,"买","卖"),""))</f>
        <v>买</v>
      </c>
      <c r="L467" s="4" t="str">
        <f t="shared" ca="1" si="22"/>
        <v/>
      </c>
      <c r="M467" s="3">
        <f ca="1">IF(K466="买",E467/E466-1,0)-IF(L467=1,计算结果!B$17,0)</f>
        <v>-8.2598106151384743E-3</v>
      </c>
      <c r="N467" s="2">
        <f t="shared" ca="1" si="23"/>
        <v>1.605159731549209</v>
      </c>
      <c r="O467" s="3">
        <f ca="1">1-N467/MAX(N$2:N467)</f>
        <v>8.2598106151384743E-3</v>
      </c>
    </row>
    <row r="468" spans="1:15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9">
        <v>51388010496</v>
      </c>
      <c r="G468" s="3">
        <f t="shared" si="21"/>
        <v>-2.0793409051315104E-3</v>
      </c>
      <c r="H468" s="3">
        <f>1-E468/MAX(E$2:E468)</f>
        <v>1.0321976558189339E-2</v>
      </c>
      <c r="I468" s="3">
        <f ca="1">IFERROR(E468/OFFSET(E468,-计算结果!B$18,0,1,1)-1,E468/OFFSET(E468,-ROW()+2,0,1,1)-1)</f>
        <v>0.20007974805022766</v>
      </c>
      <c r="J468" s="3">
        <f ca="1">IFERROR(AVERAGE(OFFSET(I468,0,0,-计算结果!B$19,1)),AVERAGE(OFFSET(I468,0,0,-ROW(),1)))</f>
        <v>0.10345957256545706</v>
      </c>
      <c r="K468" s="4" t="str">
        <f ca="1">IF(计算结果!B$20=1,IF(I468&gt;0,"买","卖"),IF(计算结果!B$20=2,IF(I468&gt;J468,"买","卖"),""))</f>
        <v>买</v>
      </c>
      <c r="L468" s="4" t="str">
        <f t="shared" ca="1" si="22"/>
        <v/>
      </c>
      <c r="M468" s="3">
        <f ca="1">IF(K467="买",E468/E467-1,0)-IF(L468=1,计算结果!B$17,0)</f>
        <v>-2.0793409051315104E-3</v>
      </c>
      <c r="N468" s="2">
        <f t="shared" ca="1" si="23"/>
        <v>1.6018220572601287</v>
      </c>
      <c r="O468" s="3">
        <f ca="1">1-N468/MAX(N$2:N468)</f>
        <v>1.0321976558189339E-2</v>
      </c>
    </row>
    <row r="469" spans="1:15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9">
        <v>41980239872</v>
      </c>
      <c r="G469" s="3">
        <f t="shared" si="21"/>
        <v>-3.6115131412223889E-2</v>
      </c>
      <c r="H469" s="3">
        <f>1-E469/MAX(E$2:E469)</f>
        <v>4.6064328430580281E-2</v>
      </c>
      <c r="I469" s="3">
        <f ca="1">IFERROR(E469/OFFSET(E469,-计算结果!B$18,0,1,1)-1,E469/OFFSET(E469,-ROW()+2,0,1,1)-1)</f>
        <v>0.15003124391079692</v>
      </c>
      <c r="J469" s="3">
        <f ca="1">IFERROR(AVERAGE(OFFSET(I469,0,0,-计算结果!B$19,1)),AVERAGE(OFFSET(I469,0,0,-ROW(),1)))</f>
        <v>0.10494386403934157</v>
      </c>
      <c r="K469" s="4" t="str">
        <f ca="1">IF(计算结果!B$20=1,IF(I469&gt;0,"买","卖"),IF(计算结果!B$20=2,IF(I469&gt;J469,"买","卖"),""))</f>
        <v>买</v>
      </c>
      <c r="L469" s="4" t="str">
        <f t="shared" ca="1" si="22"/>
        <v/>
      </c>
      <c r="M469" s="3">
        <f ca="1">IF(K468="买",E469/E468-1,0)-IF(L469=1,计算结果!B$17,0)</f>
        <v>-3.6115131412223889E-2</v>
      </c>
      <c r="N469" s="2">
        <f t="shared" ca="1" si="23"/>
        <v>1.5439720431631803</v>
      </c>
      <c r="O469" s="3">
        <f ca="1">1-N469/MAX(N$2:N469)</f>
        <v>4.6064328430580392E-2</v>
      </c>
    </row>
    <row r="470" spans="1:15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9">
        <v>33169358848</v>
      </c>
      <c r="G470" s="3">
        <f t="shared" si="21"/>
        <v>4.5770574556842414E-2</v>
      </c>
      <c r="H470" s="3">
        <f>1-E470/MAX(E$2:E470)</f>
        <v>2.4021446525807066E-3</v>
      </c>
      <c r="I470" s="3">
        <f ca="1">IFERROR(E470/OFFSET(E470,-计算结果!B$18,0,1,1)-1,E470/OFFSET(E470,-ROW()+2,0,1,1)-1)</f>
        <v>0.18703618964248059</v>
      </c>
      <c r="J470" s="3">
        <f ca="1">IFERROR(AVERAGE(OFFSET(I470,0,0,-计算结果!B$19,1)),AVERAGE(OFFSET(I470,0,0,-ROW(),1)))</f>
        <v>0.10725358159568431</v>
      </c>
      <c r="K470" s="4" t="str">
        <f ca="1">IF(计算结果!B$20=1,IF(I470&gt;0,"买","卖"),IF(计算结果!B$20=2,IF(I470&gt;J470,"买","卖"),""))</f>
        <v>买</v>
      </c>
      <c r="L470" s="4" t="str">
        <f t="shared" ca="1" si="22"/>
        <v/>
      </c>
      <c r="M470" s="3">
        <f ca="1">IF(K469="买",E470/E469-1,0)-IF(L470=1,计算结果!B$17,0)</f>
        <v>4.5770574556842414E-2</v>
      </c>
      <c r="N470" s="2">
        <f t="shared" ca="1" si="23"/>
        <v>1.614640530678461</v>
      </c>
      <c r="O470" s="3">
        <f ca="1">1-N470/MAX(N$2:N470)</f>
        <v>2.4021446525805956E-3</v>
      </c>
    </row>
    <row r="471" spans="1:15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9">
        <v>38702469120</v>
      </c>
      <c r="G471" s="3">
        <f t="shared" si="21"/>
        <v>7.1902654867255222E-3</v>
      </c>
      <c r="H471" s="3">
        <f>1-E471/MAX(E$2:E471)</f>
        <v>0</v>
      </c>
      <c r="I471" s="3">
        <f ca="1">IFERROR(E471/OFFSET(E471,-计算结果!B$18,0,1,1)-1,E471/OFFSET(E471,-ROW()+2,0,1,1)-1)</f>
        <v>0.18909702526218597</v>
      </c>
      <c r="J471" s="3">
        <f ca="1">IFERROR(AVERAGE(OFFSET(I471,0,0,-计算结果!B$19,1)),AVERAGE(OFFSET(I471,0,0,-ROW(),1)))</f>
        <v>0.10966681340610561</v>
      </c>
      <c r="K471" s="4" t="str">
        <f ca="1">IF(计算结果!B$20=1,IF(I471&gt;0,"买","卖"),IF(计算结果!B$20=2,IF(I471&gt;J471,"买","卖"),""))</f>
        <v>买</v>
      </c>
      <c r="L471" s="4" t="str">
        <f t="shared" ca="1" si="22"/>
        <v/>
      </c>
      <c r="M471" s="3">
        <f ca="1">IF(K470="买",E471/E470-1,0)-IF(L471=1,计算结果!B$17,0)</f>
        <v>7.1902654867255222E-3</v>
      </c>
      <c r="N471" s="2">
        <f t="shared" ca="1" si="23"/>
        <v>1.6262502247596666</v>
      </c>
      <c r="O471" s="3">
        <f ca="1">1-N471/MAX(N$2:N471)</f>
        <v>0</v>
      </c>
    </row>
    <row r="472" spans="1:15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9">
        <v>33154392064</v>
      </c>
      <c r="G472" s="3">
        <f t="shared" si="21"/>
        <v>5.9352448149807557E-4</v>
      </c>
      <c r="H472" s="3">
        <f>1-E472/MAX(E$2:E472)</f>
        <v>0</v>
      </c>
      <c r="I472" s="3">
        <f ca="1">IFERROR(E472/OFFSET(E472,-计算结果!B$18,0,1,1)-1,E472/OFFSET(E472,-ROW()+2,0,1,1)-1)</f>
        <v>0.20404226489650701</v>
      </c>
      <c r="J472" s="3">
        <f ca="1">IFERROR(AVERAGE(OFFSET(I472,0,0,-计算结果!B$19,1)),AVERAGE(OFFSET(I472,0,0,-ROW(),1)))</f>
        <v>0.11251544248361242</v>
      </c>
      <c r="K472" s="4" t="str">
        <f ca="1">IF(计算结果!B$20=1,IF(I472&gt;0,"买","卖"),IF(计算结果!B$20=2,IF(I472&gt;J472,"买","卖"),""))</f>
        <v>买</v>
      </c>
      <c r="L472" s="4" t="str">
        <f t="shared" ca="1" si="22"/>
        <v/>
      </c>
      <c r="M472" s="3">
        <f ca="1">IF(K471="买",E472/E471-1,0)-IF(L472=1,计算结果!B$17,0)</f>
        <v>5.9352448149807557E-4</v>
      </c>
      <c r="N472" s="2">
        <f t="shared" ca="1" si="23"/>
        <v>1.6272154440811033</v>
      </c>
      <c r="O472" s="3">
        <f ca="1">1-N472/MAX(N$2:N472)</f>
        <v>0</v>
      </c>
    </row>
    <row r="473" spans="1:15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9">
        <v>33323931648</v>
      </c>
      <c r="G473" s="3">
        <f t="shared" si="21"/>
        <v>1.7894958588804188E-2</v>
      </c>
      <c r="H473" s="3">
        <f>1-E473/MAX(E$2:E473)</f>
        <v>0</v>
      </c>
      <c r="I473" s="3">
        <f ca="1">IFERROR(E473/OFFSET(E473,-计算结果!B$18,0,1,1)-1,E473/OFFSET(E473,-ROW()+2,0,1,1)-1)</f>
        <v>0.20425523542181789</v>
      </c>
      <c r="J473" s="3">
        <f ca="1">IFERROR(AVERAGE(OFFSET(I473,0,0,-计算结果!B$19,1)),AVERAGE(OFFSET(I473,0,0,-ROW(),1)))</f>
        <v>0.11559680379963919</v>
      </c>
      <c r="K473" s="4" t="str">
        <f ca="1">IF(计算结果!B$20=1,IF(I473&gt;0,"买","卖"),IF(计算结果!B$20=2,IF(I473&gt;J473,"买","卖"),""))</f>
        <v>买</v>
      </c>
      <c r="L473" s="4" t="str">
        <f t="shared" ca="1" si="22"/>
        <v/>
      </c>
      <c r="M473" s="3">
        <f ca="1">IF(K472="买",E473/E472-1,0)-IF(L473=1,计算结果!B$17,0)</f>
        <v>1.7894958588804188E-2</v>
      </c>
      <c r="N473" s="2">
        <f t="shared" ca="1" si="23"/>
        <v>1.6563343970679973</v>
      </c>
      <c r="O473" s="3">
        <f ca="1">1-N473/MAX(N$2:N473)</f>
        <v>0</v>
      </c>
    </row>
    <row r="474" spans="1:15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9">
        <v>36957409280</v>
      </c>
      <c r="G474" s="3">
        <f t="shared" si="21"/>
        <v>1.7155554587340749E-2</v>
      </c>
      <c r="H474" s="3">
        <f>1-E474/MAX(E$2:E474)</f>
        <v>0</v>
      </c>
      <c r="I474" s="3">
        <f ca="1">IFERROR(E474/OFFSET(E474,-计算结果!B$18,0,1,1)-1,E474/OFFSET(E474,-ROW()+2,0,1,1)-1)</f>
        <v>0.24173237769769829</v>
      </c>
      <c r="J474" s="3">
        <f ca="1">IFERROR(AVERAGE(OFFSET(I474,0,0,-计算结果!B$19,1)),AVERAGE(OFFSET(I474,0,0,-ROW(),1)))</f>
        <v>0.1190672443671789</v>
      </c>
      <c r="K474" s="4" t="str">
        <f ca="1">IF(计算结果!B$20=1,IF(I474&gt;0,"买","卖"),IF(计算结果!B$20=2,IF(I474&gt;J474,"买","卖"),""))</f>
        <v>买</v>
      </c>
      <c r="L474" s="4" t="str">
        <f t="shared" ca="1" si="22"/>
        <v/>
      </c>
      <c r="M474" s="3">
        <f ca="1">IF(K473="买",E474/E473-1,0)-IF(L474=1,计算结果!B$17,0)</f>
        <v>1.7155554587340749E-2</v>
      </c>
      <c r="N474" s="2">
        <f t="shared" ca="1" si="23"/>
        <v>1.6847497322317875</v>
      </c>
      <c r="O474" s="3">
        <f ca="1">1-N474/MAX(N$2:N474)</f>
        <v>0</v>
      </c>
    </row>
    <row r="475" spans="1:15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9">
        <v>46530166784</v>
      </c>
      <c r="G475" s="3">
        <f t="shared" si="21"/>
        <v>2.5952539033218258E-2</v>
      </c>
      <c r="H475" s="3">
        <f>1-E475/MAX(E$2:E475)</f>
        <v>0</v>
      </c>
      <c r="I475" s="3">
        <f ca="1">IFERROR(E475/OFFSET(E475,-计算结果!B$18,0,1,1)-1,E475/OFFSET(E475,-ROW()+2,0,1,1)-1)</f>
        <v>0.29837103091246653</v>
      </c>
      <c r="J475" s="3">
        <f ca="1">IFERROR(AVERAGE(OFFSET(I475,0,0,-计算结果!B$19,1)),AVERAGE(OFFSET(I475,0,0,-ROW(),1)))</f>
        <v>0.12434700263175347</v>
      </c>
      <c r="K475" s="4" t="str">
        <f ca="1">IF(计算结果!B$20=1,IF(I475&gt;0,"买","卖"),IF(计算结果!B$20=2,IF(I475&gt;J475,"买","卖"),""))</f>
        <v>买</v>
      </c>
      <c r="L475" s="4" t="str">
        <f t="shared" ca="1" si="22"/>
        <v/>
      </c>
      <c r="M475" s="3">
        <f ca="1">IF(K474="买",E475/E474-1,0)-IF(L475=1,计算结果!B$17,0)</f>
        <v>2.5952539033218258E-2</v>
      </c>
      <c r="N475" s="2">
        <f t="shared" ca="1" si="23"/>
        <v>1.7284732654187369</v>
      </c>
      <c r="O475" s="3">
        <f ca="1">1-N475/MAX(N$2:N475)</f>
        <v>0</v>
      </c>
    </row>
    <row r="476" spans="1:15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9">
        <v>48969822208</v>
      </c>
      <c r="G476" s="3">
        <f t="shared" si="21"/>
        <v>2.7816774611062467E-3</v>
      </c>
      <c r="H476" s="3">
        <f>1-E476/MAX(E$2:E476)</f>
        <v>0</v>
      </c>
      <c r="I476" s="3">
        <f ca="1">IFERROR(E476/OFFSET(E476,-计算结果!B$18,0,1,1)-1,E476/OFFSET(E476,-ROW()+2,0,1,1)-1)</f>
        <v>0.28629383175568024</v>
      </c>
      <c r="J476" s="3">
        <f ca="1">IFERROR(AVERAGE(OFFSET(I476,0,0,-计算结果!B$19,1)),AVERAGE(OFFSET(I476,0,0,-ROW(),1)))</f>
        <v>0.12948632520368555</v>
      </c>
      <c r="K476" s="4" t="str">
        <f ca="1">IF(计算结果!B$20=1,IF(I476&gt;0,"买","卖"),IF(计算结果!B$20=2,IF(I476&gt;J476,"买","卖"),""))</f>
        <v>买</v>
      </c>
      <c r="L476" s="4" t="str">
        <f t="shared" ca="1" si="22"/>
        <v/>
      </c>
      <c r="M476" s="3">
        <f ca="1">IF(K475="买",E476/E475-1,0)-IF(L476=1,计算结果!B$17,0)</f>
        <v>2.7816774611062467E-3</v>
      </c>
      <c r="N476" s="2">
        <f t="shared" ca="1" si="23"/>
        <v>1.7332813205432769</v>
      </c>
      <c r="O476" s="3">
        <f ca="1">1-N476/MAX(N$2:N476)</f>
        <v>0</v>
      </c>
    </row>
    <row r="477" spans="1:15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9">
        <v>39745359872</v>
      </c>
      <c r="G477" s="3">
        <f t="shared" si="21"/>
        <v>7.8638937463568759E-3</v>
      </c>
      <c r="H477" s="3">
        <f>1-E477/MAX(E$2:E477)</f>
        <v>0</v>
      </c>
      <c r="I477" s="3">
        <f ca="1">IFERROR(E477/OFFSET(E477,-计算结果!B$18,0,1,1)-1,E477/OFFSET(E477,-ROW()+2,0,1,1)-1)</f>
        <v>0.26179337485991283</v>
      </c>
      <c r="J477" s="3">
        <f ca="1">IFERROR(AVERAGE(OFFSET(I477,0,0,-计算结果!B$19,1)),AVERAGE(OFFSET(I477,0,0,-ROW(),1)))</f>
        <v>0.13379834354617751</v>
      </c>
      <c r="K477" s="4" t="str">
        <f ca="1">IF(计算结果!B$20=1,IF(I477&gt;0,"买","卖"),IF(计算结果!B$20=2,IF(I477&gt;J477,"买","卖"),""))</f>
        <v>买</v>
      </c>
      <c r="L477" s="4" t="str">
        <f t="shared" ca="1" si="22"/>
        <v/>
      </c>
      <c r="M477" s="3">
        <f ca="1">IF(K476="买",E477/E476-1,0)-IF(L477=1,计算结果!B$17,0)</f>
        <v>7.8638937463568759E-3</v>
      </c>
      <c r="N477" s="2">
        <f t="shared" ca="1" si="23"/>
        <v>1.7469116606805744</v>
      </c>
      <c r="O477" s="3">
        <f ca="1">1-N477/MAX(N$2:N477)</f>
        <v>0</v>
      </c>
    </row>
    <row r="478" spans="1:15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9">
        <v>43437772800</v>
      </c>
      <c r="G478" s="3">
        <f t="shared" si="21"/>
        <v>-1.4236657974232458E-2</v>
      </c>
      <c r="H478" s="3">
        <f>1-E478/MAX(E$2:E478)</f>
        <v>1.4236657974232458E-2</v>
      </c>
      <c r="I478" s="3">
        <f ca="1">IFERROR(E478/OFFSET(E478,-计算结果!B$18,0,1,1)-1,E478/OFFSET(E478,-ROW()+2,0,1,1)-1)</f>
        <v>0.24502214193009797</v>
      </c>
      <c r="J478" s="3">
        <f ca="1">IFERROR(AVERAGE(OFFSET(I478,0,0,-计算结果!B$19,1)),AVERAGE(OFFSET(I478,0,0,-ROW(),1)))</f>
        <v>0.13738638165604072</v>
      </c>
      <c r="K478" s="4" t="str">
        <f ca="1">IF(计算结果!B$20=1,IF(I478&gt;0,"买","卖"),IF(计算结果!B$20=2,IF(I478&gt;J478,"买","卖"),""))</f>
        <v>买</v>
      </c>
      <c r="L478" s="4" t="str">
        <f t="shared" ca="1" si="22"/>
        <v/>
      </c>
      <c r="M478" s="3">
        <f ca="1">IF(K477="买",E478/E477-1,0)-IF(L478=1,计算结果!B$17,0)</f>
        <v>-1.4236657974232458E-2</v>
      </c>
      <c r="N478" s="2">
        <f t="shared" ca="1" si="23"/>
        <v>1.7220414768562666</v>
      </c>
      <c r="O478" s="3">
        <f ca="1">1-N478/MAX(N$2:N478)</f>
        <v>1.4236657974232458E-2</v>
      </c>
    </row>
    <row r="479" spans="1:15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9">
        <v>34870779904</v>
      </c>
      <c r="G479" s="3">
        <f t="shared" si="21"/>
        <v>-6.9880250185963E-3</v>
      </c>
      <c r="H479" s="3">
        <f>1-E479/MAX(E$2:E479)</f>
        <v>2.1125196870723673E-2</v>
      </c>
      <c r="I479" s="3">
        <f ca="1">IFERROR(E479/OFFSET(E479,-计算结果!B$18,0,1,1)-1,E479/OFFSET(E479,-ROW()+2,0,1,1)-1)</f>
        <v>0.21353579842261605</v>
      </c>
      <c r="J479" s="3">
        <f ca="1">IFERROR(AVERAGE(OFFSET(I479,0,0,-计算结果!B$19,1)),AVERAGE(OFFSET(I479,0,0,-ROW(),1)))</f>
        <v>0.14032952225780293</v>
      </c>
      <c r="K479" s="4" t="str">
        <f ca="1">IF(计算结果!B$20=1,IF(I479&gt;0,"买","卖"),IF(计算结果!B$20=2,IF(I479&gt;J479,"买","卖"),""))</f>
        <v>买</v>
      </c>
      <c r="L479" s="4" t="str">
        <f t="shared" ca="1" si="22"/>
        <v/>
      </c>
      <c r="M479" s="3">
        <f ca="1">IF(K478="买",E479/E478-1,0)-IF(L479=1,计算结果!B$17,0)</f>
        <v>-6.9880250185963E-3</v>
      </c>
      <c r="N479" s="2">
        <f t="shared" ca="1" si="23"/>
        <v>1.7100078079329346</v>
      </c>
      <c r="O479" s="3">
        <f ca="1">1-N479/MAX(N$2:N479)</f>
        <v>2.1125196870723562E-2</v>
      </c>
    </row>
    <row r="480" spans="1:15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9">
        <v>41951576064</v>
      </c>
      <c r="G480" s="3">
        <f t="shared" si="21"/>
        <v>2.2926294022071581E-2</v>
      </c>
      <c r="H480" s="3">
        <f>1-E480/MAX(E$2:E480)</f>
        <v>0</v>
      </c>
      <c r="I480" s="3">
        <f ca="1">IFERROR(E480/OFFSET(E480,-计算结果!B$18,0,1,1)-1,E480/OFFSET(E480,-ROW()+2,0,1,1)-1)</f>
        <v>0.21714077682090926</v>
      </c>
      <c r="J480" s="3">
        <f ca="1">IFERROR(AVERAGE(OFFSET(I480,0,0,-计算结果!B$19,1)),AVERAGE(OFFSET(I480,0,0,-ROW(),1)))</f>
        <v>0.14399376522852478</v>
      </c>
      <c r="K480" s="4" t="str">
        <f ca="1">IF(计算结果!B$20=1,IF(I480&gt;0,"买","卖"),IF(计算结果!B$20=2,IF(I480&gt;J480,"买","卖"),""))</f>
        <v>买</v>
      </c>
      <c r="L480" s="4" t="str">
        <f t="shared" ca="1" si="22"/>
        <v/>
      </c>
      <c r="M480" s="3">
        <f ca="1">IF(K479="买",E480/E479-1,0)-IF(L480=1,计算结果!B$17,0)</f>
        <v>2.2926294022071581E-2</v>
      </c>
      <c r="N480" s="2">
        <f t="shared" ca="1" si="23"/>
        <v>1.7492119497176433</v>
      </c>
      <c r="O480" s="3">
        <f ca="1">1-N480/MAX(N$2:N480)</f>
        <v>0</v>
      </c>
    </row>
    <row r="481" spans="1:15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9">
        <v>39106899968</v>
      </c>
      <c r="G481" s="3">
        <f t="shared" si="21"/>
        <v>-4.4350471868392916E-4</v>
      </c>
      <c r="H481" s="3">
        <f>1-E481/MAX(E$2:E481)</f>
        <v>4.4350471868392916E-4</v>
      </c>
      <c r="I481" s="3">
        <f ca="1">IFERROR(E481/OFFSET(E481,-计算结果!B$18,0,1,1)-1,E481/OFFSET(E481,-ROW()+2,0,1,1)-1)</f>
        <v>0.20219568925414788</v>
      </c>
      <c r="J481" s="3">
        <f ca="1">IFERROR(AVERAGE(OFFSET(I481,0,0,-计算结果!B$19,1)),AVERAGE(OFFSET(I481,0,0,-ROW(),1)))</f>
        <v>0.14696318664780356</v>
      </c>
      <c r="K481" s="4" t="str">
        <f ca="1">IF(计算结果!B$20=1,IF(I481&gt;0,"买","卖"),IF(计算结果!B$20=2,IF(I481&gt;J481,"买","卖"),""))</f>
        <v>买</v>
      </c>
      <c r="L481" s="4" t="str">
        <f t="shared" ca="1" si="22"/>
        <v/>
      </c>
      <c r="M481" s="3">
        <f ca="1">IF(K480="买",E481/E480-1,0)-IF(L481=1,计算结果!B$17,0)</f>
        <v>-4.4350471868392916E-4</v>
      </c>
      <c r="N481" s="2">
        <f t="shared" ca="1" si="23"/>
        <v>1.7484361659639651</v>
      </c>
      <c r="O481" s="3">
        <f ca="1">1-N481/MAX(N$2:N481)</f>
        <v>4.4350471868392916E-4</v>
      </c>
    </row>
    <row r="482" spans="1:15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9">
        <v>38961688576</v>
      </c>
      <c r="G482" s="3">
        <f t="shared" si="21"/>
        <v>2.3031203566121983E-2</v>
      </c>
      <c r="H482" s="3">
        <f>1-E482/MAX(E$2:E482)</f>
        <v>0</v>
      </c>
      <c r="I482" s="3">
        <f ca="1">IFERROR(E482/OFFSET(E482,-计算结果!B$18,0,1,1)-1,E482/OFFSET(E482,-ROW()+2,0,1,1)-1)</f>
        <v>0.2209626669458078</v>
      </c>
      <c r="J482" s="3">
        <f ca="1">IFERROR(AVERAGE(OFFSET(I482,0,0,-计算结果!B$19,1)),AVERAGE(OFFSET(I482,0,0,-ROW(),1)))</f>
        <v>0.15007312925402946</v>
      </c>
      <c r="K482" s="4" t="str">
        <f ca="1">IF(计算结果!B$20=1,IF(I482&gt;0,"买","卖"),IF(计算结果!B$20=2,IF(I482&gt;J482,"买","卖"),""))</f>
        <v>买</v>
      </c>
      <c r="L482" s="4" t="str">
        <f t="shared" ca="1" si="22"/>
        <v/>
      </c>
      <c r="M482" s="3">
        <f ca="1">IF(K481="买",E482/E481-1,0)-IF(L482=1,计算结果!B$17,0)</f>
        <v>2.3031203566121983E-2</v>
      </c>
      <c r="N482" s="2">
        <f t="shared" ca="1" si="23"/>
        <v>1.7887047552246511</v>
      </c>
      <c r="O482" s="3">
        <f ca="1">1-N482/MAX(N$2:N482)</f>
        <v>0</v>
      </c>
    </row>
    <row r="483" spans="1:15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9">
        <v>45224329216</v>
      </c>
      <c r="G483" s="3">
        <f t="shared" si="21"/>
        <v>-1.4877350117001864E-3</v>
      </c>
      <c r="H483" s="3">
        <f>1-E483/MAX(E$2:E483)</f>
        <v>1.4877350117001864E-3</v>
      </c>
      <c r="I483" s="3">
        <f ca="1">IFERROR(E483/OFFSET(E483,-计算结果!B$18,0,1,1)-1,E483/OFFSET(E483,-ROW()+2,0,1,1)-1)</f>
        <v>0.21103302322451989</v>
      </c>
      <c r="J483" s="3">
        <f ca="1">IFERROR(AVERAGE(OFFSET(I483,0,0,-计算结果!B$19,1)),AVERAGE(OFFSET(I483,0,0,-ROW(),1)))</f>
        <v>0.15280650965143691</v>
      </c>
      <c r="K483" s="4" t="str">
        <f ca="1">IF(计算结果!B$20=1,IF(I483&gt;0,"买","卖"),IF(计算结果!B$20=2,IF(I483&gt;J483,"买","卖"),""))</f>
        <v>买</v>
      </c>
      <c r="L483" s="4" t="str">
        <f t="shared" ca="1" si="22"/>
        <v/>
      </c>
      <c r="M483" s="3">
        <f ca="1">IF(K482="买",E483/E482-1,0)-IF(L483=1,计算结果!B$17,0)</f>
        <v>-1.4877350117001864E-3</v>
      </c>
      <c r="N483" s="2">
        <f t="shared" ca="1" si="23"/>
        <v>1.7860436365347088</v>
      </c>
      <c r="O483" s="3">
        <f ca="1">1-N483/MAX(N$2:N483)</f>
        <v>1.4877350117001864E-3</v>
      </c>
    </row>
    <row r="484" spans="1:15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9">
        <v>55716388864</v>
      </c>
      <c r="G484" s="3">
        <f t="shared" si="21"/>
        <v>3.0869778224482669E-2</v>
      </c>
      <c r="H484" s="3">
        <f>1-E484/MAX(E$2:E484)</f>
        <v>0</v>
      </c>
      <c r="I484" s="3">
        <f ca="1">IFERROR(E484/OFFSET(E484,-计算结果!B$18,0,1,1)-1,E484/OFFSET(E484,-ROW()+2,0,1,1)-1)</f>
        <v>0.24714343325715826</v>
      </c>
      <c r="J484" s="3">
        <f ca="1">IFERROR(AVERAGE(OFFSET(I484,0,0,-计算结果!B$19,1)),AVERAGE(OFFSET(I484,0,0,-ROW(),1)))</f>
        <v>0.15704696289777637</v>
      </c>
      <c r="K484" s="4" t="str">
        <f ca="1">IF(计算结果!B$20=1,IF(I484&gt;0,"买","卖"),IF(计算结果!B$20=2,IF(I484&gt;J484,"买","卖"),""))</f>
        <v>买</v>
      </c>
      <c r="L484" s="4" t="str">
        <f t="shared" ca="1" si="22"/>
        <v/>
      </c>
      <c r="M484" s="3">
        <f ca="1">IF(K483="买",E484/E483-1,0)-IF(L484=1,计算结果!B$17,0)</f>
        <v>3.0869778224482669E-2</v>
      </c>
      <c r="N484" s="2">
        <f t="shared" ca="1" si="23"/>
        <v>1.8411784074937838</v>
      </c>
      <c r="O484" s="3">
        <f ca="1">1-N484/MAX(N$2:N484)</f>
        <v>0</v>
      </c>
    </row>
    <row r="485" spans="1:15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9">
        <v>82381070336</v>
      </c>
      <c r="G485" s="3">
        <f t="shared" si="21"/>
        <v>1.2758139193062457E-2</v>
      </c>
      <c r="H485" s="3">
        <f>1-E485/MAX(E$2:E485)</f>
        <v>0</v>
      </c>
      <c r="I485" s="3">
        <f ca="1">IFERROR(E485/OFFSET(E485,-计算结果!B$18,0,1,1)-1,E485/OFFSET(E485,-ROW()+2,0,1,1)-1)</f>
        <v>0.25141663639665834</v>
      </c>
      <c r="J485" s="3">
        <f ca="1">IFERROR(AVERAGE(OFFSET(I485,0,0,-计算结果!B$19,1)),AVERAGE(OFFSET(I485,0,0,-ROW(),1)))</f>
        <v>0.16149216127131616</v>
      </c>
      <c r="K485" s="4" t="str">
        <f ca="1">IF(计算结果!B$20=1,IF(I485&gt;0,"买","卖"),IF(计算结果!B$20=2,IF(I485&gt;J485,"买","卖"),""))</f>
        <v>买</v>
      </c>
      <c r="L485" s="4" t="str">
        <f t="shared" ca="1" si="22"/>
        <v/>
      </c>
      <c r="M485" s="3">
        <f ca="1">IF(K484="买",E485/E484-1,0)-IF(L485=1,计算结果!B$17,0)</f>
        <v>1.2758139193062457E-2</v>
      </c>
      <c r="N485" s="2">
        <f t="shared" ca="1" si="23"/>
        <v>1.8646684178958506</v>
      </c>
      <c r="O485" s="3">
        <f ca="1">1-N485/MAX(N$2:N485)</f>
        <v>0</v>
      </c>
    </row>
    <row r="486" spans="1:15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9">
        <v>68026060800</v>
      </c>
      <c r="G486" s="3">
        <f t="shared" si="21"/>
        <v>2.8010391419821534E-3</v>
      </c>
      <c r="H486" s="3">
        <f>1-E486/MAX(E$2:E486)</f>
        <v>0</v>
      </c>
      <c r="I486" s="3">
        <f ca="1">IFERROR(E486/OFFSET(E486,-计算结果!B$18,0,1,1)-1,E486/OFFSET(E486,-ROW()+2,0,1,1)-1)</f>
        <v>0.26086824289389976</v>
      </c>
      <c r="J486" s="3">
        <f ca="1">IFERROR(AVERAGE(OFFSET(I486,0,0,-计算结果!B$19,1)),AVERAGE(OFFSET(I486,0,0,-ROW(),1)))</f>
        <v>0.16590009252792093</v>
      </c>
      <c r="K486" s="4" t="str">
        <f ca="1">IF(计算结果!B$20=1,IF(I486&gt;0,"买","卖"),IF(计算结果!B$20=2,IF(I486&gt;J486,"买","卖"),""))</f>
        <v>买</v>
      </c>
      <c r="L486" s="4" t="str">
        <f t="shared" ca="1" si="22"/>
        <v/>
      </c>
      <c r="M486" s="3">
        <f ca="1">IF(K485="买",E486/E485-1,0)-IF(L486=1,计算结果!B$17,0)</f>
        <v>2.8010391419821534E-3</v>
      </c>
      <c r="N486" s="2">
        <f t="shared" ca="1" si="23"/>
        <v>1.8698914271211948</v>
      </c>
      <c r="O486" s="3">
        <f ca="1">1-N486/MAX(N$2:N486)</f>
        <v>0</v>
      </c>
    </row>
    <row r="487" spans="1:15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9">
        <v>66303934464</v>
      </c>
      <c r="G487" s="3">
        <f t="shared" si="21"/>
        <v>2.8308440430705017E-2</v>
      </c>
      <c r="H487" s="3">
        <f>1-E487/MAX(E$2:E487)</f>
        <v>0</v>
      </c>
      <c r="I487" s="3">
        <f ca="1">IFERROR(E487/OFFSET(E487,-计算结果!B$18,0,1,1)-1,E487/OFFSET(E487,-ROW()+2,0,1,1)-1)</f>
        <v>0.27857288530057445</v>
      </c>
      <c r="J487" s="3">
        <f ca="1">IFERROR(AVERAGE(OFFSET(I487,0,0,-计算结果!B$19,1)),AVERAGE(OFFSET(I487,0,0,-ROW(),1)))</f>
        <v>0.1704631811190771</v>
      </c>
      <c r="K487" s="4" t="str">
        <f ca="1">IF(计算结果!B$20=1,IF(I487&gt;0,"买","卖"),IF(计算结果!B$20=2,IF(I487&gt;J487,"买","卖"),""))</f>
        <v>买</v>
      </c>
      <c r="L487" s="4" t="str">
        <f t="shared" ca="1" si="22"/>
        <v/>
      </c>
      <c r="M487" s="3">
        <f ca="1">IF(K486="买",E487/E486-1,0)-IF(L487=1,计算结果!B$17,0)</f>
        <v>2.8308440430705017E-2</v>
      </c>
      <c r="N487" s="2">
        <f t="shared" ca="1" si="23"/>
        <v>1.9228251371977412</v>
      </c>
      <c r="O487" s="3">
        <f ca="1">1-N487/MAX(N$2:N487)</f>
        <v>0</v>
      </c>
    </row>
    <row r="488" spans="1:15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9">
        <v>65456193536</v>
      </c>
      <c r="G488" s="3">
        <f t="shared" si="21"/>
        <v>3.2150162322430509E-2</v>
      </c>
      <c r="H488" s="3">
        <f>1-E488/MAX(E$2:E488)</f>
        <v>0</v>
      </c>
      <c r="I488" s="3">
        <f ca="1">IFERROR(E488/OFFSET(E488,-计算结果!B$18,0,1,1)-1,E488/OFFSET(E488,-ROW()+2,0,1,1)-1)</f>
        <v>0.28333022235703131</v>
      </c>
      <c r="J488" s="3">
        <f ca="1">IFERROR(AVERAGE(OFFSET(I488,0,0,-计算结果!B$19,1)),AVERAGE(OFFSET(I488,0,0,-ROW(),1)))</f>
        <v>0.17528115166112543</v>
      </c>
      <c r="K488" s="4" t="str">
        <f ca="1">IF(计算结果!B$20=1,IF(I488&gt;0,"买","卖"),IF(计算结果!B$20=2,IF(I488&gt;J488,"买","卖"),""))</f>
        <v>买</v>
      </c>
      <c r="L488" s="4" t="str">
        <f t="shared" ca="1" si="22"/>
        <v/>
      </c>
      <c r="M488" s="3">
        <f ca="1">IF(K487="买",E488/E487-1,0)-IF(L488=1,计算结果!B$17,0)</f>
        <v>3.2150162322430509E-2</v>
      </c>
      <c r="N488" s="2">
        <f t="shared" ca="1" si="23"/>
        <v>1.9846442774762982</v>
      </c>
      <c r="O488" s="3">
        <f ca="1">1-N488/MAX(N$2:N488)</f>
        <v>0</v>
      </c>
    </row>
    <row r="489" spans="1:15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9">
        <v>68822622208</v>
      </c>
      <c r="G489" s="3">
        <f t="shared" si="21"/>
        <v>2.5398960951597216E-2</v>
      </c>
      <c r="H489" s="3">
        <f>1-E489/MAX(E$2:E489)</f>
        <v>0</v>
      </c>
      <c r="I489" s="3">
        <f ca="1">IFERROR(E489/OFFSET(E489,-计算结果!B$18,0,1,1)-1,E489/OFFSET(E489,-ROW()+2,0,1,1)-1)</f>
        <v>0.30461711060478125</v>
      </c>
      <c r="J489" s="3">
        <f ca="1">IFERROR(AVERAGE(OFFSET(I489,0,0,-计算结果!B$19,1)),AVERAGE(OFFSET(I489,0,0,-ROW(),1)))</f>
        <v>0.18021684702207363</v>
      </c>
      <c r="K489" s="4" t="str">
        <f ca="1">IF(计算结果!B$20=1,IF(I489&gt;0,"买","卖"),IF(计算结果!B$20=2,IF(I489&gt;J489,"买","卖"),""))</f>
        <v>买</v>
      </c>
      <c r="L489" s="4" t="str">
        <f t="shared" ca="1" si="22"/>
        <v/>
      </c>
      <c r="M489" s="3">
        <f ca="1">IF(K488="买",E489/E488-1,0)-IF(L489=1,计算结果!B$17,0)</f>
        <v>2.5398960951597216E-2</v>
      </c>
      <c r="N489" s="2">
        <f t="shared" ca="1" si="23"/>
        <v>2.0350521799827295</v>
      </c>
      <c r="O489" s="3">
        <f ca="1">1-N489/MAX(N$2:N489)</f>
        <v>0</v>
      </c>
    </row>
    <row r="490" spans="1:15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9">
        <v>68730011648</v>
      </c>
      <c r="G490" s="3">
        <f t="shared" si="21"/>
        <v>-1.0789150564945338E-2</v>
      </c>
      <c r="H490" s="3">
        <f>1-E490/MAX(E$2:E490)</f>
        <v>1.0789150564945338E-2</v>
      </c>
      <c r="I490" s="3">
        <f ca="1">IFERROR(E490/OFFSET(E490,-计算结果!B$18,0,1,1)-1,E490/OFFSET(E490,-ROW()+2,0,1,1)-1)</f>
        <v>0.25320372429439453</v>
      </c>
      <c r="J490" s="3">
        <f ca="1">IFERROR(AVERAGE(OFFSET(I490,0,0,-计算结果!B$19,1)),AVERAGE(OFFSET(I490,0,0,-ROW(),1)))</f>
        <v>0.18364971063847355</v>
      </c>
      <c r="K490" s="4" t="str">
        <f ca="1">IF(计算结果!B$20=1,IF(I490&gt;0,"买","卖"),IF(计算结果!B$20=2,IF(I490&gt;J490,"买","卖"),""))</f>
        <v>买</v>
      </c>
      <c r="L490" s="4" t="str">
        <f t="shared" ca="1" si="22"/>
        <v/>
      </c>
      <c r="M490" s="3">
        <f ca="1">IF(K489="买",E490/E489-1,0)-IF(L490=1,计算结果!B$17,0)</f>
        <v>-1.0789150564945338E-2</v>
      </c>
      <c r="N490" s="2">
        <f t="shared" ca="1" si="23"/>
        <v>2.0130956956053754</v>
      </c>
      <c r="O490" s="3">
        <f ca="1">1-N490/MAX(N$2:N490)</f>
        <v>1.0789150564945449E-2</v>
      </c>
    </row>
    <row r="491" spans="1:15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9">
        <v>61742829568</v>
      </c>
      <c r="G491" s="3">
        <f t="shared" si="21"/>
        <v>-2.5936199101105561E-2</v>
      </c>
      <c r="H491" s="3">
        <f>1-E491/MAX(E$2:E491)</f>
        <v>3.6445520108866591E-2</v>
      </c>
      <c r="I491" s="3">
        <f ca="1">IFERROR(E491/OFFSET(E491,-计算结果!B$18,0,1,1)-1,E491/OFFSET(E491,-ROW()+2,0,1,1)-1)</f>
        <v>0.21152249154233282</v>
      </c>
      <c r="J491" s="3">
        <f ca="1">IFERROR(AVERAGE(OFFSET(I491,0,0,-计算结果!B$19,1)),AVERAGE(OFFSET(I491,0,0,-ROW(),1)))</f>
        <v>0.1857566766891649</v>
      </c>
      <c r="K491" s="4" t="str">
        <f ca="1">IF(计算结果!B$20=1,IF(I491&gt;0,"买","卖"),IF(计算结果!B$20=2,IF(I491&gt;J491,"买","卖"),""))</f>
        <v>买</v>
      </c>
      <c r="L491" s="4" t="str">
        <f t="shared" ca="1" si="22"/>
        <v/>
      </c>
      <c r="M491" s="3">
        <f ca="1">IF(K490="买",E491/E490-1,0)-IF(L491=1,计算结果!B$17,0)</f>
        <v>-2.5936199101105561E-2</v>
      </c>
      <c r="N491" s="2">
        <f t="shared" ca="1" si="23"/>
        <v>1.9608836448345757</v>
      </c>
      <c r="O491" s="3">
        <f ca="1">1-N491/MAX(N$2:N491)</f>
        <v>3.6445520108866813E-2</v>
      </c>
    </row>
    <row r="492" spans="1:15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9">
        <v>57043451904</v>
      </c>
      <c r="G492" s="3">
        <f t="shared" si="21"/>
        <v>5.225531914893633E-2</v>
      </c>
      <c r="H492" s="3">
        <f>1-E492/MAX(E$2:E492)</f>
        <v>0</v>
      </c>
      <c r="I492" s="3">
        <f ca="1">IFERROR(E492/OFFSET(E492,-计算结果!B$18,0,1,1)-1,E492/OFFSET(E492,-ROW()+2,0,1,1)-1)</f>
        <v>0.28544854755227855</v>
      </c>
      <c r="J492" s="3">
        <f ca="1">IFERROR(AVERAGE(OFFSET(I492,0,0,-计算结果!B$19,1)),AVERAGE(OFFSET(I492,0,0,-ROW(),1)))</f>
        <v>0.19004083388295742</v>
      </c>
      <c r="K492" s="4" t="str">
        <f ca="1">IF(计算结果!B$20=1,IF(I492&gt;0,"买","卖"),IF(计算结果!B$20=2,IF(I492&gt;J492,"买","卖"),""))</f>
        <v>买</v>
      </c>
      <c r="L492" s="4" t="str">
        <f t="shared" ca="1" si="22"/>
        <v/>
      </c>
      <c r="M492" s="3">
        <f ca="1">IF(K491="买",E492/E491-1,0)-IF(L492=1,计算结果!B$17,0)</f>
        <v>5.225531914893633E-2</v>
      </c>
      <c r="N492" s="2">
        <f t="shared" ca="1" si="23"/>
        <v>2.0633502455093358</v>
      </c>
      <c r="O492" s="3">
        <f ca="1">1-N492/MAX(N$2:N492)</f>
        <v>0</v>
      </c>
    </row>
    <row r="493" spans="1:15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9">
        <v>67843432448</v>
      </c>
      <c r="G493" s="3">
        <f t="shared" si="21"/>
        <v>2.908618744917657E-2</v>
      </c>
      <c r="H493" s="3">
        <f>1-E493/MAX(E$2:E493)</f>
        <v>0</v>
      </c>
      <c r="I493" s="3">
        <f ca="1">IFERROR(E493/OFFSET(E493,-计算结果!B$18,0,1,1)-1,E493/OFFSET(E493,-ROW()+2,0,1,1)-1)</f>
        <v>0.32559370617950001</v>
      </c>
      <c r="J493" s="3">
        <f ca="1">IFERROR(AVERAGE(OFFSET(I493,0,0,-计算结果!B$19,1)),AVERAGE(OFFSET(I493,0,0,-ROW(),1)))</f>
        <v>0.19506988892535054</v>
      </c>
      <c r="K493" s="4" t="str">
        <f ca="1">IF(计算结果!B$20=1,IF(I493&gt;0,"买","卖"),IF(计算结果!B$20=2,IF(I493&gt;J493,"买","卖"),""))</f>
        <v>买</v>
      </c>
      <c r="L493" s="4" t="str">
        <f t="shared" ca="1" si="22"/>
        <v/>
      </c>
      <c r="M493" s="3">
        <f ca="1">IF(K492="买",E493/E492-1,0)-IF(L493=1,计算结果!B$17,0)</f>
        <v>2.908618744917657E-2</v>
      </c>
      <c r="N493" s="2">
        <f t="shared" ca="1" si="23"/>
        <v>2.123365237523525</v>
      </c>
      <c r="O493" s="3">
        <f ca="1">1-N493/MAX(N$2:N493)</f>
        <v>0</v>
      </c>
    </row>
    <row r="494" spans="1:15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9">
        <v>80008904704</v>
      </c>
      <c r="G494" s="3">
        <f t="shared" si="21"/>
        <v>-1.9091963447429139E-2</v>
      </c>
      <c r="H494" s="3">
        <f>1-E494/MAX(E$2:E494)</f>
        <v>1.9091963447429139E-2</v>
      </c>
      <c r="I494" s="3">
        <f ca="1">IFERROR(E494/OFFSET(E494,-计算结果!B$18,0,1,1)-1,E494/OFFSET(E494,-ROW()+2,0,1,1)-1)</f>
        <v>0.34900501291204611</v>
      </c>
      <c r="J494" s="3">
        <f ca="1">IFERROR(AVERAGE(OFFSET(I494,0,0,-计算结果!B$19,1)),AVERAGE(OFFSET(I494,0,0,-ROW(),1)))</f>
        <v>0.20122944267352585</v>
      </c>
      <c r="K494" s="4" t="str">
        <f ca="1">IF(计算结果!B$20=1,IF(I494&gt;0,"买","卖"),IF(计算结果!B$20=2,IF(I494&gt;J494,"买","卖"),""))</f>
        <v>买</v>
      </c>
      <c r="L494" s="4" t="str">
        <f t="shared" ca="1" si="22"/>
        <v/>
      </c>
      <c r="M494" s="3">
        <f ca="1">IF(K493="买",E494/E493-1,0)-IF(L494=1,计算结果!B$17,0)</f>
        <v>-1.9091963447429139E-2</v>
      </c>
      <c r="N494" s="2">
        <f t="shared" ca="1" si="23"/>
        <v>2.0828260260231843</v>
      </c>
      <c r="O494" s="3">
        <f ca="1">1-N494/MAX(N$2:N494)</f>
        <v>1.9091963447429028E-2</v>
      </c>
    </row>
    <row r="495" spans="1:15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9">
        <v>69894971392</v>
      </c>
      <c r="G495" s="3">
        <f t="shared" si="21"/>
        <v>3.5341045419308159E-3</v>
      </c>
      <c r="H495" s="3">
        <f>1-E495/MAX(E$2:E495)</f>
        <v>1.5625331900232298E-2</v>
      </c>
      <c r="I495" s="3">
        <f ca="1">IFERROR(E495/OFFSET(E495,-计算结果!B$18,0,1,1)-1,E495/OFFSET(E495,-ROW()+2,0,1,1)-1)</f>
        <v>0.29452154286225096</v>
      </c>
      <c r="J495" s="3">
        <f ca="1">IFERROR(AVERAGE(OFFSET(I495,0,0,-计算结果!B$19,1)),AVERAGE(OFFSET(I495,0,0,-ROW(),1)))</f>
        <v>0.20715988017244369</v>
      </c>
      <c r="K495" s="4" t="str">
        <f ca="1">IF(计算结果!B$20=1,IF(I495&gt;0,"买","卖"),IF(计算结果!B$20=2,IF(I495&gt;J495,"买","卖"),""))</f>
        <v>买</v>
      </c>
      <c r="L495" s="4" t="str">
        <f t="shared" ca="1" si="22"/>
        <v/>
      </c>
      <c r="M495" s="3">
        <f ca="1">IF(K494="买",E495/E494-1,0)-IF(L495=1,计算结果!B$17,0)</f>
        <v>3.5341045419308159E-3</v>
      </c>
      <c r="N495" s="2">
        <f t="shared" ca="1" si="23"/>
        <v>2.0901869509418045</v>
      </c>
      <c r="O495" s="3">
        <f ca="1">1-N495/MAX(N$2:N495)</f>
        <v>1.5625331900232187E-2</v>
      </c>
    </row>
    <row r="496" spans="1:15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9">
        <v>73538871296</v>
      </c>
      <c r="G496" s="3">
        <f t="shared" si="21"/>
        <v>3.409448920844671E-2</v>
      </c>
      <c r="H496" s="3">
        <f>1-E496/MAX(E$2:E496)</f>
        <v>0</v>
      </c>
      <c r="I496" s="3">
        <f ca="1">IFERROR(E496/OFFSET(E496,-计算结果!B$18,0,1,1)-1,E496/OFFSET(E496,-ROW()+2,0,1,1)-1)</f>
        <v>0.32910100455405233</v>
      </c>
      <c r="J496" s="3">
        <f ca="1">IFERROR(AVERAGE(OFFSET(I496,0,0,-计算结果!B$19,1)),AVERAGE(OFFSET(I496,0,0,-ROW(),1)))</f>
        <v>0.21359902940268541</v>
      </c>
      <c r="K496" s="4" t="str">
        <f ca="1">IF(计算结果!B$20=1,IF(I496&gt;0,"买","卖"),IF(计算结果!B$20=2,IF(I496&gt;J496,"买","卖"),""))</f>
        <v>买</v>
      </c>
      <c r="L496" s="4" t="str">
        <f t="shared" ca="1" si="22"/>
        <v/>
      </c>
      <c r="M496" s="3">
        <f ca="1">IF(K495="买",E496/E495-1,0)-IF(L496=1,计算结果!B$17,0)</f>
        <v>3.409448920844671E-2</v>
      </c>
      <c r="N496" s="2">
        <f t="shared" ca="1" si="23"/>
        <v>2.1614508073843259</v>
      </c>
      <c r="O496" s="3">
        <f ca="1">1-N496/MAX(N$2:N496)</f>
        <v>0</v>
      </c>
    </row>
    <row r="497" spans="1:15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9">
        <v>81870487552</v>
      </c>
      <c r="G497" s="3">
        <f t="shared" si="21"/>
        <v>3.9739742664090194E-2</v>
      </c>
      <c r="H497" s="3">
        <f>1-E497/MAX(E$2:E497)</f>
        <v>0</v>
      </c>
      <c r="I497" s="3">
        <f ca="1">IFERROR(E497/OFFSET(E497,-计算结果!B$18,0,1,1)-1,E497/OFFSET(E497,-ROW()+2,0,1,1)-1)</f>
        <v>0.38109942013238274</v>
      </c>
      <c r="J497" s="3">
        <f ca="1">IFERROR(AVERAGE(OFFSET(I497,0,0,-计算结果!B$19,1)),AVERAGE(OFFSET(I497,0,0,-ROW(),1)))</f>
        <v>0.22053809736287616</v>
      </c>
      <c r="K497" s="4" t="str">
        <f ca="1">IF(计算结果!B$20=1,IF(I497&gt;0,"买","卖"),IF(计算结果!B$20=2,IF(I497&gt;J497,"买","卖"),""))</f>
        <v>买</v>
      </c>
      <c r="L497" s="4" t="str">
        <f t="shared" ca="1" si="22"/>
        <v/>
      </c>
      <c r="M497" s="3">
        <f ca="1">IF(K496="买",E497/E496-1,0)-IF(L497=1,计算结果!B$17,0)</f>
        <v>3.9739742664090194E-2</v>
      </c>
      <c r="N497" s="2">
        <f t="shared" ca="1" si="23"/>
        <v>2.247346306250869</v>
      </c>
      <c r="O497" s="3">
        <f ca="1">1-N497/MAX(N$2:N497)</f>
        <v>0</v>
      </c>
    </row>
    <row r="498" spans="1:15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9">
        <v>92812869632</v>
      </c>
      <c r="G498" s="3">
        <f t="shared" si="21"/>
        <v>6.7514681031264345E-3</v>
      </c>
      <c r="H498" s="3">
        <f>1-E498/MAX(E$2:E498)</f>
        <v>0</v>
      </c>
      <c r="I498" s="3">
        <f ca="1">IFERROR(E498/OFFSET(E498,-计算结果!B$18,0,1,1)-1,E498/OFFSET(E498,-ROW()+2,0,1,1)-1)</f>
        <v>0.36597971832213227</v>
      </c>
      <c r="J498" s="3">
        <f ca="1">IFERROR(AVERAGE(OFFSET(I498,0,0,-计算结果!B$19,1)),AVERAGE(OFFSET(I498,0,0,-ROW(),1)))</f>
        <v>0.22700739000900338</v>
      </c>
      <c r="K498" s="4" t="str">
        <f ca="1">IF(计算结果!B$20=1,IF(I498&gt;0,"买","卖"),IF(计算结果!B$20=2,IF(I498&gt;J498,"买","卖"),""))</f>
        <v>买</v>
      </c>
      <c r="L498" s="4" t="str">
        <f t="shared" ca="1" si="22"/>
        <v/>
      </c>
      <c r="M498" s="3">
        <f ca="1">IF(K497="买",E498/E497-1,0)-IF(L498=1,计算结果!B$17,0)</f>
        <v>6.7514681031264345E-3</v>
      </c>
      <c r="N498" s="2">
        <f t="shared" ca="1" si="23"/>
        <v>2.2625191931542008</v>
      </c>
      <c r="O498" s="3">
        <f ca="1">1-N498/MAX(N$2:N498)</f>
        <v>0</v>
      </c>
    </row>
    <row r="499" spans="1:15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9">
        <v>80277495808</v>
      </c>
      <c r="G499" s="3">
        <f t="shared" si="21"/>
        <v>1.1283306686654893E-2</v>
      </c>
      <c r="H499" s="3">
        <f>1-E499/MAX(E$2:E499)</f>
        <v>0</v>
      </c>
      <c r="I499" s="3">
        <f ca="1">IFERROR(E499/OFFSET(E499,-计算结果!B$18,0,1,1)-1,E499/OFFSET(E499,-ROW()+2,0,1,1)-1)</f>
        <v>0.35809363688933615</v>
      </c>
      <c r="J499" s="3">
        <f ca="1">IFERROR(AVERAGE(OFFSET(I499,0,0,-计算结果!B$19,1)),AVERAGE(OFFSET(I499,0,0,-ROW(),1)))</f>
        <v>0.23292743025078488</v>
      </c>
      <c r="K499" s="4" t="str">
        <f ca="1">IF(计算结果!B$20=1,IF(I499&gt;0,"买","卖"),IF(计算结果!B$20=2,IF(I499&gt;J499,"买","卖"),""))</f>
        <v>买</v>
      </c>
      <c r="L499" s="4" t="str">
        <f t="shared" ca="1" si="22"/>
        <v/>
      </c>
      <c r="M499" s="3">
        <f ca="1">IF(K498="买",E499/E498-1,0)-IF(L499=1,计算结果!B$17,0)</f>
        <v>1.1283306686654893E-2</v>
      </c>
      <c r="N499" s="2">
        <f t="shared" ca="1" si="23"/>
        <v>2.2880478910950028</v>
      </c>
      <c r="O499" s="3">
        <f ca="1">1-N499/MAX(N$2:N499)</f>
        <v>0</v>
      </c>
    </row>
    <row r="500" spans="1:15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9">
        <v>77241720832</v>
      </c>
      <c r="G500" s="3">
        <f t="shared" si="21"/>
        <v>-3.2959711089996513E-2</v>
      </c>
      <c r="H500" s="3">
        <f>1-E500/MAX(E$2:E500)</f>
        <v>3.2959711089996513E-2</v>
      </c>
      <c r="I500" s="3">
        <f ca="1">IFERROR(E500/OFFSET(E500,-计算结果!B$18,0,1,1)-1,E500/OFFSET(E500,-ROW()+2,0,1,1)-1)</f>
        <v>0.28010917953562164</v>
      </c>
      <c r="J500" s="3">
        <f ca="1">IFERROR(AVERAGE(OFFSET(I500,0,0,-计算结果!B$19,1)),AVERAGE(OFFSET(I500,0,0,-ROW(),1)))</f>
        <v>0.23641620686858794</v>
      </c>
      <c r="K500" s="4" t="str">
        <f ca="1">IF(计算结果!B$20=1,IF(I500&gt;0,"买","卖"),IF(计算结果!B$20=2,IF(I500&gt;J500,"买","卖"),""))</f>
        <v>买</v>
      </c>
      <c r="L500" s="4" t="str">
        <f t="shared" ca="1" si="22"/>
        <v/>
      </c>
      <c r="M500" s="3">
        <f ca="1">IF(K499="买",E500/E499-1,0)-IF(L500=1,计算结果!B$17,0)</f>
        <v>-3.2959711089996513E-2</v>
      </c>
      <c r="N500" s="2">
        <f t="shared" ca="1" si="23"/>
        <v>2.2126344936444355</v>
      </c>
      <c r="O500" s="3">
        <f ca="1">1-N500/MAX(N$2:N500)</f>
        <v>3.2959711089996624E-2</v>
      </c>
    </row>
    <row r="501" spans="1:15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9">
        <v>73275678720</v>
      </c>
      <c r="G501" s="3">
        <f t="shared" si="21"/>
        <v>2.4498232653710206E-2</v>
      </c>
      <c r="H501" s="3">
        <f>1-E501/MAX(E$2:E501)</f>
        <v>9.2689331067681291E-3</v>
      </c>
      <c r="I501" s="3">
        <f ca="1">IFERROR(E501/OFFSET(E501,-计算结果!B$18,0,1,1)-1,E501/OFFSET(E501,-ROW()+2,0,1,1)-1)</f>
        <v>0.30783162628028982</v>
      </c>
      <c r="J501" s="3">
        <f ca="1">IFERROR(AVERAGE(OFFSET(I501,0,0,-计算结果!B$19,1)),AVERAGE(OFFSET(I501,0,0,-ROW(),1)))</f>
        <v>0.24014930208490143</v>
      </c>
      <c r="K501" s="4" t="str">
        <f ca="1">IF(计算结果!B$20=1,IF(I501&gt;0,"买","卖"),IF(计算结果!B$20=2,IF(I501&gt;J501,"买","卖"),""))</f>
        <v>买</v>
      </c>
      <c r="L501" s="4" t="str">
        <f t="shared" ca="1" si="22"/>
        <v/>
      </c>
      <c r="M501" s="3">
        <f ca="1">IF(K500="买",E501/E500-1,0)-IF(L501=1,计算结果!B$17,0)</f>
        <v>2.4498232653710206E-2</v>
      </c>
      <c r="N501" s="2">
        <f t="shared" ca="1" si="23"/>
        <v>2.2668401282473614</v>
      </c>
      <c r="O501" s="3">
        <f ca="1">1-N501/MAX(N$2:N501)</f>
        <v>9.2689331067681291E-3</v>
      </c>
    </row>
    <row r="502" spans="1:15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9">
        <v>79544860672</v>
      </c>
      <c r="G502" s="3">
        <f t="shared" si="21"/>
        <v>2.5468379415182429E-2</v>
      </c>
      <c r="H502" s="3">
        <f>1-E502/MAX(E$2:E502)</f>
        <v>0</v>
      </c>
      <c r="I502" s="3">
        <f ca="1">IFERROR(E502/OFFSET(E502,-计算结果!B$18,0,1,1)-1,E502/OFFSET(E502,-ROW()+2,0,1,1)-1)</f>
        <v>0.33067568614288301</v>
      </c>
      <c r="J502" s="3">
        <f ca="1">IFERROR(AVERAGE(OFFSET(I502,0,0,-计算结果!B$19,1)),AVERAGE(OFFSET(I502,0,0,-ROW(),1)))</f>
        <v>0.24461566685189409</v>
      </c>
      <c r="K502" s="4" t="str">
        <f ca="1">IF(计算结果!B$20=1,IF(I502&gt;0,"买","卖"),IF(计算结果!B$20=2,IF(I502&gt;J502,"买","卖"),""))</f>
        <v>买</v>
      </c>
      <c r="L502" s="4" t="str">
        <f t="shared" ca="1" si="22"/>
        <v/>
      </c>
      <c r="M502" s="3">
        <f ca="1">IF(K501="买",E502/E501-1,0)-IF(L502=1,计算结果!B$17,0)</f>
        <v>2.5468379415182429E-2</v>
      </c>
      <c r="N502" s="2">
        <f t="shared" ca="1" si="23"/>
        <v>2.324572872707126</v>
      </c>
      <c r="O502" s="3">
        <f ca="1">1-N502/MAX(N$2:N502)</f>
        <v>0</v>
      </c>
    </row>
    <row r="503" spans="1:15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9">
        <v>73485008896</v>
      </c>
      <c r="G503" s="3">
        <f t="shared" si="21"/>
        <v>-9.7170265277928269E-3</v>
      </c>
      <c r="H503" s="3">
        <f>1-E503/MAX(E$2:E503)</f>
        <v>9.7170265277928269E-3</v>
      </c>
      <c r="I503" s="3">
        <f ca="1">IFERROR(E503/OFFSET(E503,-计算结果!B$18,0,1,1)-1,E503/OFFSET(E503,-ROW()+2,0,1,1)-1)</f>
        <v>0.336776707980178</v>
      </c>
      <c r="J503" s="3">
        <f ca="1">IFERROR(AVERAGE(OFFSET(I503,0,0,-计算结果!B$19,1)),AVERAGE(OFFSET(I503,0,0,-ROW(),1)))</f>
        <v>0.24908085568987384</v>
      </c>
      <c r="K503" s="4" t="str">
        <f ca="1">IF(计算结果!B$20=1,IF(I503&gt;0,"买","卖"),IF(计算结果!B$20=2,IF(I503&gt;J503,"买","卖"),""))</f>
        <v>买</v>
      </c>
      <c r="L503" s="4" t="str">
        <f t="shared" ca="1" si="22"/>
        <v/>
      </c>
      <c r="M503" s="3">
        <f ca="1">IF(K502="买",E503/E502-1,0)-IF(L503=1,计算结果!B$17,0)</f>
        <v>-9.7170265277928269E-3</v>
      </c>
      <c r="N503" s="2">
        <f t="shared" ca="1" si="23"/>
        <v>2.3019849364372433</v>
      </c>
      <c r="O503" s="3">
        <f ca="1">1-N503/MAX(N$2:N503)</f>
        <v>9.7170265277928269E-3</v>
      </c>
    </row>
    <row r="504" spans="1:15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9">
        <v>71945035776</v>
      </c>
      <c r="G504" s="3">
        <f t="shared" si="21"/>
        <v>-6.5265608100694483E-2</v>
      </c>
      <c r="H504" s="3">
        <f>1-E504/MAX(E$2:E504)</f>
        <v>7.4348446983220295E-2</v>
      </c>
      <c r="I504" s="3">
        <f ca="1">IFERROR(E504/OFFSET(E504,-计算结果!B$18,0,1,1)-1,E504/OFFSET(E504,-ROW()+2,0,1,1)-1)</f>
        <v>0.2583243653858327</v>
      </c>
      <c r="J504" s="3">
        <f ca="1">IFERROR(AVERAGE(OFFSET(I504,0,0,-计算结果!B$19,1)),AVERAGE(OFFSET(I504,0,0,-ROW(),1)))</f>
        <v>0.25179091175603485</v>
      </c>
      <c r="K504" s="4" t="str">
        <f ca="1">IF(计算结果!B$20=1,IF(I504&gt;0,"买","卖"),IF(计算结果!B$20=2,IF(I504&gt;J504,"买","卖"),""))</f>
        <v>买</v>
      </c>
      <c r="L504" s="4" t="str">
        <f t="shared" ca="1" si="22"/>
        <v/>
      </c>
      <c r="M504" s="3">
        <f ca="1">IF(K503="买",E504/E503-1,0)-IF(L504=1,计算结果!B$17,0)</f>
        <v>-6.5265608100694483E-2</v>
      </c>
      <c r="N504" s="2">
        <f t="shared" ca="1" si="23"/>
        <v>2.1517444897220281</v>
      </c>
      <c r="O504" s="3">
        <f ca="1">1-N504/MAX(N$2:N504)</f>
        <v>7.4348446983220295E-2</v>
      </c>
    </row>
    <row r="505" spans="1:15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9">
        <v>57578102784</v>
      </c>
      <c r="G505" s="3">
        <f t="shared" si="21"/>
        <v>4.1252153790041213E-3</v>
      </c>
      <c r="H505" s="3">
        <f>1-E505/MAX(E$2:E505)</f>
        <v>7.052993496111637E-2</v>
      </c>
      <c r="I505" s="3">
        <f ca="1">IFERROR(E505/OFFSET(E505,-计算结果!B$18,0,1,1)-1,E505/OFFSET(E505,-ROW()+2,0,1,1)-1)</f>
        <v>0.23519674075602093</v>
      </c>
      <c r="J505" s="3">
        <f ca="1">IFERROR(AVERAGE(OFFSET(I505,0,0,-计算结果!B$19,1)),AVERAGE(OFFSET(I505,0,0,-ROW(),1)))</f>
        <v>0.25318279196591031</v>
      </c>
      <c r="K505" s="4" t="str">
        <f ca="1">IF(计算结果!B$20=1,IF(I505&gt;0,"买","卖"),IF(计算结果!B$20=2,IF(I505&gt;J505,"买","卖"),""))</f>
        <v>买</v>
      </c>
      <c r="L505" s="4" t="str">
        <f t="shared" ca="1" si="22"/>
        <v/>
      </c>
      <c r="M505" s="3">
        <f ca="1">IF(K504="买",E505/E504-1,0)-IF(L505=1,计算结果!B$17,0)</f>
        <v>4.1252153790041213E-3</v>
      </c>
      <c r="N505" s="2">
        <f t="shared" ca="1" si="23"/>
        <v>2.1606208991827169</v>
      </c>
      <c r="O505" s="3">
        <f ca="1">1-N505/MAX(N$2:N505)</f>
        <v>7.052993496111637E-2</v>
      </c>
    </row>
    <row r="506" spans="1:15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9">
        <v>53535113216</v>
      </c>
      <c r="G506" s="3">
        <f t="shared" si="21"/>
        <v>-4.0569145405127904E-2</v>
      </c>
      <c r="H506" s="3">
        <f>1-E506/MAX(E$2:E506)</f>
        <v>0.10823774117939244</v>
      </c>
      <c r="I506" s="3">
        <f ca="1">IFERROR(E506/OFFSET(E506,-计算结果!B$18,0,1,1)-1,E506/OFFSET(E506,-ROW()+2,0,1,1)-1)</f>
        <v>0.18561168895492819</v>
      </c>
      <c r="J506" s="3">
        <f ca="1">IFERROR(AVERAGE(OFFSET(I506,0,0,-计算结果!B$19,1)),AVERAGE(OFFSET(I506,0,0,-ROW(),1)))</f>
        <v>0.25416007458618267</v>
      </c>
      <c r="K506" s="4" t="str">
        <f ca="1">IF(计算结果!B$20=1,IF(I506&gt;0,"买","卖"),IF(计算结果!B$20=2,IF(I506&gt;J506,"买","卖"),""))</f>
        <v>买</v>
      </c>
      <c r="L506" s="4" t="str">
        <f t="shared" ca="1" si="22"/>
        <v/>
      </c>
      <c r="M506" s="3">
        <f ca="1">IF(K505="买",E506/E505-1,0)-IF(L506=1,计算结果!B$17,0)</f>
        <v>-4.0569145405127904E-2</v>
      </c>
      <c r="N506" s="2">
        <f t="shared" ca="1" si="23"/>
        <v>2.0729663557584153</v>
      </c>
      <c r="O506" s="3">
        <f ca="1">1-N506/MAX(N$2:N506)</f>
        <v>0.10823774117939244</v>
      </c>
    </row>
    <row r="507" spans="1:15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9">
        <v>42358009856</v>
      </c>
      <c r="G507" s="3">
        <f t="shared" si="21"/>
        <v>-1.1401218450826756E-2</v>
      </c>
      <c r="H507" s="3">
        <f>1-E507/MAX(E$2:E507)</f>
        <v>0.11840491749840887</v>
      </c>
      <c r="I507" s="3">
        <f ca="1">IFERROR(E507/OFFSET(E507,-计算结果!B$18,0,1,1)-1,E507/OFFSET(E507,-ROW()+2,0,1,1)-1)</f>
        <v>0.1457072540950537</v>
      </c>
      <c r="J507" s="3">
        <f ca="1">IFERROR(AVERAGE(OFFSET(I507,0,0,-计算结果!B$19,1)),AVERAGE(OFFSET(I507,0,0,-ROW(),1)))</f>
        <v>0.25401404043880049</v>
      </c>
      <c r="K507" s="4" t="str">
        <f ca="1">IF(计算结果!B$20=1,IF(I507&gt;0,"买","卖"),IF(计算结果!B$20=2,IF(I507&gt;J507,"买","卖"),""))</f>
        <v>买</v>
      </c>
      <c r="L507" s="4" t="str">
        <f t="shared" ca="1" si="22"/>
        <v/>
      </c>
      <c r="M507" s="3">
        <f ca="1">IF(K506="买",E507/E506-1,0)-IF(L507=1,计算结果!B$17,0)</f>
        <v>-1.1401218450826756E-2</v>
      </c>
      <c r="N507" s="2">
        <f t="shared" ca="1" si="23"/>
        <v>2.0493320134951993</v>
      </c>
      <c r="O507" s="3">
        <f ca="1">1-N507/MAX(N$2:N507)</f>
        <v>0.11840491749840887</v>
      </c>
    </row>
    <row r="508" spans="1:15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9">
        <v>61206503424</v>
      </c>
      <c r="G508" s="3">
        <f t="shared" si="21"/>
        <v>1.9473545206444065E-2</v>
      </c>
      <c r="H508" s="3">
        <f>1-E508/MAX(E$2:E508)</f>
        <v>0.10123713580553528</v>
      </c>
      <c r="I508" s="3">
        <f ca="1">IFERROR(E508/OFFSET(E508,-计算结果!B$18,0,1,1)-1,E508/OFFSET(E508,-ROW()+2,0,1,1)-1)</f>
        <v>0.16975852681660464</v>
      </c>
      <c r="J508" s="3">
        <f ca="1">IFERROR(AVERAGE(OFFSET(I508,0,0,-计算结果!B$19,1)),AVERAGE(OFFSET(I508,0,0,-ROW(),1)))</f>
        <v>0.25384484597222517</v>
      </c>
      <c r="K508" s="4" t="str">
        <f ca="1">IF(计算结果!B$20=1,IF(I508&gt;0,"买","卖"),IF(计算结果!B$20=2,IF(I508&gt;J508,"买","卖"),""))</f>
        <v>买</v>
      </c>
      <c r="L508" s="4" t="str">
        <f t="shared" ca="1" si="22"/>
        <v/>
      </c>
      <c r="M508" s="3">
        <f ca="1">IF(K507="买",E508/E507-1,0)-IF(L508=1,计算结果!B$17,0)</f>
        <v>1.9473545206444065E-2</v>
      </c>
      <c r="N508" s="2">
        <f t="shared" ca="1" si="23"/>
        <v>2.089239773103011</v>
      </c>
      <c r="O508" s="3">
        <f ca="1">1-N508/MAX(N$2:N508)</f>
        <v>0.10123713580553539</v>
      </c>
    </row>
    <row r="509" spans="1:15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9">
        <v>66203344896</v>
      </c>
      <c r="G509" s="3">
        <f t="shared" si="21"/>
        <v>2.320771661974752E-2</v>
      </c>
      <c r="H509" s="3">
        <f>1-E509/MAX(E$2:E509)</f>
        <v>8.0378901944957559E-2</v>
      </c>
      <c r="I509" s="3">
        <f ca="1">IFERROR(E509/OFFSET(E509,-计算结果!B$18,0,1,1)-1,E509/OFFSET(E509,-ROW()+2,0,1,1)-1)</f>
        <v>0.16106415815389141</v>
      </c>
      <c r="J509" s="3">
        <f ca="1">IFERROR(AVERAGE(OFFSET(I509,0,0,-计算结果!B$19,1)),AVERAGE(OFFSET(I509,0,0,-ROW(),1)))</f>
        <v>0.25294316124644323</v>
      </c>
      <c r="K509" s="4" t="str">
        <f ca="1">IF(计算结果!B$20=1,IF(I509&gt;0,"买","卖"),IF(计算结果!B$20=2,IF(I509&gt;J509,"买","卖"),""))</f>
        <v>买</v>
      </c>
      <c r="L509" s="4" t="str">
        <f t="shared" ca="1" si="22"/>
        <v/>
      </c>
      <c r="M509" s="3">
        <f ca="1">IF(K508="买",E509/E508-1,0)-IF(L509=1,计算结果!B$17,0)</f>
        <v>2.320771661974752E-2</v>
      </c>
      <c r="N509" s="2">
        <f t="shared" ca="1" si="23"/>
        <v>2.1377262577078913</v>
      </c>
      <c r="O509" s="3">
        <f ca="1">1-N509/MAX(N$2:N509)</f>
        <v>8.037890194495767E-2</v>
      </c>
    </row>
    <row r="510" spans="1:15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9">
        <v>58367504384</v>
      </c>
      <c r="G510" s="3">
        <f t="shared" si="21"/>
        <v>1.7220935188350106E-2</v>
      </c>
      <c r="H510" s="3">
        <f>1-E510/MAX(E$2:E510)</f>
        <v>6.4542166617512442E-2</v>
      </c>
      <c r="I510" s="3">
        <f ca="1">IFERROR(E510/OFFSET(E510,-计算结果!B$18,0,1,1)-1,E510/OFFSET(E510,-ROW()+2,0,1,1)-1)</f>
        <v>0.16618047593476803</v>
      </c>
      <c r="J510" s="3">
        <f ca="1">IFERROR(AVERAGE(OFFSET(I510,0,0,-计算结果!B$19,1)),AVERAGE(OFFSET(I510,0,0,-ROW(),1)))</f>
        <v>0.25149629598842388</v>
      </c>
      <c r="K510" s="4" t="str">
        <f ca="1">IF(计算结果!B$20=1,IF(I510&gt;0,"买","卖"),IF(计算结果!B$20=2,IF(I510&gt;J510,"买","卖"),""))</f>
        <v>买</v>
      </c>
      <c r="L510" s="4" t="str">
        <f t="shared" ca="1" si="22"/>
        <v/>
      </c>
      <c r="M510" s="3">
        <f ca="1">IF(K509="买",E510/E509-1,0)-IF(L510=1,计算结果!B$17,0)</f>
        <v>1.7220935188350106E-2</v>
      </c>
      <c r="N510" s="2">
        <f t="shared" ca="1" si="23"/>
        <v>2.1745399030423131</v>
      </c>
      <c r="O510" s="3">
        <f ca="1">1-N510/MAX(N$2:N510)</f>
        <v>6.4542166617512442E-2</v>
      </c>
    </row>
    <row r="511" spans="1:15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9">
        <v>51302932480</v>
      </c>
      <c r="G511" s="3">
        <f t="shared" si="21"/>
        <v>-5.5380403219115193E-3</v>
      </c>
      <c r="H511" s="3">
        <f>1-E511/MAX(E$2:E511)</f>
        <v>6.9722769818232666E-2</v>
      </c>
      <c r="I511" s="3">
        <f ca="1">IFERROR(E511/OFFSET(E511,-计算结果!B$18,0,1,1)-1,E511/OFFSET(E511,-ROW()+2,0,1,1)-1)</f>
        <v>0.15648276793639759</v>
      </c>
      <c r="J511" s="3">
        <f ca="1">IFERROR(AVERAGE(OFFSET(I511,0,0,-计算结果!B$19,1)),AVERAGE(OFFSET(I511,0,0,-ROW(),1)))</f>
        <v>0.24996983278041943</v>
      </c>
      <c r="K511" s="4" t="str">
        <f ca="1">IF(计算结果!B$20=1,IF(I511&gt;0,"买","卖"),IF(计算结果!B$20=2,IF(I511&gt;J511,"买","卖"),""))</f>
        <v>买</v>
      </c>
      <c r="L511" s="4" t="str">
        <f t="shared" ca="1" si="22"/>
        <v/>
      </c>
      <c r="M511" s="3">
        <f ca="1">IF(K510="买",E511/E510-1,0)-IF(L511=1,计算结果!B$17,0)</f>
        <v>-5.5380403219115193E-3</v>
      </c>
      <c r="N511" s="2">
        <f t="shared" ca="1" si="23"/>
        <v>2.1624972133776592</v>
      </c>
      <c r="O511" s="3">
        <f ca="1">1-N511/MAX(N$2:N511)</f>
        <v>6.9722769818232666E-2</v>
      </c>
    </row>
    <row r="512" spans="1:15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9">
        <v>51709435904</v>
      </c>
      <c r="G512" s="3">
        <f t="shared" si="21"/>
        <v>3.6767129001981314E-2</v>
      </c>
      <c r="H512" s="3">
        <f>1-E512/MAX(E$2:E512)</f>
        <v>3.5519146888533637E-2</v>
      </c>
      <c r="I512" s="3">
        <f ca="1">IFERROR(E512/OFFSET(E512,-计算结果!B$18,0,1,1)-1,E512/OFFSET(E512,-ROW()+2,0,1,1)-1)</f>
        <v>0.16599579650584539</v>
      </c>
      <c r="J512" s="3">
        <f ca="1">IFERROR(AVERAGE(OFFSET(I512,0,0,-计算结果!B$19,1)),AVERAGE(OFFSET(I512,0,0,-ROW(),1)))</f>
        <v>0.24915232732304438</v>
      </c>
      <c r="K512" s="4" t="str">
        <f ca="1">IF(计算结果!B$20=1,IF(I512&gt;0,"买","卖"),IF(计算结果!B$20=2,IF(I512&gt;J512,"买","卖"),""))</f>
        <v>买</v>
      </c>
      <c r="L512" s="4" t="str">
        <f t="shared" ca="1" si="22"/>
        <v/>
      </c>
      <c r="M512" s="3">
        <f ca="1">IF(K511="买",E512/E511-1,0)-IF(L512=1,计算结果!B$17,0)</f>
        <v>3.6767129001981314E-2</v>
      </c>
      <c r="N512" s="2">
        <f t="shared" ca="1" si="23"/>
        <v>2.2420060273883409</v>
      </c>
      <c r="O512" s="3">
        <f ca="1">1-N512/MAX(N$2:N512)</f>
        <v>3.5519146888533637E-2</v>
      </c>
    </row>
    <row r="513" spans="1:15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9">
        <v>48227864576</v>
      </c>
      <c r="G513" s="3">
        <f t="shared" si="21"/>
        <v>1.4983563947710499E-2</v>
      </c>
      <c r="H513" s="3">
        <f>1-E513/MAX(E$2:E513)</f>
        <v>2.1067786349595607E-2</v>
      </c>
      <c r="I513" s="3">
        <f ca="1">IFERROR(E513/OFFSET(E513,-计算结果!B$18,0,1,1)-1,E513/OFFSET(E513,-ROW()+2,0,1,1)-1)</f>
        <v>0.14660309350981104</v>
      </c>
      <c r="J513" s="3">
        <f ca="1">IFERROR(AVERAGE(OFFSET(I513,0,0,-计算结果!B$19,1)),AVERAGE(OFFSET(I513,0,0,-ROW(),1)))</f>
        <v>0.2479639572221462</v>
      </c>
      <c r="K513" s="4" t="str">
        <f ca="1">IF(计算结果!B$20=1,IF(I513&gt;0,"买","卖"),IF(计算结果!B$20=2,IF(I513&gt;J513,"买","卖"),""))</f>
        <v>买</v>
      </c>
      <c r="L513" s="4" t="str">
        <f t="shared" ca="1" si="22"/>
        <v/>
      </c>
      <c r="M513" s="3">
        <f ca="1">IF(K512="买",E513/E512-1,0)-IF(L513=1,计算结果!B$17,0)</f>
        <v>1.4983563947710499E-2</v>
      </c>
      <c r="N513" s="2">
        <f t="shared" ca="1" si="23"/>
        <v>2.2755992680708665</v>
      </c>
      <c r="O513" s="3">
        <f ca="1">1-N513/MAX(N$2:N513)</f>
        <v>2.1067786349595607E-2</v>
      </c>
    </row>
    <row r="514" spans="1:15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9">
        <v>58462269440</v>
      </c>
      <c r="G514" s="3">
        <f t="shared" si="21"/>
        <v>2.6052175705513658E-2</v>
      </c>
      <c r="H514" s="3">
        <f>1-E514/MAX(E$2:E514)</f>
        <v>0</v>
      </c>
      <c r="I514" s="3">
        <f ca="1">IFERROR(E514/OFFSET(E514,-计算结果!B$18,0,1,1)-1,E514/OFFSET(E514,-ROW()+2,0,1,1)-1)</f>
        <v>0.14733351950602191</v>
      </c>
      <c r="J514" s="3">
        <f ca="1">IFERROR(AVERAGE(OFFSET(I514,0,0,-计算结果!B$19,1)),AVERAGE(OFFSET(I514,0,0,-ROW(),1)))</f>
        <v>0.247904007790929</v>
      </c>
      <c r="K514" s="4" t="str">
        <f ca="1">IF(计算结果!B$20=1,IF(I514&gt;0,"买","卖"),IF(计算结果!B$20=2,IF(I514&gt;J514,"买","卖"),""))</f>
        <v>买</v>
      </c>
      <c r="L514" s="4" t="str">
        <f t="shared" ca="1" si="22"/>
        <v/>
      </c>
      <c r="M514" s="3">
        <f ca="1">IF(K513="买",E514/E513-1,0)-IF(L514=1,计算结果!B$17,0)</f>
        <v>2.6052175705513658E-2</v>
      </c>
      <c r="N514" s="2">
        <f t="shared" ca="1" si="23"/>
        <v>2.334883580037987</v>
      </c>
      <c r="O514" s="3">
        <f ca="1">1-N514/MAX(N$2:N514)</f>
        <v>0</v>
      </c>
    </row>
    <row r="515" spans="1:15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9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">
        <f ca="1">IFERROR(E515/OFFSET(E515,-计算结果!B$18,0,1,1)-1,E515/OFFSET(E515,-ROW()+2,0,1,1)-1)</f>
        <v>0.19582099183108315</v>
      </c>
      <c r="J515" s="3">
        <f ca="1">IFERROR(AVERAGE(OFFSET(I515,0,0,-计算结果!B$19,1)),AVERAGE(OFFSET(I515,0,0,-ROW(),1)))</f>
        <v>0.24809922561734229</v>
      </c>
      <c r="K515" s="4" t="str">
        <f ca="1">IF(计算结果!B$20=1,IF(I515&gt;0,"买","卖"),IF(计算结果!B$20=2,IF(I515&gt;J515,"买","卖"),""))</f>
        <v>买</v>
      </c>
      <c r="L515" s="4" t="str">
        <f t="shared" ca="1" si="22"/>
        <v/>
      </c>
      <c r="M515" s="3">
        <f ca="1">IF(K514="买",E515/E514-1,0)-IF(L515=1,计算结果!B$17,0)</f>
        <v>3.1015898159058919E-2</v>
      </c>
      <c r="N515" s="2">
        <f t="shared" ca="1" si="23"/>
        <v>2.4073020913697043</v>
      </c>
      <c r="O515" s="3">
        <f ca="1">1-N515/MAX(N$2:N515)</f>
        <v>0</v>
      </c>
    </row>
    <row r="516" spans="1:15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9">
        <v>71597580288</v>
      </c>
      <c r="G516" s="3">
        <f t="shared" si="24"/>
        <v>3.0390125270267632E-3</v>
      </c>
      <c r="H516" s="3">
        <f>1-E516/MAX(E$2:E516)</f>
        <v>0</v>
      </c>
      <c r="I516" s="3">
        <f ca="1">IFERROR(E516/OFFSET(E516,-计算结果!B$18,0,1,1)-1,E516/OFFSET(E516,-ROW()+2,0,1,1)-1)</f>
        <v>0.23139275445658414</v>
      </c>
      <c r="J516" s="3">
        <f ca="1">IFERROR(AVERAGE(OFFSET(I516,0,0,-计算结果!B$19,1)),AVERAGE(OFFSET(I516,0,0,-ROW(),1)))</f>
        <v>0.24903913071055114</v>
      </c>
      <c r="K516" s="4" t="str">
        <f ca="1">IF(计算结果!B$20=1,IF(I516&gt;0,"买","卖"),IF(计算结果!B$20=2,IF(I516&gt;J516,"买","卖"),""))</f>
        <v>买</v>
      </c>
      <c r="L516" s="4" t="str">
        <f t="shared" ref="L516:L579" ca="1" si="25">IF(K515&lt;&gt;K516,1,"")</f>
        <v/>
      </c>
      <c r="M516" s="3">
        <f ca="1">IF(K515="买",E516/E515-1,0)-IF(L516=1,计算结果!B$17,0)</f>
        <v>3.0390125270267632E-3</v>
      </c>
      <c r="N516" s="2">
        <f t="shared" ref="N516:N579" ca="1" si="26">IFERROR(N515*(1+M516),N515)</f>
        <v>2.4146179125817144</v>
      </c>
      <c r="O516" s="3">
        <f ca="1">1-N516/MAX(N$2:N516)</f>
        <v>0</v>
      </c>
    </row>
    <row r="517" spans="1:15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9">
        <v>70981615616</v>
      </c>
      <c r="G517" s="3">
        <f t="shared" si="24"/>
        <v>1.1558836495139557E-2</v>
      </c>
      <c r="H517" s="3">
        <f>1-E517/MAX(E$2:E517)</f>
        <v>0</v>
      </c>
      <c r="I517" s="3">
        <f ca="1">IFERROR(E517/OFFSET(E517,-计算结果!B$18,0,1,1)-1,E517/OFFSET(E517,-ROW()+2,0,1,1)-1)</f>
        <v>0.18376804497800925</v>
      </c>
      <c r="J517" s="3">
        <f ca="1">IFERROR(AVERAGE(OFFSET(I517,0,0,-计算结果!B$19,1)),AVERAGE(OFFSET(I517,0,0,-ROW(),1)))</f>
        <v>0.24858859249014015</v>
      </c>
      <c r="K517" s="4" t="str">
        <f ca="1">IF(计算结果!B$20=1,IF(I517&gt;0,"买","卖"),IF(计算结果!B$20=2,IF(I517&gt;J517,"买","卖"),""))</f>
        <v>买</v>
      </c>
      <c r="L517" s="4" t="str">
        <f t="shared" ca="1" si="25"/>
        <v/>
      </c>
      <c r="M517" s="3">
        <f ca="1">IF(K516="买",E517/E516-1,0)-IF(L517=1,计算结果!B$17,0)</f>
        <v>1.1558836495139557E-2</v>
      </c>
      <c r="N517" s="2">
        <f t="shared" ca="1" si="26"/>
        <v>2.4425280862314818</v>
      </c>
      <c r="O517" s="3">
        <f ca="1">1-N517/MAX(N$2:N517)</f>
        <v>0</v>
      </c>
    </row>
    <row r="518" spans="1:15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9">
        <v>101102755840</v>
      </c>
      <c r="G518" s="3">
        <f t="shared" si="24"/>
        <v>-9.2400135909708747E-2</v>
      </c>
      <c r="H518" s="3">
        <f>1-E518/MAX(E$2:E518)</f>
        <v>9.2400135909708747E-2</v>
      </c>
      <c r="I518" s="3">
        <f ca="1">IFERROR(E518/OFFSET(E518,-计算结果!B$18,0,1,1)-1,E518/OFFSET(E518,-ROW()+2,0,1,1)-1)</f>
        <v>4.4021122661829226E-2</v>
      </c>
      <c r="J518" s="3">
        <f ca="1">IFERROR(AVERAGE(OFFSET(I518,0,0,-计算结果!B$19,1)),AVERAGE(OFFSET(I518,0,0,-ROW(),1)))</f>
        <v>0.24502783442880707</v>
      </c>
      <c r="K518" s="4" t="str">
        <f ca="1">IF(计算结果!B$20=1,IF(I518&gt;0,"买","卖"),IF(计算结果!B$20=2,IF(I518&gt;J518,"买","卖"),""))</f>
        <v>买</v>
      </c>
      <c r="L518" s="4" t="str">
        <f t="shared" ca="1" si="25"/>
        <v/>
      </c>
      <c r="M518" s="3">
        <f ca="1">IF(K517="买",E518/E517-1,0)-IF(L518=1,计算结果!B$17,0)</f>
        <v>-9.2400135909708747E-2</v>
      </c>
      <c r="N518" s="2">
        <f t="shared" ca="1" si="26"/>
        <v>2.216838159100412</v>
      </c>
      <c r="O518" s="3">
        <f ca="1">1-N518/MAX(N$2:N518)</f>
        <v>9.2400135909708747E-2</v>
      </c>
    </row>
    <row r="519" spans="1:15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9">
        <v>77148250112</v>
      </c>
      <c r="G519" s="3">
        <f t="shared" si="24"/>
        <v>3.543452872646502E-2</v>
      </c>
      <c r="H519" s="3">
        <f>1-E519/MAX(E$2:E519)</f>
        <v>6.0239762453465628E-2</v>
      </c>
      <c r="I519" s="3">
        <f ca="1">IFERROR(E519/OFFSET(E519,-计算结果!B$18,0,1,1)-1,E519/OFFSET(E519,-ROW()+2,0,1,1)-1)</f>
        <v>0.10205593066918461</v>
      </c>
      <c r="J519" s="3">
        <f ca="1">IFERROR(AVERAGE(OFFSET(I519,0,0,-计算结果!B$19,1)),AVERAGE(OFFSET(I519,0,0,-ROW(),1)))</f>
        <v>0.24192391338372898</v>
      </c>
      <c r="K519" s="4" t="str">
        <f ca="1">IF(计算结果!B$20=1,IF(I519&gt;0,"买","卖"),IF(计算结果!B$20=2,IF(I519&gt;J519,"买","卖"),""))</f>
        <v>买</v>
      </c>
      <c r="L519" s="4" t="str">
        <f t="shared" ca="1" si="25"/>
        <v/>
      </c>
      <c r="M519" s="3">
        <f ca="1">IF(K518="买",E519/E518-1,0)-IF(L519=1,计算结果!B$17,0)</f>
        <v>3.543452872646502E-2</v>
      </c>
      <c r="N519" s="2">
        <f t="shared" ca="1" si="26"/>
        <v>2.2953907745309796</v>
      </c>
      <c r="O519" s="3">
        <f ca="1">1-N519/MAX(N$2:N519)</f>
        <v>6.0239762453465517E-2</v>
      </c>
    </row>
    <row r="520" spans="1:15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9">
        <v>74299580416</v>
      </c>
      <c r="G520" s="3">
        <f t="shared" si="24"/>
        <v>-2.79143430913672E-2</v>
      </c>
      <c r="H520" s="3">
        <f>1-E520/MAX(E$2:E520)</f>
        <v>8.6472552147964232E-2</v>
      </c>
      <c r="I520" s="3">
        <f ca="1">IFERROR(E520/OFFSET(E520,-计算结果!B$18,0,1,1)-1,E520/OFFSET(E520,-ROW()+2,0,1,1)-1)</f>
        <v>6.7520035907107534E-2</v>
      </c>
      <c r="J520" s="3">
        <f ca="1">IFERROR(AVERAGE(OFFSET(I520,0,0,-计算结果!B$19,1)),AVERAGE(OFFSET(I520,0,0,-ROW(),1)))</f>
        <v>0.23679389127249878</v>
      </c>
      <c r="K520" s="4" t="str">
        <f ca="1">IF(计算结果!B$20=1,IF(I520&gt;0,"买","卖"),IF(计算结果!B$20=2,IF(I520&gt;J520,"买","卖"),""))</f>
        <v>买</v>
      </c>
      <c r="L520" s="4" t="str">
        <f t="shared" ca="1" si="25"/>
        <v/>
      </c>
      <c r="M520" s="3">
        <f ca="1">IF(K519="买",E520/E519-1,0)-IF(L520=1,计算结果!B$17,0)</f>
        <v>-2.79143430913672E-2</v>
      </c>
      <c r="N520" s="2">
        <f t="shared" ca="1" si="26"/>
        <v>2.2313164489219628</v>
      </c>
      <c r="O520" s="3">
        <f ca="1">1-N520/MAX(N$2:N520)</f>
        <v>8.6472552147964232E-2</v>
      </c>
    </row>
    <row r="521" spans="1:15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9">
        <v>54222098432</v>
      </c>
      <c r="G521" s="3">
        <f t="shared" si="24"/>
        <v>1.4226574059849506E-2</v>
      </c>
      <c r="H521" s="3">
        <f>1-E521/MAX(E$2:E521)</f>
        <v>7.3476186255391984E-2</v>
      </c>
      <c r="I521" s="3">
        <f ca="1">IFERROR(E521/OFFSET(E521,-计算结果!B$18,0,1,1)-1,E521/OFFSET(E521,-ROW()+2,0,1,1)-1)</f>
        <v>4.7009920328535237E-2</v>
      </c>
      <c r="J521" s="3">
        <f ca="1">IFERROR(AVERAGE(OFFSET(I521,0,0,-计算结果!B$19,1)),AVERAGE(OFFSET(I521,0,0,-ROW(),1)))</f>
        <v>0.23147647101856222</v>
      </c>
      <c r="K521" s="4" t="str">
        <f ca="1">IF(计算结果!B$20=1,IF(I521&gt;0,"买","卖"),IF(计算结果!B$20=2,IF(I521&gt;J521,"买","卖"),""))</f>
        <v>买</v>
      </c>
      <c r="L521" s="4" t="str">
        <f t="shared" ca="1" si="25"/>
        <v/>
      </c>
      <c r="M521" s="3">
        <f ca="1">IF(K520="买",E521/E520-1,0)-IF(L521=1,计算结果!B$17,0)</f>
        <v>1.4226574059849506E-2</v>
      </c>
      <c r="N521" s="2">
        <f t="shared" ca="1" si="26"/>
        <v>2.2630604376335115</v>
      </c>
      <c r="O521" s="3">
        <f ca="1">1-N521/MAX(N$2:N521)</f>
        <v>7.3476186255391873E-2</v>
      </c>
    </row>
    <row r="522" spans="1:15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9">
        <v>63071756288</v>
      </c>
      <c r="G522" s="3">
        <f t="shared" si="24"/>
        <v>-1.3201898968800863E-2</v>
      </c>
      <c r="H522" s="3">
        <f>1-E522/MAX(E$2:E522)</f>
        <v>8.5708060036636446E-2</v>
      </c>
      <c r="I522" s="3">
        <f ca="1">IFERROR(E522/OFFSET(E522,-计算结果!B$18,0,1,1)-1,E522/OFFSET(E522,-ROW()+2,0,1,1)-1)</f>
        <v>-6.3019054232511529E-3</v>
      </c>
      <c r="J522" s="3">
        <f ca="1">IFERROR(AVERAGE(OFFSET(I522,0,0,-计算结果!B$19,1)),AVERAGE(OFFSET(I522,0,0,-ROW(),1)))</f>
        <v>0.2255187981233808</v>
      </c>
      <c r="K522" s="4" t="str">
        <f ca="1">IF(计算结果!B$20=1,IF(I522&gt;0,"买","卖"),IF(计算结果!B$20=2,IF(I522&gt;J522,"买","卖"),""))</f>
        <v>卖</v>
      </c>
      <c r="L522" s="4">
        <f t="shared" ca="1" si="25"/>
        <v>1</v>
      </c>
      <c r="M522" s="3">
        <f ca="1">IF(K521="买",E522/E521-1,0)-IF(L522=1,计算结果!B$17,0)</f>
        <v>-1.3201898968800863E-2</v>
      </c>
      <c r="N522" s="2">
        <f t="shared" ca="1" si="26"/>
        <v>2.2331837423755836</v>
      </c>
      <c r="O522" s="3">
        <f ca="1">1-N522/MAX(N$2:N522)</f>
        <v>8.5708060036636335E-2</v>
      </c>
    </row>
    <row r="523" spans="1:15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9">
        <v>50261315584</v>
      </c>
      <c r="G523" s="3">
        <f t="shared" si="24"/>
        <v>1.804807703959832E-2</v>
      </c>
      <c r="H523" s="3">
        <f>1-E523/MAX(E$2:E523)</f>
        <v>6.9206848667493936E-2</v>
      </c>
      <c r="I523" s="3">
        <f ca="1">IFERROR(E523/OFFSET(E523,-计算结果!B$18,0,1,1)-1,E523/OFFSET(E523,-ROW()+2,0,1,1)-1)</f>
        <v>4.8482335445132474E-3</v>
      </c>
      <c r="J523" s="3">
        <f ca="1">IFERROR(AVERAGE(OFFSET(I523,0,0,-计算结果!B$19,1)),AVERAGE(OFFSET(I523,0,0,-ROW(),1)))</f>
        <v>0.22018160015925672</v>
      </c>
      <c r="K523" s="4" t="str">
        <f ca="1">IF(计算结果!B$20=1,IF(I523&gt;0,"买","卖"),IF(计算结果!B$20=2,IF(I523&gt;J523,"买","卖"),""))</f>
        <v>买</v>
      </c>
      <c r="L523" s="4">
        <f t="shared" ca="1" si="25"/>
        <v>1</v>
      </c>
      <c r="M523" s="3">
        <f ca="1">IF(K522="买",E523/E522-1,0)-IF(L523=1,计算结果!B$17,0)</f>
        <v>0</v>
      </c>
      <c r="N523" s="2">
        <f t="shared" ca="1" si="26"/>
        <v>2.2331837423755836</v>
      </c>
      <c r="O523" s="3">
        <f ca="1">1-N523/MAX(N$2:N523)</f>
        <v>8.5708060036636335E-2</v>
      </c>
    </row>
    <row r="524" spans="1:15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9">
        <v>57623240704</v>
      </c>
      <c r="G524" s="3">
        <f t="shared" si="24"/>
        <v>2.7437318721258208E-2</v>
      </c>
      <c r="H524" s="3">
        <f>1-E524/MAX(E$2:E524)</f>
        <v>4.3668380310819543E-2</v>
      </c>
      <c r="I524" s="3">
        <f ca="1">IFERROR(E524/OFFSET(E524,-计算结果!B$18,0,1,1)-1,E524/OFFSET(E524,-ROW()+2,0,1,1)-1)</f>
        <v>2.0899453168429671E-2</v>
      </c>
      <c r="J524" s="3">
        <f ca="1">IFERROR(AVERAGE(OFFSET(I524,0,0,-计算结果!B$19,1)),AVERAGE(OFFSET(I524,0,0,-ROW(),1)))</f>
        <v>0.21590079248694138</v>
      </c>
      <c r="K524" s="4" t="str">
        <f ca="1">IF(计算结果!B$20=1,IF(I524&gt;0,"买","卖"),IF(计算结果!B$20=2,IF(I524&gt;J524,"买","卖"),""))</f>
        <v>买</v>
      </c>
      <c r="L524" s="4" t="str">
        <f t="shared" ca="1" si="25"/>
        <v/>
      </c>
      <c r="M524" s="3">
        <f ca="1">IF(K523="买",E524/E523-1,0)-IF(L524=1,计算结果!B$17,0)</f>
        <v>2.7437318721258208E-2</v>
      </c>
      <c r="N524" s="2">
        <f t="shared" ca="1" si="26"/>
        <v>2.2944563164782745</v>
      </c>
      <c r="O524" s="3">
        <f ca="1">1-N524/MAX(N$2:N524)</f>
        <v>6.062234067558403E-2</v>
      </c>
    </row>
    <row r="525" spans="1:15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9">
        <v>53907619840</v>
      </c>
      <c r="G525" s="3">
        <f t="shared" si="24"/>
        <v>1.4748362580326191E-2</v>
      </c>
      <c r="H525" s="3">
        <f>1-E525/MAX(E$2:E525)</f>
        <v>2.9564054836612841E-2</v>
      </c>
      <c r="I525" s="3">
        <f ca="1">IFERROR(E525/OFFSET(E525,-计算结果!B$18,0,1,1)-1,E525/OFFSET(E525,-ROW()+2,0,1,1)-1)</f>
        <v>7.1264620866509309E-2</v>
      </c>
      <c r="J525" s="3">
        <f ca="1">IFERROR(AVERAGE(OFFSET(I525,0,0,-计算结果!B$19,1)),AVERAGE(OFFSET(I525,0,0,-ROW(),1)))</f>
        <v>0.21265910013239919</v>
      </c>
      <c r="K525" s="4" t="str">
        <f ca="1">IF(计算结果!B$20=1,IF(I525&gt;0,"买","卖"),IF(计算结果!B$20=2,IF(I525&gt;J525,"买","卖"),""))</f>
        <v>买</v>
      </c>
      <c r="L525" s="4" t="str">
        <f t="shared" ca="1" si="25"/>
        <v/>
      </c>
      <c r="M525" s="3">
        <f ca="1">IF(K524="买",E525/E524-1,0)-IF(L525=1,计算结果!B$17,0)</f>
        <v>1.4748362580326191E-2</v>
      </c>
      <c r="N525" s="2">
        <f t="shared" ca="1" si="26"/>
        <v>2.3282957901584158</v>
      </c>
      <c r="O525" s="3">
        <f ca="1">1-N525/MAX(N$2:N525)</f>
        <v>4.676805835600939E-2</v>
      </c>
    </row>
    <row r="526" spans="1:15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9">
        <v>67933044736</v>
      </c>
      <c r="G526" s="3">
        <f t="shared" si="24"/>
        <v>-6.18047441991465E-3</v>
      </c>
      <c r="H526" s="3">
        <f>1-E526/MAX(E$2:E526)</f>
        <v>3.556180937186082E-2</v>
      </c>
      <c r="I526" s="3">
        <f ca="1">IFERROR(E526/OFFSET(E526,-计算结果!B$18,0,1,1)-1,E526/OFFSET(E526,-ROW()+2,0,1,1)-1)</f>
        <v>3.918548939082811E-2</v>
      </c>
      <c r="J526" s="3">
        <f ca="1">IFERROR(AVERAGE(OFFSET(I526,0,0,-计算结果!B$19,1)),AVERAGE(OFFSET(I526,0,0,-ROW(),1)))</f>
        <v>0.20903665124654766</v>
      </c>
      <c r="K526" s="4" t="str">
        <f ca="1">IF(计算结果!B$20=1,IF(I526&gt;0,"买","卖"),IF(计算结果!B$20=2,IF(I526&gt;J526,"买","卖"),""))</f>
        <v>买</v>
      </c>
      <c r="L526" s="4" t="str">
        <f t="shared" ca="1" si="25"/>
        <v/>
      </c>
      <c r="M526" s="3">
        <f ca="1">IF(K525="买",E526/E525-1,0)-IF(L526=1,计算结果!B$17,0)</f>
        <v>-6.18047441991465E-3</v>
      </c>
      <c r="N526" s="2">
        <f t="shared" ca="1" si="26"/>
        <v>2.3139058175853466</v>
      </c>
      <c r="O526" s="3">
        <f ca="1">1-N526/MAX(N$2:N526)</f>
        <v>5.2659483987585687E-2</v>
      </c>
    </row>
    <row r="527" spans="1:15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9">
        <v>60438196224</v>
      </c>
      <c r="G527" s="3">
        <f t="shared" si="24"/>
        <v>1.8304427910040832E-3</v>
      </c>
      <c r="H527" s="3">
        <f>1-E527/MAX(E$2:E527)</f>
        <v>3.379646043845641E-2</v>
      </c>
      <c r="I527" s="3">
        <f ca="1">IFERROR(E527/OFFSET(E527,-计算结果!B$18,0,1,1)-1,E527/OFFSET(E527,-ROW()+2,0,1,1)-1)</f>
        <v>1.5231361470282367E-2</v>
      </c>
      <c r="J527" s="3">
        <f ca="1">IFERROR(AVERAGE(OFFSET(I527,0,0,-计算结果!B$19,1)),AVERAGE(OFFSET(I527,0,0,-ROW(),1)))</f>
        <v>0.20446484445820265</v>
      </c>
      <c r="K527" s="4" t="str">
        <f ca="1">IF(计算结果!B$20=1,IF(I527&gt;0,"买","卖"),IF(计算结果!B$20=2,IF(I527&gt;J527,"买","卖"),""))</f>
        <v>买</v>
      </c>
      <c r="L527" s="4" t="str">
        <f t="shared" ca="1" si="25"/>
        <v/>
      </c>
      <c r="M527" s="3">
        <f ca="1">IF(K526="买",E527/E526-1,0)-IF(L527=1,计算结果!B$17,0)</f>
        <v>1.8304427910040832E-3</v>
      </c>
      <c r="N527" s="2">
        <f t="shared" ca="1" si="26"/>
        <v>2.3181412898082083</v>
      </c>
      <c r="O527" s="3">
        <f ca="1">1-N527/MAX(N$2:N527)</f>
        <v>5.0925431369424623E-2</v>
      </c>
    </row>
    <row r="528" spans="1:15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9">
        <v>62061191168</v>
      </c>
      <c r="G528" s="3">
        <f t="shared" si="24"/>
        <v>9.1737157753510878E-3</v>
      </c>
      <c r="H528" s="3">
        <f>1-E528/MAX(E$2:E528)</f>
        <v>2.4932783785380774E-2</v>
      </c>
      <c r="I528" s="3">
        <f ca="1">IFERROR(E528/OFFSET(E528,-计算结果!B$18,0,1,1)-1,E528/OFFSET(E528,-ROW()+2,0,1,1)-1)</f>
        <v>3.459802185055727E-2</v>
      </c>
      <c r="J528" s="3">
        <f ca="1">IFERROR(AVERAGE(OFFSET(I528,0,0,-计算结果!B$19,1)),AVERAGE(OFFSET(I528,0,0,-ROW(),1)))</f>
        <v>0.20054406664989244</v>
      </c>
      <c r="K528" s="4" t="str">
        <f ca="1">IF(计算结果!B$20=1,IF(I528&gt;0,"买","卖"),IF(计算结果!B$20=2,IF(I528&gt;J528,"买","卖"),""))</f>
        <v>买</v>
      </c>
      <c r="L528" s="4" t="str">
        <f t="shared" ca="1" si="25"/>
        <v/>
      </c>
      <c r="M528" s="3">
        <f ca="1">IF(K527="买",E528/E527-1,0)-IF(L528=1,计算结果!B$17,0)</f>
        <v>9.1737157753510878E-3</v>
      </c>
      <c r="N528" s="2">
        <f t="shared" ca="1" si="26"/>
        <v>2.3394072591280146</v>
      </c>
      <c r="O528" s="3">
        <f ca="1">1-N528/MAX(N$2:N528)</f>
        <v>4.2218891027193783E-2</v>
      </c>
    </row>
    <row r="529" spans="1:15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9">
        <v>66581938176</v>
      </c>
      <c r="G529" s="3">
        <f t="shared" si="24"/>
        <v>-1.6214864951878072E-2</v>
      </c>
      <c r="H529" s="3">
        <f>1-E529/MAX(E$2:E529)</f>
        <v>4.0743367015304455E-2</v>
      </c>
      <c r="I529" s="3">
        <f ca="1">IFERROR(E529/OFFSET(E529,-计算结果!B$18,0,1,1)-1,E529/OFFSET(E529,-ROW()+2,0,1,1)-1)</f>
        <v>8.8889168375025696E-2</v>
      </c>
      <c r="J529" s="3">
        <f ca="1">IFERROR(AVERAGE(OFFSET(I529,0,0,-计算结果!B$19,1)),AVERAGE(OFFSET(I529,0,0,-ROW(),1)))</f>
        <v>0.19702730520806722</v>
      </c>
      <c r="K529" s="4" t="str">
        <f ca="1">IF(计算结果!B$20=1,IF(I529&gt;0,"买","卖"),IF(计算结果!B$20=2,IF(I529&gt;J529,"买","卖"),""))</f>
        <v>买</v>
      </c>
      <c r="L529" s="4" t="str">
        <f t="shared" ca="1" si="25"/>
        <v/>
      </c>
      <c r="M529" s="3">
        <f ca="1">IF(K528="买",E529/E528-1,0)-IF(L529=1,计算结果!B$17,0)</f>
        <v>-1.6214864951878072E-2</v>
      </c>
      <c r="N529" s="2">
        <f t="shared" ca="1" si="26"/>
        <v>2.3014740863538106</v>
      </c>
      <c r="O529" s="3">
        <f ca="1">1-N529/MAX(N$2:N529)</f>
        <v>5.7749182362647922E-2</v>
      </c>
    </row>
    <row r="530" spans="1:15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9">
        <v>63266779136</v>
      </c>
      <c r="G530" s="3">
        <f t="shared" si="24"/>
        <v>1.8553454276650116E-2</v>
      </c>
      <c r="H530" s="3">
        <f>1-E530/MAX(E$2:E530)</f>
        <v>2.2945842935649607E-2</v>
      </c>
      <c r="I530" s="3">
        <f ca="1">IFERROR(E530/OFFSET(E530,-计算结果!B$18,0,1,1)-1,E530/OFFSET(E530,-ROW()+2,0,1,1)-1)</f>
        <v>0.10453537744711228</v>
      </c>
      <c r="J530" s="3">
        <f ca="1">IFERROR(AVERAGE(OFFSET(I530,0,0,-计算结果!B$19,1)),AVERAGE(OFFSET(I530,0,0,-ROW(),1)))</f>
        <v>0.19376327723141062</v>
      </c>
      <c r="K530" s="4" t="str">
        <f ca="1">IF(计算结果!B$20=1,IF(I530&gt;0,"买","卖"),IF(计算结果!B$20=2,IF(I530&gt;J530,"买","卖"),""))</f>
        <v>买</v>
      </c>
      <c r="L530" s="4" t="str">
        <f t="shared" ca="1" si="25"/>
        <v/>
      </c>
      <c r="M530" s="3">
        <f ca="1">IF(K529="买",E530/E529-1,0)-IF(L530=1,计算结果!B$17,0)</f>
        <v>1.8553454276650116E-2</v>
      </c>
      <c r="N530" s="2">
        <f t="shared" ca="1" si="26"/>
        <v>2.3441743805838713</v>
      </c>
      <c r="O530" s="3">
        <f ca="1">1-N530/MAX(N$2:N530)</f>
        <v>4.0267174900477043E-2</v>
      </c>
    </row>
    <row r="531" spans="1:15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9">
        <v>74777026560</v>
      </c>
      <c r="G531" s="3">
        <f t="shared" si="24"/>
        <v>-1.5618680425620424E-2</v>
      </c>
      <c r="H531" s="3">
        <f>1-E531/MAX(E$2:E531)</f>
        <v>3.8206139573361608E-2</v>
      </c>
      <c r="I531" s="3">
        <f ca="1">IFERROR(E531/OFFSET(E531,-计算结果!B$18,0,1,1)-1,E531/OFFSET(E531,-ROW()+2,0,1,1)-1)</f>
        <v>0.13325935596170591</v>
      </c>
      <c r="J531" s="3">
        <f ca="1">IFERROR(AVERAGE(OFFSET(I531,0,0,-计算结果!B$19,1)),AVERAGE(OFFSET(I531,0,0,-ROW(),1)))</f>
        <v>0.19092752418847297</v>
      </c>
      <c r="K531" s="4" t="str">
        <f ca="1">IF(计算结果!B$20=1,IF(I531&gt;0,"买","卖"),IF(计算结果!B$20=2,IF(I531&gt;J531,"买","卖"),""))</f>
        <v>买</v>
      </c>
      <c r="L531" s="4" t="str">
        <f t="shared" ca="1" si="25"/>
        <v/>
      </c>
      <c r="M531" s="3">
        <f ca="1">IF(K530="买",E531/E530-1,0)-IF(L531=1,计算结果!B$17,0)</f>
        <v>-1.5618680425620424E-2</v>
      </c>
      <c r="N531" s="2">
        <f t="shared" ca="1" si="26"/>
        <v>2.3075614700716049</v>
      </c>
      <c r="O531" s="3">
        <f ca="1">1-N531/MAX(N$2:N531)</f>
        <v>5.5256935189684331E-2</v>
      </c>
    </row>
    <row r="532" spans="1:15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9">
        <v>72943665152</v>
      </c>
      <c r="G532" s="3">
        <f t="shared" si="24"/>
        <v>2.1188604693133772E-2</v>
      </c>
      <c r="H532" s="3">
        <f>1-E532/MAX(E$2:E532)</f>
        <v>1.7827069668498452E-2</v>
      </c>
      <c r="I532" s="3">
        <f ca="1">IFERROR(E532/OFFSET(E532,-计算结果!B$18,0,1,1)-1,E532/OFFSET(E532,-ROW()+2,0,1,1)-1)</f>
        <v>0.17061801214895667</v>
      </c>
      <c r="J532" s="3">
        <f ca="1">IFERROR(AVERAGE(OFFSET(I532,0,0,-计算结果!B$19,1)),AVERAGE(OFFSET(I532,0,0,-ROW(),1)))</f>
        <v>0.188528527007326</v>
      </c>
      <c r="K532" s="4" t="str">
        <f ca="1">IF(计算结果!B$20=1,IF(I532&gt;0,"买","卖"),IF(计算结果!B$20=2,IF(I532&gt;J532,"买","卖"),""))</f>
        <v>买</v>
      </c>
      <c r="L532" s="4" t="str">
        <f t="shared" ca="1" si="25"/>
        <v/>
      </c>
      <c r="M532" s="3">
        <f ca="1">IF(K531="买",E532/E531-1,0)-IF(L532=1,计算结果!B$17,0)</f>
        <v>2.1188604693133772E-2</v>
      </c>
      <c r="N532" s="2">
        <f t="shared" ca="1" si="26"/>
        <v>2.3564554778660587</v>
      </c>
      <c r="O532" s="3">
        <f ca="1">1-N532/MAX(N$2:N532)</f>
        <v>3.5239147852838992E-2</v>
      </c>
    </row>
    <row r="533" spans="1:15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9">
        <v>61741481984</v>
      </c>
      <c r="G533" s="3">
        <f t="shared" si="24"/>
        <v>5.0236706637938333E-3</v>
      </c>
      <c r="H533" s="3">
        <f>1-E533/MAX(E$2:E533)</f>
        <v>1.2892956331619687E-2</v>
      </c>
      <c r="I533" s="3">
        <f ca="1">IFERROR(E533/OFFSET(E533,-计算结果!B$18,0,1,1)-1,E533/OFFSET(E533,-ROW()+2,0,1,1)-1)</f>
        <v>0.15402583720488416</v>
      </c>
      <c r="J533" s="3">
        <f ca="1">IFERROR(AVERAGE(OFFSET(I533,0,0,-计算结果!B$19,1)),AVERAGE(OFFSET(I533,0,0,-ROW(),1)))</f>
        <v>0.18565509622616716</v>
      </c>
      <c r="K533" s="4" t="str">
        <f ca="1">IF(计算结果!B$20=1,IF(I533&gt;0,"买","卖"),IF(计算结果!B$20=2,IF(I533&gt;J533,"买","卖"),""))</f>
        <v>买</v>
      </c>
      <c r="L533" s="4" t="str">
        <f t="shared" ca="1" si="25"/>
        <v/>
      </c>
      <c r="M533" s="3">
        <f ca="1">IF(K532="买",E533/E532-1,0)-IF(L533=1,计算结果!B$17,0)</f>
        <v>5.0236706637938333E-3</v>
      </c>
      <c r="N533" s="2">
        <f t="shared" ca="1" si="26"/>
        <v>2.3682935341207507</v>
      </c>
      <c r="O533" s="3">
        <f ca="1">1-N533/MAX(N$2:N533)</f>
        <v>3.0392507062330543E-2</v>
      </c>
    </row>
    <row r="534" spans="1:15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9">
        <v>68369313792</v>
      </c>
      <c r="G534" s="3">
        <f t="shared" si="24"/>
        <v>1.1160705934292858E-2</v>
      </c>
      <c r="H534" s="3">
        <f>1-E534/MAX(E$2:E534)</f>
        <v>1.8761448915676215E-3</v>
      </c>
      <c r="I534" s="3">
        <f ca="1">IFERROR(E534/OFFSET(E534,-计算结果!B$18,0,1,1)-1,E534/OFFSET(E534,-ROW()+2,0,1,1)-1)</f>
        <v>0.14043860426451293</v>
      </c>
      <c r="J534" s="3">
        <f ca="1">IFERROR(AVERAGE(OFFSET(I534,0,0,-计算结果!B$19,1)),AVERAGE(OFFSET(I534,0,0,-ROW(),1)))</f>
        <v>0.18200668497416125</v>
      </c>
      <c r="K534" s="4" t="str">
        <f ca="1">IF(计算结果!B$20=1,IF(I534&gt;0,"买","卖"),IF(计算结果!B$20=2,IF(I534&gt;J534,"买","卖"),""))</f>
        <v>买</v>
      </c>
      <c r="L534" s="4" t="str">
        <f t="shared" ca="1" si="25"/>
        <v/>
      </c>
      <c r="M534" s="3">
        <f ca="1">IF(K533="买",E534/E533-1,0)-IF(L534=1,计算结果!B$17,0)</f>
        <v>1.1160705934292858E-2</v>
      </c>
      <c r="N534" s="2">
        <f t="shared" ca="1" si="26"/>
        <v>2.3947253618211595</v>
      </c>
      <c r="O534" s="3">
        <f ca="1">1-N534/MAX(N$2:N534)</f>
        <v>1.9571002961966344E-2</v>
      </c>
    </row>
    <row r="535" spans="1:15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9">
        <v>86036275200</v>
      </c>
      <c r="G535" s="3">
        <f t="shared" si="24"/>
        <v>3.2265226078591613E-3</v>
      </c>
      <c r="H535" s="3">
        <f>1-E535/MAX(E$2:E535)</f>
        <v>0</v>
      </c>
      <c r="I535" s="3">
        <f ca="1">IFERROR(E535/OFFSET(E535,-计算结果!B$18,0,1,1)-1,E535/OFFSET(E535,-ROW()+2,0,1,1)-1)</f>
        <v>0.12474902513896957</v>
      </c>
      <c r="J535" s="3">
        <f ca="1">IFERROR(AVERAGE(OFFSET(I535,0,0,-计算结果!B$19,1)),AVERAGE(OFFSET(I535,0,0,-ROW(),1)))</f>
        <v>0.17915213610404068</v>
      </c>
      <c r="K535" s="4" t="str">
        <f ca="1">IF(计算结果!B$20=1,IF(I535&gt;0,"买","卖"),IF(计算结果!B$20=2,IF(I535&gt;J535,"买","卖"),""))</f>
        <v>买</v>
      </c>
      <c r="L535" s="4" t="str">
        <f t="shared" ca="1" si="25"/>
        <v/>
      </c>
      <c r="M535" s="3">
        <f ca="1">IF(K534="买",E535/E534-1,0)-IF(L535=1,计算结果!B$17,0)</f>
        <v>3.2265226078591613E-3</v>
      </c>
      <c r="N535" s="2">
        <f t="shared" ca="1" si="26"/>
        <v>2.4024519973406893</v>
      </c>
      <c r="O535" s="3">
        <f ca="1">1-N535/MAX(N$2:N535)</f>
        <v>1.6407626637622408E-2</v>
      </c>
    </row>
    <row r="536" spans="1:15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9">
        <v>76304490496</v>
      </c>
      <c r="G536" s="3">
        <f t="shared" si="24"/>
        <v>1.8256790050601435E-3</v>
      </c>
      <c r="H536" s="3">
        <f>1-E536/MAX(E$2:E536)</f>
        <v>0</v>
      </c>
      <c r="I536" s="3">
        <f ca="1">IFERROR(E536/OFFSET(E536,-计算结果!B$18,0,1,1)-1,E536/OFFSET(E536,-ROW()+2,0,1,1)-1)</f>
        <v>0.13307748461779112</v>
      </c>
      <c r="J536" s="3">
        <f ca="1">IFERROR(AVERAGE(OFFSET(I536,0,0,-计算结果!B$19,1)),AVERAGE(OFFSET(I536,0,0,-ROW(),1)))</f>
        <v>0.17740891372793971</v>
      </c>
      <c r="K536" s="4" t="str">
        <f ca="1">IF(计算结果!B$20=1,IF(I536&gt;0,"买","卖"),IF(计算结果!B$20=2,IF(I536&gt;J536,"买","卖"),""))</f>
        <v>买</v>
      </c>
      <c r="L536" s="4" t="str">
        <f t="shared" ca="1" si="25"/>
        <v/>
      </c>
      <c r="M536" s="3">
        <f ca="1">IF(K535="买",E536/E535-1,0)-IF(L536=1,计算结果!B$17,0)</f>
        <v>1.8256790050601435E-3</v>
      </c>
      <c r="N536" s="2">
        <f t="shared" ca="1" si="26"/>
        <v>2.4068381035128992</v>
      </c>
      <c r="O536" s="3">
        <f ca="1">1-N536/MAX(N$2:N536)</f>
        <v>1.4611902692037382E-2</v>
      </c>
    </row>
    <row r="537" spans="1:15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9">
        <v>77796098048</v>
      </c>
      <c r="G537" s="3">
        <f t="shared" si="24"/>
        <v>1.7582935422472801E-2</v>
      </c>
      <c r="H537" s="3">
        <f>1-E537/MAX(E$2:E537)</f>
        <v>0</v>
      </c>
      <c r="I537" s="3">
        <f ca="1">IFERROR(E537/OFFSET(E537,-计算结果!B$18,0,1,1)-1,E537/OFFSET(E537,-ROW()+2,0,1,1)-1)</f>
        <v>0.11211117772261114</v>
      </c>
      <c r="J537" s="3">
        <f ca="1">IFERROR(AVERAGE(OFFSET(I537,0,0,-计算结果!B$19,1)),AVERAGE(OFFSET(I537,0,0,-ROW(),1)))</f>
        <v>0.17355697217616936</v>
      </c>
      <c r="K537" s="4" t="str">
        <f ca="1">IF(计算结果!B$20=1,IF(I537&gt;0,"买","卖"),IF(计算结果!B$20=2,IF(I537&gt;J537,"买","卖"),""))</f>
        <v>买</v>
      </c>
      <c r="L537" s="4" t="str">
        <f t="shared" ca="1" si="25"/>
        <v/>
      </c>
      <c r="M537" s="3">
        <f ca="1">IF(K536="买",E537/E536-1,0)-IF(L537=1,计算结果!B$17,0)</f>
        <v>1.7582935422472801E-2</v>
      </c>
      <c r="N537" s="2">
        <f t="shared" ca="1" si="26"/>
        <v>2.4491573824593136</v>
      </c>
      <c r="O537" s="3">
        <f ca="1">1-N537/MAX(N$2:N537)</f>
        <v>0</v>
      </c>
    </row>
    <row r="538" spans="1:15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9">
        <v>84018397184</v>
      </c>
      <c r="G538" s="3">
        <f t="shared" si="24"/>
        <v>7.2321935724286579E-3</v>
      </c>
      <c r="H538" s="3">
        <f>1-E538/MAX(E$2:E538)</f>
        <v>0</v>
      </c>
      <c r="I538" s="3">
        <f ca="1">IFERROR(E538/OFFSET(E538,-计算结果!B$18,0,1,1)-1,E538/OFFSET(E538,-ROW()+2,0,1,1)-1)</f>
        <v>0.10361804941668007</v>
      </c>
      <c r="J538" s="3">
        <f ca="1">IFERROR(AVERAGE(OFFSET(I538,0,0,-计算结果!B$19,1)),AVERAGE(OFFSET(I538,0,0,-ROW(),1)))</f>
        <v>0.16862417980366223</v>
      </c>
      <c r="K538" s="4" t="str">
        <f ca="1">IF(计算结果!B$20=1,IF(I538&gt;0,"买","卖"),IF(计算结果!B$20=2,IF(I538&gt;J538,"买","卖"),""))</f>
        <v>买</v>
      </c>
      <c r="L538" s="4" t="str">
        <f t="shared" ca="1" si="25"/>
        <v/>
      </c>
      <c r="M538" s="3">
        <f ca="1">IF(K537="买",E538/E537-1,0)-IF(L538=1,计算结果!B$17,0)</f>
        <v>7.2321935724286579E-3</v>
      </c>
      <c r="N538" s="2">
        <f t="shared" ca="1" si="26"/>
        <v>2.4668701627386018</v>
      </c>
      <c r="O538" s="3">
        <f ca="1">1-N538/MAX(N$2:N538)</f>
        <v>0</v>
      </c>
    </row>
    <row r="539" spans="1:15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9">
        <v>112146079744</v>
      </c>
      <c r="G539" s="3">
        <f t="shared" si="24"/>
        <v>4.8957981623696245E-3</v>
      </c>
      <c r="H539" s="3">
        <f>1-E539/MAX(E$2:E539)</f>
        <v>0</v>
      </c>
      <c r="I539" s="3">
        <f ca="1">IFERROR(E539/OFFSET(E539,-计算结果!B$18,0,1,1)-1,E539/OFFSET(E539,-ROW()+2,0,1,1)-1)</f>
        <v>8.0862325419668979E-2</v>
      </c>
      <c r="J539" s="3">
        <f ca="1">IFERROR(AVERAGE(OFFSET(I539,0,0,-计算结果!B$19,1)),AVERAGE(OFFSET(I539,0,0,-ROW(),1)))</f>
        <v>0.16266545341494279</v>
      </c>
      <c r="K539" s="4" t="str">
        <f ca="1">IF(计算结果!B$20=1,IF(I539&gt;0,"买","卖"),IF(计算结果!B$20=2,IF(I539&gt;J539,"买","卖"),""))</f>
        <v>买</v>
      </c>
      <c r="L539" s="4" t="str">
        <f t="shared" ca="1" si="25"/>
        <v/>
      </c>
      <c r="M539" s="3">
        <f ca="1">IF(K538="买",E539/E538-1,0)-IF(L539=1,计算结果!B$17,0)</f>
        <v>4.8957981623696245E-3</v>
      </c>
      <c r="N539" s="2">
        <f t="shared" ca="1" si="26"/>
        <v>2.4789474611481421</v>
      </c>
      <c r="O539" s="3">
        <f ca="1">1-N539/MAX(N$2:N539)</f>
        <v>0</v>
      </c>
    </row>
    <row r="540" spans="1:15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9">
        <v>113233436672</v>
      </c>
      <c r="G540" s="3">
        <f t="shared" si="24"/>
        <v>-5.129304952370739E-3</v>
      </c>
      <c r="H540" s="3">
        <f>1-E540/MAX(E$2:E540)</f>
        <v>5.129304952370739E-3</v>
      </c>
      <c r="I540" s="3">
        <f ca="1">IFERROR(E540/OFFSET(E540,-计算结果!B$18,0,1,1)-1,E540/OFFSET(E540,-ROW()+2,0,1,1)-1)</f>
        <v>4.2969613621970826E-2</v>
      </c>
      <c r="J540" s="3">
        <f ca="1">IFERROR(AVERAGE(OFFSET(I540,0,0,-计算结果!B$19,1)),AVERAGE(OFFSET(I540,0,0,-ROW(),1)))</f>
        <v>0.15707541054293656</v>
      </c>
      <c r="K540" s="4" t="str">
        <f ca="1">IF(计算结果!B$20=1,IF(I540&gt;0,"买","卖"),IF(计算结果!B$20=2,IF(I540&gt;J540,"买","卖"),""))</f>
        <v>买</v>
      </c>
      <c r="L540" s="4" t="str">
        <f t="shared" ca="1" si="25"/>
        <v/>
      </c>
      <c r="M540" s="3">
        <f ca="1">IF(K539="买",E540/E539-1,0)-IF(L540=1,计算结果!B$17,0)</f>
        <v>-5.129304952370739E-3</v>
      </c>
      <c r="N540" s="2">
        <f t="shared" ca="1" si="26"/>
        <v>2.4662321836590082</v>
      </c>
      <c r="O540" s="3">
        <f ca="1">1-N540/MAX(N$2:N540)</f>
        <v>5.129304952370739E-3</v>
      </c>
    </row>
    <row r="541" spans="1:15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9">
        <v>66536968192</v>
      </c>
      <c r="G541" s="3">
        <f t="shared" si="24"/>
        <v>-5.4611432472240207E-4</v>
      </c>
      <c r="H541" s="3">
        <f>1-E541/MAX(E$2:E541)</f>
        <v>5.6726180901828238E-3</v>
      </c>
      <c r="I541" s="3">
        <f ca="1">IFERROR(E541/OFFSET(E541,-计算结果!B$18,0,1,1)-1,E541/OFFSET(E541,-ROW()+2,0,1,1)-1)</f>
        <v>3.9241764235600218E-2</v>
      </c>
      <c r="J541" s="3">
        <f ca="1">IFERROR(AVERAGE(OFFSET(I541,0,0,-计算结果!B$19,1)),AVERAGE(OFFSET(I541,0,0,-ROW(),1)))</f>
        <v>0.1506340940914154</v>
      </c>
      <c r="K541" s="4" t="str">
        <f ca="1">IF(计算结果!B$20=1,IF(I541&gt;0,"买","卖"),IF(计算结果!B$20=2,IF(I541&gt;J541,"买","卖"),""))</f>
        <v>买</v>
      </c>
      <c r="L541" s="4" t="str">
        <f t="shared" ca="1" si="25"/>
        <v/>
      </c>
      <c r="M541" s="3">
        <f ca="1">IF(K540="买",E541/E540-1,0)-IF(L541=1,计算结果!B$17,0)</f>
        <v>-5.4611432472240207E-4</v>
      </c>
      <c r="N541" s="2">
        <f t="shared" ca="1" si="26"/>
        <v>2.4648853389354204</v>
      </c>
      <c r="O541" s="3">
        <f ca="1">1-N541/MAX(N$2:N541)</f>
        <v>5.6726180901828238E-3</v>
      </c>
    </row>
    <row r="542" spans="1:15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9">
        <v>76680511488</v>
      </c>
      <c r="G542" s="3">
        <f t="shared" si="24"/>
        <v>2.4563409040254669E-2</v>
      </c>
      <c r="H542" s="3">
        <f>1-E542/MAX(E$2:E542)</f>
        <v>0</v>
      </c>
      <c r="I542" s="3">
        <f ca="1">IFERROR(E542/OFFSET(E542,-计算结果!B$18,0,1,1)-1,E542/OFFSET(E542,-ROW()+2,0,1,1)-1)</f>
        <v>5.2602227737398977E-2</v>
      </c>
      <c r="J542" s="3">
        <f ca="1">IFERROR(AVERAGE(OFFSET(I542,0,0,-计算结果!B$19,1)),AVERAGE(OFFSET(I542,0,0,-ROW(),1)))</f>
        <v>0.14333415648263792</v>
      </c>
      <c r="K542" s="4" t="str">
        <f ca="1">IF(计算结果!B$20=1,IF(I542&gt;0,"买","卖"),IF(计算结果!B$20=2,IF(I542&gt;J542,"买","卖"),""))</f>
        <v>买</v>
      </c>
      <c r="L542" s="4" t="str">
        <f t="shared" ca="1" si="25"/>
        <v/>
      </c>
      <c r="M542" s="3">
        <f ca="1">IF(K541="买",E542/E541-1,0)-IF(L542=1,计算结果!B$17,0)</f>
        <v>2.4563409040254669E-2</v>
      </c>
      <c r="N542" s="2">
        <f t="shared" ca="1" si="26"/>
        <v>2.5254313257530181</v>
      </c>
      <c r="O542" s="3">
        <f ca="1">1-N542/MAX(N$2:N542)</f>
        <v>0</v>
      </c>
    </row>
    <row r="543" spans="1:15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9">
        <v>87091855360</v>
      </c>
      <c r="G543" s="3">
        <f t="shared" si="24"/>
        <v>1.3332818733312157E-2</v>
      </c>
      <c r="H543" s="3">
        <f>1-E543/MAX(E$2:E543)</f>
        <v>0</v>
      </c>
      <c r="I543" s="3">
        <f ca="1">IFERROR(E543/OFFSET(E543,-计算结果!B$18,0,1,1)-1,E543/OFFSET(E543,-ROW()+2,0,1,1)-1)</f>
        <v>0.17522756959336583</v>
      </c>
      <c r="J543" s="3">
        <f ca="1">IFERROR(AVERAGE(OFFSET(I543,0,0,-计算结果!B$19,1)),AVERAGE(OFFSET(I543,0,0,-ROW(),1)))</f>
        <v>0.13909521984422091</v>
      </c>
      <c r="K543" s="4" t="str">
        <f ca="1">IF(计算结果!B$20=1,IF(I543&gt;0,"买","卖"),IF(计算结果!B$20=2,IF(I543&gt;J543,"买","卖"),""))</f>
        <v>买</v>
      </c>
      <c r="L543" s="4" t="str">
        <f t="shared" ca="1" si="25"/>
        <v/>
      </c>
      <c r="M543" s="3">
        <f ca="1">IF(K542="买",E543/E542-1,0)-IF(L543=1,计算结果!B$17,0)</f>
        <v>1.3332818733312157E-2</v>
      </c>
      <c r="N543" s="2">
        <f t="shared" ca="1" si="26"/>
        <v>2.5591024438427112</v>
      </c>
      <c r="O543" s="3">
        <f ca="1">1-N543/MAX(N$2:N543)</f>
        <v>0</v>
      </c>
    </row>
    <row r="544" spans="1:15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9">
        <v>88456069120</v>
      </c>
      <c r="G544" s="3">
        <f t="shared" si="24"/>
        <v>8.2095211054979966E-3</v>
      </c>
      <c r="H544" s="3">
        <f>1-E544/MAX(E$2:E544)</f>
        <v>0</v>
      </c>
      <c r="I544" s="3">
        <f ca="1">IFERROR(E544/OFFSET(E544,-计算结果!B$18,0,1,1)-1,E544/OFFSET(E544,-ROW()+2,0,1,1)-1)</f>
        <v>0.1443269393257014</v>
      </c>
      <c r="J544" s="3">
        <f ca="1">IFERROR(AVERAGE(OFFSET(I544,0,0,-计算结果!B$19,1)),AVERAGE(OFFSET(I544,0,0,-ROW(),1)))</f>
        <v>0.13434484878725123</v>
      </c>
      <c r="K544" s="4" t="str">
        <f ca="1">IF(计算结果!B$20=1,IF(I544&gt;0,"买","卖"),IF(计算结果!B$20=2,IF(I544&gt;J544,"买","卖"),""))</f>
        <v>买</v>
      </c>
      <c r="L544" s="4" t="str">
        <f t="shared" ca="1" si="25"/>
        <v/>
      </c>
      <c r="M544" s="3">
        <f ca="1">IF(K543="买",E544/E543-1,0)-IF(L544=1,计算结果!B$17,0)</f>
        <v>8.2095211054979966E-3</v>
      </c>
      <c r="N544" s="2">
        <f t="shared" ca="1" si="26"/>
        <v>2.5801114493665693</v>
      </c>
      <c r="O544" s="3">
        <f ca="1">1-N544/MAX(N$2:N544)</f>
        <v>0</v>
      </c>
    </row>
    <row r="545" spans="1:15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9">
        <v>85195595776</v>
      </c>
      <c r="G545" s="3">
        <f t="shared" si="24"/>
        <v>1.1408672239355377E-2</v>
      </c>
      <c r="H545" s="3">
        <f>1-E545/MAX(E$2:E545)</f>
        <v>0</v>
      </c>
      <c r="I545" s="3">
        <f ca="1">IFERROR(E545/OFFSET(E545,-计算结果!B$18,0,1,1)-1,E545/OFFSET(E545,-ROW()+2,0,1,1)-1)</f>
        <v>0.19061749557314611</v>
      </c>
      <c r="J545" s="3">
        <f ca="1">IFERROR(AVERAGE(OFFSET(I545,0,0,-计算结果!B$19,1)),AVERAGE(OFFSET(I545,0,0,-ROW(),1)))</f>
        <v>0.13235614469919621</v>
      </c>
      <c r="K545" s="4" t="str">
        <f ca="1">IF(计算结果!B$20=1,IF(I545&gt;0,"买","卖"),IF(计算结果!B$20=2,IF(I545&gt;J545,"买","卖"),""))</f>
        <v>买</v>
      </c>
      <c r="L545" s="4" t="str">
        <f t="shared" ca="1" si="25"/>
        <v/>
      </c>
      <c r="M545" s="3">
        <f ca="1">IF(K544="买",E545/E544-1,0)-IF(L545=1,计算结果!B$17,0)</f>
        <v>1.1408672239355377E-2</v>
      </c>
      <c r="N545" s="2">
        <f t="shared" ca="1" si="26"/>
        <v>2.6095470952334008</v>
      </c>
      <c r="O545" s="3">
        <f ca="1">1-N545/MAX(N$2:N545)</f>
        <v>0</v>
      </c>
    </row>
    <row r="546" spans="1:15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9">
        <v>93049569280</v>
      </c>
      <c r="G546" s="3">
        <f t="shared" si="24"/>
        <v>9.1577703528644694E-3</v>
      </c>
      <c r="H546" s="3">
        <f>1-E546/MAX(E$2:E546)</f>
        <v>0</v>
      </c>
      <c r="I546" s="3">
        <f ca="1">IFERROR(E546/OFFSET(E546,-计算结果!B$18,0,1,1)-1,E546/OFFSET(E546,-ROW()+2,0,1,1)-1)</f>
        <v>0.18466714233895254</v>
      </c>
      <c r="J546" s="3">
        <f ca="1">IFERROR(AVERAGE(OFFSET(I546,0,0,-计算结果!B$19,1)),AVERAGE(OFFSET(I546,0,0,-ROW(),1)))</f>
        <v>0.12961915616716649</v>
      </c>
      <c r="K546" s="4" t="str">
        <f ca="1">IF(计算结果!B$20=1,IF(I546&gt;0,"买","卖"),IF(计算结果!B$20=2,IF(I546&gt;J546,"买","卖"),""))</f>
        <v>买</v>
      </c>
      <c r="L546" s="4" t="str">
        <f t="shared" ca="1" si="25"/>
        <v/>
      </c>
      <c r="M546" s="3">
        <f ca="1">IF(K545="买",E546/E545-1,0)-IF(L546=1,计算结果!B$17,0)</f>
        <v>9.1577703528644694E-3</v>
      </c>
      <c r="N546" s="2">
        <f t="shared" ca="1" si="26"/>
        <v>2.6334447282565328</v>
      </c>
      <c r="O546" s="3">
        <f ca="1">1-N546/MAX(N$2:N546)</f>
        <v>0</v>
      </c>
    </row>
    <row r="547" spans="1:15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9">
        <v>106218790912</v>
      </c>
      <c r="G547" s="3">
        <f t="shared" si="24"/>
        <v>2.2261028731397126E-2</v>
      </c>
      <c r="H547" s="3">
        <f>1-E547/MAX(E$2:E547)</f>
        <v>0</v>
      </c>
      <c r="I547" s="3">
        <f ca="1">IFERROR(E547/OFFSET(E547,-计算结果!B$18,0,1,1)-1,E547/OFFSET(E547,-ROW()+2,0,1,1)-1)</f>
        <v>0.22724096283340267</v>
      </c>
      <c r="J547" s="3">
        <f ca="1">IFERROR(AVERAGE(OFFSET(I547,0,0,-计算结果!B$19,1)),AVERAGE(OFFSET(I547,0,0,-ROW(),1)))</f>
        <v>0.12732060676028914</v>
      </c>
      <c r="K547" s="4" t="str">
        <f ca="1">IF(计算结果!B$20=1,IF(I547&gt;0,"买","卖"),IF(计算结果!B$20=2,IF(I547&gt;J547,"买","卖"),""))</f>
        <v>买</v>
      </c>
      <c r="L547" s="4" t="str">
        <f t="shared" ca="1" si="25"/>
        <v/>
      </c>
      <c r="M547" s="3">
        <f ca="1">IF(K546="买",E547/E546-1,0)-IF(L547=1,计算结果!B$17,0)</f>
        <v>2.2261028731397126E-2</v>
      </c>
      <c r="N547" s="2">
        <f t="shared" ca="1" si="26"/>
        <v>2.6920679170147976</v>
      </c>
      <c r="O547" s="3">
        <f ca="1">1-N547/MAX(N$2:N547)</f>
        <v>0</v>
      </c>
    </row>
    <row r="548" spans="1:15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9">
        <v>119702216704</v>
      </c>
      <c r="G548" s="3">
        <f t="shared" si="24"/>
        <v>1.4284914932344073E-2</v>
      </c>
      <c r="H548" s="3">
        <f>1-E548/MAX(E$2:E548)</f>
        <v>0</v>
      </c>
      <c r="I548" s="3">
        <f ca="1">IFERROR(E548/OFFSET(E548,-计算结果!B$18,0,1,1)-1,E548/OFFSET(E548,-ROW()+2,0,1,1)-1)</f>
        <v>0.22270453003424207</v>
      </c>
      <c r="J548" s="3">
        <f ca="1">IFERROR(AVERAGE(OFFSET(I548,0,0,-计算结果!B$19,1)),AVERAGE(OFFSET(I548,0,0,-ROW(),1)))</f>
        <v>0.1247856694726017</v>
      </c>
      <c r="K548" s="4" t="str">
        <f ca="1">IF(计算结果!B$20=1,IF(I548&gt;0,"买","卖"),IF(计算结果!B$20=2,IF(I548&gt;J548,"买","卖"),""))</f>
        <v>买</v>
      </c>
      <c r="L548" s="4" t="str">
        <f t="shared" ca="1" si="25"/>
        <v/>
      </c>
      <c r="M548" s="3">
        <f ca="1">IF(K547="买",E548/E547-1,0)-IF(L548=1,计算结果!B$17,0)</f>
        <v>1.4284914932344073E-2</v>
      </c>
      <c r="N548" s="2">
        <f t="shared" ca="1" si="26"/>
        <v>2.7305238782014469</v>
      </c>
      <c r="O548" s="3">
        <f ca="1">1-N548/MAX(N$2:N548)</f>
        <v>0</v>
      </c>
    </row>
    <row r="549" spans="1:15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9">
        <v>124218925056</v>
      </c>
      <c r="G549" s="3">
        <f t="shared" si="24"/>
        <v>1.2899268879175141E-2</v>
      </c>
      <c r="H549" s="3">
        <f>1-E549/MAX(E$2:E549)</f>
        <v>0</v>
      </c>
      <c r="I549" s="3">
        <f ca="1">IFERROR(E549/OFFSET(E549,-计算结果!B$18,0,1,1)-1,E549/OFFSET(E549,-ROW()+2,0,1,1)-1)</f>
        <v>0.20540348492338123</v>
      </c>
      <c r="J549" s="3">
        <f ca="1">IFERROR(AVERAGE(OFFSET(I549,0,0,-计算结果!B$19,1)),AVERAGE(OFFSET(I549,0,0,-ROW(),1)))</f>
        <v>0.12360964990676945</v>
      </c>
      <c r="K549" s="4" t="str">
        <f ca="1">IF(计算结果!B$20=1,IF(I549&gt;0,"买","卖"),IF(计算结果!B$20=2,IF(I549&gt;J549,"买","卖"),""))</f>
        <v>买</v>
      </c>
      <c r="L549" s="4" t="str">
        <f t="shared" ca="1" si="25"/>
        <v/>
      </c>
      <c r="M549" s="3">
        <f ca="1">IF(K548="买",E549/E548-1,0)-IF(L549=1,计算结果!B$17,0)</f>
        <v>1.2899268879175141E-2</v>
      </c>
      <c r="N549" s="2">
        <f t="shared" ca="1" si="26"/>
        <v>2.7657456398873754</v>
      </c>
      <c r="O549" s="3">
        <f ca="1">1-N549/MAX(N$2:N549)</f>
        <v>0</v>
      </c>
    </row>
    <row r="550" spans="1:15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9">
        <v>118434111488</v>
      </c>
      <c r="G550" s="3">
        <f t="shared" si="24"/>
        <v>1.7659195468583855E-2</v>
      </c>
      <c r="H550" s="3">
        <f>1-E550/MAX(E$2:E550)</f>
        <v>0</v>
      </c>
      <c r="I550" s="3">
        <f ca="1">IFERROR(E550/OFFSET(E550,-计算结果!B$18,0,1,1)-1,E550/OFFSET(E550,-ROW()+2,0,1,1)-1)</f>
        <v>0.20886121714244399</v>
      </c>
      <c r="J550" s="3">
        <f ca="1">IFERROR(AVERAGE(OFFSET(I550,0,0,-计算结果!B$19,1)),AVERAGE(OFFSET(I550,0,0,-ROW(),1)))</f>
        <v>0.12302441604868994</v>
      </c>
      <c r="K550" s="4" t="str">
        <f ca="1">IF(计算结果!B$20=1,IF(I550&gt;0,"买","卖"),IF(计算结果!B$20=2,IF(I550&gt;J550,"买","卖"),""))</f>
        <v>买</v>
      </c>
      <c r="L550" s="4" t="str">
        <f t="shared" ca="1" si="25"/>
        <v/>
      </c>
      <c r="M550" s="3">
        <f ca="1">IF(K549="买",E550/E549-1,0)-IF(L550=1,计算结果!B$17,0)</f>
        <v>1.7659195468583855E-2</v>
      </c>
      <c r="N550" s="2">
        <f t="shared" ca="1" si="26"/>
        <v>2.8145864827585303</v>
      </c>
      <c r="O550" s="3">
        <f ca="1">1-N550/MAX(N$2:N550)</f>
        <v>0</v>
      </c>
    </row>
    <row r="551" spans="1:15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9">
        <v>129728364544</v>
      </c>
      <c r="G551" s="3">
        <f t="shared" si="24"/>
        <v>-2.2698366725013575E-3</v>
      </c>
      <c r="H551" s="3">
        <f>1-E551/MAX(E$2:E551)</f>
        <v>2.2698366725013575E-3</v>
      </c>
      <c r="I551" s="3">
        <f ca="1">IFERROR(E551/OFFSET(E551,-计算结果!B$18,0,1,1)-1,E551/OFFSET(E551,-ROW()+2,0,1,1)-1)</f>
        <v>0.21361803483968322</v>
      </c>
      <c r="J551" s="3">
        <f ca="1">IFERROR(AVERAGE(OFFSET(I551,0,0,-计算结果!B$19,1)),AVERAGE(OFFSET(I551,0,0,-ROW(),1)))</f>
        <v>0.12364677929057342</v>
      </c>
      <c r="K551" s="4" t="str">
        <f ca="1">IF(计算结果!B$20=1,IF(I551&gt;0,"买","卖"),IF(计算结果!B$20=2,IF(I551&gt;J551,"买","卖"),""))</f>
        <v>买</v>
      </c>
      <c r="L551" s="4" t="str">
        <f t="shared" ca="1" si="25"/>
        <v/>
      </c>
      <c r="M551" s="3">
        <f ca="1">IF(K550="买",E551/E550-1,0)-IF(L551=1,计算结果!B$17,0)</f>
        <v>-2.2698366725013575E-3</v>
      </c>
      <c r="N551" s="2">
        <f t="shared" ca="1" si="26"/>
        <v>2.8081978311420386</v>
      </c>
      <c r="O551" s="3">
        <f ca="1">1-N551/MAX(N$2:N551)</f>
        <v>2.2698366725012464E-3</v>
      </c>
    </row>
    <row r="552" spans="1:15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9">
        <v>112706592768</v>
      </c>
      <c r="G552" s="3">
        <f t="shared" si="24"/>
        <v>2.7378890140507206E-2</v>
      </c>
      <c r="H552" s="3">
        <f>1-E552/MAX(E$2:E552)</f>
        <v>0</v>
      </c>
      <c r="I552" s="3">
        <f ca="1">IFERROR(E552/OFFSET(E552,-计算结果!B$18,0,1,1)-1,E552/OFFSET(E552,-ROW()+2,0,1,1)-1)</f>
        <v>0.24456744018928434</v>
      </c>
      <c r="J552" s="3">
        <f ca="1">IFERROR(AVERAGE(OFFSET(I552,0,0,-计算结果!B$19,1)),AVERAGE(OFFSET(I552,0,0,-ROW(),1)))</f>
        <v>0.12584367231488966</v>
      </c>
      <c r="K552" s="4" t="str">
        <f ca="1">IF(计算结果!B$20=1,IF(I552&gt;0,"买","卖"),IF(计算结果!B$20=2,IF(I552&gt;J552,"买","卖"),""))</f>
        <v>买</v>
      </c>
      <c r="L552" s="4" t="str">
        <f t="shared" ca="1" si="25"/>
        <v/>
      </c>
      <c r="M552" s="3">
        <f ca="1">IF(K551="买",E552/E551-1,0)-IF(L552=1,计算结果!B$17,0)</f>
        <v>2.7378890140507206E-2</v>
      </c>
      <c r="N552" s="2">
        <f t="shared" ca="1" si="26"/>
        <v>2.8850831710536871</v>
      </c>
      <c r="O552" s="3">
        <f ca="1">1-N552/MAX(N$2:N552)</f>
        <v>0</v>
      </c>
    </row>
    <row r="553" spans="1:15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9">
        <v>133823422464</v>
      </c>
      <c r="G553" s="3">
        <f t="shared" si="24"/>
        <v>8.4766584766584607E-3</v>
      </c>
      <c r="H553" s="3">
        <f>1-E553/MAX(E$2:E553)</f>
        <v>0</v>
      </c>
      <c r="I553" s="3">
        <f ca="1">IFERROR(E553/OFFSET(E553,-计算结果!B$18,0,1,1)-1,E553/OFFSET(E553,-ROW()+2,0,1,1)-1)</f>
        <v>0.24370779154372624</v>
      </c>
      <c r="J553" s="3">
        <f ca="1">IFERROR(AVERAGE(OFFSET(I553,0,0,-计算结果!B$19,1)),AVERAGE(OFFSET(I553,0,0,-ROW(),1)))</f>
        <v>0.12748698930882568</v>
      </c>
      <c r="K553" s="4" t="str">
        <f ca="1">IF(计算结果!B$20=1,IF(I553&gt;0,"买","卖"),IF(计算结果!B$20=2,IF(I553&gt;J553,"买","卖"),""))</f>
        <v>买</v>
      </c>
      <c r="L553" s="4" t="str">
        <f t="shared" ca="1" si="25"/>
        <v/>
      </c>
      <c r="M553" s="3">
        <f ca="1">IF(K552="买",E553/E552-1,0)-IF(L553=1,计算结果!B$17,0)</f>
        <v>8.4766584766584607E-3</v>
      </c>
      <c r="N553" s="2">
        <f t="shared" ca="1" si="26"/>
        <v>2.9095390357714641</v>
      </c>
      <c r="O553" s="3">
        <f ca="1">1-N553/MAX(N$2:N553)</f>
        <v>0</v>
      </c>
    </row>
    <row r="554" spans="1:15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9">
        <v>129242251264</v>
      </c>
      <c r="G554" s="3">
        <f t="shared" si="24"/>
        <v>6.3649652820074731E-3</v>
      </c>
      <c r="H554" s="3">
        <f>1-E554/MAX(E$2:E554)</f>
        <v>0</v>
      </c>
      <c r="I554" s="3">
        <f ca="1">IFERROR(E554/OFFSET(E554,-计算结果!B$18,0,1,1)-1,E554/OFFSET(E554,-ROW()+2,0,1,1)-1)</f>
        <v>0.27225336495518526</v>
      </c>
      <c r="J554" s="3">
        <f ca="1">IFERROR(AVERAGE(OFFSET(I554,0,0,-计算结果!B$19,1)),AVERAGE(OFFSET(I554,0,0,-ROW(),1)))</f>
        <v>0.12995786057107667</v>
      </c>
      <c r="K554" s="4" t="str">
        <f ca="1">IF(计算结果!B$20=1,IF(I554&gt;0,"买","卖"),IF(计算结果!B$20=2,IF(I554&gt;J554,"买","卖"),""))</f>
        <v>买</v>
      </c>
      <c r="L554" s="4" t="str">
        <f t="shared" ca="1" si="25"/>
        <v/>
      </c>
      <c r="M554" s="3">
        <f ca="1">IF(K553="买",E554/E553-1,0)-IF(L554=1,计算结果!B$17,0)</f>
        <v>6.3649652820074731E-3</v>
      </c>
      <c r="N554" s="2">
        <f t="shared" ca="1" si="26"/>
        <v>2.928058150720795</v>
      </c>
      <c r="O554" s="3">
        <f ca="1">1-N554/MAX(N$2:N554)</f>
        <v>0</v>
      </c>
    </row>
    <row r="555" spans="1:15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9">
        <v>143830319104</v>
      </c>
      <c r="G555" s="3">
        <f t="shared" si="24"/>
        <v>-4.6663640490240521E-2</v>
      </c>
      <c r="H555" s="3">
        <f>1-E555/MAX(E$2:E555)</f>
        <v>4.6663640490240521E-2</v>
      </c>
      <c r="I555" s="3">
        <f ca="1">IFERROR(E555/OFFSET(E555,-计算结果!B$18,0,1,1)-1,E555/OFFSET(E555,-ROW()+2,0,1,1)-1)</f>
        <v>0.19079208482168175</v>
      </c>
      <c r="J555" s="3">
        <f ca="1">IFERROR(AVERAGE(OFFSET(I555,0,0,-计算结果!B$19,1)),AVERAGE(OFFSET(I555,0,0,-ROW(),1)))</f>
        <v>0.13050478521300807</v>
      </c>
      <c r="K555" s="4" t="str">
        <f ca="1">IF(计算结果!B$20=1,IF(I555&gt;0,"买","卖"),IF(计算结果!B$20=2,IF(I555&gt;J555,"买","卖"),""))</f>
        <v>买</v>
      </c>
      <c r="L555" s="4" t="str">
        <f t="shared" ca="1" si="25"/>
        <v/>
      </c>
      <c r="M555" s="3">
        <f ca="1">IF(K554="买",E555/E554-1,0)-IF(L555=1,计算结果!B$17,0)</f>
        <v>-4.6663640490240521E-2</v>
      </c>
      <c r="N555" s="2">
        <f t="shared" ca="1" si="26"/>
        <v>2.7914242978410413</v>
      </c>
      <c r="O555" s="3">
        <f ca="1">1-N555/MAX(N$2:N555)</f>
        <v>4.6663640490240521E-2</v>
      </c>
    </row>
    <row r="556" spans="1:15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9">
        <v>118620471296</v>
      </c>
      <c r="G556" s="3">
        <f t="shared" si="24"/>
        <v>4.4116433355553486E-2</v>
      </c>
      <c r="H556" s="3">
        <f>1-E556/MAX(E$2:E556)</f>
        <v>4.6058405205022801E-3</v>
      </c>
      <c r="I556" s="3">
        <f ca="1">IFERROR(E556/OFFSET(E556,-计算结果!B$18,0,1,1)-1,E556/OFFSET(E556,-ROW()+2,0,1,1)-1)</f>
        <v>0.26305280255584185</v>
      </c>
      <c r="J556" s="3">
        <f ca="1">IFERROR(AVERAGE(OFFSET(I556,0,0,-计算结果!B$19,1)),AVERAGE(OFFSET(I556,0,0,-ROW(),1)))</f>
        <v>0.13287300820455128</v>
      </c>
      <c r="K556" s="4" t="str">
        <f ca="1">IF(计算结果!B$20=1,IF(I556&gt;0,"买","卖"),IF(计算结果!B$20=2,IF(I556&gt;J556,"买","卖"),""))</f>
        <v>买</v>
      </c>
      <c r="L556" s="4" t="str">
        <f t="shared" ca="1" si="25"/>
        <v/>
      </c>
      <c r="M556" s="3">
        <f ca="1">IF(K555="买",E556/E555-1,0)-IF(L556=1,计算结果!B$17,0)</f>
        <v>4.4116433355553486E-2</v>
      </c>
      <c r="N556" s="2">
        <f t="shared" ca="1" si="26"/>
        <v>2.9145719818438183</v>
      </c>
      <c r="O556" s="3">
        <f ca="1">1-N556/MAX(N$2:N556)</f>
        <v>4.6058405205022801E-3</v>
      </c>
    </row>
    <row r="557" spans="1:15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9">
        <v>137583443968</v>
      </c>
      <c r="G557" s="3">
        <f t="shared" si="24"/>
        <v>4.3182702597528877E-2</v>
      </c>
      <c r="H557" s="3">
        <f>1-E557/MAX(E$2:E557)</f>
        <v>0</v>
      </c>
      <c r="I557" s="3">
        <f ca="1">IFERROR(E557/OFFSET(E557,-计算结果!B$18,0,1,1)-1,E557/OFFSET(E557,-ROW()+2,0,1,1)-1)</f>
        <v>0.29025610943780777</v>
      </c>
      <c r="J557" s="3">
        <f ca="1">IFERROR(AVERAGE(OFFSET(I557,0,0,-计算结果!B$19,1)),AVERAGE(OFFSET(I557,0,0,-ROW(),1)))</f>
        <v>0.13563434849192824</v>
      </c>
      <c r="K557" s="4" t="str">
        <f ca="1">IF(计算结果!B$20=1,IF(I557&gt;0,"买","卖"),IF(计算结果!B$20=2,IF(I557&gt;J557,"买","卖"),""))</f>
        <v>买</v>
      </c>
      <c r="L557" s="4" t="str">
        <f t="shared" ca="1" si="25"/>
        <v/>
      </c>
      <c r="M557" s="3">
        <f ca="1">IF(K556="买",E557/E556-1,0)-IF(L557=1,计算结果!B$17,0)</f>
        <v>4.3182702597528877E-2</v>
      </c>
      <c r="N557" s="2">
        <f t="shared" ca="1" si="26"/>
        <v>3.0404310769348704</v>
      </c>
      <c r="O557" s="3">
        <f ca="1">1-N557/MAX(N$2:N557)</f>
        <v>0</v>
      </c>
    </row>
    <row r="558" spans="1:15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9">
        <v>149412298752</v>
      </c>
      <c r="G558" s="3">
        <f t="shared" si="24"/>
        <v>4.0450905191005138E-3</v>
      </c>
      <c r="H558" s="3">
        <f>1-E558/MAX(E$2:E558)</f>
        <v>0</v>
      </c>
      <c r="I558" s="3">
        <f ca="1">IFERROR(E558/OFFSET(E558,-计算结果!B$18,0,1,1)-1,E558/OFFSET(E558,-ROW()+2,0,1,1)-1)</f>
        <v>0.2889998017038502</v>
      </c>
      <c r="J558" s="3">
        <f ca="1">IFERROR(AVERAGE(OFFSET(I558,0,0,-计算结果!B$19,1)),AVERAGE(OFFSET(I558,0,0,-ROW(),1)))</f>
        <v>0.13879871978512912</v>
      </c>
      <c r="K558" s="4" t="str">
        <f ca="1">IF(计算结果!B$20=1,IF(I558&gt;0,"买","卖"),IF(计算结果!B$20=2,IF(I558&gt;J558,"买","卖"),""))</f>
        <v>买</v>
      </c>
      <c r="L558" s="4" t="str">
        <f t="shared" ca="1" si="25"/>
        <v/>
      </c>
      <c r="M558" s="3">
        <f ca="1">IF(K557="买",E558/E557-1,0)-IF(L558=1,计算结果!B$17,0)</f>
        <v>4.0450905191005138E-3</v>
      </c>
      <c r="N558" s="2">
        <f t="shared" ca="1" si="26"/>
        <v>3.0527298958581581</v>
      </c>
      <c r="O558" s="3">
        <f ca="1">1-N558/MAX(N$2:N558)</f>
        <v>0</v>
      </c>
    </row>
    <row r="559" spans="1:15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9">
        <v>129089175552</v>
      </c>
      <c r="G559" s="3">
        <f t="shared" si="24"/>
        <v>8.93997445721606E-4</v>
      </c>
      <c r="H559" s="3">
        <f>1-E559/MAX(E$2:E559)</f>
        <v>0</v>
      </c>
      <c r="I559" s="3">
        <f ca="1">IFERROR(E559/OFFSET(E559,-计算结果!B$18,0,1,1)-1,E559/OFFSET(E559,-ROW()+2,0,1,1)-1)</f>
        <v>0.27591208465921713</v>
      </c>
      <c r="J559" s="3">
        <f ca="1">IFERROR(AVERAGE(OFFSET(I559,0,0,-计算结果!B$19,1)),AVERAGE(OFFSET(I559,0,0,-ROW(),1)))</f>
        <v>0.14165602123297791</v>
      </c>
      <c r="K559" s="4" t="str">
        <f ca="1">IF(计算结果!B$20=1,IF(I559&gt;0,"买","卖"),IF(计算结果!B$20=2,IF(I559&gt;J559,"买","卖"),""))</f>
        <v>买</v>
      </c>
      <c r="L559" s="4" t="str">
        <f t="shared" ca="1" si="25"/>
        <v/>
      </c>
      <c r="M559" s="3">
        <f ca="1">IF(K558="买",E559/E558-1,0)-IF(L559=1,计算结果!B$17,0)</f>
        <v>8.93997445721606E-4</v>
      </c>
      <c r="N559" s="2">
        <f t="shared" ca="1" si="26"/>
        <v>3.0554590285875332</v>
      </c>
      <c r="O559" s="3">
        <f ca="1">1-N559/MAX(N$2:N559)</f>
        <v>0</v>
      </c>
    </row>
    <row r="560" spans="1:15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9">
        <v>107807047680</v>
      </c>
      <c r="G560" s="3">
        <f t="shared" si="24"/>
        <v>1.313698423561882E-2</v>
      </c>
      <c r="H560" s="3">
        <f>1-E560/MAX(E$2:E560)</f>
        <v>0</v>
      </c>
      <c r="I560" s="3">
        <f ca="1">IFERROR(E560/OFFSET(E560,-计算结果!B$18,0,1,1)-1,E560/OFFSET(E560,-ROW()+2,0,1,1)-1)</f>
        <v>0.28851629464615014</v>
      </c>
      <c r="J560" s="3">
        <f ca="1">IFERROR(AVERAGE(OFFSET(I560,0,0,-计算结果!B$19,1)),AVERAGE(OFFSET(I560,0,0,-ROW(),1)))</f>
        <v>0.14371591685109047</v>
      </c>
      <c r="K560" s="4" t="str">
        <f ca="1">IF(计算结果!B$20=1,IF(I560&gt;0,"买","卖"),IF(计算结果!B$20=2,IF(I560&gt;J560,"买","卖"),""))</f>
        <v>买</v>
      </c>
      <c r="L560" s="4" t="str">
        <f t="shared" ca="1" si="25"/>
        <v/>
      </c>
      <c r="M560" s="3">
        <f ca="1">IF(K559="买",E560/E559-1,0)-IF(L560=1,计算结果!B$17,0)</f>
        <v>1.313698423561882E-2</v>
      </c>
      <c r="N560" s="2">
        <f t="shared" ca="1" si="26"/>
        <v>3.095598545678667</v>
      </c>
      <c r="O560" s="3">
        <f ca="1">1-N560/MAX(N$2:N560)</f>
        <v>0</v>
      </c>
    </row>
    <row r="561" spans="1:15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9">
        <v>113722810368</v>
      </c>
      <c r="G561" s="3">
        <f t="shared" si="24"/>
        <v>-6.6006789596917415E-3</v>
      </c>
      <c r="H561" s="3">
        <f>1-E561/MAX(E$2:E561)</f>
        <v>6.6006789596917415E-3</v>
      </c>
      <c r="I561" s="3">
        <f ca="1">IFERROR(E561/OFFSET(E561,-计算结果!B$18,0,1,1)-1,E561/OFFSET(E561,-ROW()+2,0,1,1)-1)</f>
        <v>0.27767858128978351</v>
      </c>
      <c r="J561" s="3">
        <f ca="1">IFERROR(AVERAGE(OFFSET(I561,0,0,-计算结果!B$19,1)),AVERAGE(OFFSET(I561,0,0,-ROW(),1)))</f>
        <v>0.14474449078071713</v>
      </c>
      <c r="K561" s="4" t="str">
        <f ca="1">IF(计算结果!B$20=1,IF(I561&gt;0,"买","卖"),IF(计算结果!B$20=2,IF(I561&gt;J561,"买","卖"),""))</f>
        <v>买</v>
      </c>
      <c r="L561" s="4" t="str">
        <f t="shared" ca="1" si="25"/>
        <v/>
      </c>
      <c r="M561" s="3">
        <f ca="1">IF(K560="买",E561/E560-1,0)-IF(L561=1,计算结果!B$17,0)</f>
        <v>-6.6006789596917415E-3</v>
      </c>
      <c r="N561" s="2">
        <f t="shared" ca="1" si="26"/>
        <v>3.0751654934905535</v>
      </c>
      <c r="O561" s="3">
        <f ca="1">1-N561/MAX(N$2:N561)</f>
        <v>6.6006789596917415E-3</v>
      </c>
    </row>
    <row r="562" spans="1:15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9">
        <v>138081370112</v>
      </c>
      <c r="G562" s="3">
        <f t="shared" si="24"/>
        <v>2.5411177575694666E-2</v>
      </c>
      <c r="H562" s="3">
        <f>1-E562/MAX(E$2:E562)</f>
        <v>0</v>
      </c>
      <c r="I562" s="3">
        <f ca="1">IFERROR(E562/OFFSET(E562,-计算结果!B$18,0,1,1)-1,E562/OFFSET(E562,-ROW()+2,0,1,1)-1)</f>
        <v>0.2875077332735172</v>
      </c>
      <c r="J562" s="3">
        <f ca="1">IFERROR(AVERAGE(OFFSET(I562,0,0,-计算结果!B$19,1)),AVERAGE(OFFSET(I562,0,0,-ROW(),1)))</f>
        <v>0.14704981718728397</v>
      </c>
      <c r="K562" s="4" t="str">
        <f ca="1">IF(计算结果!B$20=1,IF(I562&gt;0,"买","卖"),IF(计算结果!B$20=2,IF(I562&gt;J562,"买","卖"),""))</f>
        <v>买</v>
      </c>
      <c r="L562" s="4" t="str">
        <f t="shared" ca="1" si="25"/>
        <v/>
      </c>
      <c r="M562" s="3">
        <f ca="1">IF(K561="买",E562/E561-1,0)-IF(L562=1,计算结果!B$17,0)</f>
        <v>2.5411177575694666E-2</v>
      </c>
      <c r="N562" s="2">
        <f t="shared" ca="1" si="26"/>
        <v>3.1533090699202906</v>
      </c>
      <c r="O562" s="3">
        <f ca="1">1-N562/MAX(N$2:N562)</f>
        <v>0</v>
      </c>
    </row>
    <row r="563" spans="1:15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9">
        <v>153677414400</v>
      </c>
      <c r="G563" s="3">
        <f t="shared" si="24"/>
        <v>3.5777009084752676E-2</v>
      </c>
      <c r="H563" s="3">
        <f>1-E563/MAX(E$2:E563)</f>
        <v>0</v>
      </c>
      <c r="I563" s="3">
        <f ca="1">IFERROR(E563/OFFSET(E563,-计算结果!B$18,0,1,1)-1,E563/OFFSET(E563,-ROW()+2,0,1,1)-1)</f>
        <v>0.32399551727358289</v>
      </c>
      <c r="J563" s="3">
        <f ca="1">IFERROR(AVERAGE(OFFSET(I563,0,0,-计算结果!B$19,1)),AVERAGE(OFFSET(I563,0,0,-ROW(),1)))</f>
        <v>0.15327147040087849</v>
      </c>
      <c r="K563" s="4" t="str">
        <f ca="1">IF(计算结果!B$20=1,IF(I563&gt;0,"买","卖"),IF(计算结果!B$20=2,IF(I563&gt;J563,"买","卖"),""))</f>
        <v>买</v>
      </c>
      <c r="L563" s="4" t="str">
        <f t="shared" ca="1" si="25"/>
        <v/>
      </c>
      <c r="M563" s="3">
        <f ca="1">IF(K562="买",E563/E562-1,0)-IF(L563=1,计算结果!B$17,0)</f>
        <v>3.5777009084752676E-2</v>
      </c>
      <c r="N563" s="2">
        <f t="shared" ca="1" si="26"/>
        <v>3.2661250371618618</v>
      </c>
      <c r="O563" s="3">
        <f ca="1">1-N563/MAX(N$2:N563)</f>
        <v>0</v>
      </c>
    </row>
    <row r="564" spans="1:15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9">
        <v>189060481024</v>
      </c>
      <c r="G564" s="3">
        <f t="shared" si="24"/>
        <v>4.1372425075216768E-3</v>
      </c>
      <c r="H564" s="3">
        <f>1-E564/MAX(E$2:E564)</f>
        <v>0</v>
      </c>
      <c r="I564" s="3">
        <f ca="1">IFERROR(E564/OFFSET(E564,-计算结果!B$18,0,1,1)-1,E564/OFFSET(E564,-ROW()+2,0,1,1)-1)</f>
        <v>0.32299608600075058</v>
      </c>
      <c r="J564" s="3">
        <f ca="1">IFERROR(AVERAGE(OFFSET(I564,0,0,-计算结果!B$19,1)),AVERAGE(OFFSET(I564,0,0,-ROW(),1)))</f>
        <v>0.15818125163046884</v>
      </c>
      <c r="K564" s="4" t="str">
        <f ca="1">IF(计算结果!B$20=1,IF(I564&gt;0,"买","卖"),IF(计算结果!B$20=2,IF(I564&gt;J564,"买","卖"),""))</f>
        <v>买</v>
      </c>
      <c r="L564" s="4" t="str">
        <f t="shared" ca="1" si="25"/>
        <v/>
      </c>
      <c r="M564" s="3">
        <f ca="1">IF(K563="买",E564/E563-1,0)-IF(L564=1,计算结果!B$17,0)</f>
        <v>4.1372425075216768E-3</v>
      </c>
      <c r="N564" s="2">
        <f t="shared" ca="1" si="26"/>
        <v>3.2796377885004886</v>
      </c>
      <c r="O564" s="3">
        <f ca="1">1-N564/MAX(N$2:N564)</f>
        <v>0</v>
      </c>
    </row>
    <row r="565" spans="1:15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9">
        <v>153159221248</v>
      </c>
      <c r="G565" s="3">
        <f t="shared" si="24"/>
        <v>6.2762071499589123E-3</v>
      </c>
      <c r="H565" s="3">
        <f>1-E565/MAX(E$2:E565)</f>
        <v>0</v>
      </c>
      <c r="I565" s="3">
        <f ca="1">IFERROR(E565/OFFSET(E565,-计算结果!B$18,0,1,1)-1,E565/OFFSET(E565,-ROW()+2,0,1,1)-1)</f>
        <v>0.33816333129738085</v>
      </c>
      <c r="J565" s="3">
        <f ca="1">IFERROR(AVERAGE(OFFSET(I565,0,0,-计算结果!B$19,1)),AVERAGE(OFFSET(I565,0,0,-ROW(),1)))</f>
        <v>0.16419554708358602</v>
      </c>
      <c r="K565" s="4" t="str">
        <f ca="1">IF(计算结果!B$20=1,IF(I565&gt;0,"买","卖"),IF(计算结果!B$20=2,IF(I565&gt;J565,"买","卖"),""))</f>
        <v>买</v>
      </c>
      <c r="L565" s="4" t="str">
        <f t="shared" ca="1" si="25"/>
        <v/>
      </c>
      <c r="M565" s="3">
        <f ca="1">IF(K564="买",E565/E564-1,0)-IF(L565=1,计算结果!B$17,0)</f>
        <v>6.2762071499589123E-3</v>
      </c>
      <c r="N565" s="2">
        <f t="shared" ca="1" si="26"/>
        <v>3.3002214746379508</v>
      </c>
      <c r="O565" s="3">
        <f ca="1">1-N565/MAX(N$2:N565)</f>
        <v>0</v>
      </c>
    </row>
    <row r="566" spans="1:15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9">
        <v>133773918208</v>
      </c>
      <c r="G566" s="3">
        <f t="shared" si="24"/>
        <v>-5.8799681031868056E-3</v>
      </c>
      <c r="H566" s="3">
        <f>1-E566/MAX(E$2:E566)</f>
        <v>5.8799681031868056E-3</v>
      </c>
      <c r="I566" s="3">
        <f ca="1">IFERROR(E566/OFFSET(E566,-计算结果!B$18,0,1,1)-1,E566/OFFSET(E566,-ROW()+2,0,1,1)-1)</f>
        <v>0.33102186369878273</v>
      </c>
      <c r="J566" s="3">
        <f ca="1">IFERROR(AVERAGE(OFFSET(I566,0,0,-计算结果!B$19,1)),AVERAGE(OFFSET(I566,0,0,-ROW(),1)))</f>
        <v>0.17050692360292485</v>
      </c>
      <c r="K566" s="4" t="str">
        <f ca="1">IF(计算结果!B$20=1,IF(I566&gt;0,"买","卖"),IF(计算结果!B$20=2,IF(I566&gt;J566,"买","卖"),""))</f>
        <v>买</v>
      </c>
      <c r="L566" s="4" t="str">
        <f t="shared" ca="1" si="25"/>
        <v/>
      </c>
      <c r="M566" s="3">
        <f ca="1">IF(K565="买",E566/E565-1,0)-IF(L566=1,计算结果!B$17,0)</f>
        <v>-5.8799681031868056E-3</v>
      </c>
      <c r="N566" s="2">
        <f t="shared" ca="1" si="26"/>
        <v>3.2808162776336274</v>
      </c>
      <c r="O566" s="3">
        <f ca="1">1-N566/MAX(N$2:N566)</f>
        <v>5.8799681031868056E-3</v>
      </c>
    </row>
    <row r="567" spans="1:15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9">
        <v>137156730880</v>
      </c>
      <c r="G567" s="3">
        <f t="shared" si="24"/>
        <v>8.5912369922838128E-3</v>
      </c>
      <c r="H567" s="3">
        <f>1-E567/MAX(E$2:E567)</f>
        <v>0</v>
      </c>
      <c r="I567" s="3">
        <f ca="1">IFERROR(E567/OFFSET(E567,-计算结果!B$18,0,1,1)-1,E567/OFFSET(E567,-ROW()+2,0,1,1)-1)</f>
        <v>0.31027223510671509</v>
      </c>
      <c r="J567" s="3">
        <f ca="1">IFERROR(AVERAGE(OFFSET(I567,0,0,-计算结果!B$19,1)),AVERAGE(OFFSET(I567,0,0,-ROW(),1)))</f>
        <v>0.17754190450359075</v>
      </c>
      <c r="K567" s="4" t="str">
        <f ca="1">IF(计算结果!B$20=1,IF(I567&gt;0,"买","卖"),IF(计算结果!B$20=2,IF(I567&gt;J567,"买","卖"),""))</f>
        <v>买</v>
      </c>
      <c r="L567" s="4" t="str">
        <f t="shared" ca="1" si="25"/>
        <v/>
      </c>
      <c r="M567" s="3">
        <f ca="1">IF(K566="买",E567/E566-1,0)-IF(L567=1,计算结果!B$17,0)</f>
        <v>8.5912369922838128E-3</v>
      </c>
      <c r="N567" s="2">
        <f t="shared" ca="1" si="26"/>
        <v>3.3090025478029204</v>
      </c>
      <c r="O567" s="3">
        <f ca="1">1-N567/MAX(N$2:N567)</f>
        <v>0</v>
      </c>
    </row>
    <row r="568" spans="1:15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9">
        <v>138220191744</v>
      </c>
      <c r="G568" s="3">
        <f t="shared" si="24"/>
        <v>-3.4752384573775941E-2</v>
      </c>
      <c r="H568" s="3">
        <f>1-E568/MAX(E$2:E568)</f>
        <v>3.4752384573775941E-2</v>
      </c>
      <c r="I568" s="3">
        <f ca="1">IFERROR(E568/OFFSET(E568,-计算结果!B$18,0,1,1)-1,E568/OFFSET(E568,-ROW()+2,0,1,1)-1)</f>
        <v>0.2480965060195075</v>
      </c>
      <c r="J568" s="3">
        <f ca="1">IFERROR(AVERAGE(OFFSET(I568,0,0,-计算结果!B$19,1)),AVERAGE(OFFSET(I568,0,0,-ROW(),1)))</f>
        <v>0.18294742166970177</v>
      </c>
      <c r="K568" s="4" t="str">
        <f ca="1">IF(计算结果!B$20=1,IF(I568&gt;0,"买","卖"),IF(计算结果!B$20=2,IF(I568&gt;J568,"买","卖"),""))</f>
        <v>买</v>
      </c>
      <c r="L568" s="4" t="str">
        <f t="shared" ca="1" si="25"/>
        <v/>
      </c>
      <c r="M568" s="3">
        <f ca="1">IF(K567="买",E568/E567-1,0)-IF(L568=1,计算结果!B$17,0)</f>
        <v>-3.4752384573775941E-2</v>
      </c>
      <c r="N568" s="2">
        <f t="shared" ca="1" si="26"/>
        <v>3.1940068187060691</v>
      </c>
      <c r="O568" s="3">
        <f ca="1">1-N568/MAX(N$2:N568)</f>
        <v>3.475238457377583E-2</v>
      </c>
    </row>
    <row r="569" spans="1:15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9">
        <v>126693810176</v>
      </c>
      <c r="G569" s="3">
        <f t="shared" si="24"/>
        <v>2.6535243463979841E-2</v>
      </c>
      <c r="H569" s="3">
        <f>1-E569/MAX(E$2:E569)</f>
        <v>9.1393040954150795E-3</v>
      </c>
      <c r="I569" s="3">
        <f ca="1">IFERROR(E569/OFFSET(E569,-计算结果!B$18,0,1,1)-1,E569/OFFSET(E569,-ROW()+2,0,1,1)-1)</f>
        <v>0.2707825346346957</v>
      </c>
      <c r="J569" s="3">
        <f ca="1">IFERROR(AVERAGE(OFFSET(I569,0,0,-计算结果!B$19,1)),AVERAGE(OFFSET(I569,0,0,-ROW(),1)))</f>
        <v>0.18850037903561878</v>
      </c>
      <c r="K569" s="4" t="str">
        <f ca="1">IF(计算结果!B$20=1,IF(I569&gt;0,"买","卖"),IF(计算结果!B$20=2,IF(I569&gt;J569,"买","卖"),""))</f>
        <v>买</v>
      </c>
      <c r="L569" s="4" t="str">
        <f t="shared" ca="1" si="25"/>
        <v/>
      </c>
      <c r="M569" s="3">
        <f ca="1">IF(K568="买",E569/E568-1,0)-IF(L569=1,计算结果!B$17,0)</f>
        <v>2.6535243463979841E-2</v>
      </c>
      <c r="N569" s="2">
        <f t="shared" ca="1" si="26"/>
        <v>3.2787605672660463</v>
      </c>
      <c r="O569" s="3">
        <f ca="1">1-N569/MAX(N$2:N569)</f>
        <v>9.1393040954150795E-3</v>
      </c>
    </row>
    <row r="570" spans="1:15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9">
        <v>135459102720</v>
      </c>
      <c r="G570" s="3">
        <f t="shared" si="24"/>
        <v>2.116320612708722E-2</v>
      </c>
      <c r="H570" s="3">
        <f>1-E570/MAX(E$2:E570)</f>
        <v>0</v>
      </c>
      <c r="I570" s="3">
        <f ca="1">IFERROR(E570/OFFSET(E570,-计算结果!B$18,0,1,1)-1,E570/OFFSET(E570,-ROW()+2,0,1,1)-1)</f>
        <v>0.28303860049439056</v>
      </c>
      <c r="J570" s="3">
        <f ca="1">IFERROR(AVERAGE(OFFSET(I570,0,0,-计算结果!B$19,1)),AVERAGE(OFFSET(I570,0,0,-ROW(),1)))</f>
        <v>0.19320646747179393</v>
      </c>
      <c r="K570" s="4" t="str">
        <f ca="1">IF(计算结果!B$20=1,IF(I570&gt;0,"买","卖"),IF(计算结果!B$20=2,IF(I570&gt;J570,"买","卖"),""))</f>
        <v>买</v>
      </c>
      <c r="L570" s="4" t="str">
        <f t="shared" ca="1" si="25"/>
        <v/>
      </c>
      <c r="M570" s="3">
        <f ca="1">IF(K569="买",E570/E569-1,0)-IF(L570=1,计算结果!B$17,0)</f>
        <v>2.116320612708722E-2</v>
      </c>
      <c r="N570" s="2">
        <f t="shared" ca="1" si="26"/>
        <v>3.348149652992463</v>
      </c>
      <c r="O570" s="3">
        <f ca="1">1-N570/MAX(N$2:N570)</f>
        <v>0</v>
      </c>
    </row>
    <row r="571" spans="1:15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9">
        <v>120741773312</v>
      </c>
      <c r="G571" s="3">
        <f t="shared" si="24"/>
        <v>-5.2135711639222926E-4</v>
      </c>
      <c r="H571" s="3">
        <f>1-E571/MAX(E$2:E571)</f>
        <v>5.2135711639222926E-4</v>
      </c>
      <c r="I571" s="3">
        <f ca="1">IFERROR(E571/OFFSET(E571,-计算结果!B$18,0,1,1)-1,E571/OFFSET(E571,-ROW()+2,0,1,1)-1)</f>
        <v>0.27073260184185099</v>
      </c>
      <c r="J571" s="3">
        <f ca="1">IFERROR(AVERAGE(OFFSET(I571,0,0,-计算结果!B$19,1)),AVERAGE(OFFSET(I571,0,0,-ROW(),1)))</f>
        <v>0.19835195885959445</v>
      </c>
      <c r="K571" s="4" t="str">
        <f ca="1">IF(计算结果!B$20=1,IF(I571&gt;0,"买","卖"),IF(计算结果!B$20=2,IF(I571&gt;J571,"买","卖"),""))</f>
        <v>买</v>
      </c>
      <c r="L571" s="4" t="str">
        <f t="shared" ca="1" si="25"/>
        <v/>
      </c>
      <c r="M571" s="3">
        <f ca="1">IF(K570="买",E571/E570-1,0)-IF(L571=1,计算结果!B$17,0)</f>
        <v>-5.2135711639222926E-4</v>
      </c>
      <c r="N571" s="2">
        <f t="shared" ca="1" si="26"/>
        <v>3.3464040713441294</v>
      </c>
      <c r="O571" s="3">
        <f ca="1">1-N571/MAX(N$2:N571)</f>
        <v>5.2135711639211824E-4</v>
      </c>
    </row>
    <row r="572" spans="1:15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9">
        <v>145129799680</v>
      </c>
      <c r="G572" s="3">
        <f t="shared" si="24"/>
        <v>1.4512938784048135E-2</v>
      </c>
      <c r="H572" s="3">
        <f>1-E572/MAX(E$2:E572)</f>
        <v>0</v>
      </c>
      <c r="I572" s="3">
        <f ca="1">IFERROR(E572/OFFSET(E572,-计算结果!B$18,0,1,1)-1,E572/OFFSET(E572,-ROW()+2,0,1,1)-1)</f>
        <v>0.26110125503181192</v>
      </c>
      <c r="J572" s="3">
        <f ca="1">IFERROR(AVERAGE(OFFSET(I572,0,0,-计算结果!B$19,1)),AVERAGE(OFFSET(I572,0,0,-ROW(),1)))</f>
        <v>0.20381573427207292</v>
      </c>
      <c r="K572" s="4" t="str">
        <f ca="1">IF(计算结果!B$20=1,IF(I572&gt;0,"买","卖"),IF(计算结果!B$20=2,IF(I572&gt;J572,"买","卖"),""))</f>
        <v>买</v>
      </c>
      <c r="L572" s="4" t="str">
        <f t="shared" ca="1" si="25"/>
        <v/>
      </c>
      <c r="M572" s="3">
        <f ca="1">IF(K571="买",E572/E571-1,0)-IF(L572=1,计算结果!B$17,0)</f>
        <v>1.4512938784048135E-2</v>
      </c>
      <c r="N572" s="2">
        <f t="shared" ca="1" si="26"/>
        <v>3.3949702287782362</v>
      </c>
      <c r="O572" s="3">
        <f ca="1">1-N572/MAX(N$2:N572)</f>
        <v>0</v>
      </c>
    </row>
    <row r="573" spans="1:15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9">
        <v>161323368448</v>
      </c>
      <c r="G573" s="3">
        <f t="shared" si="24"/>
        <v>1.0191990478775503E-2</v>
      </c>
      <c r="H573" s="3">
        <f>1-E573/MAX(E$2:E573)</f>
        <v>0</v>
      </c>
      <c r="I573" s="3">
        <f ca="1">IFERROR(E573/OFFSET(E573,-计算结果!B$18,0,1,1)-1,E573/OFFSET(E573,-ROW()+2,0,1,1)-1)</f>
        <v>0.25601235733733119</v>
      </c>
      <c r="J573" s="3">
        <f ca="1">IFERROR(AVERAGE(OFFSET(I573,0,0,-计算结果!B$19,1)),AVERAGE(OFFSET(I573,0,0,-ROW(),1)))</f>
        <v>0.20873605283844562</v>
      </c>
      <c r="K573" s="4" t="str">
        <f ca="1">IF(计算结果!B$20=1,IF(I573&gt;0,"买","卖"),IF(计算结果!B$20=2,IF(I573&gt;J573,"买","卖"),""))</f>
        <v>买</v>
      </c>
      <c r="L573" s="4" t="str">
        <f t="shared" ca="1" si="25"/>
        <v/>
      </c>
      <c r="M573" s="3">
        <f ca="1">IF(K572="买",E573/E572-1,0)-IF(L573=1,计算结果!B$17,0)</f>
        <v>1.0191990478775503E-2</v>
      </c>
      <c r="N573" s="2">
        <f t="shared" ca="1" si="26"/>
        <v>3.4295717330256701</v>
      </c>
      <c r="O573" s="3">
        <f ca="1">1-N573/MAX(N$2:N573)</f>
        <v>0</v>
      </c>
    </row>
    <row r="574" spans="1:15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9">
        <v>147494469632</v>
      </c>
      <c r="G574" s="3">
        <f t="shared" si="24"/>
        <v>1.7687682954871331E-2</v>
      </c>
      <c r="H574" s="3">
        <f>1-E574/MAX(E$2:E574)</f>
        <v>0</v>
      </c>
      <c r="I574" s="3">
        <f ca="1">IFERROR(E574/OFFSET(E574,-计算结果!B$18,0,1,1)-1,E574/OFFSET(E574,-ROW()+2,0,1,1)-1)</f>
        <v>0.26195007240526436</v>
      </c>
      <c r="J574" s="3">
        <f ca="1">IFERROR(AVERAGE(OFFSET(I574,0,0,-计算结果!B$19,1)),AVERAGE(OFFSET(I574,0,0,-ROW(),1)))</f>
        <v>0.21258185070578428</v>
      </c>
      <c r="K574" s="4" t="str">
        <f ca="1">IF(计算结果!B$20=1,IF(I574&gt;0,"买","卖"),IF(计算结果!B$20=2,IF(I574&gt;J574,"买","卖"),""))</f>
        <v>买</v>
      </c>
      <c r="L574" s="4" t="str">
        <f t="shared" ca="1" si="25"/>
        <v/>
      </c>
      <c r="M574" s="3">
        <f ca="1">IF(K573="买",E574/E573-1,0)-IF(L574=1,计算结果!B$17,0)</f>
        <v>1.7687682954871331E-2</v>
      </c>
      <c r="N574" s="2">
        <f t="shared" ca="1" si="26"/>
        <v>3.4902329105104166</v>
      </c>
      <c r="O574" s="3">
        <f ca="1">1-N574/MAX(N$2:N574)</f>
        <v>0</v>
      </c>
    </row>
    <row r="575" spans="1:15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9">
        <v>172374228992</v>
      </c>
      <c r="G575" s="3">
        <f t="shared" si="24"/>
        <v>-4.8743954607192164E-3</v>
      </c>
      <c r="H575" s="3">
        <f>1-E575/MAX(E$2:E575)</f>
        <v>4.8743954607192164E-3</v>
      </c>
      <c r="I575" s="3">
        <f ca="1">IFERROR(E575/OFFSET(E575,-计算结果!B$18,0,1,1)-1,E575/OFFSET(E575,-ROW()+2,0,1,1)-1)</f>
        <v>0.23400725340318096</v>
      </c>
      <c r="J575" s="3">
        <f ca="1">IFERROR(AVERAGE(OFFSET(I575,0,0,-计算结果!B$19,1)),AVERAGE(OFFSET(I575,0,0,-ROW(),1)))</f>
        <v>0.21545900350480807</v>
      </c>
      <c r="K575" s="4" t="str">
        <f ca="1">IF(计算结果!B$20=1,IF(I575&gt;0,"买","卖"),IF(计算结果!B$20=2,IF(I575&gt;J575,"买","卖"),""))</f>
        <v>买</v>
      </c>
      <c r="L575" s="4" t="str">
        <f t="shared" ca="1" si="25"/>
        <v/>
      </c>
      <c r="M575" s="3">
        <f ca="1">IF(K574="买",E575/E574-1,0)-IF(L575=1,计算结果!B$17,0)</f>
        <v>-4.8743954607192164E-3</v>
      </c>
      <c r="N575" s="2">
        <f t="shared" ca="1" si="26"/>
        <v>3.4732201350545719</v>
      </c>
      <c r="O575" s="3">
        <f ca="1">1-N575/MAX(N$2:N575)</f>
        <v>4.8743954607192164E-3</v>
      </c>
    </row>
    <row r="576" spans="1:15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9">
        <v>150809051136</v>
      </c>
      <c r="G576" s="3">
        <f t="shared" si="24"/>
        <v>1.6710249378149022E-2</v>
      </c>
      <c r="H576" s="3">
        <f>1-E576/MAX(E$2:E576)</f>
        <v>0</v>
      </c>
      <c r="I576" s="3">
        <f ca="1">IFERROR(E576/OFFSET(E576,-计算结果!B$18,0,1,1)-1,E576/OFFSET(E576,-ROW()+2,0,1,1)-1)</f>
        <v>0.257482101330607</v>
      </c>
      <c r="J576" s="3">
        <f ca="1">IFERROR(AVERAGE(OFFSET(I576,0,0,-计算结果!B$19,1)),AVERAGE(OFFSET(I576,0,0,-ROW(),1)))</f>
        <v>0.21821950895745035</v>
      </c>
      <c r="K576" s="4" t="str">
        <f ca="1">IF(计算结果!B$20=1,IF(I576&gt;0,"买","卖"),IF(计算结果!B$20=2,IF(I576&gt;J576,"买","卖"),""))</f>
        <v>买</v>
      </c>
      <c r="L576" s="4" t="str">
        <f t="shared" ca="1" si="25"/>
        <v/>
      </c>
      <c r="M576" s="3">
        <f ca="1">IF(K575="买",E576/E575-1,0)-IF(L576=1,计算结果!B$17,0)</f>
        <v>1.6710249378149022E-2</v>
      </c>
      <c r="N576" s="2">
        <f t="shared" ca="1" si="26"/>
        <v>3.5312585096565421</v>
      </c>
      <c r="O576" s="3">
        <f ca="1">1-N576/MAX(N$2:N576)</f>
        <v>0</v>
      </c>
    </row>
    <row r="577" spans="1:15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9">
        <v>183212933120</v>
      </c>
      <c r="G577" s="3">
        <f t="shared" si="24"/>
        <v>2.1913305313342901E-2</v>
      </c>
      <c r="H577" s="3">
        <f>1-E577/MAX(E$2:E577)</f>
        <v>0</v>
      </c>
      <c r="I577" s="3">
        <f ca="1">IFERROR(E577/OFFSET(E577,-计算结果!B$18,0,1,1)-1,E577/OFFSET(E577,-ROW()+2,0,1,1)-1)</f>
        <v>0.25079238329238329</v>
      </c>
      <c r="J577" s="3">
        <f ca="1">IFERROR(AVERAGE(OFFSET(I577,0,0,-计算结果!B$19,1)),AVERAGE(OFFSET(I577,0,0,-ROW(),1)))</f>
        <v>0.22000116164952649</v>
      </c>
      <c r="K577" s="4" t="str">
        <f ca="1">IF(计算结果!B$20=1,IF(I577&gt;0,"买","卖"),IF(计算结果!B$20=2,IF(I577&gt;J577,"买","卖"),""))</f>
        <v>买</v>
      </c>
      <c r="L577" s="4" t="str">
        <f t="shared" ca="1" si="25"/>
        <v/>
      </c>
      <c r="M577" s="3">
        <f ca="1">IF(K576="买",E577/E576-1,0)-IF(L577=1,计算结果!B$17,0)</f>
        <v>2.1913305313342901E-2</v>
      </c>
      <c r="N577" s="2">
        <f t="shared" ca="1" si="26"/>
        <v>3.6086400555189861</v>
      </c>
      <c r="O577" s="3">
        <f ca="1">1-N577/MAX(N$2:N577)</f>
        <v>0</v>
      </c>
    </row>
    <row r="578" spans="1:15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9">
        <v>179476692992</v>
      </c>
      <c r="G578" s="3">
        <f t="shared" si="24"/>
        <v>2.3501073029873032E-2</v>
      </c>
      <c r="H578" s="3">
        <f>1-E578/MAX(E$2:E578)</f>
        <v>0</v>
      </c>
      <c r="I578" s="3">
        <f ca="1">IFERROR(E578/OFFSET(E578,-计算结果!B$18,0,1,1)-1,E578/OFFSET(E578,-ROW()+2,0,1,1)-1)</f>
        <v>0.26942684858082599</v>
      </c>
      <c r="J578" s="3">
        <f ca="1">IFERROR(AVERAGE(OFFSET(I578,0,0,-计算结果!B$19,1)),AVERAGE(OFFSET(I578,0,0,-ROW(),1)))</f>
        <v>0.22256562856899179</v>
      </c>
      <c r="K578" s="4" t="str">
        <f ca="1">IF(计算结果!B$20=1,IF(I578&gt;0,"买","卖"),IF(计算结果!B$20=2,IF(I578&gt;J578,"买","卖"),""))</f>
        <v>买</v>
      </c>
      <c r="L578" s="4" t="str">
        <f t="shared" ca="1" si="25"/>
        <v/>
      </c>
      <c r="M578" s="3">
        <f ca="1">IF(K577="买",E578/E577-1,0)-IF(L578=1,计算结果!B$17,0)</f>
        <v>2.3501073029873032E-2</v>
      </c>
      <c r="N578" s="2">
        <f t="shared" ca="1" si="26"/>
        <v>3.6934469690022631</v>
      </c>
      <c r="O578" s="3">
        <f ca="1">1-N578/MAX(N$2:N578)</f>
        <v>0</v>
      </c>
    </row>
    <row r="579" spans="1:15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9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">
        <f ca="1">IFERROR(E579/OFFSET(E579,-计算结果!B$18,0,1,1)-1,E579/OFFSET(E579,-ROW()+2,0,1,1)-1)</f>
        <v>0.17611136329248001</v>
      </c>
      <c r="J579" s="3">
        <f ca="1">IFERROR(AVERAGE(OFFSET(I579,0,0,-计算结果!B$19,1)),AVERAGE(OFFSET(I579,0,0,-ROW(),1)))</f>
        <v>0.22335835654739106</v>
      </c>
      <c r="K579" s="4" t="str">
        <f ca="1">IF(计算结果!B$20=1,IF(I579&gt;0,"买","卖"),IF(计算结果!B$20=2,IF(I579&gt;J579,"买","卖"),""))</f>
        <v>买</v>
      </c>
      <c r="L579" s="4" t="str">
        <f t="shared" ca="1" si="25"/>
        <v/>
      </c>
      <c r="M579" s="3">
        <f ca="1">IF(K578="买",E579/E578-1,0)-IF(L579=1,计算结果!B$17,0)</f>
        <v>-6.7612858030511314E-2</v>
      </c>
      <c r="N579" s="2">
        <f t="shared" ca="1" si="26"/>
        <v>3.4437224634438905</v>
      </c>
      <c r="O579" s="3">
        <f ca="1">1-N579/MAX(N$2:N579)</f>
        <v>6.7612858030511425E-2</v>
      </c>
    </row>
    <row r="580" spans="1:15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9">
        <v>193671970816</v>
      </c>
      <c r="G580" s="3">
        <f t="shared" si="27"/>
        <v>1.0675524770613842E-2</v>
      </c>
      <c r="H580" s="3">
        <f>1-E580/MAX(E$2:E580)</f>
        <v>5.7659136000614231E-2</v>
      </c>
      <c r="I580" s="3">
        <f ca="1">IFERROR(E580/OFFSET(E580,-计算结果!B$18,0,1,1)-1,E580/OFFSET(E580,-ROW()+2,0,1,1)-1)</f>
        <v>0.24684950639621617</v>
      </c>
      <c r="J580" s="3">
        <f ca="1">IFERROR(AVERAGE(OFFSET(I580,0,0,-计算结果!B$19,1)),AVERAGE(OFFSET(I580,0,0,-ROW(),1)))</f>
        <v>0.22607170057532988</v>
      </c>
      <c r="K580" s="4" t="str">
        <f ca="1">IF(计算结果!B$20=1,IF(I580&gt;0,"买","卖"),IF(计算结果!B$20=2,IF(I580&gt;J580,"买","卖"),""))</f>
        <v>买</v>
      </c>
      <c r="L580" s="4" t="str">
        <f t="shared" ref="L580:L643" ca="1" si="28">IF(K579&lt;&gt;K580,1,"")</f>
        <v/>
      </c>
      <c r="M580" s="3">
        <f ca="1">IF(K579="买",E580/E579-1,0)-IF(L580=1,计算结果!B$17,0)</f>
        <v>1.0675524770613842E-2</v>
      </c>
      <c r="N580" s="2">
        <f t="shared" ref="N580:N643" ca="1" si="29">IFERROR(N579*(1+M580),N579)</f>
        <v>3.4804860079055051</v>
      </c>
      <c r="O580" s="3">
        <f ca="1">1-N580/MAX(N$2:N580)</f>
        <v>5.7659136000614231E-2</v>
      </c>
    </row>
    <row r="581" spans="1:15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9">
        <v>193980268544</v>
      </c>
      <c r="G581" s="3">
        <f t="shared" si="27"/>
        <v>-3.1566084089664992E-2</v>
      </c>
      <c r="H581" s="3">
        <f>1-E581/MAX(E$2:E581)</f>
        <v>8.7405146954746438E-2</v>
      </c>
      <c r="I581" s="3">
        <f ca="1">IFERROR(E581/OFFSET(E581,-计算结果!B$18,0,1,1)-1,E581/OFFSET(E581,-ROW()+2,0,1,1)-1)</f>
        <v>0.15647193306741891</v>
      </c>
      <c r="J581" s="3">
        <f ca="1">IFERROR(AVERAGE(OFFSET(I581,0,0,-计算结果!B$19,1)),AVERAGE(OFFSET(I581,0,0,-ROW(),1)))</f>
        <v>0.22659157720754383</v>
      </c>
      <c r="K581" s="4" t="str">
        <f ca="1">IF(计算结果!B$20=1,IF(I581&gt;0,"买","卖"),IF(计算结果!B$20=2,IF(I581&gt;J581,"买","卖"),""))</f>
        <v>买</v>
      </c>
      <c r="L581" s="4" t="str">
        <f t="shared" ca="1" si="28"/>
        <v/>
      </c>
      <c r="M581" s="3">
        <f ca="1">IF(K580="买",E581/E580-1,0)-IF(L581=1,计算结果!B$17,0)</f>
        <v>-3.1566084089664992E-2</v>
      </c>
      <c r="N581" s="2">
        <f t="shared" ca="1" si="29"/>
        <v>3.3706206939070573</v>
      </c>
      <c r="O581" s="3">
        <f ca="1">1-N581/MAX(N$2:N581)</f>
        <v>8.7405146954746438E-2</v>
      </c>
    </row>
    <row r="582" spans="1:15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9">
        <v>131296198656</v>
      </c>
      <c r="G582" s="3">
        <f t="shared" si="27"/>
        <v>-7.6901439552466422E-2</v>
      </c>
      <c r="H582" s="3">
        <f>1-E582/MAX(E$2:E582)</f>
        <v>0.15758500488209792</v>
      </c>
      <c r="I582" s="3">
        <f ca="1">IFERROR(E582/OFFSET(E582,-计算结果!B$18,0,1,1)-1,E582/OFFSET(E582,-ROW()+2,0,1,1)-1)</f>
        <v>2.3346700395183051E-2</v>
      </c>
      <c r="J582" s="3">
        <f ca="1">IFERROR(AVERAGE(OFFSET(I582,0,0,-计算结果!B$19,1)),AVERAGE(OFFSET(I582,0,0,-ROW(),1)))</f>
        <v>0.22461903326693428</v>
      </c>
      <c r="K582" s="4" t="str">
        <f ca="1">IF(计算结果!B$20=1,IF(I582&gt;0,"买","卖"),IF(计算结果!B$20=2,IF(I582&gt;J582,"买","卖"),""))</f>
        <v>买</v>
      </c>
      <c r="L582" s="4" t="str">
        <f t="shared" ca="1" si="28"/>
        <v/>
      </c>
      <c r="M582" s="3">
        <f ca="1">IF(K581="买",E582/E581-1,0)-IF(L582=1,计算结果!B$17,0)</f>
        <v>-7.6901439552466422E-2</v>
      </c>
      <c r="N582" s="2">
        <f t="shared" ca="1" si="29"/>
        <v>3.1114151103602712</v>
      </c>
      <c r="O582" s="3">
        <f ca="1">1-N582/MAX(N$2:N582)</f>
        <v>0.15758500488209803</v>
      </c>
    </row>
    <row r="583" spans="1:15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9">
        <v>150764929024</v>
      </c>
      <c r="G583" s="3">
        <f t="shared" si="27"/>
        <v>3.5085421039291687E-2</v>
      </c>
      <c r="H583" s="3">
        <f>1-E583/MAX(E$2:E583)</f>
        <v>0.12802852008857346</v>
      </c>
      <c r="I583" s="3">
        <f ca="1">IFERROR(E583/OFFSET(E583,-计算结果!B$18,0,1,1)-1,E583/OFFSET(E583,-ROW()+2,0,1,1)-1)</f>
        <v>5.4983745500986947E-2</v>
      </c>
      <c r="J583" s="3">
        <f ca="1">IFERROR(AVERAGE(OFFSET(I583,0,0,-计算结果!B$19,1)),AVERAGE(OFFSET(I583,0,0,-ROW(),1)))</f>
        <v>0.22353827095769666</v>
      </c>
      <c r="K583" s="4" t="str">
        <f ca="1">IF(计算结果!B$20=1,IF(I583&gt;0,"买","卖"),IF(计算结果!B$20=2,IF(I583&gt;J583,"买","卖"),""))</f>
        <v>买</v>
      </c>
      <c r="L583" s="4" t="str">
        <f t="shared" ca="1" si="28"/>
        <v/>
      </c>
      <c r="M583" s="3">
        <f ca="1">IF(K582="买",E583/E582-1,0)-IF(L583=1,计算结果!B$17,0)</f>
        <v>3.5085421039291687E-2</v>
      </c>
      <c r="N583" s="2">
        <f t="shared" ca="1" si="29"/>
        <v>3.2205804195352754</v>
      </c>
      <c r="O583" s="3">
        <f ca="1">1-N583/MAX(N$2:N583)</f>
        <v>0.12802852008857368</v>
      </c>
    </row>
    <row r="584" spans="1:15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9">
        <v>135938465792</v>
      </c>
      <c r="G584" s="3">
        <f t="shared" si="27"/>
        <v>1.181688369930356E-2</v>
      </c>
      <c r="H584" s="3">
        <f>1-E584/MAX(E$2:E584)</f>
        <v>0.11772453452135045</v>
      </c>
      <c r="I584" s="3">
        <f ca="1">IFERROR(E584/OFFSET(E584,-计算结果!B$18,0,1,1)-1,E584/OFFSET(E584,-ROW()+2,0,1,1)-1)</f>
        <v>6.6496920203695575E-2</v>
      </c>
      <c r="J584" s="3">
        <f ca="1">IFERROR(AVERAGE(OFFSET(I584,0,0,-计算结果!B$19,1)),AVERAGE(OFFSET(I584,0,0,-ROW(),1)))</f>
        <v>0.22321903973067506</v>
      </c>
      <c r="K584" s="4" t="str">
        <f ca="1">IF(计算结果!B$20=1,IF(I584&gt;0,"买","卖"),IF(计算结果!B$20=2,IF(I584&gt;J584,"买","卖"),""))</f>
        <v>买</v>
      </c>
      <c r="L584" s="4" t="str">
        <f t="shared" ca="1" si="28"/>
        <v/>
      </c>
      <c r="M584" s="3">
        <f ca="1">IF(K583="买",E584/E583-1,0)-IF(L584=1,计算结果!B$17,0)</f>
        <v>1.181688369930356E-2</v>
      </c>
      <c r="N584" s="2">
        <f t="shared" ca="1" si="29"/>
        <v>3.258637643797178</v>
      </c>
      <c r="O584" s="3">
        <f ca="1">1-N584/MAX(N$2:N584)</f>
        <v>0.11772453452135068</v>
      </c>
    </row>
    <row r="585" spans="1:15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9">
        <v>137228582912</v>
      </c>
      <c r="G585" s="3">
        <f t="shared" si="27"/>
        <v>3.3913606230184135E-2</v>
      </c>
      <c r="H585" s="3">
        <f>1-E585/MAX(E$2:E585)</f>
        <v>8.780339179855523E-2</v>
      </c>
      <c r="I585" s="3">
        <f ca="1">IFERROR(E585/OFFSET(E585,-计算结果!B$18,0,1,1)-1,E585/OFFSET(E585,-ROW()+2,0,1,1)-1)</f>
        <v>8.8367806090028145E-2</v>
      </c>
      <c r="J585" s="3">
        <f ca="1">IFERROR(AVERAGE(OFFSET(I585,0,0,-计算结果!B$19,1)),AVERAGE(OFFSET(I585,0,0,-ROW(),1)))</f>
        <v>0.22422788845218741</v>
      </c>
      <c r="K585" s="4" t="str">
        <f ca="1">IF(计算结果!B$20=1,IF(I585&gt;0,"买","卖"),IF(计算结果!B$20=2,IF(I585&gt;J585,"买","卖"),""))</f>
        <v>买</v>
      </c>
      <c r="L585" s="4" t="str">
        <f t="shared" ca="1" si="28"/>
        <v/>
      </c>
      <c r="M585" s="3">
        <f ca="1">IF(K584="买",E585/E584-1,0)-IF(L585=1,计算结果!B$17,0)</f>
        <v>3.3913606230184135E-2</v>
      </c>
      <c r="N585" s="2">
        <f t="shared" ca="1" si="29"/>
        <v>3.3691497976957705</v>
      </c>
      <c r="O585" s="3">
        <f ca="1">1-N585/MAX(N$2:N585)</f>
        <v>8.7803391798555452E-2</v>
      </c>
    </row>
    <row r="586" spans="1:15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9">
        <v>136650653696</v>
      </c>
      <c r="G586" s="3">
        <f t="shared" si="27"/>
        <v>9.3548641611655992E-3</v>
      </c>
      <c r="H586" s="3">
        <f>1-E586/MAX(E$2:E586)</f>
        <v>7.9269916440554811E-2</v>
      </c>
      <c r="I586" s="3">
        <f ca="1">IFERROR(E586/OFFSET(E586,-计算结果!B$18,0,1,1)-1,E586/OFFSET(E586,-ROW()+2,0,1,1)-1)</f>
        <v>0.10584869126240437</v>
      </c>
      <c r="J586" s="3">
        <f ca="1">IFERROR(AVERAGE(OFFSET(I586,0,0,-计算结果!B$19,1)),AVERAGE(OFFSET(I586,0,0,-ROW(),1)))</f>
        <v>0.22570804238611639</v>
      </c>
      <c r="K586" s="4" t="str">
        <f ca="1">IF(计算结果!B$20=1,IF(I586&gt;0,"买","卖"),IF(计算结果!B$20=2,IF(I586&gt;J586,"买","卖"),""))</f>
        <v>买</v>
      </c>
      <c r="L586" s="4" t="str">
        <f t="shared" ca="1" si="28"/>
        <v/>
      </c>
      <c r="M586" s="3">
        <f ca="1">IF(K585="买",E586/E585-1,0)-IF(L586=1,计算结果!B$17,0)</f>
        <v>9.3548641611655992E-3</v>
      </c>
      <c r="N586" s="2">
        <f t="shared" ca="1" si="29"/>
        <v>3.4006677363918332</v>
      </c>
      <c r="O586" s="3">
        <f ca="1">1-N586/MAX(N$2:N586)</f>
        <v>7.9269916440554811E-2</v>
      </c>
    </row>
    <row r="587" spans="1:15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9">
        <v>140519096320</v>
      </c>
      <c r="G587" s="3">
        <f t="shared" si="27"/>
        <v>2.4490146878346719E-2</v>
      </c>
      <c r="H587" s="3">
        <f>1-E587/MAX(E$2:E587)</f>
        <v>5.6721101458871548E-2</v>
      </c>
      <c r="I587" s="3">
        <f ca="1">IFERROR(E587/OFFSET(E587,-计算结果!B$18,0,1,1)-1,E587/OFFSET(E587,-ROW()+2,0,1,1)-1)</f>
        <v>0.10485541108997354</v>
      </c>
      <c r="J587" s="3">
        <f ca="1">IFERROR(AVERAGE(OFFSET(I587,0,0,-计算结果!B$19,1)),AVERAGE(OFFSET(I587,0,0,-ROW(),1)))</f>
        <v>0.22686922423839581</v>
      </c>
      <c r="K587" s="4" t="str">
        <f ca="1">IF(计算结果!B$20=1,IF(I587&gt;0,"买","卖"),IF(计算结果!B$20=2,IF(I587&gt;J587,"买","卖"),""))</f>
        <v>买</v>
      </c>
      <c r="L587" s="4" t="str">
        <f t="shared" ca="1" si="28"/>
        <v/>
      </c>
      <c r="M587" s="3">
        <f ca="1">IF(K586="买",E587/E586-1,0)-IF(L587=1,计算结果!B$17,0)</f>
        <v>2.4490146878346719E-2</v>
      </c>
      <c r="N587" s="2">
        <f t="shared" ca="1" si="29"/>
        <v>3.483950588740524</v>
      </c>
      <c r="O587" s="3">
        <f ca="1">1-N587/MAX(N$2:N587)</f>
        <v>5.6721101458871548E-2</v>
      </c>
    </row>
    <row r="588" spans="1:15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9">
        <v>158102388736</v>
      </c>
      <c r="G588" s="3">
        <f t="shared" si="27"/>
        <v>2.6514168866643262E-2</v>
      </c>
      <c r="H588" s="3">
        <f>1-E588/MAX(E$2:E588)</f>
        <v>3.1710845454610892E-2</v>
      </c>
      <c r="I588" s="3">
        <f ca="1">IFERROR(E588/OFFSET(E588,-计算结果!B$18,0,1,1)-1,E588/OFFSET(E588,-ROW()+2,0,1,1)-1)</f>
        <v>9.4974810297257406E-2</v>
      </c>
      <c r="J588" s="3">
        <f ca="1">IFERROR(AVERAGE(OFFSET(I588,0,0,-计算结果!B$19,1)),AVERAGE(OFFSET(I588,0,0,-ROW(),1)))</f>
        <v>0.22508582958737122</v>
      </c>
      <c r="K588" s="4" t="str">
        <f ca="1">IF(计算结果!B$20=1,IF(I588&gt;0,"买","卖"),IF(计算结果!B$20=2,IF(I588&gt;J588,"买","卖"),""))</f>
        <v>买</v>
      </c>
      <c r="L588" s="4" t="str">
        <f t="shared" ca="1" si="28"/>
        <v/>
      </c>
      <c r="M588" s="3">
        <f ca="1">IF(K587="买",E588/E587-1,0)-IF(L588=1,计算结果!B$17,0)</f>
        <v>2.6514168866643262E-2</v>
      </c>
      <c r="N588" s="2">
        <f t="shared" ca="1" si="29"/>
        <v>3.5763246429734314</v>
      </c>
      <c r="O588" s="3">
        <f ca="1">1-N588/MAX(N$2:N588)</f>
        <v>3.1710845454610892E-2</v>
      </c>
    </row>
    <row r="589" spans="1:15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9">
        <v>165908856832</v>
      </c>
      <c r="G589" s="3">
        <f t="shared" si="27"/>
        <v>2.0356234096692294E-2</v>
      </c>
      <c r="H589" s="3">
        <f>1-E589/MAX(E$2:E589)</f>
        <v>1.2000124751396779E-2</v>
      </c>
      <c r="I589" s="3">
        <f ca="1">IFERROR(E589/OFFSET(E589,-计算结果!B$18,0,1,1)-1,E589/OFFSET(E589,-ROW()+2,0,1,1)-1)</f>
        <v>0.11266102537500555</v>
      </c>
      <c r="J589" s="3">
        <f ca="1">IFERROR(AVERAGE(OFFSET(I589,0,0,-计算结果!B$19,1)),AVERAGE(OFFSET(I589,0,0,-ROW(),1)))</f>
        <v>0.22438214261068912</v>
      </c>
      <c r="K589" s="4" t="str">
        <f ca="1">IF(计算结果!B$20=1,IF(I589&gt;0,"买","卖"),IF(计算结果!B$20=2,IF(I589&gt;J589,"买","卖"),""))</f>
        <v>买</v>
      </c>
      <c r="L589" s="4" t="str">
        <f t="shared" ca="1" si="28"/>
        <v/>
      </c>
      <c r="M589" s="3">
        <f ca="1">IF(K588="买",E589/E588-1,0)-IF(L589=1,计算结果!B$17,0)</f>
        <v>2.0356234096692294E-2</v>
      </c>
      <c r="N589" s="2">
        <f t="shared" ca="1" si="29"/>
        <v>3.6491251446115682</v>
      </c>
      <c r="O589" s="3">
        <f ca="1">1-N589/MAX(N$2:N589)</f>
        <v>1.2000124751396668E-2</v>
      </c>
    </row>
    <row r="590" spans="1:15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9">
        <v>133792268288</v>
      </c>
      <c r="G590" s="3">
        <f t="shared" si="27"/>
        <v>-1.0307726302549391E-2</v>
      </c>
      <c r="H590" s="3">
        <f>1-E590/MAX(E$2:E590)</f>
        <v>2.2184157052412279E-2</v>
      </c>
      <c r="I590" s="3">
        <f ca="1">IFERROR(E590/OFFSET(E590,-计算结果!B$18,0,1,1)-1,E590/OFFSET(E590,-ROW()+2,0,1,1)-1)</f>
        <v>9.4323817092718309E-2</v>
      </c>
      <c r="J590" s="3">
        <f ca="1">IFERROR(AVERAGE(OFFSET(I590,0,0,-计算结果!B$19,1)),AVERAGE(OFFSET(I590,0,0,-ROW(),1)))</f>
        <v>0.22224228308890182</v>
      </c>
      <c r="K590" s="4" t="str">
        <f ca="1">IF(计算结果!B$20=1,IF(I590&gt;0,"买","卖"),IF(计算结果!B$20=2,IF(I590&gt;J590,"买","卖"),""))</f>
        <v>买</v>
      </c>
      <c r="L590" s="4" t="str">
        <f t="shared" ca="1" si="28"/>
        <v/>
      </c>
      <c r="M590" s="3">
        <f ca="1">IF(K589="买",E590/E589-1,0)-IF(L590=1,计算结果!B$17,0)</f>
        <v>-1.0307726302549391E-2</v>
      </c>
      <c r="N590" s="2">
        <f t="shared" ca="1" si="29"/>
        <v>3.6115109613771614</v>
      </c>
      <c r="O590" s="3">
        <f ca="1">1-N590/MAX(N$2:N590)</f>
        <v>2.2184157052412057E-2</v>
      </c>
    </row>
    <row r="591" spans="1:15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9">
        <v>109234266112</v>
      </c>
      <c r="G591" s="3">
        <f t="shared" si="27"/>
        <v>5.7804319130874138E-3</v>
      </c>
      <c r="H591" s="3">
        <f>1-E591/MAX(E$2:E591)</f>
        <v>1.6531959148715636E-2</v>
      </c>
      <c r="I591" s="3">
        <f ca="1">IFERROR(E591/OFFSET(E591,-计算结果!B$18,0,1,1)-1,E591/OFFSET(E591,-ROW()+2,0,1,1)-1)</f>
        <v>0.10715954421340612</v>
      </c>
      <c r="J591" s="3">
        <f ca="1">IFERROR(AVERAGE(OFFSET(I591,0,0,-计算结果!B$19,1)),AVERAGE(OFFSET(I591,0,0,-ROW(),1)))</f>
        <v>0.22051989201944522</v>
      </c>
      <c r="K591" s="4" t="str">
        <f ca="1">IF(计算结果!B$20=1,IF(I591&gt;0,"买","卖"),IF(计算结果!B$20=2,IF(I591&gt;J591,"买","卖"),""))</f>
        <v>买</v>
      </c>
      <c r="L591" s="4" t="str">
        <f t="shared" ca="1" si="28"/>
        <v/>
      </c>
      <c r="M591" s="3">
        <f ca="1">IF(K590="买",E591/E590-1,0)-IF(L591=1,计算结果!B$17,0)</f>
        <v>5.7804319130874138E-3</v>
      </c>
      <c r="N591" s="2">
        <f t="shared" ca="1" si="29"/>
        <v>3.6323870545927708</v>
      </c>
      <c r="O591" s="3">
        <f ca="1">1-N591/MAX(N$2:N591)</f>
        <v>1.6531959148715414E-2</v>
      </c>
    </row>
    <row r="592" spans="1:15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9">
        <v>141848330240</v>
      </c>
      <c r="G592" s="3">
        <f t="shared" si="27"/>
        <v>3.12705823807502E-2</v>
      </c>
      <c r="H592" s="3">
        <f>1-E592/MAX(E$2:E592)</f>
        <v>0</v>
      </c>
      <c r="I592" s="3">
        <f ca="1">IFERROR(E592/OFFSET(E592,-计算结果!B$18,0,1,1)-1,E592/OFFSET(E592,-ROW()+2,0,1,1)-1)</f>
        <v>0.13205531247154845</v>
      </c>
      <c r="J592" s="3">
        <f ca="1">IFERROR(AVERAGE(OFFSET(I592,0,0,-计算结果!B$19,1)),AVERAGE(OFFSET(I592,0,0,-ROW(),1)))</f>
        <v>0.21840465534473735</v>
      </c>
      <c r="K592" s="4" t="str">
        <f ca="1">IF(计算结果!B$20=1,IF(I592&gt;0,"买","卖"),IF(计算结果!B$20=2,IF(I592&gt;J592,"买","卖"),""))</f>
        <v>买</v>
      </c>
      <c r="L592" s="4" t="str">
        <f t="shared" ca="1" si="28"/>
        <v/>
      </c>
      <c r="M592" s="3">
        <f ca="1">IF(K591="买",E592/E591-1,0)-IF(L592=1,计算结果!B$17,0)</f>
        <v>3.12705823807502E-2</v>
      </c>
      <c r="N592" s="2">
        <f t="shared" ca="1" si="29"/>
        <v>3.7459739132221848</v>
      </c>
      <c r="O592" s="3">
        <f ca="1">1-N592/MAX(N$2:N592)</f>
        <v>0</v>
      </c>
    </row>
    <row r="593" spans="1:15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9">
        <v>130523275264</v>
      </c>
      <c r="G593" s="3">
        <f t="shared" si="27"/>
        <v>6.0152759150056134E-3</v>
      </c>
      <c r="H593" s="3">
        <f>1-E593/MAX(E$2:E593)</f>
        <v>0</v>
      </c>
      <c r="I593" s="3">
        <f ca="1">IFERROR(E593/OFFSET(E593,-计算结果!B$18,0,1,1)-1,E593/OFFSET(E593,-ROW()+2,0,1,1)-1)</f>
        <v>0.17986816991433274</v>
      </c>
      <c r="J593" s="3">
        <f ca="1">IFERROR(AVERAGE(OFFSET(I593,0,0,-计算结果!B$19,1)),AVERAGE(OFFSET(I593,0,0,-ROW(),1)))</f>
        <v>0.21745273623096159</v>
      </c>
      <c r="K593" s="4" t="str">
        <f ca="1">IF(计算结果!B$20=1,IF(I593&gt;0,"买","卖"),IF(计算结果!B$20=2,IF(I593&gt;J593,"买","卖"),""))</f>
        <v>买</v>
      </c>
      <c r="L593" s="4" t="str">
        <f t="shared" ca="1" si="28"/>
        <v/>
      </c>
      <c r="M593" s="3">
        <f ca="1">IF(K592="买",E593/E592-1,0)-IF(L593=1,计算结果!B$17,0)</f>
        <v>6.0152759150056134E-3</v>
      </c>
      <c r="N593" s="2">
        <f t="shared" ca="1" si="29"/>
        <v>3.7685069798806294</v>
      </c>
      <c r="O593" s="3">
        <f ca="1">1-N593/MAX(N$2:N593)</f>
        <v>0</v>
      </c>
    </row>
    <row r="594" spans="1:15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9">
        <v>141060751360</v>
      </c>
      <c r="G594" s="3">
        <f t="shared" si="27"/>
        <v>-2.2431225017634504E-2</v>
      </c>
      <c r="H594" s="3">
        <f>1-E594/MAX(E$2:E594)</f>
        <v>2.2431225017634504E-2</v>
      </c>
      <c r="I594" s="3">
        <f ca="1">IFERROR(E594/OFFSET(E594,-计算结果!B$18,0,1,1)-1,E594/OFFSET(E594,-ROW()+2,0,1,1)-1)</f>
        <v>0.12358761070078295</v>
      </c>
      <c r="J594" s="3">
        <f ca="1">IFERROR(AVERAGE(OFFSET(I594,0,0,-计算结果!B$19,1)),AVERAGE(OFFSET(I594,0,0,-ROW(),1)))</f>
        <v>0.21563460569268161</v>
      </c>
      <c r="K594" s="4" t="str">
        <f ca="1">IF(计算结果!B$20=1,IF(I594&gt;0,"买","卖"),IF(计算结果!B$20=2,IF(I594&gt;J594,"买","卖"),""))</f>
        <v>买</v>
      </c>
      <c r="L594" s="4" t="str">
        <f t="shared" ca="1" si="28"/>
        <v/>
      </c>
      <c r="M594" s="3">
        <f ca="1">IF(K593="买",E594/E593-1,0)-IF(L594=1,计算结果!B$17,0)</f>
        <v>-2.2431225017634504E-2</v>
      </c>
      <c r="N594" s="2">
        <f t="shared" ca="1" si="29"/>
        <v>3.6839747518344006</v>
      </c>
      <c r="O594" s="3">
        <f ca="1">1-N594/MAX(N$2:N594)</f>
        <v>2.2431225017634615E-2</v>
      </c>
    </row>
    <row r="595" spans="1:15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9">
        <v>121783099392</v>
      </c>
      <c r="G595" s="3">
        <f t="shared" si="27"/>
        <v>9.5439676736577272E-3</v>
      </c>
      <c r="H595" s="3">
        <f>1-E595/MAX(E$2:E595)</f>
        <v>1.310134023042564E-2</v>
      </c>
      <c r="I595" s="3">
        <f ca="1">IFERROR(E595/OFFSET(E595,-计算结果!B$18,0,1,1)-1,E595/OFFSET(E595,-ROW()+2,0,1,1)-1)</f>
        <v>0.11080294288890058</v>
      </c>
      <c r="J595" s="3">
        <f ca="1">IFERROR(AVERAGE(OFFSET(I595,0,0,-计算结果!B$19,1)),AVERAGE(OFFSET(I595,0,0,-ROW(),1)))</f>
        <v>0.21345553293149178</v>
      </c>
      <c r="K595" s="4" t="str">
        <f ca="1">IF(计算结果!B$20=1,IF(I595&gt;0,"买","卖"),IF(计算结果!B$20=2,IF(I595&gt;J595,"买","卖"),""))</f>
        <v>买</v>
      </c>
      <c r="L595" s="4" t="str">
        <f t="shared" ca="1" si="28"/>
        <v/>
      </c>
      <c r="M595" s="3">
        <f ca="1">IF(K594="买",E595/E594-1,0)-IF(L595=1,计算结果!B$17,0)</f>
        <v>9.5439676736577272E-3</v>
      </c>
      <c r="N595" s="2">
        <f t="shared" ca="1" si="29"/>
        <v>3.7191344877764791</v>
      </c>
      <c r="O595" s="3">
        <f ca="1">1-N595/MAX(N$2:N595)</f>
        <v>1.3101340230425751E-2</v>
      </c>
    </row>
    <row r="596" spans="1:15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9">
        <v>127747670016</v>
      </c>
      <c r="G596" s="3">
        <f t="shared" si="27"/>
        <v>-3.474869439255901E-2</v>
      </c>
      <c r="H596" s="3">
        <f>1-E596/MAX(E$2:E596)</f>
        <v>4.7394780155184613E-2</v>
      </c>
      <c r="I596" s="3">
        <f ca="1">IFERROR(E596/OFFSET(E596,-计算结果!B$18,0,1,1)-1,E596/OFFSET(E596,-ROW()+2,0,1,1)-1)</f>
        <v>7.2763283668243917E-2</v>
      </c>
      <c r="J596" s="3">
        <f ca="1">IFERROR(AVERAGE(OFFSET(I596,0,0,-计算结果!B$19,1)),AVERAGE(OFFSET(I596,0,0,-ROW(),1)))</f>
        <v>0.21032542734990425</v>
      </c>
      <c r="K596" s="4" t="str">
        <f ca="1">IF(计算结果!B$20=1,IF(I596&gt;0,"买","卖"),IF(计算结果!B$20=2,IF(I596&gt;J596,"买","卖"),""))</f>
        <v>买</v>
      </c>
      <c r="L596" s="4" t="str">
        <f t="shared" ca="1" si="28"/>
        <v/>
      </c>
      <c r="M596" s="3">
        <f ca="1">IF(K595="买",E596/E595-1,0)-IF(L596=1,计算结果!B$17,0)</f>
        <v>-3.474869439255901E-2</v>
      </c>
      <c r="N596" s="2">
        <f t="shared" ca="1" si="29"/>
        <v>3.5898994200559078</v>
      </c>
      <c r="O596" s="3">
        <f ca="1">1-N596/MAX(N$2:N596)</f>
        <v>4.7394780155184724E-2</v>
      </c>
    </row>
    <row r="597" spans="1:15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9">
        <v>113432698880</v>
      </c>
      <c r="G597" s="3">
        <f t="shared" si="27"/>
        <v>-4.2908306449821354E-2</v>
      </c>
      <c r="H597" s="3">
        <f>1-E597/MAX(E$2:E597)</f>
        <v>8.8269456853985351E-2</v>
      </c>
      <c r="I597" s="3">
        <f ca="1">IFERROR(E597/OFFSET(E597,-计算结果!B$18,0,1,1)-1,E597/OFFSET(E597,-ROW()+2,0,1,1)-1)</f>
        <v>1.2045079656734847E-2</v>
      </c>
      <c r="J597" s="3">
        <f ca="1">IFERROR(AVERAGE(OFFSET(I597,0,0,-计算结果!B$19,1)),AVERAGE(OFFSET(I597,0,0,-ROW(),1)))</f>
        <v>0.20515826378251423</v>
      </c>
      <c r="K597" s="4" t="str">
        <f ca="1">IF(计算结果!B$20=1,IF(I597&gt;0,"买","卖"),IF(计算结果!B$20=2,IF(I597&gt;J597,"买","卖"),""))</f>
        <v>买</v>
      </c>
      <c r="L597" s="4" t="str">
        <f t="shared" ca="1" si="28"/>
        <v/>
      </c>
      <c r="M597" s="3">
        <f ca="1">IF(K596="买",E597/E596-1,0)-IF(L597=1,计算结果!B$17,0)</f>
        <v>-4.2908306449821354E-2</v>
      </c>
      <c r="N597" s="2">
        <f t="shared" ca="1" si="29"/>
        <v>3.4358629156161129</v>
      </c>
      <c r="O597" s="3">
        <f ca="1">1-N597/MAX(N$2:N597)</f>
        <v>8.8269456853985573E-2</v>
      </c>
    </row>
    <row r="598" spans="1:15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9">
        <v>87867744256</v>
      </c>
      <c r="G598" s="3">
        <f t="shared" si="27"/>
        <v>1.305450034686495E-2</v>
      </c>
      <c r="H598" s="3">
        <f>1-E598/MAX(E$2:E598)</f>
        <v>7.6367270162238432E-2</v>
      </c>
      <c r="I598" s="3">
        <f ca="1">IFERROR(E598/OFFSET(E598,-计算结果!B$18,0,1,1)-1,E598/OFFSET(E598,-ROW()+2,0,1,1)-1)</f>
        <v>1.4912840493064294E-2</v>
      </c>
      <c r="J598" s="3">
        <f ca="1">IFERROR(AVERAGE(OFFSET(I598,0,0,-计算结果!B$19,1)),AVERAGE(OFFSET(I598,0,0,-ROW(),1)))</f>
        <v>0.20007393153694397</v>
      </c>
      <c r="K598" s="4" t="str">
        <f ca="1">IF(计算结果!B$20=1,IF(I598&gt;0,"买","卖"),IF(计算结果!B$20=2,IF(I598&gt;J598,"买","卖"),""))</f>
        <v>买</v>
      </c>
      <c r="L598" s="4" t="str">
        <f t="shared" ca="1" si="28"/>
        <v/>
      </c>
      <c r="M598" s="3">
        <f ca="1">IF(K597="买",E598/E597-1,0)-IF(L598=1,计算结果!B$17,0)</f>
        <v>1.305450034686495E-2</v>
      </c>
      <c r="N598" s="2">
        <f t="shared" ca="1" si="29"/>
        <v>3.4807163892398036</v>
      </c>
      <c r="O598" s="3">
        <f ca="1">1-N598/MAX(N$2:N598)</f>
        <v>7.6367270162238543E-2</v>
      </c>
    </row>
    <row r="599" spans="1:15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9">
        <v>102131621888</v>
      </c>
      <c r="G599" s="3">
        <f t="shared" si="27"/>
        <v>2.8580447582995827E-2</v>
      </c>
      <c r="H599" s="3">
        <f>1-E599/MAX(E$2:E599)</f>
        <v>4.9969433341170988E-2</v>
      </c>
      <c r="I599" s="3">
        <f ca="1">IFERROR(E599/OFFSET(E599,-计算结果!B$18,0,1,1)-1,E599/OFFSET(E599,-ROW()+2,0,1,1)-1)</f>
        <v>2.5775904746188738E-2</v>
      </c>
      <c r="J599" s="3">
        <f ca="1">IFERROR(AVERAGE(OFFSET(I599,0,0,-计算结果!B$19,1)),AVERAGE(OFFSET(I599,0,0,-ROW(),1)))</f>
        <v>0.19459665464341067</v>
      </c>
      <c r="K599" s="4" t="str">
        <f ca="1">IF(计算结果!B$20=1,IF(I599&gt;0,"买","卖"),IF(计算结果!B$20=2,IF(I599&gt;J599,"买","卖"),""))</f>
        <v>买</v>
      </c>
      <c r="L599" s="4" t="str">
        <f t="shared" ca="1" si="28"/>
        <v/>
      </c>
      <c r="M599" s="3">
        <f ca="1">IF(K598="买",E599/E598-1,0)-IF(L599=1,计算结果!B$17,0)</f>
        <v>2.8580447582995827E-2</v>
      </c>
      <c r="N599" s="2">
        <f t="shared" ca="1" si="29"/>
        <v>3.5801968215537463</v>
      </c>
      <c r="O599" s="3">
        <f ca="1">1-N599/MAX(N$2:N599)</f>
        <v>4.9969433341171099E-2</v>
      </c>
    </row>
    <row r="600" spans="1:15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9">
        <v>98372050944</v>
      </c>
      <c r="G600" s="3">
        <f t="shared" si="27"/>
        <v>-4.5034253356036946E-2</v>
      </c>
      <c r="H600" s="3">
        <f>1-E600/MAX(E$2:E600)</f>
        <v>9.2753350576063931E-2</v>
      </c>
      <c r="I600" s="3">
        <f ca="1">IFERROR(E600/OFFSET(E600,-计算结果!B$18,0,1,1)-1,E600/OFFSET(E600,-ROW()+2,0,1,1)-1)</f>
        <v>-1.562089418968049E-2</v>
      </c>
      <c r="J600" s="3">
        <f ca="1">IFERROR(AVERAGE(OFFSET(I600,0,0,-计算结果!B$19,1)),AVERAGE(OFFSET(I600,0,0,-ROW(),1)))</f>
        <v>0.19000969955426927</v>
      </c>
      <c r="K600" s="4" t="str">
        <f ca="1">IF(计算结果!B$20=1,IF(I600&gt;0,"买","卖"),IF(计算结果!B$20=2,IF(I600&gt;J600,"买","卖"),""))</f>
        <v>卖</v>
      </c>
      <c r="L600" s="4">
        <f t="shared" ca="1" si="28"/>
        <v>1</v>
      </c>
      <c r="M600" s="3">
        <f ca="1">IF(K599="买",E600/E599-1,0)-IF(L600=1,计算结果!B$17,0)</f>
        <v>-4.5034253356036946E-2</v>
      </c>
      <c r="N600" s="2">
        <f t="shared" ca="1" si="29"/>
        <v>3.4189653308274166</v>
      </c>
      <c r="O600" s="3">
        <f ca="1">1-N600/MAX(N$2:N600)</f>
        <v>9.2753350576064153E-2</v>
      </c>
    </row>
    <row r="601" spans="1:15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9">
        <v>88527585280</v>
      </c>
      <c r="G601" s="3">
        <f t="shared" si="27"/>
        <v>-2.4475705710997997E-2</v>
      </c>
      <c r="H601" s="3">
        <f>1-E601/MAX(E$2:E601)</f>
        <v>0.11495885257465321</v>
      </c>
      <c r="I601" s="3">
        <f ca="1">IFERROR(E601/OFFSET(E601,-计算结果!B$18,0,1,1)-1,E601/OFFSET(E601,-ROW()+2,0,1,1)-1)</f>
        <v>-5.5497145724860419E-2</v>
      </c>
      <c r="J601" s="3">
        <f ca="1">IFERROR(AVERAGE(OFFSET(I601,0,0,-计算结果!B$19,1)),AVERAGE(OFFSET(I601,0,0,-ROW(),1)))</f>
        <v>0.1829308118146982</v>
      </c>
      <c r="K601" s="4" t="str">
        <f ca="1">IF(计算结果!B$20=1,IF(I601&gt;0,"买","卖"),IF(计算结果!B$20=2,IF(I601&gt;J601,"买","卖"),""))</f>
        <v>卖</v>
      </c>
      <c r="L601" s="4" t="str">
        <f t="shared" ca="1" si="28"/>
        <v/>
      </c>
      <c r="M601" s="3">
        <f ca="1">IF(K600="买",E601/E600-1,0)-IF(L601=1,计算结果!B$17,0)</f>
        <v>0</v>
      </c>
      <c r="N601" s="2">
        <f t="shared" ca="1" si="29"/>
        <v>3.4189653308274166</v>
      </c>
      <c r="O601" s="3">
        <f ca="1">1-N601/MAX(N$2:N601)</f>
        <v>9.2753350576064153E-2</v>
      </c>
    </row>
    <row r="602" spans="1:15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9">
        <v>71995867136</v>
      </c>
      <c r="G602" s="3">
        <f t="shared" si="27"/>
        <v>-1.7055960553442606E-3</v>
      </c>
      <c r="H602" s="3">
        <f>1-E602/MAX(E$2:E602)</f>
        <v>0.11646837526451914</v>
      </c>
      <c r="I602" s="3">
        <f ca="1">IFERROR(E602/OFFSET(E602,-计算结果!B$18,0,1,1)-1,E602/OFFSET(E602,-ROW()+2,0,1,1)-1)</f>
        <v>-7.7326903338915454E-2</v>
      </c>
      <c r="J602" s="3">
        <f ca="1">IFERROR(AVERAGE(OFFSET(I602,0,0,-计算结果!B$19,1)),AVERAGE(OFFSET(I602,0,0,-ROW(),1)))</f>
        <v>0.17476230041965987</v>
      </c>
      <c r="K602" s="4" t="str">
        <f ca="1">IF(计算结果!B$20=1,IF(I602&gt;0,"买","卖"),IF(计算结果!B$20=2,IF(I602&gt;J602,"买","卖"),""))</f>
        <v>卖</v>
      </c>
      <c r="L602" s="4" t="str">
        <f t="shared" ca="1" si="28"/>
        <v/>
      </c>
      <c r="M602" s="3">
        <f ca="1">IF(K601="买",E602/E601-1,0)-IF(L602=1,计算结果!B$17,0)</f>
        <v>0</v>
      </c>
      <c r="N602" s="2">
        <f t="shared" ca="1" si="29"/>
        <v>3.4189653308274166</v>
      </c>
      <c r="O602" s="3">
        <f ca="1">1-N602/MAX(N$2:N602)</f>
        <v>9.2753350576064153E-2</v>
      </c>
    </row>
    <row r="603" spans="1:15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9">
        <v>68887494656</v>
      </c>
      <c r="G603" s="3">
        <f t="shared" si="27"/>
        <v>1.9844797027937622E-2</v>
      </c>
      <c r="H603" s="3">
        <f>1-E603/MAX(E$2:E603)</f>
        <v>9.8934869503879641E-2</v>
      </c>
      <c r="I603" s="3">
        <f ca="1">IFERROR(E603/OFFSET(E603,-计算结果!B$18,0,1,1)-1,E603/OFFSET(E603,-ROW()+2,0,1,1)-1)</f>
        <v>-8.062298928337519E-2</v>
      </c>
      <c r="J603" s="3">
        <f ca="1">IFERROR(AVERAGE(OFFSET(I603,0,0,-计算结果!B$19,1)),AVERAGE(OFFSET(I603,0,0,-ROW(),1)))</f>
        <v>0.16654846061994377</v>
      </c>
      <c r="K603" s="4" t="str">
        <f ca="1">IF(计算结果!B$20=1,IF(I603&gt;0,"买","卖"),IF(计算结果!B$20=2,IF(I603&gt;J603,"买","卖"),""))</f>
        <v>卖</v>
      </c>
      <c r="L603" s="4" t="str">
        <f t="shared" ca="1" si="28"/>
        <v/>
      </c>
      <c r="M603" s="3">
        <f ca="1">IF(K602="买",E603/E602-1,0)-IF(L603=1,计算结果!B$17,0)</f>
        <v>0</v>
      </c>
      <c r="N603" s="2">
        <f t="shared" ca="1" si="29"/>
        <v>3.4189653308274166</v>
      </c>
      <c r="O603" s="3">
        <f ca="1">1-N603/MAX(N$2:N603)</f>
        <v>9.2753350576064153E-2</v>
      </c>
    </row>
    <row r="604" spans="1:15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9">
        <v>59055648768</v>
      </c>
      <c r="G604" s="3">
        <f t="shared" si="27"/>
        <v>-2.3132745164042845E-2</v>
      </c>
      <c r="H604" s="3">
        <f>1-E604/MAX(E$2:E604)</f>
        <v>0.11977897954385142</v>
      </c>
      <c r="I604" s="3">
        <f ca="1">IFERROR(E604/OFFSET(E604,-计算结果!B$18,0,1,1)-1,E604/OFFSET(E604,-ROW()+2,0,1,1)-1)</f>
        <v>-3.6763532880822125E-2</v>
      </c>
      <c r="J604" s="3">
        <f ca="1">IFERROR(AVERAGE(OFFSET(I604,0,0,-计算结果!B$19,1)),AVERAGE(OFFSET(I604,0,0,-ROW(),1)))</f>
        <v>0.15960011356349846</v>
      </c>
      <c r="K604" s="4" t="str">
        <f ca="1">IF(计算结果!B$20=1,IF(I604&gt;0,"买","卖"),IF(计算结果!B$20=2,IF(I604&gt;J604,"买","卖"),""))</f>
        <v>卖</v>
      </c>
      <c r="L604" s="4" t="str">
        <f t="shared" ca="1" si="28"/>
        <v/>
      </c>
      <c r="M604" s="3">
        <f ca="1">IF(K603="买",E604/E603-1,0)-IF(L604=1,计算结果!B$17,0)</f>
        <v>0</v>
      </c>
      <c r="N604" s="2">
        <f t="shared" ca="1" si="29"/>
        <v>3.4189653308274166</v>
      </c>
      <c r="O604" s="3">
        <f ca="1">1-N604/MAX(N$2:N604)</f>
        <v>9.2753350576064153E-2</v>
      </c>
    </row>
    <row r="605" spans="1:15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9">
        <v>61324054528</v>
      </c>
      <c r="G605" s="3">
        <f t="shared" si="27"/>
        <v>-5.5064937840249129E-2</v>
      </c>
      <c r="H605" s="3">
        <f>1-E605/MAX(E$2:E605)</f>
        <v>0.16824829532094987</v>
      </c>
      <c r="I605" s="3">
        <f ca="1">IFERROR(E605/OFFSET(E605,-计算结果!B$18,0,1,1)-1,E605/OFFSET(E605,-ROW()+2,0,1,1)-1)</f>
        <v>-9.9418271617510379E-2</v>
      </c>
      <c r="J605" s="3">
        <f ca="1">IFERROR(AVERAGE(OFFSET(I605,0,0,-计算结果!B$19,1)),AVERAGE(OFFSET(I605,0,0,-ROW(),1)))</f>
        <v>0.15097934542430599</v>
      </c>
      <c r="K605" s="4" t="str">
        <f ca="1">IF(计算结果!B$20=1,IF(I605&gt;0,"买","卖"),IF(计算结果!B$20=2,IF(I605&gt;J605,"买","卖"),""))</f>
        <v>卖</v>
      </c>
      <c r="L605" s="4" t="str">
        <f t="shared" ca="1" si="28"/>
        <v/>
      </c>
      <c r="M605" s="3">
        <f ca="1">IF(K604="买",E605/E604-1,0)-IF(L605=1,计算结果!B$17,0)</f>
        <v>0</v>
      </c>
      <c r="N605" s="2">
        <f t="shared" ca="1" si="29"/>
        <v>3.4189653308274166</v>
      </c>
      <c r="O605" s="3">
        <f ca="1">1-N605/MAX(N$2:N605)</f>
        <v>9.2753350576064153E-2</v>
      </c>
    </row>
    <row r="606" spans="1:15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9">
        <v>71894990848</v>
      </c>
      <c r="G606" s="3">
        <f t="shared" si="27"/>
        <v>4.8860192681713377E-2</v>
      </c>
      <c r="H606" s="3">
        <f>1-E606/MAX(E$2:E606)</f>
        <v>0.12760874676698797</v>
      </c>
      <c r="I606" s="3">
        <f ca="1">IFERROR(E606/OFFSET(E606,-计算结果!B$18,0,1,1)-1,E606/OFFSET(E606,-ROW()+2,0,1,1)-1)</f>
        <v>-2.462696768630579E-2</v>
      </c>
      <c r="J606" s="3">
        <f ca="1">IFERROR(AVERAGE(OFFSET(I606,0,0,-计算结果!B$19,1)),AVERAGE(OFFSET(I606,0,0,-ROW(),1)))</f>
        <v>0.14426144433594842</v>
      </c>
      <c r="K606" s="4" t="str">
        <f ca="1">IF(计算结果!B$20=1,IF(I606&gt;0,"买","卖"),IF(计算结果!B$20=2,IF(I606&gt;J606,"买","卖"),""))</f>
        <v>卖</v>
      </c>
      <c r="L606" s="4" t="str">
        <f t="shared" ca="1" si="28"/>
        <v/>
      </c>
      <c r="M606" s="3">
        <f ca="1">IF(K605="买",E606/E605-1,0)-IF(L606=1,计算结果!B$17,0)</f>
        <v>0</v>
      </c>
      <c r="N606" s="2">
        <f t="shared" ca="1" si="29"/>
        <v>3.4189653308274166</v>
      </c>
      <c r="O606" s="3">
        <f ca="1">1-N606/MAX(N$2:N606)</f>
        <v>9.2753350576064153E-2</v>
      </c>
    </row>
    <row r="607" spans="1:15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9">
        <v>79270985728</v>
      </c>
      <c r="G607" s="3">
        <f t="shared" si="27"/>
        <v>2.9922270017357144E-2</v>
      </c>
      <c r="H607" s="3">
        <f>1-E607/MAX(E$2:E607)</f>
        <v>0.10150482012696915</v>
      </c>
      <c r="I607" s="3">
        <f ca="1">IFERROR(E607/OFFSET(E607,-计算结果!B$18,0,1,1)-1,E607/OFFSET(E607,-ROW()+2,0,1,1)-1)</f>
        <v>8.8246099167575753E-2</v>
      </c>
      <c r="J607" s="3">
        <f ca="1">IFERROR(AVERAGE(OFFSET(I607,0,0,-计算结果!B$19,1)),AVERAGE(OFFSET(I607,0,0,-ROW(),1)))</f>
        <v>0.13983340802248309</v>
      </c>
      <c r="K607" s="4" t="str">
        <f ca="1">IF(计算结果!B$20=1,IF(I607&gt;0,"买","卖"),IF(计算结果!B$20=2,IF(I607&gt;J607,"买","卖"),""))</f>
        <v>买</v>
      </c>
      <c r="L607" s="4">
        <f t="shared" ca="1" si="28"/>
        <v>1</v>
      </c>
      <c r="M607" s="3">
        <f ca="1">IF(K606="买",E607/E606-1,0)-IF(L607=1,计算结果!B$17,0)</f>
        <v>0</v>
      </c>
      <c r="N607" s="2">
        <f t="shared" ca="1" si="29"/>
        <v>3.4189653308274166</v>
      </c>
      <c r="O607" s="3">
        <f ca="1">1-N607/MAX(N$2:N607)</f>
        <v>9.2753350576064153E-2</v>
      </c>
    </row>
    <row r="608" spans="1:15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9">
        <v>77184565248</v>
      </c>
      <c r="G608" s="3">
        <f t="shared" si="27"/>
        <v>-1.1954047052050387E-2</v>
      </c>
      <c r="H608" s="3">
        <f>1-E608/MAX(E$2:E608)</f>
        <v>0.11224547378321192</v>
      </c>
      <c r="I608" s="3">
        <f ca="1">IFERROR(E608/OFFSET(E608,-计算结果!B$18,0,1,1)-1,E608/OFFSET(E608,-ROW()+2,0,1,1)-1)</f>
        <v>3.8790743486957435E-2</v>
      </c>
      <c r="J608" s="3">
        <f ca="1">IFERROR(AVERAGE(OFFSET(I608,0,0,-计算结果!B$19,1)),AVERAGE(OFFSET(I608,0,0,-ROW(),1)))</f>
        <v>0.13349552416055807</v>
      </c>
      <c r="K608" s="4" t="str">
        <f ca="1">IF(计算结果!B$20=1,IF(I608&gt;0,"买","卖"),IF(计算结果!B$20=2,IF(I608&gt;J608,"买","卖"),""))</f>
        <v>买</v>
      </c>
      <c r="L608" s="4" t="str">
        <f t="shared" ca="1" si="28"/>
        <v/>
      </c>
      <c r="M608" s="3">
        <f ca="1">IF(K607="买",E608/E607-1,0)-IF(L608=1,计算结果!B$17,0)</f>
        <v>-1.1954047052050387E-2</v>
      </c>
      <c r="N608" s="2">
        <f t="shared" ca="1" si="29"/>
        <v>3.3780948583933768</v>
      </c>
      <c r="O608" s="3">
        <f ca="1">1-N608/MAX(N$2:N608)</f>
        <v>0.10359861971109297</v>
      </c>
    </row>
    <row r="609" spans="1:15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9">
        <v>51532283904</v>
      </c>
      <c r="G609" s="3">
        <f t="shared" si="27"/>
        <v>3.7742145660846216E-3</v>
      </c>
      <c r="H609" s="3">
        <f>1-E609/MAX(E$2:E609)</f>
        <v>0.10889489771925698</v>
      </c>
      <c r="I609" s="3">
        <f ca="1">IFERROR(E609/OFFSET(E609,-计算结果!B$18,0,1,1)-1,E609/OFFSET(E609,-ROW()+2,0,1,1)-1)</f>
        <v>3.0533666160899253E-2</v>
      </c>
      <c r="J609" s="3">
        <f ca="1">IFERROR(AVERAGE(OFFSET(I609,0,0,-计算结果!B$19,1)),AVERAGE(OFFSET(I609,0,0,-ROW(),1)))</f>
        <v>0.12699635927522807</v>
      </c>
      <c r="K609" s="4" t="str">
        <f ca="1">IF(计算结果!B$20=1,IF(I609&gt;0,"买","卖"),IF(计算结果!B$20=2,IF(I609&gt;J609,"买","卖"),""))</f>
        <v>买</v>
      </c>
      <c r="L609" s="4" t="str">
        <f t="shared" ca="1" si="28"/>
        <v/>
      </c>
      <c r="M609" s="3">
        <f ca="1">IF(K608="买",E609/E608-1,0)-IF(L609=1,计算结果!B$17,0)</f>
        <v>3.7742145660846216E-3</v>
      </c>
      <c r="N609" s="2">
        <f t="shared" ca="1" si="29"/>
        <v>3.3908445132135405</v>
      </c>
      <c r="O609" s="3">
        <f ca="1">1-N609/MAX(N$2:N609)</f>
        <v>0.10021540856454825</v>
      </c>
    </row>
    <row r="610" spans="1:15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9">
        <v>45968044032</v>
      </c>
      <c r="G610" s="3">
        <f t="shared" si="27"/>
        <v>7.1374479863426377E-3</v>
      </c>
      <c r="H610" s="3">
        <f>1-E610/MAX(E$2:E610)</f>
        <v>0.10253468140136368</v>
      </c>
      <c r="I610" s="3">
        <f ca="1">IFERROR(E610/OFFSET(E610,-计算结果!B$18,0,1,1)-1,E610/OFFSET(E610,-ROW()+2,0,1,1)-1)</f>
        <v>3.8450411592982903E-3</v>
      </c>
      <c r="J610" s="3">
        <f ca="1">IFERROR(AVERAGE(OFFSET(I610,0,0,-计算结果!B$19,1)),AVERAGE(OFFSET(I610,0,0,-ROW(),1)))</f>
        <v>0.1195670639388262</v>
      </c>
      <c r="K610" s="4" t="str">
        <f ca="1">IF(计算结果!B$20=1,IF(I610&gt;0,"买","卖"),IF(计算结果!B$20=2,IF(I610&gt;J610,"买","卖"),""))</f>
        <v>买</v>
      </c>
      <c r="L610" s="4" t="str">
        <f t="shared" ca="1" si="28"/>
        <v/>
      </c>
      <c r="M610" s="3">
        <f ca="1">IF(K609="买",E610/E609-1,0)-IF(L610=1,计算结果!B$17,0)</f>
        <v>7.1374479863426377E-3</v>
      </c>
      <c r="N610" s="2">
        <f t="shared" ca="1" si="29"/>
        <v>3.4150464895563775</v>
      </c>
      <c r="O610" s="3">
        <f ca="1">1-N610/MAX(N$2:N610)</f>
        <v>9.3793242844265157E-2</v>
      </c>
    </row>
    <row r="611" spans="1:15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9">
        <v>38615515136</v>
      </c>
      <c r="G611" s="3">
        <f t="shared" si="27"/>
        <v>8.3837230017924647E-4</v>
      </c>
      <c r="H611" s="3">
        <f>1-E611/MAX(E$2:E611)</f>
        <v>0.1017822713378792</v>
      </c>
      <c r="I611" s="3">
        <f ca="1">IFERROR(E611/OFFSET(E611,-计算结果!B$18,0,1,1)-1,E611/OFFSET(E611,-ROW()+2,0,1,1)-1)</f>
        <v>-4.6249612415220076E-3</v>
      </c>
      <c r="J611" s="3">
        <f ca="1">IFERROR(AVERAGE(OFFSET(I611,0,0,-计算结果!B$19,1)),AVERAGE(OFFSET(I611,0,0,-ROW(),1)))</f>
        <v>0.11210824560681946</v>
      </c>
      <c r="K611" s="4" t="str">
        <f ca="1">IF(计算结果!B$20=1,IF(I611&gt;0,"买","卖"),IF(计算结果!B$20=2,IF(I611&gt;J611,"买","卖"),""))</f>
        <v>卖</v>
      </c>
      <c r="L611" s="4">
        <f t="shared" ca="1" si="28"/>
        <v>1</v>
      </c>
      <c r="M611" s="3">
        <f ca="1">IF(K610="买",E611/E610-1,0)-IF(L611=1,计算结果!B$17,0)</f>
        <v>8.3837230017924647E-4</v>
      </c>
      <c r="N611" s="2">
        <f t="shared" ca="1" si="29"/>
        <v>3.4179095699370459</v>
      </c>
      <c r="O611" s="3">
        <f ca="1">1-N611/MAX(N$2:N611)</f>
        <v>9.3033504200830452E-2</v>
      </c>
    </row>
    <row r="612" spans="1:15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9">
        <v>44462952448</v>
      </c>
      <c r="G612" s="3">
        <f t="shared" si="27"/>
        <v>-3.1975435326638935E-2</v>
      </c>
      <c r="H612" s="3">
        <f>1-E612/MAX(E$2:E612)</f>
        <v>0.13050317422995539</v>
      </c>
      <c r="I612" s="3">
        <f ca="1">IFERROR(E612/OFFSET(E612,-计算结果!B$18,0,1,1)-1,E612/OFFSET(E612,-ROW()+2,0,1,1)-1)</f>
        <v>-5.9485841306659015E-2</v>
      </c>
      <c r="J612" s="3">
        <f ca="1">IFERROR(AVERAGE(OFFSET(I612,0,0,-计算结果!B$19,1)),AVERAGE(OFFSET(I612,0,0,-ROW(),1)))</f>
        <v>0.10389139946430004</v>
      </c>
      <c r="K612" s="4" t="str">
        <f ca="1">IF(计算结果!B$20=1,IF(I612&gt;0,"买","卖"),IF(计算结果!B$20=2,IF(I612&gt;J612,"买","卖"),""))</f>
        <v>卖</v>
      </c>
      <c r="L612" s="4" t="str">
        <f t="shared" ca="1" si="28"/>
        <v/>
      </c>
      <c r="M612" s="3">
        <f ca="1">IF(K611="买",E612/E611-1,0)-IF(L612=1,计算结果!B$17,0)</f>
        <v>0</v>
      </c>
      <c r="N612" s="2">
        <f t="shared" ca="1" si="29"/>
        <v>3.4179095699370459</v>
      </c>
      <c r="O612" s="3">
        <f ca="1">1-N612/MAX(N$2:N612)</f>
        <v>9.3033504200830452E-2</v>
      </c>
    </row>
    <row r="613" spans="1:15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9">
        <v>50158227456</v>
      </c>
      <c r="G613" s="3">
        <f t="shared" si="27"/>
        <v>2.4791980464957897E-2</v>
      </c>
      <c r="H613" s="3">
        <f>1-E613/MAX(E$2:E613)</f>
        <v>0.10894662591112159</v>
      </c>
      <c r="I613" s="3">
        <f ca="1">IFERROR(E613/OFFSET(E613,-计算结果!B$18,0,1,1)-1,E613/OFFSET(E613,-ROW()+2,0,1,1)-1)</f>
        <v>-6.1063747023743176E-2</v>
      </c>
      <c r="J613" s="3">
        <f ca="1">IFERROR(AVERAGE(OFFSET(I613,0,0,-计算结果!B$19,1)),AVERAGE(OFFSET(I613,0,0,-ROW(),1)))</f>
        <v>9.7021171618894467E-2</v>
      </c>
      <c r="K613" s="4" t="str">
        <f ca="1">IF(计算结果!B$20=1,IF(I613&gt;0,"买","卖"),IF(计算结果!B$20=2,IF(I613&gt;J613,"买","卖"),""))</f>
        <v>卖</v>
      </c>
      <c r="L613" s="4" t="str">
        <f t="shared" ca="1" si="28"/>
        <v/>
      </c>
      <c r="M613" s="3">
        <f ca="1">IF(K612="买",E613/E612-1,0)-IF(L613=1,计算结果!B$17,0)</f>
        <v>0</v>
      </c>
      <c r="N613" s="2">
        <f t="shared" ca="1" si="29"/>
        <v>3.4179095699370459</v>
      </c>
      <c r="O613" s="3">
        <f ca="1">1-N613/MAX(N$2:N613)</f>
        <v>9.3033504200830452E-2</v>
      </c>
    </row>
    <row r="614" spans="1:15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9">
        <v>69467832320</v>
      </c>
      <c r="G614" s="3">
        <f t="shared" si="27"/>
        <v>4.7286688744343497E-3</v>
      </c>
      <c r="H614" s="3">
        <f>1-E614/MAX(E$2:E614)</f>
        <v>0.10473312955560776</v>
      </c>
      <c r="I614" s="3">
        <f ca="1">IFERROR(E614/OFFSET(E614,-计算结果!B$18,0,1,1)-1,E614/OFFSET(E614,-ROW()+2,0,1,1)-1)</f>
        <v>-7.5444300640803097E-2</v>
      </c>
      <c r="J614" s="3">
        <f ca="1">IFERROR(AVERAGE(OFFSET(I614,0,0,-计算结果!B$19,1)),AVERAGE(OFFSET(I614,0,0,-ROW(),1)))</f>
        <v>8.9327241946105598E-2</v>
      </c>
      <c r="K614" s="4" t="str">
        <f ca="1">IF(计算结果!B$20=1,IF(I614&gt;0,"买","卖"),IF(计算结果!B$20=2,IF(I614&gt;J614,"买","卖"),""))</f>
        <v>卖</v>
      </c>
      <c r="L614" s="4" t="str">
        <f t="shared" ca="1" si="28"/>
        <v/>
      </c>
      <c r="M614" s="3">
        <f ca="1">IF(K613="买",E614/E613-1,0)-IF(L614=1,计算结果!B$17,0)</f>
        <v>0</v>
      </c>
      <c r="N614" s="2">
        <f t="shared" ca="1" si="29"/>
        <v>3.4179095699370459</v>
      </c>
      <c r="O614" s="3">
        <f ca="1">1-N614/MAX(N$2:N614)</f>
        <v>9.3033504200830452E-2</v>
      </c>
    </row>
    <row r="615" spans="1:15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9">
        <v>45728489472</v>
      </c>
      <c r="G615" s="3">
        <f t="shared" si="27"/>
        <v>-1.4970177829953801E-4</v>
      </c>
      <c r="H615" s="3">
        <f>1-E615/MAX(E$2:E615)</f>
        <v>0.10486715259816604</v>
      </c>
      <c r="I615" s="3">
        <f ca="1">IFERROR(E615/OFFSET(E615,-计算结果!B$18,0,1,1)-1,E615/OFFSET(E615,-ROW()+2,0,1,1)-1)</f>
        <v>-6.5954826268088462E-2</v>
      </c>
      <c r="J615" s="3">
        <f ca="1">IFERROR(AVERAGE(OFFSET(I615,0,0,-计算结果!B$19,1)),AVERAGE(OFFSET(I615,0,0,-ROW(),1)))</f>
        <v>8.15718324624949E-2</v>
      </c>
      <c r="K615" s="4" t="str">
        <f ca="1">IF(计算结果!B$20=1,IF(I615&gt;0,"买","卖"),IF(计算结果!B$20=2,IF(I615&gt;J615,"买","卖"),""))</f>
        <v>卖</v>
      </c>
      <c r="L615" s="4" t="str">
        <f t="shared" ca="1" si="28"/>
        <v/>
      </c>
      <c r="M615" s="3">
        <f ca="1">IF(K614="买",E615/E614-1,0)-IF(L615=1,计算结果!B$17,0)</f>
        <v>0</v>
      </c>
      <c r="N615" s="2">
        <f t="shared" ca="1" si="29"/>
        <v>3.4179095699370459</v>
      </c>
      <c r="O615" s="3">
        <f ca="1">1-N615/MAX(N$2:N615)</f>
        <v>9.3033504200830452E-2</v>
      </c>
    </row>
    <row r="616" spans="1:15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9">
        <v>81556217856</v>
      </c>
      <c r="G616" s="3">
        <f t="shared" si="27"/>
        <v>4.3309692671394728E-2</v>
      </c>
      <c r="H616" s="3">
        <f>1-E616/MAX(E$2:E616)</f>
        <v>6.6099224077121987E-2</v>
      </c>
      <c r="I616" s="3">
        <f ca="1">IFERROR(E616/OFFSET(E616,-计算结果!B$18,0,1,1)-1,E616/OFFSET(E616,-ROW()+2,0,1,1)-1)</f>
        <v>-3.1102264244836975E-2</v>
      </c>
      <c r="J616" s="3">
        <f ca="1">IFERROR(AVERAGE(OFFSET(I616,0,0,-计算结果!B$19,1)),AVERAGE(OFFSET(I616,0,0,-ROW(),1)))</f>
        <v>7.4864390993901839E-2</v>
      </c>
      <c r="K616" s="4" t="str">
        <f ca="1">IF(计算结果!B$20=1,IF(I616&gt;0,"买","卖"),IF(计算结果!B$20=2,IF(I616&gt;J616,"买","卖"),""))</f>
        <v>卖</v>
      </c>
      <c r="L616" s="4" t="str">
        <f t="shared" ca="1" si="28"/>
        <v/>
      </c>
      <c r="M616" s="3">
        <f ca="1">IF(K615="买",E616/E615-1,0)-IF(L616=1,计算结果!B$17,0)</f>
        <v>0</v>
      </c>
      <c r="N616" s="2">
        <f t="shared" ca="1" si="29"/>
        <v>3.4179095699370459</v>
      </c>
      <c r="O616" s="3">
        <f ca="1">1-N616/MAX(N$2:N616)</f>
        <v>9.3033504200830452E-2</v>
      </c>
    </row>
    <row r="617" spans="1:15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9">
        <v>125824180224</v>
      </c>
      <c r="G617" s="3">
        <f t="shared" si="27"/>
        <v>4.653715620814336E-2</v>
      </c>
      <c r="H617" s="3">
        <f>1-E617/MAX(E$2:E617)</f>
        <v>2.2638137785092827E-2</v>
      </c>
      <c r="I617" s="3">
        <f ca="1">IFERROR(E617/OFFSET(E617,-计算结果!B$18,0,1,1)-1,E617/OFFSET(E617,-ROW()+2,0,1,1)-1)</f>
        <v>-1.6759036515066494E-2</v>
      </c>
      <c r="J617" s="3">
        <f ca="1">IFERROR(AVERAGE(OFFSET(I617,0,0,-计算结果!B$19,1)),AVERAGE(OFFSET(I617,0,0,-ROW(),1)))</f>
        <v>6.8689717848415655E-2</v>
      </c>
      <c r="K617" s="4" t="str">
        <f ca="1">IF(计算结果!B$20=1,IF(I617&gt;0,"买","卖"),IF(计算结果!B$20=2,IF(I617&gt;J617,"买","卖"),""))</f>
        <v>卖</v>
      </c>
      <c r="L617" s="4" t="str">
        <f t="shared" ca="1" si="28"/>
        <v/>
      </c>
      <c r="M617" s="3">
        <f ca="1">IF(K616="买",E617/E616-1,0)-IF(L617=1,计算结果!B$17,0)</f>
        <v>0</v>
      </c>
      <c r="N617" s="2">
        <f t="shared" ca="1" si="29"/>
        <v>3.4179095699370459</v>
      </c>
      <c r="O617" s="3">
        <f ca="1">1-N617/MAX(N$2:N617)</f>
        <v>9.3033504200830452E-2</v>
      </c>
    </row>
    <row r="618" spans="1:15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9">
        <v>112024887296</v>
      </c>
      <c r="G618" s="3">
        <f t="shared" si="27"/>
        <v>1.11385900421479E-3</v>
      </c>
      <c r="H618" s="3">
        <f>1-E618/MAX(E$2:E618)</f>
        <v>2.1549494474488506E-2</v>
      </c>
      <c r="I618" s="3">
        <f ca="1">IFERROR(E618/OFFSET(E618,-计算结果!B$18,0,1,1)-1,E618/OFFSET(E618,-ROW()+2,0,1,1)-1)</f>
        <v>-2.1549494474488506E-2</v>
      </c>
      <c r="J618" s="3">
        <f ca="1">IFERROR(AVERAGE(OFFSET(I618,0,0,-计算结果!B$19,1)),AVERAGE(OFFSET(I618,0,0,-ROW(),1)))</f>
        <v>6.2521676697041881E-2</v>
      </c>
      <c r="K618" s="4" t="str">
        <f ca="1">IF(计算结果!B$20=1,IF(I618&gt;0,"买","卖"),IF(计算结果!B$20=2,IF(I618&gt;J618,"买","卖"),""))</f>
        <v>卖</v>
      </c>
      <c r="L618" s="4" t="str">
        <f t="shared" ca="1" si="28"/>
        <v/>
      </c>
      <c r="M618" s="3">
        <f ca="1">IF(K617="买",E618/E617-1,0)-IF(L618=1,计算结果!B$17,0)</f>
        <v>0</v>
      </c>
      <c r="N618" s="2">
        <f t="shared" ca="1" si="29"/>
        <v>3.4179095699370459</v>
      </c>
      <c r="O618" s="3">
        <f ca="1">1-N618/MAX(N$2:N618)</f>
        <v>9.3033504200830452E-2</v>
      </c>
    </row>
    <row r="619" spans="1:15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9">
        <v>101771763712</v>
      </c>
      <c r="G619" s="3">
        <f t="shared" si="27"/>
        <v>2.2615257068018702E-2</v>
      </c>
      <c r="H619" s="3">
        <f>1-E619/MAX(E$2:E619)</f>
        <v>0</v>
      </c>
      <c r="I619" s="3">
        <f ca="1">IFERROR(E619/OFFSET(E619,-计算结果!B$18,0,1,1)-1,E619/OFFSET(E619,-ROW()+2,0,1,1)-1)</f>
        <v>2.3537617856455473E-2</v>
      </c>
      <c r="J619" s="3">
        <f ca="1">IFERROR(AVERAGE(OFFSET(I619,0,0,-计算结果!B$19,1)),AVERAGE(OFFSET(I619,0,0,-ROW(),1)))</f>
        <v>5.7223622151512811E-2</v>
      </c>
      <c r="K619" s="4" t="str">
        <f ca="1">IF(计算结果!B$20=1,IF(I619&gt;0,"买","卖"),IF(计算结果!B$20=2,IF(I619&gt;J619,"买","卖"),""))</f>
        <v>买</v>
      </c>
      <c r="L619" s="4">
        <f t="shared" ca="1" si="28"/>
        <v>1</v>
      </c>
      <c r="M619" s="3">
        <f ca="1">IF(K618="买",E619/E618-1,0)-IF(L619=1,计算结果!B$17,0)</f>
        <v>0</v>
      </c>
      <c r="N619" s="2">
        <f t="shared" ca="1" si="29"/>
        <v>3.4179095699370459</v>
      </c>
      <c r="O619" s="3">
        <f ca="1">1-N619/MAX(N$2:N619)</f>
        <v>9.3033504200830452E-2</v>
      </c>
    </row>
    <row r="620" spans="1:15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9">
        <v>103986601984</v>
      </c>
      <c r="G620" s="3">
        <f t="shared" si="27"/>
        <v>1.1216178744483551E-2</v>
      </c>
      <c r="H620" s="3">
        <f>1-E620/MAX(E$2:E620)</f>
        <v>0</v>
      </c>
      <c r="I620" s="3">
        <f ca="1">IFERROR(E620/OFFSET(E620,-计算结果!B$18,0,1,1)-1,E620/OFFSET(E620,-ROW()+2,0,1,1)-1)</f>
        <v>2.5233008043304306E-2</v>
      </c>
      <c r="J620" s="3">
        <f ca="1">IFERROR(AVERAGE(OFFSET(I620,0,0,-计算结果!B$19,1)),AVERAGE(OFFSET(I620,0,0,-ROW(),1)))</f>
        <v>5.2584194476848881E-2</v>
      </c>
      <c r="K620" s="4" t="str">
        <f ca="1">IF(计算结果!B$20=1,IF(I620&gt;0,"买","卖"),IF(计算结果!B$20=2,IF(I620&gt;J620,"买","卖"),""))</f>
        <v>买</v>
      </c>
      <c r="L620" s="4" t="str">
        <f t="shared" ca="1" si="28"/>
        <v/>
      </c>
      <c r="M620" s="3">
        <f ca="1">IF(K619="买",E620/E619-1,0)-IF(L620=1,计算结果!B$17,0)</f>
        <v>1.1216178744483551E-2</v>
      </c>
      <c r="N620" s="2">
        <f t="shared" ca="1" si="29"/>
        <v>3.4562454546059405</v>
      </c>
      <c r="O620" s="3">
        <f ca="1">1-N620/MAX(N$2:N620)</f>
        <v>8.2860805868689158E-2</v>
      </c>
    </row>
    <row r="621" spans="1:15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9">
        <v>105910067200</v>
      </c>
      <c r="G621" s="3">
        <f t="shared" si="27"/>
        <v>9.1792367987486578E-4</v>
      </c>
      <c r="H621" s="3">
        <f>1-E621/MAX(E$2:E621)</f>
        <v>0</v>
      </c>
      <c r="I621" s="3">
        <f ca="1">IFERROR(E621/OFFSET(E621,-计算结果!B$18,0,1,1)-1,E621/OFFSET(E621,-ROW()+2,0,1,1)-1)</f>
        <v>6.3115986207339159E-2</v>
      </c>
      <c r="J621" s="3">
        <f ca="1">IFERROR(AVERAGE(OFFSET(I621,0,0,-计算结果!B$19,1)),AVERAGE(OFFSET(I621,0,0,-ROW(),1)))</f>
        <v>4.8264947474109601E-2</v>
      </c>
      <c r="K621" s="4" t="str">
        <f ca="1">IF(计算结果!B$20=1,IF(I621&gt;0,"买","卖"),IF(计算结果!B$20=2,IF(I621&gt;J621,"买","卖"),""))</f>
        <v>买</v>
      </c>
      <c r="L621" s="4" t="str">
        <f t="shared" ca="1" si="28"/>
        <v/>
      </c>
      <c r="M621" s="3">
        <f ca="1">IF(K620="买",E621/E620-1,0)-IF(L621=1,计算结果!B$17,0)</f>
        <v>9.1792367987486578E-4</v>
      </c>
      <c r="N621" s="2">
        <f t="shared" ca="1" si="29"/>
        <v>3.4594180241521832</v>
      </c>
      <c r="O621" s="3">
        <f ca="1">1-N621/MAX(N$2:N621)</f>
        <v>8.2018942084654656E-2</v>
      </c>
    </row>
    <row r="622" spans="1:15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9">
        <v>121083502592</v>
      </c>
      <c r="G622" s="3">
        <f t="shared" si="27"/>
        <v>2.3950927993982019E-2</v>
      </c>
      <c r="H622" s="3">
        <f>1-E622/MAX(E$2:E622)</f>
        <v>0</v>
      </c>
      <c r="I622" s="3">
        <f ca="1">IFERROR(E622/OFFSET(E622,-计算结果!B$18,0,1,1)-1,E622/OFFSET(E622,-ROW()+2,0,1,1)-1)</f>
        <v>0.1373817242152986</v>
      </c>
      <c r="J622" s="3">
        <f ca="1">IFERROR(AVERAGE(OFFSET(I622,0,0,-计算结果!B$19,1)),AVERAGE(OFFSET(I622,0,0,-ROW(),1)))</f>
        <v>4.5744710605729932E-2</v>
      </c>
      <c r="K622" s="4" t="str">
        <f ca="1">IF(计算结果!B$20=1,IF(I622&gt;0,"买","卖"),IF(计算结果!B$20=2,IF(I622&gt;J622,"买","卖"),""))</f>
        <v>买</v>
      </c>
      <c r="L622" s="4" t="str">
        <f t="shared" ca="1" si="28"/>
        <v/>
      </c>
      <c r="M622" s="3">
        <f ca="1">IF(K621="买",E622/E621-1,0)-IF(L622=1,计算结果!B$17,0)</f>
        <v>2.3950927993982019E-2</v>
      </c>
      <c r="N622" s="2">
        <f t="shared" ca="1" si="29"/>
        <v>3.5422742961497358</v>
      </c>
      <c r="O622" s="3">
        <f ca="1">1-N622/MAX(N$2:N622)</f>
        <v>6.0032443866684826E-2</v>
      </c>
    </row>
    <row r="623" spans="1:15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9">
        <v>118858588160</v>
      </c>
      <c r="G623" s="3">
        <f t="shared" si="27"/>
        <v>1.1396050155318305E-2</v>
      </c>
      <c r="H623" s="3">
        <f>1-E623/MAX(E$2:E623)</f>
        <v>0</v>
      </c>
      <c r="I623" s="3">
        <f ca="1">IFERROR(E623/OFFSET(E623,-计算结果!B$18,0,1,1)-1,E623/OFFSET(E623,-ROW()+2,0,1,1)-1)</f>
        <v>0.13551974054340277</v>
      </c>
      <c r="J623" s="3">
        <f ca="1">IFERROR(AVERAGE(OFFSET(I623,0,0,-计算结果!B$19,1)),AVERAGE(OFFSET(I623,0,0,-ROW(),1)))</f>
        <v>4.2768997093787189E-2</v>
      </c>
      <c r="K623" s="4" t="str">
        <f ca="1">IF(计算结果!B$20=1,IF(I623&gt;0,"买","卖"),IF(计算结果!B$20=2,IF(I623&gt;J623,"买","卖"),""))</f>
        <v>买</v>
      </c>
      <c r="L623" s="4" t="str">
        <f t="shared" ca="1" si="28"/>
        <v/>
      </c>
      <c r="M623" s="3">
        <f ca="1">IF(K622="买",E623/E622-1,0)-IF(L623=1,计算结果!B$17,0)</f>
        <v>1.1396050155318305E-2</v>
      </c>
      <c r="N623" s="2">
        <f t="shared" ca="1" si="29"/>
        <v>3.582642231692553</v>
      </c>
      <c r="O623" s="3">
        <f ca="1">1-N623/MAX(N$2:N623)</f>
        <v>4.932052645261753E-2</v>
      </c>
    </row>
    <row r="624" spans="1:15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9">
        <v>128911220736</v>
      </c>
      <c r="G624" s="3">
        <f t="shared" si="27"/>
        <v>-3.8129741557114127E-2</v>
      </c>
      <c r="H624" s="3">
        <f>1-E624/MAX(E$2:E624)</f>
        <v>3.8129741557114127E-2</v>
      </c>
      <c r="I624" s="3">
        <f ca="1">IFERROR(E624/OFFSET(E624,-计算结果!B$18,0,1,1)-1,E624/OFFSET(E624,-ROW()+2,0,1,1)-1)</f>
        <v>6.1873836771868529E-2</v>
      </c>
      <c r="J624" s="3">
        <f ca="1">IFERROR(AVERAGE(OFFSET(I624,0,0,-计算结果!B$19,1)),AVERAGE(OFFSET(I624,0,0,-ROW(),1)))</f>
        <v>4.0230385393329168E-2</v>
      </c>
      <c r="K624" s="4" t="str">
        <f ca="1">IF(计算结果!B$20=1,IF(I624&gt;0,"买","卖"),IF(计算结果!B$20=2,IF(I624&gt;J624,"买","卖"),""))</f>
        <v>买</v>
      </c>
      <c r="L624" s="4" t="str">
        <f t="shared" ca="1" si="28"/>
        <v/>
      </c>
      <c r="M624" s="3">
        <f ca="1">IF(K623="买",E624/E623-1,0)-IF(L624=1,计算结果!B$17,0)</f>
        <v>-3.8129741557114127E-2</v>
      </c>
      <c r="N624" s="2">
        <f t="shared" ca="1" si="29"/>
        <v>3.4460370093065134</v>
      </c>
      <c r="O624" s="3">
        <f ca="1">1-N624/MAX(N$2:N624)</f>
        <v>8.5569689082632516E-2</v>
      </c>
    </row>
    <row r="625" spans="1:15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9">
        <v>108357967872</v>
      </c>
      <c r="G625" s="3">
        <f t="shared" si="27"/>
        <v>3.396123510656146E-2</v>
      </c>
      <c r="H625" s="3">
        <f>1-E625/MAX(E$2:E625)</f>
        <v>5.4634395681261161E-3</v>
      </c>
      <c r="I625" s="3">
        <f ca="1">IFERROR(E625/OFFSET(E625,-计算结果!B$18,0,1,1)-1,E625/OFFSET(E625,-ROW()+2,0,1,1)-1)</f>
        <v>0.14971284326632994</v>
      </c>
      <c r="J625" s="3">
        <f ca="1">IFERROR(AVERAGE(OFFSET(I625,0,0,-计算结果!B$19,1)),AVERAGE(OFFSET(I625,0,0,-ROW(),1)))</f>
        <v>3.8071792879331698E-2</v>
      </c>
      <c r="K625" s="4" t="str">
        <f ca="1">IF(计算结果!B$20=1,IF(I625&gt;0,"买","卖"),IF(计算结果!B$20=2,IF(I625&gt;J625,"买","卖"),""))</f>
        <v>买</v>
      </c>
      <c r="L625" s="4" t="str">
        <f t="shared" ca="1" si="28"/>
        <v/>
      </c>
      <c r="M625" s="3">
        <f ca="1">IF(K624="买",E625/E624-1,0)-IF(L625=1,计算结果!B$17,0)</f>
        <v>3.396123510656146E-2</v>
      </c>
      <c r="N625" s="2">
        <f t="shared" ca="1" si="29"/>
        <v>3.5630686823654836</v>
      </c>
      <c r="O625" s="3">
        <f ca="1">1-N625/MAX(N$2:N625)</f>
        <v>5.4514506305001764E-2</v>
      </c>
    </row>
    <row r="626" spans="1:15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9">
        <v>141287522304</v>
      </c>
      <c r="G626" s="3">
        <f t="shared" si="27"/>
        <v>3.6560652271431238E-2</v>
      </c>
      <c r="H626" s="3">
        <f>1-E626/MAX(E$2:E626)</f>
        <v>0</v>
      </c>
      <c r="I626" s="3">
        <f ca="1">IFERROR(E626/OFFSET(E626,-计算结果!B$18,0,1,1)-1,E626/OFFSET(E626,-ROW()+2,0,1,1)-1)</f>
        <v>0.22164778644449634</v>
      </c>
      <c r="J626" s="3">
        <f ca="1">IFERROR(AVERAGE(OFFSET(I626,0,0,-计算结果!B$19,1)),AVERAGE(OFFSET(I626,0,0,-ROW(),1)))</f>
        <v>3.9520145176600095E-2</v>
      </c>
      <c r="K626" s="4" t="str">
        <f ca="1">IF(计算结果!B$20=1,IF(I626&gt;0,"买","卖"),IF(计算结果!B$20=2,IF(I626&gt;J626,"买","卖"),""))</f>
        <v>买</v>
      </c>
      <c r="L626" s="4" t="str">
        <f t="shared" ca="1" si="28"/>
        <v/>
      </c>
      <c r="M626" s="3">
        <f ca="1">IF(K625="买",E626/E625-1,0)-IF(L626=1,计算结果!B$17,0)</f>
        <v>3.6560652271431238E-2</v>
      </c>
      <c r="N626" s="2">
        <f t="shared" ca="1" si="29"/>
        <v>3.6933367974806748</v>
      </c>
      <c r="O626" s="3">
        <f ca="1">1-N626/MAX(N$2:N626)</f>
        <v>1.9946939942336428E-2</v>
      </c>
    </row>
    <row r="627" spans="1:15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9">
        <v>136599019520</v>
      </c>
      <c r="G627" s="3">
        <f t="shared" si="27"/>
        <v>2.2964609275440306E-2</v>
      </c>
      <c r="H627" s="3">
        <f>1-E627/MAX(E$2:E627)</f>
        <v>0</v>
      </c>
      <c r="I627" s="3">
        <f ca="1">IFERROR(E627/OFFSET(E627,-计算结果!B$18,0,1,1)-1,E627/OFFSET(E627,-ROW()+2,0,1,1)-1)</f>
        <v>0.2518375797703889</v>
      </c>
      <c r="J627" s="3">
        <f ca="1">IFERROR(AVERAGE(OFFSET(I627,0,0,-计算结果!B$19,1)),AVERAGE(OFFSET(I627,0,0,-ROW(),1)))</f>
        <v>4.4597720273826878E-2</v>
      </c>
      <c r="K627" s="4" t="str">
        <f ca="1">IF(计算结果!B$20=1,IF(I627&gt;0,"买","卖"),IF(计算结果!B$20=2,IF(I627&gt;J627,"买","卖"),""))</f>
        <v>买</v>
      </c>
      <c r="L627" s="4" t="str">
        <f t="shared" ca="1" si="28"/>
        <v/>
      </c>
      <c r="M627" s="3">
        <f ca="1">IF(K626="买",E627/E626-1,0)-IF(L627=1,计算结果!B$17,0)</f>
        <v>2.2964609275440306E-2</v>
      </c>
      <c r="N627" s="2">
        <f t="shared" ca="1" si="29"/>
        <v>3.7781528339574244</v>
      </c>
      <c r="O627" s="3">
        <f ca="1">1-N627/MAX(N$2:N627)</f>
        <v>0</v>
      </c>
    </row>
    <row r="628" spans="1:15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9">
        <v>154638123008</v>
      </c>
      <c r="G628" s="3">
        <f t="shared" si="27"/>
        <v>4.3728927418911212E-3</v>
      </c>
      <c r="H628" s="3">
        <f>1-E628/MAX(E$2:E628)</f>
        <v>0</v>
      </c>
      <c r="I628" s="3">
        <f ca="1">IFERROR(E628/OFFSET(E628,-计算结果!B$18,0,1,1)-1,E628/OFFSET(E628,-ROW()+2,0,1,1)-1)</f>
        <v>0.23284614963089378</v>
      </c>
      <c r="J628" s="3">
        <f ca="1">IFERROR(AVERAGE(OFFSET(I628,0,0,-计算结果!B$19,1)),AVERAGE(OFFSET(I628,0,0,-ROW(),1)))</f>
        <v>4.8550218143380369E-2</v>
      </c>
      <c r="K628" s="4" t="str">
        <f ca="1">IF(计算结果!B$20=1,IF(I628&gt;0,"买","卖"),IF(计算结果!B$20=2,IF(I628&gt;J628,"买","卖"),""))</f>
        <v>买</v>
      </c>
      <c r="L628" s="4" t="str">
        <f t="shared" ca="1" si="28"/>
        <v/>
      </c>
      <c r="M628" s="3">
        <f ca="1">IF(K627="买",E628/E627-1,0)-IF(L628=1,计算结果!B$17,0)</f>
        <v>4.3728927418911212E-3</v>
      </c>
      <c r="N628" s="2">
        <f t="shared" ca="1" si="29"/>
        <v>3.7946742910627922</v>
      </c>
      <c r="O628" s="3">
        <f ca="1">1-N628/MAX(N$2:N628)</f>
        <v>0</v>
      </c>
    </row>
    <row r="629" spans="1:15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9">
        <v>135476625408</v>
      </c>
      <c r="G629" s="3">
        <f t="shared" si="27"/>
        <v>-1.1950344477251851E-2</v>
      </c>
      <c r="H629" s="3">
        <f>1-E629/MAX(E$2:E629)</f>
        <v>1.1950344477251851E-2</v>
      </c>
      <c r="I629" s="3">
        <f ca="1">IFERROR(E629/OFFSET(E629,-计算结果!B$18,0,1,1)-1,E629/OFFSET(E629,-ROW()+2,0,1,1)-1)</f>
        <v>0.24695879345439398</v>
      </c>
      <c r="J629" s="3">
        <f ca="1">IFERROR(AVERAGE(OFFSET(I629,0,0,-计算结果!B$19,1)),AVERAGE(OFFSET(I629,0,0,-ROW(),1)))</f>
        <v>5.2560481993395886E-2</v>
      </c>
      <c r="K629" s="4" t="str">
        <f ca="1">IF(计算结果!B$20=1,IF(I629&gt;0,"买","卖"),IF(计算结果!B$20=2,IF(I629&gt;J629,"买","卖"),""))</f>
        <v>买</v>
      </c>
      <c r="L629" s="4" t="str">
        <f t="shared" ca="1" si="28"/>
        <v/>
      </c>
      <c r="M629" s="3">
        <f ca="1">IF(K628="买",E629/E628-1,0)-IF(L629=1,计算结果!B$17,0)</f>
        <v>-1.1950344477251851E-2</v>
      </c>
      <c r="N629" s="2">
        <f t="shared" ca="1" si="29"/>
        <v>3.7493266261056202</v>
      </c>
      <c r="O629" s="3">
        <f ca="1">1-N629/MAX(N$2:N629)</f>
        <v>1.1950344477251851E-2</v>
      </c>
    </row>
    <row r="630" spans="1:15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9">
        <v>117191335936</v>
      </c>
      <c r="G630" s="3">
        <f t="shared" si="27"/>
        <v>2.3392865176121269E-2</v>
      </c>
      <c r="H630" s="3">
        <f>1-E630/MAX(E$2:E630)</f>
        <v>0</v>
      </c>
      <c r="I630" s="3">
        <f ca="1">IFERROR(E630/OFFSET(E630,-计算结果!B$18,0,1,1)-1,E630/OFFSET(E630,-ROW()+2,0,1,1)-1)</f>
        <v>0.35049357727622232</v>
      </c>
      <c r="J630" s="3">
        <f ca="1">IFERROR(AVERAGE(OFFSET(I630,0,0,-计算结果!B$19,1)),AVERAGE(OFFSET(I630,0,0,-ROW(),1)))</f>
        <v>5.8385499130866866E-2</v>
      </c>
      <c r="K630" s="4" t="str">
        <f ca="1">IF(计算结果!B$20=1,IF(I630&gt;0,"买","卖"),IF(计算结果!B$20=2,IF(I630&gt;J630,"买","卖"),""))</f>
        <v>买</v>
      </c>
      <c r="L630" s="4" t="str">
        <f t="shared" ca="1" si="28"/>
        <v/>
      </c>
      <c r="M630" s="3">
        <f ca="1">IF(K629="买",E630/E629-1,0)-IF(L630=1,计算结果!B$17,0)</f>
        <v>2.3392865176121269E-2</v>
      </c>
      <c r="N630" s="2">
        <f t="shared" ca="1" si="29"/>
        <v>3.8370341183713506</v>
      </c>
      <c r="O630" s="3">
        <f ca="1">1-N630/MAX(N$2:N630)</f>
        <v>0</v>
      </c>
    </row>
    <row r="631" spans="1:15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9">
        <v>123598266368</v>
      </c>
      <c r="G631" s="3">
        <f t="shared" si="27"/>
        <v>-1.059387225812114E-2</v>
      </c>
      <c r="H631" s="3">
        <f>1-E631/MAX(E$2:E631)</f>
        <v>1.059387225812114E-2</v>
      </c>
      <c r="I631" s="3">
        <f ca="1">IFERROR(E631/OFFSET(E631,-计算结果!B$18,0,1,1)-1,E631/OFFSET(E631,-ROW()+2,0,1,1)-1)</f>
        <v>0.27394158931401402</v>
      </c>
      <c r="J631" s="3">
        <f ca="1">IFERROR(AVERAGE(OFFSET(I631,0,0,-计算结果!B$19,1)),AVERAGE(OFFSET(I631,0,0,-ROW(),1)))</f>
        <v>6.2120896865347081E-2</v>
      </c>
      <c r="K631" s="4" t="str">
        <f ca="1">IF(计算结果!B$20=1,IF(I631&gt;0,"买","卖"),IF(计算结果!B$20=2,IF(I631&gt;J631,"买","卖"),""))</f>
        <v>买</v>
      </c>
      <c r="L631" s="4" t="str">
        <f t="shared" ca="1" si="28"/>
        <v/>
      </c>
      <c r="M631" s="3">
        <f ca="1">IF(K630="买",E631/E630-1,0)-IF(L631=1,计算结果!B$17,0)</f>
        <v>-1.059387225812114E-2</v>
      </c>
      <c r="N631" s="2">
        <f t="shared" ca="1" si="29"/>
        <v>3.7963850690712722</v>
      </c>
      <c r="O631" s="3">
        <f ca="1">1-N631/MAX(N$2:N631)</f>
        <v>1.059387225812114E-2</v>
      </c>
    </row>
    <row r="632" spans="1:15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9">
        <v>137189539840</v>
      </c>
      <c r="G632" s="3">
        <f t="shared" si="27"/>
        <v>-1.1614917870472752E-3</v>
      </c>
      <c r="H632" s="3">
        <f>1-E632/MAX(E$2:E632)</f>
        <v>1.1743059349547669E-2</v>
      </c>
      <c r="I632" s="3">
        <f ca="1">IFERROR(E632/OFFSET(E632,-计算结果!B$18,0,1,1)-1,E632/OFFSET(E632,-ROW()+2,0,1,1)-1)</f>
        <v>0.23549315677910632</v>
      </c>
      <c r="J632" s="3">
        <f ca="1">IFERROR(AVERAGE(OFFSET(I632,0,0,-计算结果!B$19,1)),AVERAGE(OFFSET(I632,0,0,-ROW(),1)))</f>
        <v>6.5023957880661148E-2</v>
      </c>
      <c r="K632" s="4" t="str">
        <f ca="1">IF(计算结果!B$20=1,IF(I632&gt;0,"买","卖"),IF(计算结果!B$20=2,IF(I632&gt;J632,"买","卖"),""))</f>
        <v>买</v>
      </c>
      <c r="L632" s="4" t="str">
        <f t="shared" ca="1" si="28"/>
        <v/>
      </c>
      <c r="M632" s="3">
        <f ca="1">IF(K631="买",E632/E631-1,0)-IF(L632=1,计算结果!B$17,0)</f>
        <v>-1.1614917870472752E-3</v>
      </c>
      <c r="N632" s="2">
        <f t="shared" ca="1" si="29"/>
        <v>3.7919755989930768</v>
      </c>
      <c r="O632" s="3">
        <f ca="1">1-N632/MAX(N$2:N632)</f>
        <v>1.1743059349547558E-2</v>
      </c>
    </row>
    <row r="633" spans="1:15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9">
        <v>105536839680</v>
      </c>
      <c r="G633" s="3">
        <f t="shared" si="27"/>
        <v>1.5754502572444595E-2</v>
      </c>
      <c r="H633" s="3">
        <f>1-E633/MAX(E$2:E633)</f>
        <v>0</v>
      </c>
      <c r="I633" s="3">
        <f ca="1">IFERROR(E633/OFFSET(E633,-计算结果!B$18,0,1,1)-1,E633/OFFSET(E633,-ROW()+2,0,1,1)-1)</f>
        <v>0.2701410629247647</v>
      </c>
      <c r="J633" s="3">
        <f ca="1">IFERROR(AVERAGE(OFFSET(I633,0,0,-计算结果!B$19,1)),AVERAGE(OFFSET(I633,0,0,-ROW(),1)))</f>
        <v>6.891654127238353E-2</v>
      </c>
      <c r="K633" s="4" t="str">
        <f ca="1">IF(计算结果!B$20=1,IF(I633&gt;0,"买","卖"),IF(计算结果!B$20=2,IF(I633&gt;J633,"买","卖"),""))</f>
        <v>买</v>
      </c>
      <c r="L633" s="4" t="str">
        <f t="shared" ca="1" si="28"/>
        <v/>
      </c>
      <c r="M633" s="3">
        <f ca="1">IF(K632="买",E633/E632-1,0)-IF(L633=1,计算结果!B$17,0)</f>
        <v>1.5754502572444595E-2</v>
      </c>
      <c r="N633" s="2">
        <f t="shared" ca="1" si="29"/>
        <v>3.8517162883220601</v>
      </c>
      <c r="O633" s="3">
        <f ca="1">1-N633/MAX(N$2:N633)</f>
        <v>0</v>
      </c>
    </row>
    <row r="634" spans="1:15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9">
        <v>109902913536</v>
      </c>
      <c r="G634" s="3">
        <f t="shared" si="27"/>
        <v>6.6311199711410751E-4</v>
      </c>
      <c r="H634" s="3">
        <f>1-E634/MAX(E$2:E634)</f>
        <v>0</v>
      </c>
      <c r="I634" s="3">
        <f ca="1">IFERROR(E634/OFFSET(E634,-计算结果!B$18,0,1,1)-1,E634/OFFSET(E634,-ROW()+2,0,1,1)-1)</f>
        <v>0.26620438168063809</v>
      </c>
      <c r="J634" s="3">
        <f ca="1">IFERROR(AVERAGE(OFFSET(I634,0,0,-计算结果!B$19,1)),AVERAGE(OFFSET(I634,0,0,-ROW(),1)))</f>
        <v>7.2328615856953146E-2</v>
      </c>
      <c r="K634" s="4" t="str">
        <f ca="1">IF(计算结果!B$20=1,IF(I634&gt;0,"买","卖"),IF(计算结果!B$20=2,IF(I634&gt;J634,"买","卖"),""))</f>
        <v>买</v>
      </c>
      <c r="L634" s="4" t="str">
        <f t="shared" ca="1" si="28"/>
        <v/>
      </c>
      <c r="M634" s="3">
        <f ca="1">IF(K633="买",E634/E633-1,0)-IF(L634=1,计算结果!B$17,0)</f>
        <v>6.6311199711410751E-4</v>
      </c>
      <c r="N634" s="2">
        <f t="shared" ca="1" si="29"/>
        <v>3.8542704076023262</v>
      </c>
      <c r="O634" s="3">
        <f ca="1">1-N634/MAX(N$2:N634)</f>
        <v>0</v>
      </c>
    </row>
    <row r="635" spans="1:15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9">
        <v>110214701056</v>
      </c>
      <c r="G635" s="3">
        <f t="shared" si="27"/>
        <v>-1.6006251628028267E-2</v>
      </c>
      <c r="H635" s="3">
        <f>1-E635/MAX(E$2:E635)</f>
        <v>1.6006251628028267E-2</v>
      </c>
      <c r="I635" s="3">
        <f ca="1">IFERROR(E635/OFFSET(E635,-计算结果!B$18,0,1,1)-1,E635/OFFSET(E635,-ROW()+2,0,1,1)-1)</f>
        <v>0.23710740597130653</v>
      </c>
      <c r="J635" s="3">
        <f ca="1">IFERROR(AVERAGE(OFFSET(I635,0,0,-计算结果!B$19,1)),AVERAGE(OFFSET(I635,0,0,-ROW(),1)))</f>
        <v>7.5501584498699537E-2</v>
      </c>
      <c r="K635" s="4" t="str">
        <f ca="1">IF(计算结果!B$20=1,IF(I635&gt;0,"买","卖"),IF(计算结果!B$20=2,IF(I635&gt;J635,"买","卖"),""))</f>
        <v>买</v>
      </c>
      <c r="L635" s="4" t="str">
        <f t="shared" ca="1" si="28"/>
        <v/>
      </c>
      <c r="M635" s="3">
        <f ca="1">IF(K634="买",E635/E634-1,0)-IF(L635=1,计算结果!B$17,0)</f>
        <v>-1.6006251628028267E-2</v>
      </c>
      <c r="N635" s="2">
        <f t="shared" ca="1" si="29"/>
        <v>3.7925779856157802</v>
      </c>
      <c r="O635" s="3">
        <f ca="1">1-N635/MAX(N$2:N635)</f>
        <v>1.6006251628028267E-2</v>
      </c>
    </row>
    <row r="636" spans="1:15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9">
        <v>111565217792</v>
      </c>
      <c r="G636" s="3">
        <f t="shared" si="27"/>
        <v>-2.0195089306513814E-2</v>
      </c>
      <c r="H636" s="3">
        <f>1-E636/MAX(E$2:E636)</f>
        <v>3.5878093253451482E-2</v>
      </c>
      <c r="I636" s="3">
        <f ca="1">IFERROR(E636/OFFSET(E636,-计算结果!B$18,0,1,1)-1,E636/OFFSET(E636,-ROW()+2,0,1,1)-1)</f>
        <v>0.21110855156382513</v>
      </c>
      <c r="J636" s="3">
        <f ca="1">IFERROR(AVERAGE(OFFSET(I636,0,0,-计算结果!B$19,1)),AVERAGE(OFFSET(I636,0,0,-ROW(),1)))</f>
        <v>7.7811562439819959E-2</v>
      </c>
      <c r="K636" s="4" t="str">
        <f ca="1">IF(计算结果!B$20=1,IF(I636&gt;0,"买","卖"),IF(计算结果!B$20=2,IF(I636&gt;J636,"买","卖"),""))</f>
        <v>买</v>
      </c>
      <c r="L636" s="4" t="str">
        <f t="shared" ca="1" si="28"/>
        <v/>
      </c>
      <c r="M636" s="3">
        <f ca="1">IF(K635="买",E636/E635-1,0)-IF(L636=1,计算结果!B$17,0)</f>
        <v>-2.0195089306513814E-2</v>
      </c>
      <c r="N636" s="2">
        <f t="shared" ca="1" si="29"/>
        <v>3.7159865344943515</v>
      </c>
      <c r="O636" s="3">
        <f ca="1">1-N636/MAX(N$2:N636)</f>
        <v>3.5878093253451482E-2</v>
      </c>
    </row>
    <row r="637" spans="1:15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9">
        <v>119259348992</v>
      </c>
      <c r="G637" s="3">
        <f t="shared" si="27"/>
        <v>5.5948454365859934E-2</v>
      </c>
      <c r="H637" s="3">
        <f>1-E637/MAX(E$2:E637)</f>
        <v>0</v>
      </c>
      <c r="I637" s="3">
        <f ca="1">IFERROR(E637/OFFSET(E637,-计算结果!B$18,0,1,1)-1,E637/OFFSET(E637,-ROW()+2,0,1,1)-1)</f>
        <v>0.32111131242276181</v>
      </c>
      <c r="J637" s="3">
        <f ca="1">IFERROR(AVERAGE(OFFSET(I637,0,0,-计算结果!B$19,1)),AVERAGE(OFFSET(I637,0,0,-ROW(),1)))</f>
        <v>8.2012806883180245E-2</v>
      </c>
      <c r="K637" s="4" t="str">
        <f ca="1">IF(计算结果!B$20=1,IF(I637&gt;0,"买","卖"),IF(计算结果!B$20=2,IF(I637&gt;J637,"买","卖"),""))</f>
        <v>买</v>
      </c>
      <c r="L637" s="4" t="str">
        <f t="shared" ca="1" si="28"/>
        <v/>
      </c>
      <c r="M637" s="3">
        <f ca="1">IF(K636="买",E637/E636-1,0)-IF(L637=1,计算结果!B$17,0)</f>
        <v>5.5948454365859934E-2</v>
      </c>
      <c r="N637" s="2">
        <f t="shared" ca="1" si="29"/>
        <v>3.9238902375436586</v>
      </c>
      <c r="O637" s="3">
        <f ca="1">1-N637/MAX(N$2:N637)</f>
        <v>0</v>
      </c>
    </row>
    <row r="638" spans="1:15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9">
        <v>132902404096</v>
      </c>
      <c r="G638" s="3">
        <f t="shared" si="27"/>
        <v>1.786536701989383E-2</v>
      </c>
      <c r="H638" s="3">
        <f>1-E638/MAX(E$2:E638)</f>
        <v>0</v>
      </c>
      <c r="I638" s="3">
        <f ca="1">IFERROR(E638/OFFSET(E638,-计算结果!B$18,0,1,1)-1,E638/OFFSET(E638,-ROW()+2,0,1,1)-1)</f>
        <v>0.31218186376050561</v>
      </c>
      <c r="J638" s="3">
        <f ca="1">IFERROR(AVERAGE(OFFSET(I638,0,0,-计算结果!B$19,1)),AVERAGE(OFFSET(I638,0,0,-ROW(),1)))</f>
        <v>8.4953111190872996E-2</v>
      </c>
      <c r="K638" s="4" t="str">
        <f ca="1">IF(计算结果!B$20=1,IF(I638&gt;0,"买","卖"),IF(计算结果!B$20=2,IF(I638&gt;J638,"买","卖"),""))</f>
        <v>买</v>
      </c>
      <c r="L638" s="4" t="str">
        <f t="shared" ca="1" si="28"/>
        <v/>
      </c>
      <c r="M638" s="3">
        <f ca="1">IF(K637="买",E638/E637-1,0)-IF(L638=1,计算结果!B$17,0)</f>
        <v>1.786536701989383E-2</v>
      </c>
      <c r="N638" s="2">
        <f t="shared" ca="1" si="29"/>
        <v>3.9939919767831547</v>
      </c>
      <c r="O638" s="3">
        <f ca="1">1-N638/MAX(N$2:N638)</f>
        <v>0</v>
      </c>
    </row>
    <row r="639" spans="1:15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9">
        <v>138722279424</v>
      </c>
      <c r="G639" s="3">
        <f t="shared" si="27"/>
        <v>1.5882687709518395E-2</v>
      </c>
      <c r="H639" s="3">
        <f>1-E639/MAX(E$2:E639)</f>
        <v>0</v>
      </c>
      <c r="I639" s="3">
        <f ca="1">IFERROR(E639/OFFSET(E639,-计算结果!B$18,0,1,1)-1,E639/OFFSET(E639,-ROW()+2,0,1,1)-1)</f>
        <v>0.32674908143514081</v>
      </c>
      <c r="J639" s="3">
        <f ca="1">IFERROR(AVERAGE(OFFSET(I639,0,0,-计算结果!B$19,1)),AVERAGE(OFFSET(I639,0,0,-ROW(),1)))</f>
        <v>8.9467810540525383E-2</v>
      </c>
      <c r="K639" s="4" t="str">
        <f ca="1">IF(计算结果!B$20=1,IF(I639&gt;0,"买","卖"),IF(计算结果!B$20=2,IF(I639&gt;J639,"买","卖"),""))</f>
        <v>买</v>
      </c>
      <c r="L639" s="4" t="str">
        <f t="shared" ca="1" si="28"/>
        <v/>
      </c>
      <c r="M639" s="3">
        <f ca="1">IF(K638="买",E639/E638-1,0)-IF(L639=1,计算结果!B$17,0)</f>
        <v>1.5882687709518395E-2</v>
      </c>
      <c r="N639" s="2">
        <f t="shared" ca="1" si="29"/>
        <v>4.0574273040647233</v>
      </c>
      <c r="O639" s="3">
        <f ca="1">1-N639/MAX(N$2:N639)</f>
        <v>0</v>
      </c>
    </row>
    <row r="640" spans="1:15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9">
        <v>130873212928</v>
      </c>
      <c r="G640" s="3">
        <f t="shared" si="27"/>
        <v>1.6675607568952255E-2</v>
      </c>
      <c r="H640" s="3">
        <f>1-E640/MAX(E$2:E640)</f>
        <v>0</v>
      </c>
      <c r="I640" s="3">
        <f ca="1">IFERROR(E640/OFFSET(E640,-计算结果!B$18,0,1,1)-1,E640/OFFSET(E640,-ROW()+2,0,1,1)-1)</f>
        <v>0.34907538744418187</v>
      </c>
      <c r="J640" s="3">
        <f ca="1">IFERROR(AVERAGE(OFFSET(I640,0,0,-计算结果!B$19,1)),AVERAGE(OFFSET(I640,0,0,-ROW(),1)))</f>
        <v>9.4762753752864956E-2</v>
      </c>
      <c r="K640" s="4" t="str">
        <f ca="1">IF(计算结果!B$20=1,IF(I640&gt;0,"买","卖"),IF(计算结果!B$20=2,IF(I640&gt;J640,"买","卖"),""))</f>
        <v>买</v>
      </c>
      <c r="L640" s="4" t="str">
        <f t="shared" ca="1" si="28"/>
        <v/>
      </c>
      <c r="M640" s="3">
        <f ca="1">IF(K639="买",E640/E639-1,0)-IF(L640=1,计算结果!B$17,0)</f>
        <v>1.6675607568952255E-2</v>
      </c>
      <c r="N640" s="2">
        <f t="shared" ca="1" si="29"/>
        <v>4.1250873695268586</v>
      </c>
      <c r="O640" s="3">
        <f ca="1">1-N640/MAX(N$2:N640)</f>
        <v>0</v>
      </c>
    </row>
    <row r="641" spans="1:15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9">
        <v>134546096128</v>
      </c>
      <c r="G641" s="3">
        <f t="shared" si="27"/>
        <v>1.5897802345436807E-2</v>
      </c>
      <c r="H641" s="3">
        <f>1-E641/MAX(E$2:E641)</f>
        <v>0</v>
      </c>
      <c r="I641" s="3">
        <f ca="1">IFERROR(E641/OFFSET(E641,-计算结果!B$18,0,1,1)-1,E641/OFFSET(E641,-ROW()+2,0,1,1)-1)</f>
        <v>0.31362981761785336</v>
      </c>
      <c r="J641" s="3">
        <f ca="1">IFERROR(AVERAGE(OFFSET(I641,0,0,-计算结果!B$19,1)),AVERAGE(OFFSET(I641,0,0,-ROW(),1)))</f>
        <v>0.10011534339618962</v>
      </c>
      <c r="K641" s="4" t="str">
        <f ca="1">IF(计算结果!B$20=1,IF(I641&gt;0,"买","卖"),IF(计算结果!B$20=2,IF(I641&gt;J641,"买","卖"),""))</f>
        <v>买</v>
      </c>
      <c r="L641" s="4" t="str">
        <f t="shared" ca="1" si="28"/>
        <v/>
      </c>
      <c r="M641" s="3">
        <f ca="1">IF(K640="买",E641/E640-1,0)-IF(L641=1,计算结果!B$17,0)</f>
        <v>1.5897802345436807E-2</v>
      </c>
      <c r="N641" s="2">
        <f t="shared" ca="1" si="29"/>
        <v>4.1906671931852548</v>
      </c>
      <c r="O641" s="3">
        <f ca="1">1-N641/MAX(N$2:N641)</f>
        <v>0</v>
      </c>
    </row>
    <row r="642" spans="1:15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9">
        <v>149375483904</v>
      </c>
      <c r="G642" s="3">
        <f t="shared" si="27"/>
        <v>4.9007394232574164E-3</v>
      </c>
      <c r="H642" s="3">
        <f>1-E642/MAX(E$2:E642)</f>
        <v>0</v>
      </c>
      <c r="I642" s="3">
        <f ca="1">IFERROR(E642/OFFSET(E642,-计算结果!B$18,0,1,1)-1,E642/OFFSET(E642,-ROW()+2,0,1,1)-1)</f>
        <v>0.26136713562616665</v>
      </c>
      <c r="J642" s="3">
        <f ca="1">IFERROR(AVERAGE(OFFSET(I642,0,0,-计算结果!B$19,1)),AVERAGE(OFFSET(I642,0,0,-ROW(),1)))</f>
        <v>0.10565583352884364</v>
      </c>
      <c r="K642" s="4" t="str">
        <f ca="1">IF(计算结果!B$20=1,IF(I642&gt;0,"买","卖"),IF(计算结果!B$20=2,IF(I642&gt;J642,"买","卖"),""))</f>
        <v>买</v>
      </c>
      <c r="L642" s="4" t="str">
        <f t="shared" ca="1" si="28"/>
        <v/>
      </c>
      <c r="M642" s="3">
        <f ca="1">IF(K641="买",E642/E641-1,0)-IF(L642=1,计算结果!B$17,0)</f>
        <v>4.9007394232574164E-3</v>
      </c>
      <c r="N642" s="2">
        <f t="shared" ca="1" si="29"/>
        <v>4.2112045611086497</v>
      </c>
      <c r="O642" s="3">
        <f ca="1">1-N642/MAX(N$2:N642)</f>
        <v>0</v>
      </c>
    </row>
    <row r="643" spans="1:15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9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">
        <f ca="1">IFERROR(E643/OFFSET(E643,-计算结果!B$18,0,1,1)-1,E643/OFFSET(E643,-ROW()+2,0,1,1)-1)</f>
        <v>0.26203515686015355</v>
      </c>
      <c r="J643" s="3">
        <f ca="1">IFERROR(AVERAGE(OFFSET(I643,0,0,-计算结果!B$19,1)),AVERAGE(OFFSET(I643,0,0,-ROW(),1)))</f>
        <v>0.1111474405592234</v>
      </c>
      <c r="K643" s="4" t="str">
        <f ca="1">IF(计算结果!B$20=1,IF(I643&gt;0,"买","卖"),IF(计算结果!B$20=2,IF(I643&gt;J643,"买","卖"),""))</f>
        <v>买</v>
      </c>
      <c r="L643" s="4" t="str">
        <f t="shared" ca="1" si="28"/>
        <v/>
      </c>
      <c r="M643" s="3">
        <f ca="1">IF(K642="买",E643/E642-1,0)-IF(L643=1,计算结果!B$17,0)</f>
        <v>1.6440498555259087E-3</v>
      </c>
      <c r="N643" s="2">
        <f t="shared" ca="1" si="29"/>
        <v>4.21812799135893</v>
      </c>
      <c r="O643" s="3">
        <f ca="1">1-N643/MAX(N$2:N643)</f>
        <v>0</v>
      </c>
    </row>
    <row r="644" spans="1:15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9">
        <v>138983555072</v>
      </c>
      <c r="G644" s="3">
        <f t="shared" si="30"/>
        <v>-1.5223438954866775E-2</v>
      </c>
      <c r="H644" s="3">
        <f>1-E644/MAX(E$2:E644)</f>
        <v>1.5223438954866775E-2</v>
      </c>
      <c r="I644" s="3">
        <f ca="1">IFERROR(E644/OFFSET(E644,-计算结果!B$18,0,1,1)-1,E644/OFFSET(E644,-ROW()+2,0,1,1)-1)</f>
        <v>0.21533747232966571</v>
      </c>
      <c r="J644" s="3">
        <f ca="1">IFERROR(AVERAGE(OFFSET(I644,0,0,-计算结果!B$19,1)),AVERAGE(OFFSET(I644,0,0,-ROW(),1)))</f>
        <v>0.11535991983885623</v>
      </c>
      <c r="K644" s="4" t="str">
        <f ca="1">IF(计算结果!B$20=1,IF(I644&gt;0,"买","卖"),IF(计算结果!B$20=2,IF(I644&gt;J644,"买","卖"),""))</f>
        <v>买</v>
      </c>
      <c r="L644" s="4" t="str">
        <f t="shared" ref="L644:L707" ca="1" si="31">IF(K643&lt;&gt;K644,1,"")</f>
        <v/>
      </c>
      <c r="M644" s="3">
        <f ca="1">IF(K643="买",E644/E643-1,0)-IF(L644=1,计算结果!B$17,0)</f>
        <v>-1.5223438954866775E-2</v>
      </c>
      <c r="N644" s="2">
        <f t="shared" ref="N644:N707" ca="1" si="32">IFERROR(N643*(1+M644),N643)</f>
        <v>4.1539135773786624</v>
      </c>
      <c r="O644" s="3">
        <f ca="1">1-N644/MAX(N$2:N644)</f>
        <v>1.5223438954866775E-2</v>
      </c>
    </row>
    <row r="645" spans="1:15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9">
        <v>123820179456</v>
      </c>
      <c r="G645" s="3">
        <f t="shared" si="30"/>
        <v>1.3420807375353228E-2</v>
      </c>
      <c r="H645" s="3">
        <f>1-E645/MAX(E$2:E645)</f>
        <v>2.0069424213171594E-3</v>
      </c>
      <c r="I645" s="3">
        <f ca="1">IFERROR(E645/OFFSET(E645,-计算结果!B$18,0,1,1)-1,E645/OFFSET(E645,-ROW()+2,0,1,1)-1)</f>
        <v>0.21798712118219266</v>
      </c>
      <c r="J645" s="3">
        <f ca="1">IFERROR(AVERAGE(OFFSET(I645,0,0,-计算结果!B$19,1)),AVERAGE(OFFSET(I645,0,0,-ROW(),1)))</f>
        <v>0.12055120906934229</v>
      </c>
      <c r="K645" s="4" t="str">
        <f ca="1">IF(计算结果!B$20=1,IF(I645&gt;0,"买","卖"),IF(计算结果!B$20=2,IF(I645&gt;J645,"买","卖"),""))</f>
        <v>买</v>
      </c>
      <c r="L645" s="4" t="str">
        <f t="shared" ca="1" si="31"/>
        <v/>
      </c>
      <c r="M645" s="3">
        <f ca="1">IF(K644="买",E645/E644-1,0)-IF(L645=1,计算结果!B$17,0)</f>
        <v>1.3420807375353228E-2</v>
      </c>
      <c r="N645" s="2">
        <f t="shared" ca="1" si="32"/>
        <v>4.209662451354526</v>
      </c>
      <c r="O645" s="3">
        <f ca="1">1-N645/MAX(N$2:N645)</f>
        <v>2.0069424213172704E-3</v>
      </c>
    </row>
    <row r="646" spans="1:15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9">
        <v>122862403584</v>
      </c>
      <c r="G646" s="3">
        <f t="shared" si="30"/>
        <v>1.0604381032696786E-2</v>
      </c>
      <c r="H646" s="3">
        <f>1-E646/MAX(E$2:E646)</f>
        <v>0</v>
      </c>
      <c r="I646" s="3">
        <f ca="1">IFERROR(E646/OFFSET(E646,-计算结果!B$18,0,1,1)-1,E646/OFFSET(E646,-ROW()+2,0,1,1)-1)</f>
        <v>0.22977428177398451</v>
      </c>
      <c r="J646" s="3">
        <f ca="1">IFERROR(AVERAGE(OFFSET(I646,0,0,-计算结果!B$19,1)),AVERAGE(OFFSET(I646,0,0,-ROW(),1)))</f>
        <v>0.12689057412487217</v>
      </c>
      <c r="K646" s="4" t="str">
        <f ca="1">IF(计算结果!B$20=1,IF(I646&gt;0,"买","卖"),IF(计算结果!B$20=2,IF(I646&gt;J646,"买","卖"),""))</f>
        <v>买</v>
      </c>
      <c r="L646" s="4" t="str">
        <f t="shared" ca="1" si="31"/>
        <v/>
      </c>
      <c r="M646" s="3">
        <f ca="1">IF(K645="买",E646/E645-1,0)-IF(L646=1,计算结果!B$17,0)</f>
        <v>1.0604381032696786E-2</v>
      </c>
      <c r="N646" s="2">
        <f t="shared" ca="1" si="32"/>
        <v>4.2543033160077259</v>
      </c>
      <c r="O646" s="3">
        <f ca="1">1-N646/MAX(N$2:N646)</f>
        <v>0</v>
      </c>
    </row>
    <row r="647" spans="1:15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9">
        <v>149612429312</v>
      </c>
      <c r="G647" s="3">
        <f t="shared" si="30"/>
        <v>2.310069645692403E-2</v>
      </c>
      <c r="H647" s="3">
        <f>1-E647/MAX(E$2:E647)</f>
        <v>0</v>
      </c>
      <c r="I647" s="3">
        <f ca="1">IFERROR(E647/OFFSET(E647,-计算结果!B$18,0,1,1)-1,E647/OFFSET(E647,-ROW()+2,0,1,1)-1)</f>
        <v>0.22875314604448671</v>
      </c>
      <c r="J647" s="3">
        <f ca="1">IFERROR(AVERAGE(OFFSET(I647,0,0,-计算结果!B$19,1)),AVERAGE(OFFSET(I647,0,0,-ROW(),1)))</f>
        <v>0.13369235300005891</v>
      </c>
      <c r="K647" s="4" t="str">
        <f ca="1">IF(计算结果!B$20=1,IF(I647&gt;0,"买","卖"),IF(计算结果!B$20=2,IF(I647&gt;J647,"买","卖"),""))</f>
        <v>买</v>
      </c>
      <c r="L647" s="4" t="str">
        <f t="shared" ca="1" si="31"/>
        <v/>
      </c>
      <c r="M647" s="3">
        <f ca="1">IF(K646="买",E647/E646-1,0)-IF(L647=1,计算结果!B$17,0)</f>
        <v>2.310069645692403E-2</v>
      </c>
      <c r="N647" s="2">
        <f t="shared" ca="1" si="32"/>
        <v>4.3525806855465055</v>
      </c>
      <c r="O647" s="3">
        <f ca="1">1-N647/MAX(N$2:N647)</f>
        <v>0</v>
      </c>
    </row>
    <row r="648" spans="1:15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9">
        <v>147686670336</v>
      </c>
      <c r="G648" s="3">
        <f t="shared" si="30"/>
        <v>-1.0857751279254924E-2</v>
      </c>
      <c r="H648" s="3">
        <f>1-E648/MAX(E$2:E648)</f>
        <v>1.0857751279254924E-2</v>
      </c>
      <c r="I648" s="3">
        <f ca="1">IFERROR(E648/OFFSET(E648,-计算结果!B$18,0,1,1)-1,E648/OFFSET(E648,-ROW()+2,0,1,1)-1)</f>
        <v>0.20171682479329944</v>
      </c>
      <c r="J648" s="3">
        <f ca="1">IFERROR(AVERAGE(OFFSET(I648,0,0,-计算结果!B$19,1)),AVERAGE(OFFSET(I648,0,0,-ROW(),1)))</f>
        <v>0.13996657109065169</v>
      </c>
      <c r="K648" s="4" t="str">
        <f ca="1">IF(计算结果!B$20=1,IF(I648&gt;0,"买","卖"),IF(计算结果!B$20=2,IF(I648&gt;J648,"买","卖"),""))</f>
        <v>买</v>
      </c>
      <c r="L648" s="4" t="str">
        <f t="shared" ca="1" si="31"/>
        <v/>
      </c>
      <c r="M648" s="3">
        <f ca="1">IF(K647="买",E648/E647-1,0)-IF(L648=1,计算结果!B$17,0)</f>
        <v>-1.0857751279254924E-2</v>
      </c>
      <c r="N648" s="2">
        <f t="shared" ca="1" si="32"/>
        <v>4.3053214470399528</v>
      </c>
      <c r="O648" s="3">
        <f ca="1">1-N648/MAX(N$2:N648)</f>
        <v>1.0857751279254924E-2</v>
      </c>
    </row>
    <row r="649" spans="1:15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9">
        <v>122740695040</v>
      </c>
      <c r="G649" s="3">
        <f t="shared" si="30"/>
        <v>5.4474258114711738E-4</v>
      </c>
      <c r="H649" s="3">
        <f>1-E649/MAX(E$2:E649)</f>
        <v>1.0318923377565237E-2</v>
      </c>
      <c r="I649" s="3">
        <f ca="1">IFERROR(E649/OFFSET(E649,-计算结果!B$18,0,1,1)-1,E649/OFFSET(E649,-ROW()+2,0,1,1)-1)</f>
        <v>0.25003496112323109</v>
      </c>
      <c r="J649" s="3">
        <f ca="1">IFERROR(AVERAGE(OFFSET(I649,0,0,-计算结果!B$19,1)),AVERAGE(OFFSET(I649,0,0,-ROW(),1)))</f>
        <v>0.14633987095740839</v>
      </c>
      <c r="K649" s="4" t="str">
        <f ca="1">IF(计算结果!B$20=1,IF(I649&gt;0,"买","卖"),IF(计算结果!B$20=2,IF(I649&gt;J649,"买","卖"),""))</f>
        <v>买</v>
      </c>
      <c r="L649" s="4" t="str">
        <f t="shared" ca="1" si="31"/>
        <v/>
      </c>
      <c r="M649" s="3">
        <f ca="1">IF(K648="买",E649/E648-1,0)-IF(L649=1,计算结果!B$17,0)</f>
        <v>5.4474258114711738E-4</v>
      </c>
      <c r="N649" s="2">
        <f t="shared" ca="1" si="32"/>
        <v>4.307666738957681</v>
      </c>
      <c r="O649" s="3">
        <f ca="1">1-N649/MAX(N$2:N649)</f>
        <v>1.0318923377565126E-2</v>
      </c>
    </row>
    <row r="650" spans="1:15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9">
        <v>128581017600</v>
      </c>
      <c r="G650" s="3">
        <f t="shared" si="30"/>
        <v>9.0970959772525006E-3</v>
      </c>
      <c r="H650" s="3">
        <f>1-E650/MAX(E$2:E650)</f>
        <v>1.315699636660228E-3</v>
      </c>
      <c r="I650" s="3">
        <f ca="1">IFERROR(E650/OFFSET(E650,-计算结果!B$18,0,1,1)-1,E650/OFFSET(E650,-ROW()+2,0,1,1)-1)</f>
        <v>0.21997479819394572</v>
      </c>
      <c r="J650" s="3">
        <f ca="1">IFERROR(AVERAGE(OFFSET(I650,0,0,-计算结果!B$19,1)),AVERAGE(OFFSET(I650,0,0,-ROW(),1)))</f>
        <v>0.1534374947309963</v>
      </c>
      <c r="K650" s="4" t="str">
        <f ca="1">IF(计算结果!B$20=1,IF(I650&gt;0,"买","卖"),IF(计算结果!B$20=2,IF(I650&gt;J650,"买","卖"),""))</f>
        <v>买</v>
      </c>
      <c r="L650" s="4" t="str">
        <f t="shared" ca="1" si="31"/>
        <v/>
      </c>
      <c r="M650" s="3">
        <f ca="1">IF(K649="买",E650/E649-1,0)-IF(L650=1,计算结果!B$17,0)</f>
        <v>9.0970959772525006E-3</v>
      </c>
      <c r="N650" s="2">
        <f t="shared" ca="1" si="32"/>
        <v>4.3468539967199975</v>
      </c>
      <c r="O650" s="3">
        <f ca="1">1-N650/MAX(N$2:N650)</f>
        <v>1.315699636660228E-3</v>
      </c>
    </row>
    <row r="651" spans="1:15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9">
        <v>145930436608</v>
      </c>
      <c r="G651" s="3">
        <f t="shared" si="30"/>
        <v>-2.1664658797791558E-2</v>
      </c>
      <c r="H651" s="3">
        <f>1-E651/MAX(E$2:E651)</f>
        <v>2.2951854250743198E-2</v>
      </c>
      <c r="I651" s="3">
        <f ca="1">IFERROR(E651/OFFSET(E651,-计算结果!B$18,0,1,1)-1,E651/OFFSET(E651,-ROW()+2,0,1,1)-1)</f>
        <v>0.1514468138779308</v>
      </c>
      <c r="J651" s="3">
        <f ca="1">IFERROR(AVERAGE(OFFSET(I651,0,0,-计算结果!B$19,1)),AVERAGE(OFFSET(I651,0,0,-ROW(),1)))</f>
        <v>0.15735024543242379</v>
      </c>
      <c r="K651" s="4" t="str">
        <f ca="1">IF(计算结果!B$20=1,IF(I651&gt;0,"买","卖"),IF(计算结果!B$20=2,IF(I651&gt;J651,"买","卖"),""))</f>
        <v>买</v>
      </c>
      <c r="L651" s="4" t="str">
        <f t="shared" ca="1" si="31"/>
        <v/>
      </c>
      <c r="M651" s="3">
        <f ca="1">IF(K650="买",E651/E650-1,0)-IF(L651=1,计算结果!B$17,0)</f>
        <v>-2.1664658797791558E-2</v>
      </c>
      <c r="N651" s="2">
        <f t="shared" ca="1" si="32"/>
        <v>4.2526808880372426</v>
      </c>
      <c r="O651" s="3">
        <f ca="1">1-N651/MAX(N$2:N651)</f>
        <v>2.2951854250743087E-2</v>
      </c>
    </row>
    <row r="652" spans="1:15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9">
        <v>116768980992</v>
      </c>
      <c r="G652" s="3">
        <f t="shared" si="30"/>
        <v>1.5568133958098418E-2</v>
      </c>
      <c r="H652" s="3">
        <f>1-E652/MAX(E$2:E652)</f>
        <v>7.7410378342070985E-3</v>
      </c>
      <c r="I652" s="3">
        <f ca="1">IFERROR(E652/OFFSET(E652,-计算结果!B$18,0,1,1)-1,E652/OFFSET(E652,-ROW()+2,0,1,1)-1)</f>
        <v>0.14312135680848992</v>
      </c>
      <c r="J652" s="3">
        <f ca="1">IFERROR(AVERAGE(OFFSET(I652,0,0,-计算结果!B$19,1)),AVERAGE(OFFSET(I652,0,0,-ROW(),1)))</f>
        <v>0.15856969560222189</v>
      </c>
      <c r="K652" s="4" t="str">
        <f ca="1">IF(计算结果!B$20=1,IF(I652&gt;0,"买","卖"),IF(计算结果!B$20=2,IF(I652&gt;J652,"买","卖"),""))</f>
        <v>买</v>
      </c>
      <c r="L652" s="4" t="str">
        <f t="shared" ca="1" si="31"/>
        <v/>
      </c>
      <c r="M652" s="3">
        <f ca="1">IF(K651="买",E652/E651-1,0)-IF(L652=1,计算结果!B$17,0)</f>
        <v>1.5568133958098418E-2</v>
      </c>
      <c r="N652" s="2">
        <f t="shared" ca="1" si="32"/>
        <v>4.3188871937832518</v>
      </c>
      <c r="O652" s="3">
        <f ca="1">1-N652/MAX(N$2:N652)</f>
        <v>7.7410378342068764E-3</v>
      </c>
    </row>
    <row r="653" spans="1:15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9">
        <v>127249653760</v>
      </c>
      <c r="G653" s="3">
        <f t="shared" si="30"/>
        <v>-4.7074510620729648E-2</v>
      </c>
      <c r="H653" s="3">
        <f>1-E653/MAX(E$2:E653)</f>
        <v>5.4451142887194881E-2</v>
      </c>
      <c r="I653" s="3">
        <f ca="1">IFERROR(E653/OFFSET(E653,-计算结果!B$18,0,1,1)-1,E653/OFFSET(E653,-ROW()+2,0,1,1)-1)</f>
        <v>8.4566784138171869E-2</v>
      </c>
      <c r="J653" s="3">
        <f ca="1">IFERROR(AVERAGE(OFFSET(I653,0,0,-计算结果!B$19,1)),AVERAGE(OFFSET(I653,0,0,-ROW(),1)))</f>
        <v>0.15958694095002665</v>
      </c>
      <c r="K653" s="4" t="str">
        <f ca="1">IF(计算结果!B$20=1,IF(I653&gt;0,"买","卖"),IF(计算结果!B$20=2,IF(I653&gt;J653,"买","卖"),""))</f>
        <v>买</v>
      </c>
      <c r="L653" s="4" t="str">
        <f t="shared" ca="1" si="31"/>
        <v/>
      </c>
      <c r="M653" s="3">
        <f ca="1">IF(K652="买",E653/E652-1,0)-IF(L653=1,计算结果!B$17,0)</f>
        <v>-4.7074510620729648E-2</v>
      </c>
      <c r="N653" s="2">
        <f t="shared" ca="1" si="32"/>
        <v>4.1155776927097687</v>
      </c>
      <c r="O653" s="3">
        <f ca="1">1-N653/MAX(N$2:N653)</f>
        <v>5.445114288719477E-2</v>
      </c>
    </row>
    <row r="654" spans="1:15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9">
        <v>113773912064</v>
      </c>
      <c r="G654" s="3">
        <f t="shared" si="30"/>
        <v>1.5372485651110601E-2</v>
      </c>
      <c r="H654" s="3">
        <f>1-E654/MAX(E$2:E654)</f>
        <v>3.9915706648804172E-2</v>
      </c>
      <c r="I654" s="3">
        <f ca="1">IFERROR(E654/OFFSET(E654,-计算结果!B$18,0,1,1)-1,E654/OFFSET(E654,-ROW()+2,0,1,1)-1)</f>
        <v>0.1145586310461022</v>
      </c>
      <c r="J654" s="3">
        <f ca="1">IFERROR(AVERAGE(OFFSET(I654,0,0,-计算结果!B$19,1)),AVERAGE(OFFSET(I654,0,0,-ROW(),1)))</f>
        <v>0.16145416239192004</v>
      </c>
      <c r="K654" s="4" t="str">
        <f ca="1">IF(计算结果!B$20=1,IF(I654&gt;0,"买","卖"),IF(计算结果!B$20=2,IF(I654&gt;J654,"买","卖"),""))</f>
        <v>买</v>
      </c>
      <c r="L654" s="4" t="str">
        <f t="shared" ca="1" si="31"/>
        <v/>
      </c>
      <c r="M654" s="3">
        <f ca="1">IF(K653="买",E654/E653-1,0)-IF(L654=1,计算结果!B$17,0)</f>
        <v>1.5372485651110601E-2</v>
      </c>
      <c r="N654" s="2">
        <f t="shared" ca="1" si="32"/>
        <v>4.1788443517369807</v>
      </c>
      <c r="O654" s="3">
        <f ca="1">1-N654/MAX(N$2:N654)</f>
        <v>3.9915706648804061E-2</v>
      </c>
    </row>
    <row r="655" spans="1:15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9">
        <v>118934716416</v>
      </c>
      <c r="G655" s="3">
        <f t="shared" si="30"/>
        <v>2.8274833456983339E-2</v>
      </c>
      <c r="H655" s="3">
        <f>1-E655/MAX(E$2:E655)</f>
        <v>1.2769483149633554E-2</v>
      </c>
      <c r="I655" s="3">
        <f ca="1">IFERROR(E655/OFFSET(E655,-计算结果!B$18,0,1,1)-1,E655/OFFSET(E655,-ROW()+2,0,1,1)-1)</f>
        <v>0.11987549426557731</v>
      </c>
      <c r="J655" s="3">
        <f ca="1">IFERROR(AVERAGE(OFFSET(I655,0,0,-计算结果!B$19,1)),AVERAGE(OFFSET(I655,0,0,-ROW(),1)))</f>
        <v>0.16403261690539292</v>
      </c>
      <c r="K655" s="4" t="str">
        <f ca="1">IF(计算结果!B$20=1,IF(I655&gt;0,"买","卖"),IF(计算结果!B$20=2,IF(I655&gt;J655,"买","卖"),""))</f>
        <v>买</v>
      </c>
      <c r="L655" s="4" t="str">
        <f t="shared" ca="1" si="31"/>
        <v/>
      </c>
      <c r="M655" s="3">
        <f ca="1">IF(K654="买",E655/E654-1,0)-IF(L655=1,计算结果!B$17,0)</f>
        <v>2.8274833456983339E-2</v>
      </c>
      <c r="N655" s="2">
        <f t="shared" ca="1" si="32"/>
        <v>4.297000479824999</v>
      </c>
      <c r="O655" s="3">
        <f ca="1">1-N655/MAX(N$2:N655)</f>
        <v>1.2769483149633554E-2</v>
      </c>
    </row>
    <row r="656" spans="1:15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9">
        <v>118739156992</v>
      </c>
      <c r="G656" s="3">
        <f t="shared" si="30"/>
        <v>8.8430402413470777E-3</v>
      </c>
      <c r="H656" s="3">
        <f>1-E656/MAX(E$2:E656)</f>
        <v>4.0393639616399524E-3</v>
      </c>
      <c r="I656" s="3">
        <f ca="1">IFERROR(E656/OFFSET(E656,-计算结果!B$18,0,1,1)-1,E656/OFFSET(E656,-ROW()+2,0,1,1)-1)</f>
        <v>0.14187548131034888</v>
      </c>
      <c r="J656" s="3">
        <f ca="1">IFERROR(AVERAGE(OFFSET(I656,0,0,-计算结果!B$19,1)),AVERAGE(OFFSET(I656,0,0,-ROW(),1)))</f>
        <v>0.16728818229543446</v>
      </c>
      <c r="K656" s="4" t="str">
        <f ca="1">IF(计算结果!B$20=1,IF(I656&gt;0,"买","卖"),IF(计算结果!B$20=2,IF(I656&gt;J656,"买","卖"),""))</f>
        <v>买</v>
      </c>
      <c r="L656" s="4" t="str">
        <f t="shared" ca="1" si="31"/>
        <v/>
      </c>
      <c r="M656" s="3">
        <f ca="1">IF(K655="买",E656/E655-1,0)-IF(L656=1,计算结果!B$17,0)</f>
        <v>8.8430402413470777E-3</v>
      </c>
      <c r="N656" s="2">
        <f t="shared" ca="1" si="32"/>
        <v>4.3349990279851793</v>
      </c>
      <c r="O656" s="3">
        <f ca="1">1-N656/MAX(N$2:N656)</f>
        <v>4.0393639616398413E-3</v>
      </c>
    </row>
    <row r="657" spans="1:15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9">
        <v>131402293248</v>
      </c>
      <c r="G657" s="3">
        <f t="shared" si="30"/>
        <v>1.8829855038093202E-2</v>
      </c>
      <c r="H657" s="3">
        <f>1-E657/MAX(E$2:E657)</f>
        <v>0</v>
      </c>
      <c r="I657" s="3">
        <f ca="1">IFERROR(E657/OFFSET(E657,-计算结果!B$18,0,1,1)-1,E657/OFFSET(E657,-ROW()+2,0,1,1)-1)</f>
        <v>0.16472965502341586</v>
      </c>
      <c r="J657" s="3">
        <f ca="1">IFERROR(AVERAGE(OFFSET(I657,0,0,-计算结果!B$19,1)),AVERAGE(OFFSET(I657,0,0,-ROW(),1)))</f>
        <v>0.17227074888054728</v>
      </c>
      <c r="K657" s="4" t="str">
        <f ca="1">IF(计算结果!B$20=1,IF(I657&gt;0,"买","卖"),IF(计算结果!B$20=2,IF(I657&gt;J657,"买","卖"),""))</f>
        <v>买</v>
      </c>
      <c r="L657" s="4" t="str">
        <f t="shared" ca="1" si="31"/>
        <v/>
      </c>
      <c r="M657" s="3">
        <f ca="1">IF(K656="买",E657/E656-1,0)-IF(L657=1,计算结果!B$17,0)</f>
        <v>1.8829855038093202E-2</v>
      </c>
      <c r="N657" s="2">
        <f t="shared" ca="1" si="32"/>
        <v>4.4166264312724151</v>
      </c>
      <c r="O657" s="3">
        <f ca="1">1-N657/MAX(N$2:N657)</f>
        <v>0</v>
      </c>
    </row>
    <row r="658" spans="1:15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9">
        <v>140263030784</v>
      </c>
      <c r="G658" s="3">
        <f t="shared" si="30"/>
        <v>-4.0135226799492552E-3</v>
      </c>
      <c r="H658" s="3">
        <f>1-E658/MAX(E$2:E658)</f>
        <v>4.0135226799492552E-3</v>
      </c>
      <c r="I658" s="3">
        <f ca="1">IFERROR(E658/OFFSET(E658,-计算结果!B$18,0,1,1)-1,E658/OFFSET(E658,-ROW()+2,0,1,1)-1)</f>
        <v>0.14206236172133879</v>
      </c>
      <c r="J658" s="3">
        <f ca="1">IFERROR(AVERAGE(OFFSET(I658,0,0,-计算结果!B$19,1)),AVERAGE(OFFSET(I658,0,0,-ROW(),1)))</f>
        <v>0.17678466240821575</v>
      </c>
      <c r="K658" s="4" t="str">
        <f ca="1">IF(计算结果!B$20=1,IF(I658&gt;0,"买","卖"),IF(计算结果!B$20=2,IF(I658&gt;J658,"买","卖"),""))</f>
        <v>买</v>
      </c>
      <c r="L658" s="4" t="str">
        <f t="shared" ca="1" si="31"/>
        <v/>
      </c>
      <c r="M658" s="3">
        <f ca="1">IF(K657="买",E658/E657-1,0)-IF(L658=1,计算结果!B$17,0)</f>
        <v>-4.0135226799492552E-3</v>
      </c>
      <c r="N658" s="2">
        <f t="shared" ca="1" si="32"/>
        <v>4.3989002009216396</v>
      </c>
      <c r="O658" s="3">
        <f ca="1">1-N658/MAX(N$2:N658)</f>
        <v>4.0135226799493662E-3</v>
      </c>
    </row>
    <row r="659" spans="1:15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9">
        <v>110132781056</v>
      </c>
      <c r="G659" s="3">
        <f t="shared" si="30"/>
        <v>-1.051153584913922E-2</v>
      </c>
      <c r="H659" s="3">
        <f>1-E659/MAX(E$2:E659)</f>
        <v>1.4482870241556811E-2</v>
      </c>
      <c r="I659" s="3">
        <f ca="1">IFERROR(E659/OFFSET(E659,-计算结果!B$18,0,1,1)-1,E659/OFFSET(E659,-ROW()+2,0,1,1)-1)</f>
        <v>0.12930867413388913</v>
      </c>
      <c r="J659" s="3">
        <f ca="1">IFERROR(AVERAGE(OFFSET(I659,0,0,-计算结果!B$19,1)),AVERAGE(OFFSET(I659,0,0,-ROW(),1)))</f>
        <v>0.18133472851432003</v>
      </c>
      <c r="K659" s="4" t="str">
        <f ca="1">IF(计算结果!B$20=1,IF(I659&gt;0,"买","卖"),IF(计算结果!B$20=2,IF(I659&gt;J659,"买","卖"),""))</f>
        <v>买</v>
      </c>
      <c r="L659" s="4" t="str">
        <f t="shared" ca="1" si="31"/>
        <v/>
      </c>
      <c r="M659" s="3">
        <f ca="1">IF(K658="买",E659/E658-1,0)-IF(L659=1,计算结果!B$17,0)</f>
        <v>-1.051153584913922E-2</v>
      </c>
      <c r="N659" s="2">
        <f t="shared" ca="1" si="32"/>
        <v>4.3526610037628659</v>
      </c>
      <c r="O659" s="3">
        <f ca="1">1-N659/MAX(N$2:N659)</f>
        <v>1.4482870241556922E-2</v>
      </c>
    </row>
    <row r="660" spans="1:15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9">
        <v>113725792256</v>
      </c>
      <c r="G660" s="3">
        <f t="shared" si="30"/>
        <v>1.3959444722259517E-2</v>
      </c>
      <c r="H660" s="3">
        <f>1-E660/MAX(E$2:E660)</f>
        <v>7.2559834585395055E-4</v>
      </c>
      <c r="I660" s="3">
        <f ca="1">IFERROR(E660/OFFSET(E660,-计算结果!B$18,0,1,1)-1,E660/OFFSET(E660,-ROW()+2,0,1,1)-1)</f>
        <v>0.1636996658153218</v>
      </c>
      <c r="J660" s="3">
        <f ca="1">IFERROR(AVERAGE(OFFSET(I660,0,0,-计算结果!B$19,1)),AVERAGE(OFFSET(I660,0,0,-ROW(),1)))</f>
        <v>0.18643816167172911</v>
      </c>
      <c r="K660" s="4" t="str">
        <f ca="1">IF(计算结果!B$20=1,IF(I660&gt;0,"买","卖"),IF(计算结果!B$20=2,IF(I660&gt;J660,"买","卖"),""))</f>
        <v>买</v>
      </c>
      <c r="L660" s="4" t="str">
        <f t="shared" ca="1" si="31"/>
        <v/>
      </c>
      <c r="M660" s="3">
        <f ca="1">IF(K659="买",E660/E659-1,0)-IF(L660=1,计算结果!B$17,0)</f>
        <v>1.3959444722259517E-2</v>
      </c>
      <c r="N660" s="2">
        <f t="shared" ca="1" si="32"/>
        <v>4.4134217344396278</v>
      </c>
      <c r="O660" s="3">
        <f ca="1">1-N660/MAX(N$2:N660)</f>
        <v>7.255983458541726E-4</v>
      </c>
    </row>
    <row r="661" spans="1:15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9">
        <v>121125871616</v>
      </c>
      <c r="G661" s="3">
        <f t="shared" si="30"/>
        <v>-4.880871787032337E-3</v>
      </c>
      <c r="H661" s="3">
        <f>1-E661/MAX(E$2:E661)</f>
        <v>5.6029285803912421E-3</v>
      </c>
      <c r="I661" s="3">
        <f ca="1">IFERROR(E661/OFFSET(E661,-计算结果!B$18,0,1,1)-1,E661/OFFSET(E661,-ROW()+2,0,1,1)-1)</f>
        <v>0.18188813335120124</v>
      </c>
      <c r="J661" s="3">
        <f ca="1">IFERROR(AVERAGE(OFFSET(I661,0,0,-计算结果!B$19,1)),AVERAGE(OFFSET(I661,0,0,-ROW(),1)))</f>
        <v>0.19117128161830779</v>
      </c>
      <c r="K661" s="4" t="str">
        <f ca="1">IF(计算结果!B$20=1,IF(I661&gt;0,"买","卖"),IF(计算结果!B$20=2,IF(I661&gt;J661,"买","卖"),""))</f>
        <v>买</v>
      </c>
      <c r="L661" s="4" t="str">
        <f t="shared" ca="1" si="31"/>
        <v/>
      </c>
      <c r="M661" s="3">
        <f ca="1">IF(K660="买",E661/E660-1,0)-IF(L661=1,计算结果!B$17,0)</f>
        <v>-4.880871787032337E-3</v>
      </c>
      <c r="N661" s="2">
        <f t="shared" ca="1" si="32"/>
        <v>4.3918803888117264</v>
      </c>
      <c r="O661" s="3">
        <f ca="1">1-N661/MAX(N$2:N661)</f>
        <v>5.6029285803914641E-3</v>
      </c>
    </row>
    <row r="662" spans="1:15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9">
        <v>116678459392</v>
      </c>
      <c r="G662" s="3">
        <f t="shared" si="30"/>
        <v>8.3758526727746307E-3</v>
      </c>
      <c r="H662" s="3">
        <f>1-E662/MAX(E$2:E662)</f>
        <v>0</v>
      </c>
      <c r="I662" s="3">
        <f ca="1">IFERROR(E662/OFFSET(E662,-计算结果!B$18,0,1,1)-1,E662/OFFSET(E662,-ROW()+2,0,1,1)-1)</f>
        <v>0.1286416958179728</v>
      </c>
      <c r="J662" s="3">
        <f ca="1">IFERROR(AVERAGE(OFFSET(I662,0,0,-计算结果!B$19,1)),AVERAGE(OFFSET(I662,0,0,-ROW(),1)))</f>
        <v>0.1944024090034864</v>
      </c>
      <c r="K662" s="4" t="str">
        <f ca="1">IF(计算结果!B$20=1,IF(I662&gt;0,"买","卖"),IF(计算结果!B$20=2,IF(I662&gt;J662,"买","卖"),""))</f>
        <v>买</v>
      </c>
      <c r="L662" s="4" t="str">
        <f t="shared" ca="1" si="31"/>
        <v/>
      </c>
      <c r="M662" s="3">
        <f ca="1">IF(K661="买",E662/E661-1,0)-IF(L662=1,计算结果!B$17,0)</f>
        <v>8.3758526727746307E-3</v>
      </c>
      <c r="N662" s="2">
        <f t="shared" ca="1" si="32"/>
        <v>4.4286661319048619</v>
      </c>
      <c r="O662" s="3">
        <f ca="1">1-N662/MAX(N$2:N662)</f>
        <v>0</v>
      </c>
    </row>
    <row r="663" spans="1:15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9">
        <v>95494832128</v>
      </c>
      <c r="G663" s="3">
        <f t="shared" si="30"/>
        <v>-1.0751011081085893E-2</v>
      </c>
      <c r="H663" s="3">
        <f>1-E663/MAX(E$2:E663)</f>
        <v>1.0751011081085893E-2</v>
      </c>
      <c r="I663" s="3">
        <f ca="1">IFERROR(E663/OFFSET(E663,-计算结果!B$18,0,1,1)-1,E663/OFFSET(E663,-ROW()+2,0,1,1)-1)</f>
        <v>9.691093991002897E-2</v>
      </c>
      <c r="J663" s="3">
        <f ca="1">IFERROR(AVERAGE(OFFSET(I663,0,0,-计算结果!B$19,1)),AVERAGE(OFFSET(I663,0,0,-ROW(),1)))</f>
        <v>0.19703486310092011</v>
      </c>
      <c r="K663" s="4" t="str">
        <f ca="1">IF(计算结果!B$20=1,IF(I663&gt;0,"买","卖"),IF(计算结果!B$20=2,IF(I663&gt;J663,"买","卖"),""))</f>
        <v>买</v>
      </c>
      <c r="L663" s="4" t="str">
        <f t="shared" ca="1" si="31"/>
        <v/>
      </c>
      <c r="M663" s="3">
        <f ca="1">IF(K662="买",E663/E662-1,0)-IF(L663=1,计算结果!B$17,0)</f>
        <v>-1.0751011081085893E-2</v>
      </c>
      <c r="N663" s="2">
        <f t="shared" ca="1" si="32"/>
        <v>4.3810534932463225</v>
      </c>
      <c r="O663" s="3">
        <f ca="1">1-N663/MAX(N$2:N663)</f>
        <v>1.0751011081086004E-2</v>
      </c>
    </row>
    <row r="664" spans="1:15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9">
        <v>84077772800</v>
      </c>
      <c r="G664" s="3">
        <f t="shared" si="30"/>
        <v>-1.715976548320497E-2</v>
      </c>
      <c r="H664" s="3">
        <f>1-E664/MAX(E$2:E664)</f>
        <v>2.7726291735432174E-2</v>
      </c>
      <c r="I664" s="3">
        <f ca="1">IFERROR(E664/OFFSET(E664,-计算结果!B$18,0,1,1)-1,E664/OFFSET(E664,-ROW()+2,0,1,1)-1)</f>
        <v>6.1232973519752987E-2</v>
      </c>
      <c r="J664" s="3">
        <f ca="1">IFERROR(AVERAGE(OFFSET(I664,0,0,-计算结果!B$19,1)),AVERAGE(OFFSET(I664,0,0,-ROW(),1)))</f>
        <v>0.1978725376712156</v>
      </c>
      <c r="K664" s="4" t="str">
        <f ca="1">IF(计算结果!B$20=1,IF(I664&gt;0,"买","卖"),IF(计算结果!B$20=2,IF(I664&gt;J664,"买","卖"),""))</f>
        <v>买</v>
      </c>
      <c r="L664" s="4" t="str">
        <f t="shared" ca="1" si="31"/>
        <v/>
      </c>
      <c r="M664" s="3">
        <f ca="1">IF(K663="买",E664/E663-1,0)-IF(L664=1,计算结果!B$17,0)</f>
        <v>-1.715976548320497E-2</v>
      </c>
      <c r="N664" s="2">
        <f t="shared" ca="1" si="32"/>
        <v>4.3058756427328397</v>
      </c>
      <c r="O664" s="3">
        <f ca="1">1-N664/MAX(N$2:N664)</f>
        <v>2.7726291735432174E-2</v>
      </c>
    </row>
    <row r="665" spans="1:15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9">
        <v>71569514496</v>
      </c>
      <c r="G665" s="3">
        <f t="shared" si="30"/>
        <v>1.2430470320946352E-2</v>
      </c>
      <c r="H665" s="3">
        <f>1-E665/MAX(E$2:E665)</f>
        <v>1.5640472261013061E-2</v>
      </c>
      <c r="I665" s="3">
        <f ca="1">IFERROR(E665/OFFSET(E665,-计算结果!B$18,0,1,1)-1,E665/OFFSET(E665,-ROW()+2,0,1,1)-1)</f>
        <v>5.6801786628711826E-2</v>
      </c>
      <c r="J665" s="3">
        <f ca="1">IFERROR(AVERAGE(OFFSET(I665,0,0,-计算结果!B$19,1)),AVERAGE(OFFSET(I665,0,0,-ROW(),1)))</f>
        <v>0.19857406608422465</v>
      </c>
      <c r="K665" s="4" t="str">
        <f ca="1">IF(计算结果!B$20=1,IF(I665&gt;0,"买","卖"),IF(计算结果!B$20=2,IF(I665&gt;J665,"买","卖"),""))</f>
        <v>买</v>
      </c>
      <c r="L665" s="4" t="str">
        <f t="shared" ca="1" si="31"/>
        <v/>
      </c>
      <c r="M665" s="3">
        <f ca="1">IF(K664="买",E665/E664-1,0)-IF(L665=1,计算结果!B$17,0)</f>
        <v>1.2430470320946352E-2</v>
      </c>
      <c r="N665" s="2">
        <f t="shared" ca="1" si="32"/>
        <v>4.3593997021155158</v>
      </c>
      <c r="O665" s="3">
        <f ca="1">1-N665/MAX(N$2:N665)</f>
        <v>1.5640472261013061E-2</v>
      </c>
    </row>
    <row r="666" spans="1:15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9">
        <v>104224268288</v>
      </c>
      <c r="G666" s="3">
        <f t="shared" si="30"/>
        <v>2.8216579520456531E-2</v>
      </c>
      <c r="H666" s="3">
        <f>1-E666/MAX(E$2:E666)</f>
        <v>0</v>
      </c>
      <c r="I666" s="3">
        <f ca="1">IFERROR(E666/OFFSET(E666,-计算结果!B$18,0,1,1)-1,E666/OFFSET(E666,-ROW()+2,0,1,1)-1)</f>
        <v>6.9616565534213359E-2</v>
      </c>
      <c r="J666" s="3">
        <f ca="1">IFERROR(AVERAGE(OFFSET(I666,0,0,-计算结果!B$19,1)),AVERAGE(OFFSET(I666,0,0,-ROW(),1)))</f>
        <v>0.19871852340259963</v>
      </c>
      <c r="K666" s="4" t="str">
        <f ca="1">IF(计算结果!B$20=1,IF(I666&gt;0,"买","卖"),IF(计算结果!B$20=2,IF(I666&gt;J666,"买","卖"),""))</f>
        <v>买</v>
      </c>
      <c r="L666" s="4" t="str">
        <f t="shared" ca="1" si="31"/>
        <v/>
      </c>
      <c r="M666" s="3">
        <f ca="1">IF(K665="买",E666/E665-1,0)-IF(L666=1,计算结果!B$17,0)</f>
        <v>2.8216579520456531E-2</v>
      </c>
      <c r="N666" s="2">
        <f t="shared" ca="1" si="32"/>
        <v>4.4824070504717124</v>
      </c>
      <c r="O666" s="3">
        <f ca="1">1-N666/MAX(N$2:N666)</f>
        <v>0</v>
      </c>
    </row>
    <row r="667" spans="1:15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9">
        <v>128709140480</v>
      </c>
      <c r="G667" s="3">
        <f t="shared" si="30"/>
        <v>1.2960484230783775E-2</v>
      </c>
      <c r="H667" s="3">
        <f>1-E667/MAX(E$2:E667)</f>
        <v>0</v>
      </c>
      <c r="I667" s="3">
        <f ca="1">IFERROR(E667/OFFSET(E667,-计算结果!B$18,0,1,1)-1,E667/OFFSET(E667,-ROW()+2,0,1,1)-1)</f>
        <v>7.8195359659746666E-2</v>
      </c>
      <c r="J667" s="3">
        <f ca="1">IFERROR(AVERAGE(OFFSET(I667,0,0,-计算结果!B$19,1)),AVERAGE(OFFSET(I667,0,0,-ROW(),1)))</f>
        <v>0.19740327085692069</v>
      </c>
      <c r="K667" s="4" t="str">
        <f ca="1">IF(计算结果!B$20=1,IF(I667&gt;0,"买","卖"),IF(计算结果!B$20=2,IF(I667&gt;J667,"买","卖"),""))</f>
        <v>买</v>
      </c>
      <c r="L667" s="4" t="str">
        <f t="shared" ca="1" si="31"/>
        <v/>
      </c>
      <c r="M667" s="3">
        <f ca="1">IF(K666="买",E667/E666-1,0)-IF(L667=1,计算结果!B$17,0)</f>
        <v>1.2960484230783775E-2</v>
      </c>
      <c r="N667" s="2">
        <f t="shared" ca="1" si="32"/>
        <v>4.5405012163653051</v>
      </c>
      <c r="O667" s="3">
        <f ca="1">1-N667/MAX(N$2:N667)</f>
        <v>0</v>
      </c>
    </row>
    <row r="668" spans="1:15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9">
        <v>107594055680</v>
      </c>
      <c r="G668" s="3">
        <f t="shared" si="30"/>
        <v>4.0313878658586599E-3</v>
      </c>
      <c r="H668" s="3">
        <f>1-E668/MAX(E$2:E668)</f>
        <v>0</v>
      </c>
      <c r="I668" s="3">
        <f ca="1">IFERROR(E668/OFFSET(E668,-计算结果!B$18,0,1,1)-1,E668/OFFSET(E668,-ROW()+2,0,1,1)-1)</f>
        <v>8.0765151558426895E-2</v>
      </c>
      <c r="J668" s="3">
        <f ca="1">IFERROR(AVERAGE(OFFSET(I668,0,0,-计算结果!B$19,1)),AVERAGE(OFFSET(I668,0,0,-ROW(),1)))</f>
        <v>0.19618650221281012</v>
      </c>
      <c r="K668" s="4" t="str">
        <f ca="1">IF(计算结果!B$20=1,IF(I668&gt;0,"买","卖"),IF(计算结果!B$20=2,IF(I668&gt;J668,"买","卖"),""))</f>
        <v>买</v>
      </c>
      <c r="L668" s="4" t="str">
        <f t="shared" ca="1" si="31"/>
        <v/>
      </c>
      <c r="M668" s="3">
        <f ca="1">IF(K667="买",E668/E667-1,0)-IF(L668=1,计算结果!B$17,0)</f>
        <v>4.0313878658586599E-3</v>
      </c>
      <c r="N668" s="2">
        <f t="shared" ca="1" si="32"/>
        <v>4.5588057378738771</v>
      </c>
      <c r="O668" s="3">
        <f ca="1">1-N668/MAX(N$2:N668)</f>
        <v>0</v>
      </c>
    </row>
    <row r="669" spans="1:15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9">
        <v>128506101760</v>
      </c>
      <c r="G669" s="3">
        <f t="shared" si="30"/>
        <v>1.7318747764683007E-3</v>
      </c>
      <c r="H669" s="3">
        <f>1-E669/MAX(E$2:E669)</f>
        <v>0</v>
      </c>
      <c r="I669" s="3">
        <f ca="1">IFERROR(E669/OFFSET(E669,-计算结果!B$18,0,1,1)-1,E669/OFFSET(E669,-ROW()+2,0,1,1)-1)</f>
        <v>9.9373141369962781E-2</v>
      </c>
      <c r="J669" s="3">
        <f ca="1">IFERROR(AVERAGE(OFFSET(I669,0,0,-计算结果!B$19,1)),AVERAGE(OFFSET(I669,0,0,-ROW(),1)))</f>
        <v>0.19701982009276778</v>
      </c>
      <c r="K669" s="4" t="str">
        <f ca="1">IF(计算结果!B$20=1,IF(I669&gt;0,"买","卖"),IF(计算结果!B$20=2,IF(I669&gt;J669,"买","卖"),""))</f>
        <v>买</v>
      </c>
      <c r="L669" s="4" t="str">
        <f t="shared" ca="1" si="31"/>
        <v/>
      </c>
      <c r="M669" s="3">
        <f ca="1">IF(K668="买",E669/E668-1,0)-IF(L669=1,计算结果!B$17,0)</f>
        <v>1.7318747764683007E-3</v>
      </c>
      <c r="N669" s="2">
        <f t="shared" ca="1" si="32"/>
        <v>4.56670101854212</v>
      </c>
      <c r="O669" s="3">
        <f ca="1">1-N669/MAX(N$2:N669)</f>
        <v>0</v>
      </c>
    </row>
    <row r="670" spans="1:15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9">
        <v>137428901888</v>
      </c>
      <c r="G670" s="3">
        <f t="shared" si="30"/>
        <v>1.3071251688428598E-2</v>
      </c>
      <c r="H670" s="3">
        <f>1-E670/MAX(E$2:E670)</f>
        <v>0</v>
      </c>
      <c r="I670" s="3">
        <f ca="1">IFERROR(E670/OFFSET(E670,-计算结果!B$18,0,1,1)-1,E670/OFFSET(E670,-ROW()+2,0,1,1)-1)</f>
        <v>9.8993938445746554E-2</v>
      </c>
      <c r="J670" s="3">
        <f ca="1">IFERROR(AVERAGE(OFFSET(I670,0,0,-计算结果!B$19,1)),AVERAGE(OFFSET(I670,0,0,-ROW(),1)))</f>
        <v>0.195892733318977</v>
      </c>
      <c r="K670" s="4" t="str">
        <f ca="1">IF(计算结果!B$20=1,IF(I670&gt;0,"买","卖"),IF(计算结果!B$20=2,IF(I670&gt;J670,"买","卖"),""))</f>
        <v>买</v>
      </c>
      <c r="L670" s="4" t="str">
        <f t="shared" ca="1" si="31"/>
        <v/>
      </c>
      <c r="M670" s="3">
        <f ca="1">IF(K669="买",E670/E669-1,0)-IF(L670=1,计算结果!B$17,0)</f>
        <v>1.3071251688428598E-2</v>
      </c>
      <c r="N670" s="2">
        <f t="shared" ca="1" si="32"/>
        <v>4.6263935169412873</v>
      </c>
      <c r="O670" s="3">
        <f ca="1">1-N670/MAX(N$2:N670)</f>
        <v>0</v>
      </c>
    </row>
    <row r="671" spans="1:15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9">
        <v>160588742656</v>
      </c>
      <c r="G671" s="3">
        <f t="shared" si="30"/>
        <v>-3.9686948792376775E-3</v>
      </c>
      <c r="H671" s="3">
        <f>1-E671/MAX(E$2:E671)</f>
        <v>3.9686948792376775E-3</v>
      </c>
      <c r="I671" s="3">
        <f ca="1">IFERROR(E671/OFFSET(E671,-计算结果!B$18,0,1,1)-1,E671/OFFSET(E671,-ROW()+2,0,1,1)-1)</f>
        <v>8.314627105748551E-2</v>
      </c>
      <c r="J671" s="3">
        <f ca="1">IFERROR(AVERAGE(OFFSET(I671,0,0,-计算结果!B$19,1)),AVERAGE(OFFSET(I671,0,0,-ROW(),1)))</f>
        <v>0.19281492186593235</v>
      </c>
      <c r="K671" s="4" t="str">
        <f ca="1">IF(计算结果!B$20=1,IF(I671&gt;0,"买","卖"),IF(计算结果!B$20=2,IF(I671&gt;J671,"买","卖"),""))</f>
        <v>买</v>
      </c>
      <c r="L671" s="4" t="str">
        <f t="shared" ca="1" si="31"/>
        <v/>
      </c>
      <c r="M671" s="3">
        <f ca="1">IF(K670="买",E671/E670-1,0)-IF(L671=1,计算结果!B$17,0)</f>
        <v>-3.9686948792376775E-3</v>
      </c>
      <c r="N671" s="2">
        <f t="shared" ca="1" si="32"/>
        <v>4.6080327726812644</v>
      </c>
      <c r="O671" s="3">
        <f ca="1">1-N671/MAX(N$2:N671)</f>
        <v>3.9686948792375665E-3</v>
      </c>
    </row>
    <row r="672" spans="1:15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9">
        <v>155052081152</v>
      </c>
      <c r="G672" s="3">
        <f t="shared" si="30"/>
        <v>1.4681326496107872E-2</v>
      </c>
      <c r="H672" s="3">
        <f>1-E672/MAX(E$2:E672)</f>
        <v>0</v>
      </c>
      <c r="I672" s="3">
        <f ca="1">IFERROR(E672/OFFSET(E672,-计算结果!B$18,0,1,1)-1,E672/OFFSET(E672,-ROW()+2,0,1,1)-1)</f>
        <v>7.4232769962927936E-2</v>
      </c>
      <c r="J672" s="3">
        <f ca="1">IFERROR(AVERAGE(OFFSET(I672,0,0,-计算结果!B$19,1)),AVERAGE(OFFSET(I672,0,0,-ROW(),1)))</f>
        <v>0.18886814831465545</v>
      </c>
      <c r="K672" s="4" t="str">
        <f ca="1">IF(计算结果!B$20=1,IF(I672&gt;0,"买","卖"),IF(计算结果!B$20=2,IF(I672&gt;J672,"买","卖"),""))</f>
        <v>买</v>
      </c>
      <c r="L672" s="4" t="str">
        <f t="shared" ca="1" si="31"/>
        <v/>
      </c>
      <c r="M672" s="3">
        <f ca="1">IF(K671="买",E672/E671-1,0)-IF(L672=1,计算结果!B$17,0)</f>
        <v>1.4681326496107872E-2</v>
      </c>
      <c r="N672" s="2">
        <f t="shared" ca="1" si="32"/>
        <v>4.6756848063217635</v>
      </c>
      <c r="O672" s="3">
        <f ca="1">1-N672/MAX(N$2:N672)</f>
        <v>0</v>
      </c>
    </row>
    <row r="673" spans="1:15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9">
        <v>135092346880</v>
      </c>
      <c r="G673" s="3">
        <f t="shared" si="30"/>
        <v>9.5766518650850507E-3</v>
      </c>
      <c r="H673" s="3">
        <f>1-E673/MAX(E$2:E673)</f>
        <v>0</v>
      </c>
      <c r="I673" s="3">
        <f ca="1">IFERROR(E673/OFFSET(E673,-计算结果!B$18,0,1,1)-1,E673/OFFSET(E673,-ROW()+2,0,1,1)-1)</f>
        <v>9.6425033533383164E-2</v>
      </c>
      <c r="J673" s="3">
        <f ca="1">IFERROR(AVERAGE(OFFSET(I673,0,0,-计算结果!B$19,1)),AVERAGE(OFFSET(I673,0,0,-ROW(),1)))</f>
        <v>0.18583656795693299</v>
      </c>
      <c r="K673" s="4" t="str">
        <f ca="1">IF(计算结果!B$20=1,IF(I673&gt;0,"买","卖"),IF(计算结果!B$20=2,IF(I673&gt;J673,"买","卖"),""))</f>
        <v>买</v>
      </c>
      <c r="L673" s="4" t="str">
        <f t="shared" ca="1" si="31"/>
        <v/>
      </c>
      <c r="M673" s="3">
        <f ca="1">IF(K672="买",E673/E672-1,0)-IF(L673=1,计算结果!B$17,0)</f>
        <v>9.5766518650850507E-3</v>
      </c>
      <c r="N673" s="2">
        <f t="shared" ca="1" si="32"/>
        <v>4.7204622119427748</v>
      </c>
      <c r="O673" s="3">
        <f ca="1">1-N673/MAX(N$2:N673)</f>
        <v>0</v>
      </c>
    </row>
    <row r="674" spans="1:15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9">
        <v>108328402944</v>
      </c>
      <c r="G674" s="3">
        <f t="shared" si="30"/>
        <v>-9.0315116041652654E-3</v>
      </c>
      <c r="H674" s="3">
        <f>1-E674/MAX(E$2:E674)</f>
        <v>9.0315116041652654E-3</v>
      </c>
      <c r="I674" s="3">
        <f ca="1">IFERROR(E674/OFFSET(E674,-计算结果!B$18,0,1,1)-1,E674/OFFSET(E674,-ROW()+2,0,1,1)-1)</f>
        <v>8.5931105206730862E-2</v>
      </c>
      <c r="J674" s="3">
        <f ca="1">IFERROR(AVERAGE(OFFSET(I674,0,0,-计算结果!B$19,1)),AVERAGE(OFFSET(I674,0,0,-ROW(),1)))</f>
        <v>0.18225817488476273</v>
      </c>
      <c r="K674" s="4" t="str">
        <f ca="1">IF(计算结果!B$20=1,IF(I674&gt;0,"买","卖"),IF(计算结果!B$20=2,IF(I674&gt;J674,"买","卖"),""))</f>
        <v>买</v>
      </c>
      <c r="L674" s="4" t="str">
        <f t="shared" ca="1" si="31"/>
        <v/>
      </c>
      <c r="M674" s="3">
        <f ca="1">IF(K673="买",E674/E673-1,0)-IF(L674=1,计算结果!B$17,0)</f>
        <v>-9.0315116041652654E-3</v>
      </c>
      <c r="N674" s="2">
        <f t="shared" ca="1" si="32"/>
        <v>4.6778293026985898</v>
      </c>
      <c r="O674" s="3">
        <f ca="1">1-N674/MAX(N$2:N674)</f>
        <v>9.0315116041652654E-3</v>
      </c>
    </row>
    <row r="675" spans="1:15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9">
        <v>106494803968</v>
      </c>
      <c r="G675" s="3">
        <f t="shared" si="30"/>
        <v>-3.5777078768981396E-2</v>
      </c>
      <c r="H675" s="3">
        <f>1-E675/MAX(E$2:E675)</f>
        <v>4.4485469271081435E-2</v>
      </c>
      <c r="I675" s="3">
        <f ca="1">IFERROR(E675/OFFSET(E675,-计算结果!B$18,0,1,1)-1,E675/OFFSET(E675,-ROW()+2,0,1,1)-1)</f>
        <v>3.7640150479301804E-2</v>
      </c>
      <c r="J675" s="3">
        <f ca="1">IFERROR(AVERAGE(OFFSET(I675,0,0,-计算结果!B$19,1)),AVERAGE(OFFSET(I675,0,0,-ROW(),1)))</f>
        <v>0.17530587651149782</v>
      </c>
      <c r="K675" s="4" t="str">
        <f ca="1">IF(计算结果!B$20=1,IF(I675&gt;0,"买","卖"),IF(计算结果!B$20=2,IF(I675&gt;J675,"买","卖"),""))</f>
        <v>买</v>
      </c>
      <c r="L675" s="4" t="str">
        <f t="shared" ca="1" si="31"/>
        <v/>
      </c>
      <c r="M675" s="3">
        <f ca="1">IF(K674="买",E675/E674-1,0)-IF(L675=1,计算结果!B$17,0)</f>
        <v>-3.5777078768981396E-2</v>
      </c>
      <c r="N675" s="2">
        <f t="shared" ca="1" si="32"/>
        <v>4.5104702352680928</v>
      </c>
      <c r="O675" s="3">
        <f ca="1">1-N675/MAX(N$2:N675)</f>
        <v>4.4485469271081546E-2</v>
      </c>
    </row>
    <row r="676" spans="1:15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9">
        <v>84971544576</v>
      </c>
      <c r="G676" s="3">
        <f t="shared" si="30"/>
        <v>-3.0093932244124044E-4</v>
      </c>
      <c r="H676" s="3">
        <f>1-E676/MAX(E$2:E676)</f>
        <v>4.4773021166541804E-2</v>
      </c>
      <c r="I676" s="3">
        <f ca="1">IFERROR(E676/OFFSET(E676,-计算结果!B$18,0,1,1)-1,E676/OFFSET(E676,-ROW()+2,0,1,1)-1)</f>
        <v>6.0298897595560952E-2</v>
      </c>
      <c r="J676" s="3">
        <f ca="1">IFERROR(AVERAGE(OFFSET(I676,0,0,-计算结果!B$19,1)),AVERAGE(OFFSET(I676,0,0,-ROW(),1)))</f>
        <v>0.17055826113997666</v>
      </c>
      <c r="K676" s="4" t="str">
        <f ca="1">IF(计算结果!B$20=1,IF(I676&gt;0,"买","卖"),IF(计算结果!B$20=2,IF(I676&gt;J676,"买","卖"),""))</f>
        <v>买</v>
      </c>
      <c r="L676" s="4" t="str">
        <f t="shared" ca="1" si="31"/>
        <v/>
      </c>
      <c r="M676" s="3">
        <f ca="1">IF(K675="买",E676/E675-1,0)-IF(L676=1,计算结果!B$17,0)</f>
        <v>-3.0093932244124044E-4</v>
      </c>
      <c r="N676" s="2">
        <f t="shared" ca="1" si="32"/>
        <v>4.5091128574115995</v>
      </c>
      <c r="O676" s="3">
        <f ca="1">1-N676/MAX(N$2:N676)</f>
        <v>4.4773021166541915E-2</v>
      </c>
    </row>
    <row r="677" spans="1:15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9">
        <v>74730405888</v>
      </c>
      <c r="G677" s="3">
        <f t="shared" si="30"/>
        <v>-2.5183200749546719E-2</v>
      </c>
      <c r="H677" s="3">
        <f>1-E677/MAX(E$2:E677)</f>
        <v>6.8828693935887753E-2</v>
      </c>
      <c r="I677" s="3">
        <f ca="1">IFERROR(E677/OFFSET(E677,-计算结果!B$18,0,1,1)-1,E677/OFFSET(E677,-ROW()+2,0,1,1)-1)</f>
        <v>1.775266773537254E-2</v>
      </c>
      <c r="J677" s="3">
        <f ca="1">IFERROR(AVERAGE(OFFSET(I677,0,0,-计算结果!B$19,1)),AVERAGE(OFFSET(I677,0,0,-ROW(),1)))</f>
        <v>0.16571958360567143</v>
      </c>
      <c r="K677" s="4" t="str">
        <f ca="1">IF(计算结果!B$20=1,IF(I677&gt;0,"买","卖"),IF(计算结果!B$20=2,IF(I677&gt;J677,"买","卖"),""))</f>
        <v>买</v>
      </c>
      <c r="L677" s="4" t="str">
        <f t="shared" ca="1" si="31"/>
        <v/>
      </c>
      <c r="M677" s="3">
        <f ca="1">IF(K676="买",E677/E676-1,0)-IF(L677=1,计算结果!B$17,0)</f>
        <v>-2.5183200749546719E-2</v>
      </c>
      <c r="N677" s="2">
        <f t="shared" ca="1" si="32"/>
        <v>4.395558963121041</v>
      </c>
      <c r="O677" s="3">
        <f ca="1">1-N677/MAX(N$2:N677)</f>
        <v>6.8828693935887975E-2</v>
      </c>
    </row>
    <row r="678" spans="1:15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9">
        <v>90014310400</v>
      </c>
      <c r="G678" s="3">
        <f t="shared" si="30"/>
        <v>1.2317548257891886E-2</v>
      </c>
      <c r="H678" s="3">
        <f>1-E678/MAX(E$2:E678)</f>
        <v>5.7358946437078839E-2</v>
      </c>
      <c r="I678" s="3">
        <f ca="1">IFERROR(E678/OFFSET(E678,-计算结果!B$18,0,1,1)-1,E678/OFFSET(E678,-ROW()+2,0,1,1)-1)</f>
        <v>8.1185147021227255E-2</v>
      </c>
      <c r="J678" s="3">
        <f ca="1">IFERROR(AVERAGE(OFFSET(I678,0,0,-计算结果!B$19,1)),AVERAGE(OFFSET(I678,0,0,-ROW(),1)))</f>
        <v>0.1615205632522595</v>
      </c>
      <c r="K678" s="4" t="str">
        <f ca="1">IF(计算结果!B$20=1,IF(I678&gt;0,"买","卖"),IF(计算结果!B$20=2,IF(I678&gt;J678,"买","卖"),""))</f>
        <v>买</v>
      </c>
      <c r="L678" s="4" t="str">
        <f t="shared" ca="1" si="31"/>
        <v/>
      </c>
      <c r="M678" s="3">
        <f ca="1">IF(K677="买",E678/E677-1,0)-IF(L678=1,计算结果!B$17,0)</f>
        <v>1.2317548257891886E-2</v>
      </c>
      <c r="N678" s="2">
        <f t="shared" ca="1" si="32"/>
        <v>4.4497014727696937</v>
      </c>
      <c r="O678" s="3">
        <f ca="1">1-N678/MAX(N$2:N678)</f>
        <v>5.735894643707895E-2</v>
      </c>
    </row>
    <row r="679" spans="1:15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9">
        <v>99449962496</v>
      </c>
      <c r="G679" s="3">
        <f t="shared" si="30"/>
        <v>8.6496789763343962E-3</v>
      </c>
      <c r="H679" s="3">
        <f>1-E679/MAX(E$2:E679)</f>
        <v>4.9205403933845981E-2</v>
      </c>
      <c r="I679" s="3">
        <f ca="1">IFERROR(E679/OFFSET(E679,-计算结果!B$18,0,1,1)-1,E679/OFFSET(E679,-ROW()+2,0,1,1)-1)</f>
        <v>7.4026593066121471E-2</v>
      </c>
      <c r="J679" s="3">
        <f ca="1">IFERROR(AVERAGE(OFFSET(I679,0,0,-计算结果!B$19,1)),AVERAGE(OFFSET(I679,0,0,-ROW(),1)))</f>
        <v>0.15724994572749246</v>
      </c>
      <c r="K679" s="4" t="str">
        <f ca="1">IF(计算结果!B$20=1,IF(I679&gt;0,"买","卖"),IF(计算结果!B$20=2,IF(I679&gt;J679,"买","卖"),""))</f>
        <v>买</v>
      </c>
      <c r="L679" s="4" t="str">
        <f t="shared" ca="1" si="31"/>
        <v/>
      </c>
      <c r="M679" s="3">
        <f ca="1">IF(K678="买",E679/E678-1,0)-IF(L679=1,计算结果!B$17,0)</f>
        <v>8.6496789763343962E-3</v>
      </c>
      <c r="N679" s="2">
        <f t="shared" ca="1" si="32"/>
        <v>4.4881899620496739</v>
      </c>
      <c r="O679" s="3">
        <f ca="1">1-N679/MAX(N$2:N679)</f>
        <v>4.9205403933846092E-2</v>
      </c>
    </row>
    <row r="680" spans="1:15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9">
        <v>103890714624</v>
      </c>
      <c r="G680" s="3">
        <f t="shared" si="30"/>
        <v>-4.5493834119838761E-2</v>
      </c>
      <c r="H680" s="3">
        <f>1-E680/MAX(E$2:E680)</f>
        <v>9.2460695569318685E-2</v>
      </c>
      <c r="I680" s="3">
        <f ca="1">IFERROR(E680/OFFSET(E680,-计算结果!B$18,0,1,1)-1,E680/OFFSET(E680,-ROW()+2,0,1,1)-1)</f>
        <v>-3.0243160242020561E-3</v>
      </c>
      <c r="J680" s="3">
        <f ca="1">IFERROR(AVERAGE(OFFSET(I680,0,0,-计算结果!B$19,1)),AVERAGE(OFFSET(I680,0,0,-ROW(),1)))</f>
        <v>0.15191368523870338</v>
      </c>
      <c r="K680" s="4" t="str">
        <f ca="1">IF(计算结果!B$20=1,IF(I680&gt;0,"买","卖"),IF(计算结果!B$20=2,IF(I680&gt;J680,"买","卖"),""))</f>
        <v>卖</v>
      </c>
      <c r="L680" s="4">
        <f t="shared" ca="1" si="31"/>
        <v>1</v>
      </c>
      <c r="M680" s="3">
        <f ca="1">IF(K679="买",E680/E679-1,0)-IF(L680=1,计算结果!B$17,0)</f>
        <v>-4.5493834119838761E-2</v>
      </c>
      <c r="N680" s="2">
        <f t="shared" ca="1" si="32"/>
        <v>4.2840049924178603</v>
      </c>
      <c r="O680" s="3">
        <f ca="1">1-N680/MAX(N$2:N680)</f>
        <v>9.2460695569318907E-2</v>
      </c>
    </row>
    <row r="681" spans="1:15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9">
        <v>77283753984</v>
      </c>
      <c r="G681" s="3">
        <f t="shared" si="30"/>
        <v>1.1440270426844812E-2</v>
      </c>
      <c r="H681" s="3">
        <f>1-E681/MAX(E$2:E681)</f>
        <v>8.2078200503641119E-2</v>
      </c>
      <c r="I681" s="3">
        <f ca="1">IFERROR(E681/OFFSET(E681,-计算结果!B$18,0,1,1)-1,E681/OFFSET(E681,-ROW()+2,0,1,1)-1)</f>
        <v>-4.5763792132325065E-4</v>
      </c>
      <c r="J681" s="3">
        <f ca="1">IFERROR(AVERAGE(OFFSET(I681,0,0,-计算结果!B$19,1)),AVERAGE(OFFSET(I681,0,0,-ROW(),1)))</f>
        <v>0.14721221436125564</v>
      </c>
      <c r="K681" s="4" t="str">
        <f ca="1">IF(计算结果!B$20=1,IF(I681&gt;0,"买","卖"),IF(计算结果!B$20=2,IF(I681&gt;J681,"买","卖"),""))</f>
        <v>卖</v>
      </c>
      <c r="L681" s="4" t="str">
        <f t="shared" ca="1" si="31"/>
        <v/>
      </c>
      <c r="M681" s="3">
        <f ca="1">IF(K680="买",E681/E680-1,0)-IF(L681=1,计算结果!B$17,0)</f>
        <v>0</v>
      </c>
      <c r="N681" s="2">
        <f t="shared" ca="1" si="32"/>
        <v>4.2840049924178603</v>
      </c>
      <c r="O681" s="3">
        <f ca="1">1-N681/MAX(N$2:N681)</f>
        <v>9.2460695569318907E-2</v>
      </c>
    </row>
    <row r="682" spans="1:15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9">
        <v>72353865728</v>
      </c>
      <c r="G682" s="3">
        <f t="shared" si="30"/>
        <v>2.1048007251413647E-2</v>
      </c>
      <c r="H682" s="3">
        <f>1-E682/MAX(E$2:E682)</f>
        <v>6.2757775811611016E-2</v>
      </c>
      <c r="I682" s="3">
        <f ca="1">IFERROR(E682/OFFSET(E682,-计算结果!B$18,0,1,1)-1,E682/OFFSET(E682,-ROW()+2,0,1,1)-1)</f>
        <v>1.7185223980751285E-3</v>
      </c>
      <c r="J682" s="3">
        <f ca="1">IFERROR(AVERAGE(OFFSET(I682,0,0,-计算结果!B$19,1)),AVERAGE(OFFSET(I682,0,0,-ROW(),1)))</f>
        <v>0.14011459680515151</v>
      </c>
      <c r="K682" s="4" t="str">
        <f ca="1">IF(计算结果!B$20=1,IF(I682&gt;0,"买","卖"),IF(计算结果!B$20=2,IF(I682&gt;J682,"买","卖"),""))</f>
        <v>买</v>
      </c>
      <c r="L682" s="4">
        <f t="shared" ca="1" si="31"/>
        <v>1</v>
      </c>
      <c r="M682" s="3">
        <f ca="1">IF(K681="买",E682/E681-1,0)-IF(L682=1,计算结果!B$17,0)</f>
        <v>0</v>
      </c>
      <c r="N682" s="2">
        <f t="shared" ca="1" si="32"/>
        <v>4.2840049924178603</v>
      </c>
      <c r="O682" s="3">
        <f ca="1">1-N682/MAX(N$2:N682)</f>
        <v>9.2460695569318907E-2</v>
      </c>
    </row>
    <row r="683" spans="1:15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9">
        <v>79727984640</v>
      </c>
      <c r="G683" s="3">
        <f t="shared" si="30"/>
        <v>1.5923069661387457E-2</v>
      </c>
      <c r="H683" s="3">
        <f>1-E683/MAX(E$2:E683)</f>
        <v>4.7834002586265578E-2</v>
      </c>
      <c r="I683" s="3">
        <f ca="1">IFERROR(E683/OFFSET(E683,-计算结果!B$18,0,1,1)-1,E683/OFFSET(E683,-ROW()+2,0,1,1)-1)</f>
        <v>2.1769852688776625E-2</v>
      </c>
      <c r="J683" s="3">
        <f ca="1">IFERROR(AVERAGE(OFFSET(I683,0,0,-计算结果!B$19,1)),AVERAGE(OFFSET(I683,0,0,-ROW(),1)))</f>
        <v>0.13366099655911309</v>
      </c>
      <c r="K683" s="4" t="str">
        <f ca="1">IF(计算结果!B$20=1,IF(I683&gt;0,"买","卖"),IF(计算结果!B$20=2,IF(I683&gt;J683,"买","卖"),""))</f>
        <v>买</v>
      </c>
      <c r="L683" s="4" t="str">
        <f t="shared" ca="1" si="31"/>
        <v/>
      </c>
      <c r="M683" s="3">
        <f ca="1">IF(K682="买",E683/E682-1,0)-IF(L683=1,计算结果!B$17,0)</f>
        <v>1.5923069661387457E-2</v>
      </c>
      <c r="N683" s="2">
        <f t="shared" ca="1" si="32"/>
        <v>4.3522195023418613</v>
      </c>
      <c r="O683" s="3">
        <f ca="1">1-N683/MAX(N$2:N683)</f>
        <v>7.8009884004422103E-2</v>
      </c>
    </row>
    <row r="684" spans="1:15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9">
        <v>103782285312</v>
      </c>
      <c r="G684" s="3">
        <f t="shared" si="30"/>
        <v>1.6524096374777253E-2</v>
      </c>
      <c r="H684" s="3">
        <f>1-E684/MAX(E$2:E684)</f>
        <v>3.2100319880215E-2</v>
      </c>
      <c r="I684" s="3">
        <f ca="1">IFERROR(E684/OFFSET(E684,-计算结果!B$18,0,1,1)-1,E684/OFFSET(E684,-ROW()+2,0,1,1)-1)</f>
        <v>4.9687504036521446E-2</v>
      </c>
      <c r="J684" s="3">
        <f ca="1">IFERROR(AVERAGE(OFFSET(I684,0,0,-计算结果!B$19,1)),AVERAGE(OFFSET(I684,0,0,-ROW(),1)))</f>
        <v>0.12750407261692154</v>
      </c>
      <c r="K684" s="4" t="str">
        <f ca="1">IF(计算结果!B$20=1,IF(I684&gt;0,"买","卖"),IF(计算结果!B$20=2,IF(I684&gt;J684,"买","卖"),""))</f>
        <v>买</v>
      </c>
      <c r="L684" s="4" t="str">
        <f t="shared" ca="1" si="31"/>
        <v/>
      </c>
      <c r="M684" s="3">
        <f ca="1">IF(K683="买",E684/E683-1,0)-IF(L684=1,计算结果!B$17,0)</f>
        <v>1.6524096374777253E-2</v>
      </c>
      <c r="N684" s="2">
        <f t="shared" ca="1" si="32"/>
        <v>4.4241359968427432</v>
      </c>
      <c r="O684" s="3">
        <f ca="1">1-N684/MAX(N$2:N684)</f>
        <v>6.2774830471119092E-2</v>
      </c>
    </row>
    <row r="685" spans="1:15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9">
        <v>96342745088</v>
      </c>
      <c r="G685" s="3">
        <f t="shared" si="30"/>
        <v>-1.4645234102247717E-2</v>
      </c>
      <c r="H685" s="3">
        <f>1-E685/MAX(E$2:E685)</f>
        <v>4.627543728306005E-2</v>
      </c>
      <c r="I685" s="3">
        <f ca="1">IFERROR(E685/OFFSET(E685,-计算结果!B$18,0,1,1)-1,E685/OFFSET(E685,-ROW()+2,0,1,1)-1)</f>
        <v>2.0074905549125388E-2</v>
      </c>
      <c r="J685" s="3">
        <f ca="1">IFERROR(AVERAGE(OFFSET(I685,0,0,-计算结果!B$19,1)),AVERAGE(OFFSET(I685,0,0,-ROW(),1)))</f>
        <v>0.12019295079703143</v>
      </c>
      <c r="K685" s="4" t="str">
        <f ca="1">IF(计算结果!B$20=1,IF(I685&gt;0,"买","卖"),IF(计算结果!B$20=2,IF(I685&gt;J685,"买","卖"),""))</f>
        <v>买</v>
      </c>
      <c r="L685" s="4" t="str">
        <f t="shared" ca="1" si="31"/>
        <v/>
      </c>
      <c r="M685" s="3">
        <f ca="1">IF(K684="买",E685/E684-1,0)-IF(L685=1,计算结果!B$17,0)</f>
        <v>-1.4645234102247717E-2</v>
      </c>
      <c r="N685" s="2">
        <f t="shared" ca="1" si="32"/>
        <v>4.3593434894688006</v>
      </c>
      <c r="O685" s="3">
        <f ca="1">1-N685/MAX(N$2:N685)</f>
        <v>7.6500712485388256E-2</v>
      </c>
    </row>
    <row r="686" spans="1:15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9">
        <v>93671079936</v>
      </c>
      <c r="G686" s="3">
        <f t="shared" si="30"/>
        <v>-2.3602956524531371E-2</v>
      </c>
      <c r="H686" s="3">
        <f>1-E686/MAX(E$2:E686)</f>
        <v>6.8786156673245724E-2</v>
      </c>
      <c r="I686" s="3">
        <f ca="1">IFERROR(E686/OFFSET(E686,-计算结果!B$18,0,1,1)-1,E686/OFFSET(E686,-ROW()+2,0,1,1)-1)</f>
        <v>8.8330498710709193E-4</v>
      </c>
      <c r="J686" s="3">
        <f ca="1">IFERROR(AVERAGE(OFFSET(I686,0,0,-计算结果!B$19,1)),AVERAGE(OFFSET(I686,0,0,-ROW(),1)))</f>
        <v>0.11324302829412593</v>
      </c>
      <c r="K686" s="4" t="str">
        <f ca="1">IF(计算结果!B$20=1,IF(I686&gt;0,"买","卖"),IF(计算结果!B$20=2,IF(I686&gt;J686,"买","卖"),""))</f>
        <v>买</v>
      </c>
      <c r="L686" s="4" t="str">
        <f t="shared" ca="1" si="31"/>
        <v/>
      </c>
      <c r="M686" s="3">
        <f ca="1">IF(K685="买",E686/E685-1,0)-IF(L686=1,计算结果!B$17,0)</f>
        <v>-2.3602956524531371E-2</v>
      </c>
      <c r="N686" s="2">
        <f t="shared" ca="1" si="32"/>
        <v>4.2564500946113695</v>
      </c>
      <c r="O686" s="3">
        <f ca="1">1-N686/MAX(N$2:N686)</f>
        <v>9.829802601903137E-2</v>
      </c>
    </row>
    <row r="687" spans="1:15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9">
        <v>74190192640</v>
      </c>
      <c r="G687" s="3">
        <f t="shared" si="30"/>
        <v>-2.0577643054086159E-2</v>
      </c>
      <c r="H687" s="3">
        <f>1-E687/MAX(E$2:E687)</f>
        <v>8.7948342748247366E-2</v>
      </c>
      <c r="I687" s="3">
        <f ca="1">IFERROR(E687/OFFSET(E687,-计算结果!B$18,0,1,1)-1,E687/OFFSET(E687,-ROW()+2,0,1,1)-1)</f>
        <v>-2.7855057219028145E-2</v>
      </c>
      <c r="J687" s="3">
        <f ca="1">IFERROR(AVERAGE(OFFSET(I687,0,0,-计算结果!B$19,1)),AVERAGE(OFFSET(I687,0,0,-ROW(),1)))</f>
        <v>0.1068158684531216</v>
      </c>
      <c r="K687" s="4" t="str">
        <f ca="1">IF(计算结果!B$20=1,IF(I687&gt;0,"买","卖"),IF(计算结果!B$20=2,IF(I687&gt;J687,"买","卖"),""))</f>
        <v>卖</v>
      </c>
      <c r="L687" s="4">
        <f t="shared" ca="1" si="31"/>
        <v>1</v>
      </c>
      <c r="M687" s="3">
        <f ca="1">IF(K686="买",E687/E686-1,0)-IF(L687=1,计算结果!B$17,0)</f>
        <v>-2.0577643054086159E-2</v>
      </c>
      <c r="N687" s="2">
        <f t="shared" ca="1" si="32"/>
        <v>4.1688623838869256</v>
      </c>
      <c r="O687" s="3">
        <f ca="1">1-N687/MAX(N$2:N687)</f>
        <v>0.11685292738077657</v>
      </c>
    </row>
    <row r="688" spans="1:15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9">
        <v>56491532288</v>
      </c>
      <c r="G688" s="3">
        <f t="shared" si="30"/>
        <v>-7.9771505752466165E-3</v>
      </c>
      <c r="H688" s="3">
        <f>1-E688/MAX(E$2:E688)</f>
        <v>9.5223916150547816E-2</v>
      </c>
      <c r="I688" s="3">
        <f ca="1">IFERROR(E688/OFFSET(E688,-计算结果!B$18,0,1,1)-1,E688/OFFSET(E688,-ROW()+2,0,1,1)-1)</f>
        <v>-2.5129156568193478E-2</v>
      </c>
      <c r="J688" s="3">
        <f ca="1">IFERROR(AVERAGE(OFFSET(I688,0,0,-计算结果!B$19,1)),AVERAGE(OFFSET(I688,0,0,-ROW(),1)))</f>
        <v>0.10043443926582503</v>
      </c>
      <c r="K688" s="4" t="str">
        <f ca="1">IF(计算结果!B$20=1,IF(I688&gt;0,"买","卖"),IF(计算结果!B$20=2,IF(I688&gt;J688,"买","卖"),""))</f>
        <v>卖</v>
      </c>
      <c r="L688" s="4" t="str">
        <f t="shared" ca="1" si="31"/>
        <v/>
      </c>
      <c r="M688" s="3">
        <f ca="1">IF(K687="买",E688/E687-1,0)-IF(L688=1,计算结果!B$17,0)</f>
        <v>0</v>
      </c>
      <c r="N688" s="2">
        <f t="shared" ca="1" si="32"/>
        <v>4.1688623838869256</v>
      </c>
      <c r="O688" s="3">
        <f ca="1">1-N688/MAX(N$2:N688)</f>
        <v>0.11685292738077657</v>
      </c>
    </row>
    <row r="689" spans="1:15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9">
        <v>59639209984</v>
      </c>
      <c r="G689" s="3">
        <f t="shared" si="30"/>
        <v>6.2209100055476974E-3</v>
      </c>
      <c r="H689" s="3">
        <f>1-E689/MAX(E$2:E689)</f>
        <v>8.9595385557748486E-2</v>
      </c>
      <c r="I689" s="3">
        <f ca="1">IFERROR(E689/OFFSET(E689,-计算结果!B$18,0,1,1)-1,E689/OFFSET(E689,-ROW()+2,0,1,1)-1)</f>
        <v>-1.9380640251296377E-3</v>
      </c>
      <c r="J689" s="3">
        <f ca="1">IFERROR(AVERAGE(OFFSET(I689,0,0,-计算结果!B$19,1)),AVERAGE(OFFSET(I689,0,0,-ROW(),1)))</f>
        <v>9.5606094013496248E-2</v>
      </c>
      <c r="K689" s="4" t="str">
        <f ca="1">IF(计算结果!B$20=1,IF(I689&gt;0,"买","卖"),IF(计算结果!B$20=2,IF(I689&gt;J689,"买","卖"),""))</f>
        <v>卖</v>
      </c>
      <c r="L689" s="4" t="str">
        <f t="shared" ca="1" si="31"/>
        <v/>
      </c>
      <c r="M689" s="3">
        <f ca="1">IF(K688="买",E689/E688-1,0)-IF(L689=1,计算结果!B$17,0)</f>
        <v>0</v>
      </c>
      <c r="N689" s="2">
        <f t="shared" ca="1" si="32"/>
        <v>4.1688623838869256</v>
      </c>
      <c r="O689" s="3">
        <f ca="1">1-N689/MAX(N$2:N689)</f>
        <v>0.11685292738077657</v>
      </c>
    </row>
    <row r="690" spans="1:15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9">
        <v>72978743296</v>
      </c>
      <c r="G690" s="3">
        <f t="shared" si="30"/>
        <v>-4.8024251349841007E-2</v>
      </c>
      <c r="H690" s="3">
        <f>1-E690/MAX(E$2:E690)</f>
        <v>0.13331688559177834</v>
      </c>
      <c r="I690" s="3">
        <f ca="1">IFERROR(E690/OFFSET(E690,-计算结果!B$18,0,1,1)-1,E690/OFFSET(E690,-ROW()+2,0,1,1)-1)</f>
        <v>-6.1534805054111685E-2</v>
      </c>
      <c r="J690" s="3">
        <f ca="1">IFERROR(AVERAGE(OFFSET(I690,0,0,-计算结果!B$19,1)),AVERAGE(OFFSET(I690,0,0,-ROW(),1)))</f>
        <v>8.9394495652689462E-2</v>
      </c>
      <c r="K690" s="4" t="str">
        <f ca="1">IF(计算结果!B$20=1,IF(I690&gt;0,"买","卖"),IF(计算结果!B$20=2,IF(I690&gt;J690,"买","卖"),""))</f>
        <v>卖</v>
      </c>
      <c r="L690" s="4" t="str">
        <f t="shared" ca="1" si="31"/>
        <v/>
      </c>
      <c r="M690" s="3">
        <f ca="1">IF(K689="买",E690/E689-1,0)-IF(L690=1,计算结果!B$17,0)</f>
        <v>0</v>
      </c>
      <c r="N690" s="2">
        <f t="shared" ca="1" si="32"/>
        <v>4.1688623838869256</v>
      </c>
      <c r="O690" s="3">
        <f ca="1">1-N690/MAX(N$2:N690)</f>
        <v>0.11685292738077657</v>
      </c>
    </row>
    <row r="691" spans="1:15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9">
        <v>67968651264</v>
      </c>
      <c r="G691" s="3">
        <f t="shared" si="30"/>
        <v>-1.0434519707794077E-2</v>
      </c>
      <c r="H691" s="3">
        <f>1-E691/MAX(E$2:E691)</f>
        <v>0.14236030762948337</v>
      </c>
      <c r="I691" s="3">
        <f ca="1">IFERROR(E691/OFFSET(E691,-计算结果!B$18,0,1,1)-1,E691/OFFSET(E691,-ROW()+2,0,1,1)-1)</f>
        <v>-9.6812111503527198E-2</v>
      </c>
      <c r="J691" s="3">
        <f ca="1">IFERROR(AVERAGE(OFFSET(I691,0,0,-计算结果!B$19,1)),AVERAGE(OFFSET(I691,0,0,-ROW(),1)))</f>
        <v>8.2137020246522557E-2</v>
      </c>
      <c r="K691" s="4" t="str">
        <f ca="1">IF(计算结果!B$20=1,IF(I691&gt;0,"买","卖"),IF(计算结果!B$20=2,IF(I691&gt;J691,"买","卖"),""))</f>
        <v>卖</v>
      </c>
      <c r="L691" s="4" t="str">
        <f t="shared" ca="1" si="31"/>
        <v/>
      </c>
      <c r="M691" s="3">
        <f ca="1">IF(K690="买",E691/E690-1,0)-IF(L691=1,计算结果!B$17,0)</f>
        <v>0</v>
      </c>
      <c r="N691" s="2">
        <f t="shared" ca="1" si="32"/>
        <v>4.1688623838869256</v>
      </c>
      <c r="O691" s="3">
        <f ca="1">1-N691/MAX(N$2:N691)</f>
        <v>0.11685292738077657</v>
      </c>
    </row>
    <row r="692" spans="1:15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9">
        <v>75901042688</v>
      </c>
      <c r="G692" s="3">
        <f t="shared" si="30"/>
        <v>-1.2353884123066705E-2</v>
      </c>
      <c r="H692" s="3">
        <f>1-E692/MAX(E$2:E692)</f>
        <v>0.1529554890083713</v>
      </c>
      <c r="I692" s="3">
        <f ca="1">IFERROR(E692/OFFSET(E692,-计算结果!B$18,0,1,1)-1,E692/OFFSET(E692,-ROW()+2,0,1,1)-1)</f>
        <v>-0.11938321003902264</v>
      </c>
      <c r="J692" s="3">
        <f ca="1">IFERROR(AVERAGE(OFFSET(I692,0,0,-计算结果!B$19,1)),AVERAGE(OFFSET(I692,0,0,-ROW(),1)))</f>
        <v>7.4400656778000118E-2</v>
      </c>
      <c r="K692" s="4" t="str">
        <f ca="1">IF(计算结果!B$20=1,IF(I692&gt;0,"买","卖"),IF(计算结果!B$20=2,IF(I692&gt;J692,"买","卖"),""))</f>
        <v>卖</v>
      </c>
      <c r="L692" s="4" t="str">
        <f t="shared" ca="1" si="31"/>
        <v/>
      </c>
      <c r="M692" s="3">
        <f ca="1">IF(K691="买",E692/E691-1,0)-IF(L692=1,计算结果!B$17,0)</f>
        <v>0</v>
      </c>
      <c r="N692" s="2">
        <f t="shared" ca="1" si="32"/>
        <v>4.1688623838869256</v>
      </c>
      <c r="O692" s="3">
        <f ca="1">1-N692/MAX(N$2:N692)</f>
        <v>0.11685292738077657</v>
      </c>
    </row>
    <row r="693" spans="1:15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9">
        <v>74714824704</v>
      </c>
      <c r="G693" s="3">
        <f t="shared" si="30"/>
        <v>-7.8360869783559162E-3</v>
      </c>
      <c r="H693" s="3">
        <f>1-E693/MAX(E$2:E693)</f>
        <v>0.15959300347104066</v>
      </c>
      <c r="I693" s="3">
        <f ca="1">IFERROR(E693/OFFSET(E693,-计算结果!B$18,0,1,1)-1,E693/OFFSET(E693,-ROW()+2,0,1,1)-1)</f>
        <v>-0.12979194598946786</v>
      </c>
      <c r="J693" s="3">
        <f ca="1">IFERROR(AVERAGE(OFFSET(I693,0,0,-计算结果!B$19,1)),AVERAGE(OFFSET(I693,0,0,-ROW(),1)))</f>
        <v>6.7033795205049748E-2</v>
      </c>
      <c r="K693" s="4" t="str">
        <f ca="1">IF(计算结果!B$20=1,IF(I693&gt;0,"买","卖"),IF(计算结果!B$20=2,IF(I693&gt;J693,"买","卖"),""))</f>
        <v>卖</v>
      </c>
      <c r="L693" s="4" t="str">
        <f t="shared" ca="1" si="31"/>
        <v/>
      </c>
      <c r="M693" s="3">
        <f ca="1">IF(K692="买",E693/E692-1,0)-IF(L693=1,计算结果!B$17,0)</f>
        <v>0</v>
      </c>
      <c r="N693" s="2">
        <f t="shared" ca="1" si="32"/>
        <v>4.1688623838869256</v>
      </c>
      <c r="O693" s="3">
        <f ca="1">1-N693/MAX(N$2:N693)</f>
        <v>0.11685292738077657</v>
      </c>
    </row>
    <row r="694" spans="1:15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9">
        <v>73449660416</v>
      </c>
      <c r="G694" s="3">
        <f t="shared" si="30"/>
        <v>4.1838420485742933E-2</v>
      </c>
      <c r="H694" s="3">
        <f>1-E694/MAX(E$2:E694)</f>
        <v>0.12443170217110178</v>
      </c>
      <c r="I694" s="3">
        <f ca="1">IFERROR(E694/OFFSET(E694,-计算结果!B$18,0,1,1)-1,E694/OFFSET(E694,-ROW()+2,0,1,1)-1)</f>
        <v>-9.4951246623142693E-2</v>
      </c>
      <c r="J694" s="3">
        <f ca="1">IFERROR(AVERAGE(OFFSET(I694,0,0,-计算结果!B$19,1)),AVERAGE(OFFSET(I694,0,0,-ROW(),1)))</f>
        <v>5.9367435032908082E-2</v>
      </c>
      <c r="K694" s="4" t="str">
        <f ca="1">IF(计算结果!B$20=1,IF(I694&gt;0,"买","卖"),IF(计算结果!B$20=2,IF(I694&gt;J694,"买","卖"),""))</f>
        <v>卖</v>
      </c>
      <c r="L694" s="4" t="str">
        <f t="shared" ca="1" si="31"/>
        <v/>
      </c>
      <c r="M694" s="3">
        <f ca="1">IF(K693="买",E694/E693-1,0)-IF(L694=1,计算结果!B$17,0)</f>
        <v>0</v>
      </c>
      <c r="N694" s="2">
        <f t="shared" ca="1" si="32"/>
        <v>4.1688623838869256</v>
      </c>
      <c r="O694" s="3">
        <f ca="1">1-N694/MAX(N$2:N694)</f>
        <v>0.11685292738077657</v>
      </c>
    </row>
    <row r="695" spans="1:15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9">
        <v>66609045504</v>
      </c>
      <c r="G695" s="3">
        <f t="shared" si="30"/>
        <v>-1.25886872824722E-2</v>
      </c>
      <c r="H695" s="3">
        <f>1-E695/MAX(E$2:E695)</f>
        <v>0.13545395766691626</v>
      </c>
      <c r="I695" s="3">
        <f ca="1">IFERROR(E695/OFFSET(E695,-计算结果!B$18,0,1,1)-1,E695/OFFSET(E695,-ROW()+2,0,1,1)-1)</f>
        <v>-0.11787509895695902</v>
      </c>
      <c r="J695" s="3">
        <f ca="1">IFERROR(AVERAGE(OFFSET(I695,0,0,-计算结果!B$19,1)),AVERAGE(OFFSET(I695,0,0,-ROW(),1)))</f>
        <v>5.1859659540665765E-2</v>
      </c>
      <c r="K695" s="4" t="str">
        <f ca="1">IF(计算结果!B$20=1,IF(I695&gt;0,"买","卖"),IF(计算结果!B$20=2,IF(I695&gt;J695,"买","卖"),""))</f>
        <v>卖</v>
      </c>
      <c r="L695" s="4" t="str">
        <f t="shared" ca="1" si="31"/>
        <v/>
      </c>
      <c r="M695" s="3">
        <f ca="1">IF(K694="买",E695/E694-1,0)-IF(L695=1,计算结果!B$17,0)</f>
        <v>0</v>
      </c>
      <c r="N695" s="2">
        <f t="shared" ca="1" si="32"/>
        <v>4.1688623838869256</v>
      </c>
      <c r="O695" s="3">
        <f ca="1">1-N695/MAX(N$2:N695)</f>
        <v>0.11685292738077657</v>
      </c>
    </row>
    <row r="696" spans="1:15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9">
        <v>47079247872</v>
      </c>
      <c r="G696" s="3">
        <f t="shared" si="30"/>
        <v>-1.4455502833042311E-2</v>
      </c>
      <c r="H696" s="3">
        <f>1-E696/MAX(E$2:E696)</f>
        <v>0.1479514054311577</v>
      </c>
      <c r="I696" s="3">
        <f ca="1">IFERROR(E696/OFFSET(E696,-计算结果!B$18,0,1,1)-1,E696/OFFSET(E696,-ROW()+2,0,1,1)-1)</f>
        <v>-0.12716263277336415</v>
      </c>
      <c r="J696" s="3">
        <f ca="1">IFERROR(AVERAGE(OFFSET(I696,0,0,-计算结果!B$19,1)),AVERAGE(OFFSET(I696,0,0,-ROW(),1)))</f>
        <v>4.5668338503970327E-2</v>
      </c>
      <c r="K696" s="4" t="str">
        <f ca="1">IF(计算结果!B$20=1,IF(I696&gt;0,"买","卖"),IF(计算结果!B$20=2,IF(I696&gt;J696,"买","卖"),""))</f>
        <v>卖</v>
      </c>
      <c r="L696" s="4" t="str">
        <f t="shared" ca="1" si="31"/>
        <v/>
      </c>
      <c r="M696" s="3">
        <f ca="1">IF(K695="买",E696/E695-1,0)-IF(L696=1,计算结果!B$17,0)</f>
        <v>0</v>
      </c>
      <c r="N696" s="2">
        <f t="shared" ca="1" si="32"/>
        <v>4.1688623838869256</v>
      </c>
      <c r="O696" s="3">
        <f ca="1">1-N696/MAX(N$2:N696)</f>
        <v>0.11685292738077657</v>
      </c>
    </row>
    <row r="697" spans="1:15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9">
        <v>48969994240</v>
      </c>
      <c r="G697" s="3">
        <f t="shared" si="30"/>
        <v>-2.6439494694128207E-3</v>
      </c>
      <c r="H697" s="3">
        <f>1-E697/MAX(E$2:E697)</f>
        <v>0.15020417886068194</v>
      </c>
      <c r="I697" s="3">
        <f ca="1">IFERROR(E697/OFFSET(E697,-计算结果!B$18,0,1,1)-1,E697/OFFSET(E697,-ROW()+2,0,1,1)-1)</f>
        <v>-0.14206598012522653</v>
      </c>
      <c r="J697" s="3">
        <f ca="1">IFERROR(AVERAGE(OFFSET(I697,0,0,-计算结果!B$19,1)),AVERAGE(OFFSET(I697,0,0,-ROW(),1)))</f>
        <v>3.9330842127665515E-2</v>
      </c>
      <c r="K697" s="4" t="str">
        <f ca="1">IF(计算结果!B$20=1,IF(I697&gt;0,"买","卖"),IF(计算结果!B$20=2,IF(I697&gt;J697,"买","卖"),""))</f>
        <v>卖</v>
      </c>
      <c r="L697" s="4" t="str">
        <f t="shared" ca="1" si="31"/>
        <v/>
      </c>
      <c r="M697" s="3">
        <f ca="1">IF(K696="买",E697/E696-1,0)-IF(L697=1,计算结果!B$17,0)</f>
        <v>0</v>
      </c>
      <c r="N697" s="2">
        <f t="shared" ca="1" si="32"/>
        <v>4.1688623838869256</v>
      </c>
      <c r="O697" s="3">
        <f ca="1">1-N697/MAX(N$2:N697)</f>
        <v>0.11685292738077657</v>
      </c>
    </row>
    <row r="698" spans="1:15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9">
        <v>66536136704</v>
      </c>
      <c r="G698" s="3">
        <f t="shared" si="30"/>
        <v>1.5008749764737539E-2</v>
      </c>
      <c r="H698" s="3">
        <f>1-E698/MAX(E$2:E698)</f>
        <v>0.13744980603008228</v>
      </c>
      <c r="I698" s="3">
        <f ca="1">IFERROR(E698/OFFSET(E698,-计算结果!B$18,0,1,1)-1,E698/OFFSET(E698,-ROW()+2,0,1,1)-1)</f>
        <v>-0.13744980603008228</v>
      </c>
      <c r="J698" s="3">
        <f ca="1">IFERROR(AVERAGE(OFFSET(I698,0,0,-计算结果!B$19,1)),AVERAGE(OFFSET(I698,0,0,-ROW(),1)))</f>
        <v>3.4397140123926535E-2</v>
      </c>
      <c r="K698" s="4" t="str">
        <f ca="1">IF(计算结果!B$20=1,IF(I698&gt;0,"买","卖"),IF(计算结果!B$20=2,IF(I698&gt;J698,"买","卖"),""))</f>
        <v>卖</v>
      </c>
      <c r="L698" s="4" t="str">
        <f t="shared" ca="1" si="31"/>
        <v/>
      </c>
      <c r="M698" s="3">
        <f ca="1">IF(K697="买",E698/E697-1,0)-IF(L698=1,计算结果!B$17,0)</f>
        <v>0</v>
      </c>
      <c r="N698" s="2">
        <f t="shared" ca="1" si="32"/>
        <v>4.1688623838869256</v>
      </c>
      <c r="O698" s="3">
        <f ca="1">1-N698/MAX(N$2:N698)</f>
        <v>0.11685292738077657</v>
      </c>
    </row>
    <row r="699" spans="1:15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9">
        <v>53059452928</v>
      </c>
      <c r="G699" s="3">
        <f t="shared" si="30"/>
        <v>-1.4155577210625436E-2</v>
      </c>
      <c r="H699" s="3">
        <f>1-E699/MAX(E$2:E699)</f>
        <v>0.14965970189886335</v>
      </c>
      <c r="I699" s="3">
        <f ca="1">IFERROR(E699/OFFSET(E699,-计算结果!B$18,0,1,1)-1,E699/OFFSET(E699,-ROW()+2,0,1,1)-1)</f>
        <v>-0.14190985075856954</v>
      </c>
      <c r="J699" s="3">
        <f ca="1">IFERROR(AVERAGE(OFFSET(I699,0,0,-计算结果!B$19,1)),AVERAGE(OFFSET(I699,0,0,-ROW(),1)))</f>
        <v>2.8697840528267161E-2</v>
      </c>
      <c r="K699" s="4" t="str">
        <f ca="1">IF(计算结果!B$20=1,IF(I699&gt;0,"买","卖"),IF(计算结果!B$20=2,IF(I699&gt;J699,"买","卖"),""))</f>
        <v>卖</v>
      </c>
      <c r="L699" s="4" t="str">
        <f t="shared" ca="1" si="31"/>
        <v/>
      </c>
      <c r="M699" s="3">
        <f ca="1">IF(K698="买",E699/E698-1,0)-IF(L699=1,计算结果!B$17,0)</f>
        <v>0</v>
      </c>
      <c r="N699" s="2">
        <f t="shared" ca="1" si="32"/>
        <v>4.1688623838869256</v>
      </c>
      <c r="O699" s="3">
        <f ca="1">1-N699/MAX(N$2:N699)</f>
        <v>0.11685292738077657</v>
      </c>
    </row>
    <row r="700" spans="1:15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9">
        <v>53714124800</v>
      </c>
      <c r="G700" s="3">
        <f t="shared" si="30"/>
        <v>-4.5021430200775536E-2</v>
      </c>
      <c r="H700" s="3">
        <f>1-E700/MAX(E$2:E700)</f>
        <v>0.18794323827673043</v>
      </c>
      <c r="I700" s="3">
        <f ca="1">IFERROR(E700/OFFSET(E700,-计算结果!B$18,0,1,1)-1,E700/OFFSET(E700,-ROW()+2,0,1,1)-1)</f>
        <v>-0.15013666918933355</v>
      </c>
      <c r="J700" s="3">
        <f ca="1">IFERROR(AVERAGE(OFFSET(I700,0,0,-计算结果!B$19,1)),AVERAGE(OFFSET(I700,0,0,-ROW(),1)))</f>
        <v>2.2697570229269153E-2</v>
      </c>
      <c r="K700" s="4" t="str">
        <f ca="1">IF(计算结果!B$20=1,IF(I700&gt;0,"买","卖"),IF(计算结果!B$20=2,IF(I700&gt;J700,"买","卖"),""))</f>
        <v>卖</v>
      </c>
      <c r="L700" s="4" t="str">
        <f t="shared" ca="1" si="31"/>
        <v/>
      </c>
      <c r="M700" s="3">
        <f ca="1">IF(K699="买",E700/E699-1,0)-IF(L700=1,计算结果!B$17,0)</f>
        <v>0</v>
      </c>
      <c r="N700" s="2">
        <f t="shared" ca="1" si="32"/>
        <v>4.1688623838869256</v>
      </c>
      <c r="O700" s="3">
        <f ca="1">1-N700/MAX(N$2:N700)</f>
        <v>0.11685292738077657</v>
      </c>
    </row>
    <row r="701" spans="1:15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9">
        <v>41174110208</v>
      </c>
      <c r="G701" s="3">
        <f t="shared" si="30"/>
        <v>1.750401247113742E-2</v>
      </c>
      <c r="H701" s="3">
        <f>1-E701/MAX(E$2:E701)</f>
        <v>0.17372898659225477</v>
      </c>
      <c r="I701" s="3">
        <f ca="1">IFERROR(E701/OFFSET(E701,-计算结果!B$18,0,1,1)-1,E701/OFFSET(E701,-ROW()+2,0,1,1)-1)</f>
        <v>-0.13500033843599824</v>
      </c>
      <c r="J701" s="3">
        <f ca="1">IFERROR(AVERAGE(OFFSET(I701,0,0,-计算结果!B$19,1)),AVERAGE(OFFSET(I701,0,0,-ROW(),1)))</f>
        <v>1.6544774234905888E-2</v>
      </c>
      <c r="K701" s="4" t="str">
        <f ca="1">IF(计算结果!B$20=1,IF(I701&gt;0,"买","卖"),IF(计算结果!B$20=2,IF(I701&gt;J701,"买","卖"),""))</f>
        <v>卖</v>
      </c>
      <c r="L701" s="4" t="str">
        <f t="shared" ca="1" si="31"/>
        <v/>
      </c>
      <c r="M701" s="3">
        <f ca="1">IF(K700="买",E701/E700-1,0)-IF(L701=1,计算结果!B$17,0)</f>
        <v>0</v>
      </c>
      <c r="N701" s="2">
        <f t="shared" ca="1" si="32"/>
        <v>4.1688623838869256</v>
      </c>
      <c r="O701" s="3">
        <f ca="1">1-N701/MAX(N$2:N701)</f>
        <v>0.11685292738077657</v>
      </c>
    </row>
    <row r="702" spans="1:15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9">
        <v>48427044864</v>
      </c>
      <c r="G702" s="3">
        <f t="shared" si="30"/>
        <v>-1.1548219169055352E-2</v>
      </c>
      <c r="H702" s="3">
        <f>1-E702/MAX(E$2:E702)</f>
        <v>0.18327094534812494</v>
      </c>
      <c r="I702" s="3">
        <f ca="1">IFERROR(E702/OFFSET(E702,-计算结果!B$18,0,1,1)-1,E702/OFFSET(E702,-ROW()+2,0,1,1)-1)</f>
        <v>-0.12290139383263776</v>
      </c>
      <c r="J702" s="3">
        <f ca="1">IFERROR(AVERAGE(OFFSET(I702,0,0,-计算结果!B$19,1)),AVERAGE(OFFSET(I702,0,0,-ROW(),1)))</f>
        <v>1.0152973149215797E-2</v>
      </c>
      <c r="K702" s="4" t="str">
        <f ca="1">IF(计算结果!B$20=1,IF(I702&gt;0,"买","卖"),IF(计算结果!B$20=2,IF(I702&gt;J702,"买","卖"),""))</f>
        <v>卖</v>
      </c>
      <c r="L702" s="4" t="str">
        <f t="shared" ca="1" si="31"/>
        <v/>
      </c>
      <c r="M702" s="3">
        <f ca="1">IF(K701="买",E702/E701-1,0)-IF(L702=1,计算结果!B$17,0)</f>
        <v>0</v>
      </c>
      <c r="N702" s="2">
        <f t="shared" ca="1" si="32"/>
        <v>4.1688623838869256</v>
      </c>
      <c r="O702" s="3">
        <f ca="1">1-N702/MAX(N$2:N702)</f>
        <v>0.11685292738077657</v>
      </c>
    </row>
    <row r="703" spans="1:15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9">
        <v>44831911936</v>
      </c>
      <c r="G703" s="3">
        <f t="shared" si="30"/>
        <v>-1.8526774553757508E-2</v>
      </c>
      <c r="H703" s="3">
        <f>1-E703/MAX(E$2:E703)</f>
        <v>0.19840230041516371</v>
      </c>
      <c r="I703" s="3">
        <f ca="1">IFERROR(E703/OFFSET(E703,-计算结果!B$18,0,1,1)-1,E703/OFFSET(E703,-ROW()+2,0,1,1)-1)</f>
        <v>-0.14962572810189012</v>
      </c>
      <c r="J703" s="3">
        <f ca="1">IFERROR(AVERAGE(OFFSET(I703,0,0,-计算结果!B$19,1)),AVERAGE(OFFSET(I703,0,0,-ROW(),1)))</f>
        <v>3.6710155975884992E-3</v>
      </c>
      <c r="K703" s="4" t="str">
        <f ca="1">IF(计算结果!B$20=1,IF(I703&gt;0,"买","卖"),IF(计算结果!B$20=2,IF(I703&gt;J703,"买","卖"),""))</f>
        <v>卖</v>
      </c>
      <c r="L703" s="4" t="str">
        <f t="shared" ca="1" si="31"/>
        <v/>
      </c>
      <c r="M703" s="3">
        <f ca="1">IF(K702="买",E703/E702-1,0)-IF(L703=1,计算结果!B$17,0)</f>
        <v>0</v>
      </c>
      <c r="N703" s="2">
        <f t="shared" ca="1" si="32"/>
        <v>4.1688623838869256</v>
      </c>
      <c r="O703" s="3">
        <f ca="1">1-N703/MAX(N$2:N703)</f>
        <v>0.11685292738077657</v>
      </c>
    </row>
    <row r="704" spans="1:15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9">
        <v>45167304704</v>
      </c>
      <c r="G704" s="3">
        <f t="shared" si="30"/>
        <v>-1.3245173683707701E-2</v>
      </c>
      <c r="H704" s="3">
        <f>1-E704/MAX(E$2:E704)</f>
        <v>0.20901960117062546</v>
      </c>
      <c r="I704" s="3">
        <f ca="1">IFERROR(E704/OFFSET(E704,-计算结果!B$18,0,1,1)-1,E704/OFFSET(E704,-ROW()+2,0,1,1)-1)</f>
        <v>-0.16808488173786373</v>
      </c>
      <c r="J704" s="3">
        <f ca="1">IFERROR(AVERAGE(OFFSET(I704,0,0,-计算结果!B$19,1)),AVERAGE(OFFSET(I704,0,0,-ROW(),1)))</f>
        <v>-2.9377300884504509E-3</v>
      </c>
      <c r="K704" s="4" t="str">
        <f ca="1">IF(计算结果!B$20=1,IF(I704&gt;0,"买","卖"),IF(计算结果!B$20=2,IF(I704&gt;J704,"买","卖"),""))</f>
        <v>卖</v>
      </c>
      <c r="L704" s="4" t="str">
        <f t="shared" ca="1" si="31"/>
        <v/>
      </c>
      <c r="M704" s="3">
        <f ca="1">IF(K703="买",E704/E703-1,0)-IF(L704=1,计算结果!B$17,0)</f>
        <v>0</v>
      </c>
      <c r="N704" s="2">
        <f t="shared" ca="1" si="32"/>
        <v>4.1688623838869256</v>
      </c>
      <c r="O704" s="3">
        <f ca="1">1-N704/MAX(N$2:N704)</f>
        <v>0.11685292738077657</v>
      </c>
    </row>
    <row r="705" spans="1:15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9">
        <v>72895750144</v>
      </c>
      <c r="G705" s="3">
        <f t="shared" si="30"/>
        <v>4.1585372411938604E-2</v>
      </c>
      <c r="H705" s="3">
        <f>1-E705/MAX(E$2:E705)</f>
        <v>0.17612638671476211</v>
      </c>
      <c r="I705" s="3">
        <f ca="1">IFERROR(E705/OFFSET(E705,-计算结果!B$18,0,1,1)-1,E705/OFFSET(E705,-ROW()+2,0,1,1)-1)</f>
        <v>-9.2189606264963642E-2</v>
      </c>
      <c r="J705" s="3">
        <f ca="1">IFERROR(AVERAGE(OFFSET(I705,0,0,-计算结果!B$19,1)),AVERAGE(OFFSET(I705,0,0,-ROW(),1)))</f>
        <v>-8.6241583569012393E-3</v>
      </c>
      <c r="K705" s="4" t="str">
        <f ca="1">IF(计算结果!B$20=1,IF(I705&gt;0,"买","卖"),IF(计算结果!B$20=2,IF(I705&gt;J705,"买","卖"),""))</f>
        <v>卖</v>
      </c>
      <c r="L705" s="4" t="str">
        <f t="shared" ca="1" si="31"/>
        <v/>
      </c>
      <c r="M705" s="3">
        <f ca="1">IF(K704="买",E705/E704-1,0)-IF(L705=1,计算结果!B$17,0)</f>
        <v>0</v>
      </c>
      <c r="N705" s="2">
        <f t="shared" ca="1" si="32"/>
        <v>4.1688623838869256</v>
      </c>
      <c r="O705" s="3">
        <f ca="1">1-N705/MAX(N$2:N705)</f>
        <v>0.11685292738077657</v>
      </c>
    </row>
    <row r="706" spans="1:15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9">
        <v>57402978304</v>
      </c>
      <c r="G706" s="3">
        <f t="shared" si="30"/>
        <v>-2.1614722628958249E-2</v>
      </c>
      <c r="H706" s="3">
        <f>1-E706/MAX(E$2:E706)</f>
        <v>0.19393418634724013</v>
      </c>
      <c r="I706" s="3">
        <f ca="1">IFERROR(E706/OFFSET(E706,-计算结果!B$18,0,1,1)-1,E706/OFFSET(E706,-ROW()+2,0,1,1)-1)</f>
        <v>-0.12185785968365903</v>
      </c>
      <c r="J706" s="3">
        <f ca="1">IFERROR(AVERAGE(OFFSET(I706,0,0,-计算结果!B$19,1)),AVERAGE(OFFSET(I706,0,0,-ROW(),1)))</f>
        <v>-1.5374069313231474E-2</v>
      </c>
      <c r="K706" s="4" t="str">
        <f ca="1">IF(计算结果!B$20=1,IF(I706&gt;0,"买","卖"),IF(计算结果!B$20=2,IF(I706&gt;J706,"买","卖"),""))</f>
        <v>卖</v>
      </c>
      <c r="L706" s="4" t="str">
        <f t="shared" ca="1" si="31"/>
        <v/>
      </c>
      <c r="M706" s="3">
        <f ca="1">IF(K705="买",E706/E705-1,0)-IF(L706=1,计算结果!B$17,0)</f>
        <v>0</v>
      </c>
      <c r="N706" s="2">
        <f t="shared" ca="1" si="32"/>
        <v>4.1688623838869256</v>
      </c>
      <c r="O706" s="3">
        <f ca="1">1-N706/MAX(N$2:N706)</f>
        <v>0.11685292738077657</v>
      </c>
    </row>
    <row r="707" spans="1:15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9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">
        <f ca="1">IFERROR(E707/OFFSET(E707,-计算结果!B$18,0,1,1)-1,E707/OFFSET(E707,-ROW()+2,0,1,1)-1)</f>
        <v>-0.13355880879245363</v>
      </c>
      <c r="J707" s="3">
        <f ca="1">IFERROR(AVERAGE(OFFSET(I707,0,0,-计算结果!B$19,1)),AVERAGE(OFFSET(I707,0,0,-ROW(),1)))</f>
        <v>-2.1200747193463168E-2</v>
      </c>
      <c r="K707" s="4" t="str">
        <f ca="1">IF(计算结果!B$20=1,IF(I707&gt;0,"买","卖"),IF(计算结果!B$20=2,IF(I707&gt;J707,"买","卖"),""))</f>
        <v>卖</v>
      </c>
      <c r="L707" s="4" t="str">
        <f t="shared" ca="1" si="31"/>
        <v/>
      </c>
      <c r="M707" s="3">
        <f ca="1">IF(K706="买",E707/E706-1,0)-IF(L707=1,计算结果!B$17,0)</f>
        <v>0</v>
      </c>
      <c r="N707" s="2">
        <f t="shared" ca="1" si="32"/>
        <v>4.1688623838869256</v>
      </c>
      <c r="O707" s="3">
        <f ca="1">1-N707/MAX(N$2:N707)</f>
        <v>0.11685292738077657</v>
      </c>
    </row>
    <row r="708" spans="1:15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9">
        <v>43927027712</v>
      </c>
      <c r="G708" s="3">
        <f t="shared" si="33"/>
        <v>1.1846618349896421E-2</v>
      </c>
      <c r="H708" s="3">
        <f>1-E708/MAX(E$2:E708)</f>
        <v>0.17831450350507039</v>
      </c>
      <c r="I708" s="3">
        <f ca="1">IFERROR(E708/OFFSET(E708,-计算结果!B$18,0,1,1)-1,E708/OFFSET(E708,-ROW()+2,0,1,1)-1)</f>
        <v>-0.13703545523912308</v>
      </c>
      <c r="J708" s="3">
        <f ca="1">IFERROR(AVERAGE(OFFSET(I708,0,0,-计算结果!B$19,1)),AVERAGE(OFFSET(I708,0,0,-ROW(),1)))</f>
        <v>-2.6399555974555438E-2</v>
      </c>
      <c r="K708" s="4" t="str">
        <f ca="1">IF(计算结果!B$20=1,IF(I708&gt;0,"买","卖"),IF(计算结果!B$20=2,IF(I708&gt;J708,"买","卖"),""))</f>
        <v>卖</v>
      </c>
      <c r="L708" s="4" t="str">
        <f t="shared" ref="L708:L771" ca="1" si="34">IF(K707&lt;&gt;K708,1,"")</f>
        <v/>
      </c>
      <c r="M708" s="3">
        <f ca="1">IF(K707="买",E708/E707-1,0)-IF(L708=1,计算结果!B$17,0)</f>
        <v>0</v>
      </c>
      <c r="N708" s="2">
        <f t="shared" ref="N708:N771" ca="1" si="35">IFERROR(N707*(1+M708),N707)</f>
        <v>4.1688623838869256</v>
      </c>
      <c r="O708" s="3">
        <f ca="1">1-N708/MAX(N$2:N708)</f>
        <v>0.11685292738077657</v>
      </c>
    </row>
    <row r="709" spans="1:15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9">
        <v>61090181120</v>
      </c>
      <c r="G709" s="3">
        <f t="shared" si="33"/>
        <v>2.8315190269215806E-2</v>
      </c>
      <c r="H709" s="3">
        <f>1-E709/MAX(E$2:E709)</f>
        <v>0.15504832233036137</v>
      </c>
      <c r="I709" s="3">
        <f ca="1">IFERROR(E709/OFFSET(E709,-计算结果!B$18,0,1,1)-1,E709/OFFSET(E709,-ROW()+2,0,1,1)-1)</f>
        <v>-0.12702556367714746</v>
      </c>
      <c r="J709" s="3">
        <f ca="1">IFERROR(AVERAGE(OFFSET(I709,0,0,-计算结果!B$19,1)),AVERAGE(OFFSET(I709,0,0,-ROW(),1)))</f>
        <v>-3.0583079023375447E-2</v>
      </c>
      <c r="K709" s="4" t="str">
        <f ca="1">IF(计算结果!B$20=1,IF(I709&gt;0,"买","卖"),IF(计算结果!B$20=2,IF(I709&gt;J709,"买","卖"),""))</f>
        <v>卖</v>
      </c>
      <c r="L709" s="4" t="str">
        <f t="shared" ca="1" si="34"/>
        <v/>
      </c>
      <c r="M709" s="3">
        <f ca="1">IF(K708="买",E709/E708-1,0)-IF(L709=1,计算结果!B$17,0)</f>
        <v>0</v>
      </c>
      <c r="N709" s="2">
        <f t="shared" ca="1" si="35"/>
        <v>4.1688623838869256</v>
      </c>
      <c r="O709" s="3">
        <f ca="1">1-N709/MAX(N$2:N709)</f>
        <v>0.11685292738077657</v>
      </c>
    </row>
    <row r="710" spans="1:15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9">
        <v>47436271616</v>
      </c>
      <c r="G710" s="3">
        <f t="shared" si="33"/>
        <v>1.0290075413568189E-3</v>
      </c>
      <c r="H710" s="3">
        <f>1-E710/MAX(E$2:E710)</f>
        <v>0.1541788606819573</v>
      </c>
      <c r="I710" s="3">
        <f ca="1">IFERROR(E710/OFFSET(E710,-计算结果!B$18,0,1,1)-1,E710/OFFSET(E710,-ROW()+2,0,1,1)-1)</f>
        <v>-0.11313897913198911</v>
      </c>
      <c r="J710" s="3">
        <f ca="1">IFERROR(AVERAGE(OFFSET(I710,0,0,-计算结果!B$19,1)),AVERAGE(OFFSET(I710,0,0,-ROW(),1)))</f>
        <v>-3.4359540484724359E-2</v>
      </c>
      <c r="K710" s="4" t="str">
        <f ca="1">IF(计算结果!B$20=1,IF(I710&gt;0,"买","卖"),IF(计算结果!B$20=2,IF(I710&gt;J710,"买","卖"),""))</f>
        <v>卖</v>
      </c>
      <c r="L710" s="4" t="str">
        <f t="shared" ca="1" si="34"/>
        <v/>
      </c>
      <c r="M710" s="3">
        <f ca="1">IF(K709="买",E710/E709-1,0)-IF(L710=1,计算结果!B$17,0)</f>
        <v>0</v>
      </c>
      <c r="N710" s="2">
        <f t="shared" ca="1" si="35"/>
        <v>4.1688623838869256</v>
      </c>
      <c r="O710" s="3">
        <f ca="1">1-N710/MAX(N$2:N710)</f>
        <v>0.11685292738077657</v>
      </c>
    </row>
    <row r="711" spans="1:15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9">
        <v>50380402688</v>
      </c>
      <c r="G711" s="3">
        <f t="shared" si="33"/>
        <v>1.4139841402035058E-2</v>
      </c>
      <c r="H711" s="3">
        <f>1-E711/MAX(E$2:E711)</f>
        <v>0.1422190839175117</v>
      </c>
      <c r="I711" s="3">
        <f ca="1">IFERROR(E711/OFFSET(E711,-计算结果!B$18,0,1,1)-1,E711/OFFSET(E711,-ROW()+2,0,1,1)-1)</f>
        <v>-7.8857211767736857E-2</v>
      </c>
      <c r="J711" s="3">
        <f ca="1">IFERROR(AVERAGE(OFFSET(I711,0,0,-计算结果!B$19,1)),AVERAGE(OFFSET(I711,0,0,-ROW(),1)))</f>
        <v>-3.7658957758101033E-2</v>
      </c>
      <c r="K711" s="4" t="str">
        <f ca="1">IF(计算结果!B$20=1,IF(I711&gt;0,"买","卖"),IF(计算结果!B$20=2,IF(I711&gt;J711,"买","卖"),""))</f>
        <v>卖</v>
      </c>
      <c r="L711" s="4" t="str">
        <f t="shared" ca="1" si="34"/>
        <v/>
      </c>
      <c r="M711" s="3">
        <f ca="1">IF(K710="买",E711/E710-1,0)-IF(L711=1,计算结果!B$17,0)</f>
        <v>0</v>
      </c>
      <c r="N711" s="2">
        <f t="shared" ca="1" si="35"/>
        <v>4.1688623838869256</v>
      </c>
      <c r="O711" s="3">
        <f ca="1">1-N711/MAX(N$2:N711)</f>
        <v>0.11685292738077657</v>
      </c>
    </row>
    <row r="712" spans="1:15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9">
        <v>82898157568</v>
      </c>
      <c r="G712" s="3">
        <f t="shared" si="33"/>
        <v>1.8290735616451892E-2</v>
      </c>
      <c r="H712" s="3">
        <f>1-E712/MAX(E$2:E712)</f>
        <v>0.12652963996460886</v>
      </c>
      <c r="I712" s="3">
        <f ca="1">IFERROR(E712/OFFSET(E712,-计算结果!B$18,0,1,1)-1,E712/OFFSET(E712,-ROW()+2,0,1,1)-1)</f>
        <v>-4.2301657926500535E-2</v>
      </c>
      <c r="J712" s="3">
        <f ca="1">IFERROR(AVERAGE(OFFSET(I712,0,0,-计算结果!B$19,1)),AVERAGE(OFFSET(I712,0,0,-ROW(),1)))</f>
        <v>-4.0336669260017631E-2</v>
      </c>
      <c r="K712" s="4" t="str">
        <f ca="1">IF(计算结果!B$20=1,IF(I712&gt;0,"买","卖"),IF(计算结果!B$20=2,IF(I712&gt;J712,"买","卖"),""))</f>
        <v>卖</v>
      </c>
      <c r="L712" s="4" t="str">
        <f t="shared" ca="1" si="34"/>
        <v/>
      </c>
      <c r="M712" s="3">
        <f ca="1">IF(K711="买",E712/E711-1,0)-IF(L712=1,计算结果!B$17,0)</f>
        <v>0</v>
      </c>
      <c r="N712" s="2">
        <f t="shared" ca="1" si="35"/>
        <v>4.1688623838869256</v>
      </c>
      <c r="O712" s="3">
        <f ca="1">1-N712/MAX(N$2:N712)</f>
        <v>0.11685292738077657</v>
      </c>
    </row>
    <row r="713" spans="1:15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9">
        <v>82034384896</v>
      </c>
      <c r="G713" s="3">
        <f t="shared" si="33"/>
        <v>1.2544900614777088E-3</v>
      </c>
      <c r="H713" s="3">
        <f>1-E713/MAX(E$2:E713)</f>
        <v>0.12543388007894918</v>
      </c>
      <c r="I713" s="3">
        <f ca="1">IFERROR(E713/OFFSET(E713,-计算结果!B$18,0,1,1)-1,E713/OFFSET(E713,-ROW()+2,0,1,1)-1)</f>
        <v>-3.3389436864721622E-2</v>
      </c>
      <c r="J713" s="3">
        <f ca="1">IFERROR(AVERAGE(OFFSET(I713,0,0,-计算结果!B$19,1)),AVERAGE(OFFSET(I713,0,0,-ROW(),1)))</f>
        <v>-4.2873437891643162E-2</v>
      </c>
      <c r="K713" s="4" t="str">
        <f ca="1">IF(计算结果!B$20=1,IF(I713&gt;0,"买","卖"),IF(计算结果!B$20=2,IF(I713&gt;J713,"买","卖"),""))</f>
        <v>卖</v>
      </c>
      <c r="L713" s="4" t="str">
        <f t="shared" ca="1" si="34"/>
        <v/>
      </c>
      <c r="M713" s="3">
        <f ca="1">IF(K712="买",E713/E712-1,0)-IF(L713=1,计算结果!B$17,0)</f>
        <v>0</v>
      </c>
      <c r="N713" s="2">
        <f t="shared" ca="1" si="35"/>
        <v>4.1688623838869256</v>
      </c>
      <c r="O713" s="3">
        <f ca="1">1-N713/MAX(N$2:N713)</f>
        <v>0.11685292738077657</v>
      </c>
    </row>
    <row r="714" spans="1:15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9">
        <v>83753500672</v>
      </c>
      <c r="G714" s="3">
        <f t="shared" si="33"/>
        <v>-1.218093385214003E-2</v>
      </c>
      <c r="H714" s="3">
        <f>1-E714/MAX(E$2:E714)</f>
        <v>0.13608691213503021</v>
      </c>
      <c r="I714" s="3">
        <f ca="1">IFERROR(E714/OFFSET(E714,-计算结果!B$18,0,1,1)-1,E714/OFFSET(E714,-ROW()+2,0,1,1)-1)</f>
        <v>-5.1066883712759026E-2</v>
      </c>
      <c r="J714" s="3">
        <f ca="1">IFERROR(AVERAGE(OFFSET(I714,0,0,-计算结果!B$19,1)),AVERAGE(OFFSET(I714,0,0,-ROW(),1)))</f>
        <v>-4.6216549560148097E-2</v>
      </c>
      <c r="K714" s="4" t="str">
        <f ca="1">IF(计算结果!B$20=1,IF(I714&gt;0,"买","卖"),IF(计算结果!B$20=2,IF(I714&gt;J714,"买","卖"),""))</f>
        <v>卖</v>
      </c>
      <c r="L714" s="4" t="str">
        <f t="shared" ca="1" si="34"/>
        <v/>
      </c>
      <c r="M714" s="3">
        <f ca="1">IF(K713="买",E714/E713-1,0)-IF(L714=1,计算结果!B$17,0)</f>
        <v>0</v>
      </c>
      <c r="N714" s="2">
        <f t="shared" ca="1" si="35"/>
        <v>4.1688623838869256</v>
      </c>
      <c r="O714" s="3">
        <f ca="1">1-N714/MAX(N$2:N714)</f>
        <v>0.11685292738077657</v>
      </c>
    </row>
    <row r="715" spans="1:15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9">
        <v>77125148672</v>
      </c>
      <c r="G715" s="3">
        <f t="shared" si="33"/>
        <v>-3.8029381237210447E-2</v>
      </c>
      <c r="H715" s="3">
        <f>1-E715/MAX(E$2:E715)</f>
        <v>0.16894099230926285</v>
      </c>
      <c r="I715" s="3">
        <f ca="1">IFERROR(E715/OFFSET(E715,-计算结果!B$18,0,1,1)-1,E715/OFFSET(E715,-ROW()+2,0,1,1)-1)</f>
        <v>-4.1103958442537447E-2</v>
      </c>
      <c r="J715" s="3">
        <f ca="1">IFERROR(AVERAGE(OFFSET(I715,0,0,-计算结果!B$19,1)),AVERAGE(OFFSET(I715,0,0,-ROW(),1)))</f>
        <v>-4.9329836157665508E-2</v>
      </c>
      <c r="K715" s="4" t="str">
        <f ca="1">IF(计算结果!B$20=1,IF(I715&gt;0,"买","卖"),IF(计算结果!B$20=2,IF(I715&gt;J715,"买","卖"),""))</f>
        <v>卖</v>
      </c>
      <c r="L715" s="4" t="str">
        <f t="shared" ca="1" si="34"/>
        <v/>
      </c>
      <c r="M715" s="3">
        <f ca="1">IF(K714="买",E715/E714-1,0)-IF(L715=1,计算结果!B$17,0)</f>
        <v>0</v>
      </c>
      <c r="N715" s="2">
        <f t="shared" ca="1" si="35"/>
        <v>4.1688623838869256</v>
      </c>
      <c r="O715" s="3">
        <f ca="1">1-N715/MAX(N$2:N715)</f>
        <v>0.11685292738077657</v>
      </c>
    </row>
    <row r="716" spans="1:15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9">
        <v>61162569728</v>
      </c>
      <c r="G716" s="3">
        <f t="shared" si="33"/>
        <v>1.9112257641831887E-2</v>
      </c>
      <c r="H716" s="3">
        <f>1-E716/MAX(E$2:E716)</f>
        <v>0.15305757843871237</v>
      </c>
      <c r="I716" s="3">
        <f ca="1">IFERROR(E716/OFFSET(E716,-计算结果!B$18,0,1,1)-1,E716/OFFSET(E716,-ROW()+2,0,1,1)-1)</f>
        <v>-1.2472919460690735E-2</v>
      </c>
      <c r="J716" s="3">
        <f ca="1">IFERROR(AVERAGE(OFFSET(I716,0,0,-计算结果!B$19,1)),AVERAGE(OFFSET(I716,0,0,-ROW(),1)))</f>
        <v>-5.145470705806942E-2</v>
      </c>
      <c r="K716" s="4" t="str">
        <f ca="1">IF(计算结果!B$20=1,IF(I716&gt;0,"买","卖"),IF(计算结果!B$20=2,IF(I716&gt;J716,"买","卖"),""))</f>
        <v>卖</v>
      </c>
      <c r="L716" s="4" t="str">
        <f t="shared" ca="1" si="34"/>
        <v/>
      </c>
      <c r="M716" s="3">
        <f ca="1">IF(K715="买",E716/E715-1,0)-IF(L716=1,计算结果!B$17,0)</f>
        <v>0</v>
      </c>
      <c r="N716" s="2">
        <f t="shared" ca="1" si="35"/>
        <v>4.1688623838869256</v>
      </c>
      <c r="O716" s="3">
        <f ca="1">1-N716/MAX(N$2:N716)</f>
        <v>0.11685292738077657</v>
      </c>
    </row>
    <row r="717" spans="1:15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9">
        <v>76935380992</v>
      </c>
      <c r="G717" s="3">
        <f t="shared" si="33"/>
        <v>-2.4180084979859906E-2</v>
      </c>
      <c r="H717" s="3">
        <f>1-E717/MAX(E$2:E717)</f>
        <v>0.17353671816511262</v>
      </c>
      <c r="I717" s="3">
        <f ca="1">IFERROR(E717/OFFSET(E717,-计算结果!B$18,0,1,1)-1,E717/OFFSET(E717,-ROW()+2,0,1,1)-1)</f>
        <v>-2.4297694973133166E-2</v>
      </c>
      <c r="J717" s="3">
        <f ca="1">IFERROR(AVERAGE(OFFSET(I717,0,0,-计算结果!B$19,1)),AVERAGE(OFFSET(I717,0,0,-ROW(),1)))</f>
        <v>-5.3644272945537454E-2</v>
      </c>
      <c r="K717" s="4" t="str">
        <f ca="1">IF(计算结果!B$20=1,IF(I717&gt;0,"买","卖"),IF(计算结果!B$20=2,IF(I717&gt;J717,"买","卖"),""))</f>
        <v>卖</v>
      </c>
      <c r="L717" s="4" t="str">
        <f t="shared" ca="1" si="34"/>
        <v/>
      </c>
      <c r="M717" s="3">
        <f ca="1">IF(K716="买",E717/E716-1,0)-IF(L717=1,计算结果!B$17,0)</f>
        <v>0</v>
      </c>
      <c r="N717" s="2">
        <f t="shared" ca="1" si="35"/>
        <v>4.1688623838869256</v>
      </c>
      <c r="O717" s="3">
        <f ca="1">1-N717/MAX(N$2:N717)</f>
        <v>0.11685292738077657</v>
      </c>
    </row>
    <row r="718" spans="1:15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9">
        <v>47447351296</v>
      </c>
      <c r="G718" s="3">
        <f t="shared" si="33"/>
        <v>-5.636888058979439E-3</v>
      </c>
      <c r="H718" s="3">
        <f>1-E718/MAX(E$2:E718)</f>
        <v>0.17819539916967264</v>
      </c>
      <c r="I718" s="3">
        <f ca="1">IFERROR(E718/OFFSET(E718,-计算结果!B$18,0,1,1)-1,E718/OFFSET(E718,-ROW()+2,0,1,1)-1)</f>
        <v>-2.2134984329572949E-2</v>
      </c>
      <c r="J718" s="3">
        <f ca="1">IFERROR(AVERAGE(OFFSET(I718,0,0,-计算结果!B$19,1)),AVERAGE(OFFSET(I718,0,0,-ROW(),1)))</f>
        <v>-5.6278940009158694E-2</v>
      </c>
      <c r="K718" s="4" t="str">
        <f ca="1">IF(计算结果!B$20=1,IF(I718&gt;0,"买","卖"),IF(计算结果!B$20=2,IF(I718&gt;J718,"买","卖"),""))</f>
        <v>卖</v>
      </c>
      <c r="L718" s="4" t="str">
        <f t="shared" ca="1" si="34"/>
        <v/>
      </c>
      <c r="M718" s="3">
        <f ca="1">IF(K717="买",E718/E717-1,0)-IF(L718=1,计算结果!B$17,0)</f>
        <v>0</v>
      </c>
      <c r="N718" s="2">
        <f t="shared" ca="1" si="35"/>
        <v>4.1688623838869256</v>
      </c>
      <c r="O718" s="3">
        <f ca="1">1-N718/MAX(N$2:N718)</f>
        <v>0.11685292738077657</v>
      </c>
    </row>
    <row r="719" spans="1:15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9">
        <v>60379852800</v>
      </c>
      <c r="G719" s="3">
        <f t="shared" si="33"/>
        <v>2.4095687083196093E-2</v>
      </c>
      <c r="H719" s="3">
        <f>1-E719/MAX(E$2:E719)</f>
        <v>0.15839345266453408</v>
      </c>
      <c r="I719" s="3">
        <f ca="1">IFERROR(E719/OFFSET(E719,-计算结果!B$18,0,1,1)-1,E719/OFFSET(E719,-ROW()+2,0,1,1)-1)</f>
        <v>-3.8788236825894162E-2</v>
      </c>
      <c r="J719" s="3">
        <f ca="1">IFERROR(AVERAGE(OFFSET(I719,0,0,-计算结果!B$19,1)),AVERAGE(OFFSET(I719,0,0,-ROW(),1)))</f>
        <v>-5.9050480943217014E-2</v>
      </c>
      <c r="K719" s="4" t="str">
        <f ca="1">IF(计算结果!B$20=1,IF(I719&gt;0,"买","卖"),IF(计算结果!B$20=2,IF(I719&gt;J719,"买","卖"),""))</f>
        <v>卖</v>
      </c>
      <c r="L719" s="4" t="str">
        <f t="shared" ca="1" si="34"/>
        <v/>
      </c>
      <c r="M719" s="3">
        <f ca="1">IF(K718="买",E719/E718-1,0)-IF(L719=1,计算结果!B$17,0)</f>
        <v>0</v>
      </c>
      <c r="N719" s="2">
        <f t="shared" ca="1" si="35"/>
        <v>4.1688623838869256</v>
      </c>
      <c r="O719" s="3">
        <f ca="1">1-N719/MAX(N$2:N719)</f>
        <v>0.11685292738077657</v>
      </c>
    </row>
    <row r="720" spans="1:15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9">
        <v>59927498752</v>
      </c>
      <c r="G720" s="3">
        <f t="shared" si="33"/>
        <v>1.8377410139720718E-2</v>
      </c>
      <c r="H720" s="3">
        <f>1-E720/MAX(E$2:E720)</f>
        <v>0.14292690396787588</v>
      </c>
      <c r="I720" s="3">
        <f ca="1">IFERROR(E720/OFFSET(E720,-计算结果!B$18,0,1,1)-1,E720/OFFSET(E720,-ROW()+2,0,1,1)-1)</f>
        <v>-8.6437805912488175E-3</v>
      </c>
      <c r="J720" s="3">
        <f ca="1">IFERROR(AVERAGE(OFFSET(I720,0,0,-计算结果!B$19,1)),AVERAGE(OFFSET(I720,0,0,-ROW(),1)))</f>
        <v>-6.0079012744784818E-2</v>
      </c>
      <c r="K720" s="4" t="str">
        <f ca="1">IF(计算结果!B$20=1,IF(I720&gt;0,"买","卖"),IF(计算结果!B$20=2,IF(I720&gt;J720,"买","卖"),""))</f>
        <v>卖</v>
      </c>
      <c r="L720" s="4" t="str">
        <f t="shared" ca="1" si="34"/>
        <v/>
      </c>
      <c r="M720" s="3">
        <f ca="1">IF(K719="买",E720/E719-1,0)-IF(L720=1,计算结果!B$17,0)</f>
        <v>0</v>
      </c>
      <c r="N720" s="2">
        <f t="shared" ca="1" si="35"/>
        <v>4.1688623838869256</v>
      </c>
      <c r="O720" s="3">
        <f ca="1">1-N720/MAX(N$2:N720)</f>
        <v>0.11685292738077657</v>
      </c>
    </row>
    <row r="721" spans="1:15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9">
        <v>73549807616</v>
      </c>
      <c r="G721" s="3">
        <f t="shared" si="33"/>
        <v>1.2836521949737945E-2</v>
      </c>
      <c r="H721" s="3">
        <f>1-E721/MAX(E$2:E721)</f>
        <v>0.13192506635812962</v>
      </c>
      <c r="I721" s="3">
        <f ca="1">IFERROR(E721/OFFSET(E721,-计算结果!B$18,0,1,1)-1,E721/OFFSET(E721,-ROW()+2,0,1,1)-1)</f>
        <v>1.8809184329607209E-2</v>
      </c>
      <c r="J721" s="3">
        <f ca="1">IFERROR(AVERAGE(OFFSET(I721,0,0,-计算结果!B$19,1)),AVERAGE(OFFSET(I721,0,0,-ROW(),1)))</f>
        <v>-6.1001006372917124E-2</v>
      </c>
      <c r="K721" s="4" t="str">
        <f ca="1">IF(计算结果!B$20=1,IF(I721&gt;0,"买","卖"),IF(计算结果!B$20=2,IF(I721&gt;J721,"买","卖"),""))</f>
        <v>买</v>
      </c>
      <c r="L721" s="4">
        <f t="shared" ca="1" si="34"/>
        <v>1</v>
      </c>
      <c r="M721" s="3">
        <f ca="1">IF(K720="买",E721/E720-1,0)-IF(L721=1,计算结果!B$17,0)</f>
        <v>0</v>
      </c>
      <c r="N721" s="2">
        <f t="shared" ca="1" si="35"/>
        <v>4.1688623838869256</v>
      </c>
      <c r="O721" s="3">
        <f ca="1">1-N721/MAX(N$2:N721)</f>
        <v>0.11685292738077657</v>
      </c>
    </row>
    <row r="722" spans="1:15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9">
        <v>103969759232</v>
      </c>
      <c r="G722" s="3">
        <f t="shared" si="33"/>
        <v>2.063565177337634E-2</v>
      </c>
      <c r="H722" s="3">
        <f>1-E722/MAX(E$2:E722)</f>
        <v>0.11401177431429932</v>
      </c>
      <c r="I722" s="3">
        <f ca="1">IFERROR(E722/OFFSET(E722,-计算结果!B$18,0,1,1)-1,E722/OFFSET(E722,-ROW()+2,0,1,1)-1)</f>
        <v>4.258952991538556E-2</v>
      </c>
      <c r="J722" s="3">
        <f ca="1">IFERROR(AVERAGE(OFFSET(I722,0,0,-计算结果!B$19,1)),AVERAGE(OFFSET(I722,0,0,-ROW(),1)))</f>
        <v>-6.0449076102250171E-2</v>
      </c>
      <c r="K722" s="4" t="str">
        <f ca="1">IF(计算结果!B$20=1,IF(I722&gt;0,"买","卖"),IF(计算结果!B$20=2,IF(I722&gt;J722,"买","卖"),""))</f>
        <v>买</v>
      </c>
      <c r="L722" s="4" t="str">
        <f t="shared" ca="1" si="34"/>
        <v/>
      </c>
      <c r="M722" s="3">
        <f ca="1">IF(K721="买",E722/E721-1,0)-IF(L722=1,计算结果!B$17,0)</f>
        <v>2.063565177337634E-2</v>
      </c>
      <c r="N722" s="2">
        <f t="shared" ca="1" si="35"/>
        <v>4.2548895763319434</v>
      </c>
      <c r="O722" s="3">
        <f ca="1">1-N722/MAX(N$2:N722)</f>
        <v>9.862861192552963E-2</v>
      </c>
    </row>
    <row r="723" spans="1:15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9">
        <v>79333662720</v>
      </c>
      <c r="G723" s="3">
        <f t="shared" si="33"/>
        <v>1.8589895009344382E-3</v>
      </c>
      <c r="H723" s="3">
        <f>1-E723/MAX(E$2:E723)</f>
        <v>0.11236473150479809</v>
      </c>
      <c r="I723" s="3">
        <f ca="1">IFERROR(E723/OFFSET(E723,-计算结果!B$18,0,1,1)-1,E723/OFFSET(E723,-ROW()+2,0,1,1)-1)</f>
        <v>2.9082451897470829E-2</v>
      </c>
      <c r="J723" s="3">
        <f ca="1">IFERROR(AVERAGE(OFFSET(I723,0,0,-计算结果!B$19,1)),AVERAGE(OFFSET(I723,0,0,-ROW(),1)))</f>
        <v>-6.1606913771666973E-2</v>
      </c>
      <c r="K723" s="4" t="str">
        <f ca="1">IF(计算结果!B$20=1,IF(I723&gt;0,"买","卖"),IF(计算结果!B$20=2,IF(I723&gt;J723,"买","卖"),""))</f>
        <v>买</v>
      </c>
      <c r="L723" s="4" t="str">
        <f t="shared" ca="1" si="34"/>
        <v/>
      </c>
      <c r="M723" s="3">
        <f ca="1">IF(K722="买",E723/E722-1,0)-IF(L723=1,计算结果!B$17,0)</f>
        <v>1.8589895009344382E-3</v>
      </c>
      <c r="N723" s="2">
        <f t="shared" ca="1" si="35"/>
        <v>4.2627993713819796</v>
      </c>
      <c r="O723" s="3">
        <f ca="1">1-N723/MAX(N$2:N723)</f>
        <v>9.6952971978656599E-2</v>
      </c>
    </row>
    <row r="724" spans="1:15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9">
        <v>83694911488</v>
      </c>
      <c r="G724" s="3">
        <f t="shared" si="33"/>
        <v>9.243196512811247E-3</v>
      </c>
      <c r="H724" s="3">
        <f>1-E724/MAX(E$2:E724)</f>
        <v>0.10416014428639486</v>
      </c>
      <c r="I724" s="3">
        <f ca="1">IFERROR(E724/OFFSET(E724,-计算结果!B$18,0,1,1)-1,E724/OFFSET(E724,-ROW()+2,0,1,1)-1)</f>
        <v>5.3507469555508447E-2</v>
      </c>
      <c r="J724" s="3">
        <f ca="1">IFERROR(AVERAGE(OFFSET(I724,0,0,-计算结果!B$19,1)),AVERAGE(OFFSET(I724,0,0,-ROW(),1)))</f>
        <v>-6.2062894294125058E-2</v>
      </c>
      <c r="K724" s="4" t="str">
        <f ca="1">IF(计算结果!B$20=1,IF(I724&gt;0,"买","卖"),IF(计算结果!B$20=2,IF(I724&gt;J724,"买","卖"),""))</f>
        <v>买</v>
      </c>
      <c r="L724" s="4" t="str">
        <f t="shared" ca="1" si="34"/>
        <v/>
      </c>
      <c r="M724" s="3">
        <f ca="1">IF(K723="买",E724/E723-1,0)-IF(L724=1,计算结果!B$17,0)</f>
        <v>9.243196512811247E-3</v>
      </c>
      <c r="N724" s="2">
        <f t="shared" ca="1" si="35"/>
        <v>4.3022012636663511</v>
      </c>
      <c r="O724" s="3">
        <f ca="1">1-N724/MAX(N$2:N724)</f>
        <v>8.8605930838345226E-2</v>
      </c>
    </row>
    <row r="725" spans="1:15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9">
        <v>109216833536</v>
      </c>
      <c r="G725" s="3">
        <f t="shared" si="33"/>
        <v>1.9468075205649304E-2</v>
      </c>
      <c r="H725" s="3">
        <f>1-E725/MAX(E$2:E725)</f>
        <v>8.6719866603144347E-2</v>
      </c>
      <c r="I725" s="3">
        <f ca="1">IFERROR(E725/OFFSET(E725,-计算结果!B$18,0,1,1)-1,E725/OFFSET(E725,-ROW()+2,0,1,1)-1)</f>
        <v>0.12465061119468968</v>
      </c>
      <c r="J725" s="3">
        <f ca="1">IFERROR(AVERAGE(OFFSET(I725,0,0,-计算结果!B$19,1)),AVERAGE(OFFSET(I725,0,0,-ROW(),1)))</f>
        <v>-5.9225673689260794E-2</v>
      </c>
      <c r="K725" s="4" t="str">
        <f ca="1">IF(计算结果!B$20=1,IF(I725&gt;0,"买","卖"),IF(计算结果!B$20=2,IF(I725&gt;J725,"买","卖"),""))</f>
        <v>买</v>
      </c>
      <c r="L725" s="4" t="str">
        <f t="shared" ca="1" si="34"/>
        <v/>
      </c>
      <c r="M725" s="3">
        <f ca="1">IF(K724="买",E725/E724-1,0)-IF(L725=1,计算结果!B$17,0)</f>
        <v>1.9468075205649304E-2</v>
      </c>
      <c r="N725" s="2">
        <f t="shared" ca="1" si="35"/>
        <v>4.3859568414172472</v>
      </c>
      <c r="O725" s="3">
        <f ca="1">1-N725/MAX(N$2:N725)</f>
        <v>7.0862842557923411E-2</v>
      </c>
    </row>
    <row r="726" spans="1:15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9">
        <v>95056658432</v>
      </c>
      <c r="G726" s="3">
        <f t="shared" si="33"/>
        <v>-5.4512969652706911E-3</v>
      </c>
      <c r="H726" s="3">
        <f>1-E726/MAX(E$2:E726)</f>
        <v>9.1698427822772599E-2</v>
      </c>
      <c r="I726" s="3">
        <f ca="1">IFERROR(E726/OFFSET(E726,-计算结果!B$18,0,1,1)-1,E726/OFFSET(E726,-ROW()+2,0,1,1)-1)</f>
        <v>9.9278030377911941E-2</v>
      </c>
      <c r="J726" s="3">
        <f ca="1">IFERROR(AVERAGE(OFFSET(I726,0,0,-计算结果!B$19,1)),AVERAGE(OFFSET(I726,0,0,-ROW(),1)))</f>
        <v>-5.7009325504833341E-2</v>
      </c>
      <c r="K726" s="4" t="str">
        <f ca="1">IF(计算结果!B$20=1,IF(I726&gt;0,"买","卖"),IF(计算结果!B$20=2,IF(I726&gt;J726,"买","卖"),""))</f>
        <v>买</v>
      </c>
      <c r="L726" s="4" t="str">
        <f t="shared" ca="1" si="34"/>
        <v/>
      </c>
      <c r="M726" s="3">
        <f ca="1">IF(K725="买",E726/E725-1,0)-IF(L726=1,计算结果!B$17,0)</f>
        <v>-5.4512969652706911E-3</v>
      </c>
      <c r="N726" s="2">
        <f t="shared" ca="1" si="35"/>
        <v>4.362047688197821</v>
      </c>
      <c r="O726" s="3">
        <f ca="1">1-N726/MAX(N$2:N726)</f>
        <v>7.5927845124607596E-2</v>
      </c>
    </row>
    <row r="727" spans="1:15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9">
        <v>98886434816</v>
      </c>
      <c r="G727" s="3">
        <f t="shared" si="33"/>
        <v>8.7725049501055086E-3</v>
      </c>
      <c r="H727" s="3">
        <f>1-E727/MAX(E$2:E727)</f>
        <v>8.3730347784659265E-2</v>
      </c>
      <c r="I727" s="3">
        <f ca="1">IFERROR(E727/OFFSET(E727,-计算结果!B$18,0,1,1)-1,E727/OFFSET(E727,-ROW()+2,0,1,1)-1)</f>
        <v>0.12187713538107703</v>
      </c>
      <c r="J727" s="3">
        <f ca="1">IFERROR(AVERAGE(OFFSET(I727,0,0,-计算结果!B$19,1)),AVERAGE(OFFSET(I727,0,0,-ROW(),1)))</f>
        <v>-5.433913410521108E-2</v>
      </c>
      <c r="K727" s="4" t="str">
        <f ca="1">IF(计算结果!B$20=1,IF(I727&gt;0,"买","卖"),IF(计算结果!B$20=2,IF(I727&gt;J727,"买","卖"),""))</f>
        <v>买</v>
      </c>
      <c r="L727" s="4" t="str">
        <f t="shared" ca="1" si="34"/>
        <v/>
      </c>
      <c r="M727" s="3">
        <f ca="1">IF(K726="买",E727/E726-1,0)-IF(L727=1,计算结果!B$17,0)</f>
        <v>8.7725049501055086E-3</v>
      </c>
      <c r="N727" s="2">
        <f t="shared" ca="1" si="35"/>
        <v>4.4003137731351325</v>
      </c>
      <c r="O727" s="3">
        <f ca="1">1-N727/MAX(N$2:N727)</f>
        <v>6.7821417571708675E-2</v>
      </c>
    </row>
    <row r="728" spans="1:15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9">
        <v>135983357952</v>
      </c>
      <c r="G728" s="3">
        <f t="shared" si="33"/>
        <v>6.8578113684052422E-3</v>
      </c>
      <c r="H728" s="3">
        <f>1-E728/MAX(E$2:E728)</f>
        <v>7.7446743347172164E-2</v>
      </c>
      <c r="I728" s="3">
        <f ca="1">IFERROR(E728/OFFSET(E728,-计算结果!B$18,0,1,1)-1,E728/OFFSET(E728,-ROW()+2,0,1,1)-1)</f>
        <v>0.15089309404285589</v>
      </c>
      <c r="J728" s="3">
        <f ca="1">IFERROR(AVERAGE(OFFSET(I728,0,0,-计算结果!B$19,1)),AVERAGE(OFFSET(I728,0,0,-ROW(),1)))</f>
        <v>-5.1469728741787096E-2</v>
      </c>
      <c r="K728" s="4" t="str">
        <f ca="1">IF(计算结果!B$20=1,IF(I728&gt;0,"买","卖"),IF(计算结果!B$20=2,IF(I728&gt;J728,"买","卖"),""))</f>
        <v>买</v>
      </c>
      <c r="L728" s="4" t="str">
        <f t="shared" ca="1" si="34"/>
        <v/>
      </c>
      <c r="M728" s="3">
        <f ca="1">IF(K727="买",E728/E727-1,0)-IF(L728=1,计算结果!B$17,0)</f>
        <v>6.8578113684052422E-3</v>
      </c>
      <c r="N728" s="2">
        <f t="shared" ca="1" si="35"/>
        <v>4.4304902949530884</v>
      </c>
      <c r="O728" s="3">
        <f ca="1">1-N728/MAX(N$2:N728)</f>
        <v>6.14287126917481E-2</v>
      </c>
    </row>
    <row r="729" spans="1:15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9">
        <v>118866231296</v>
      </c>
      <c r="G729" s="3">
        <f t="shared" si="33"/>
        <v>1.1364747151896948E-2</v>
      </c>
      <c r="H729" s="3">
        <f>1-E729/MAX(E$2:E729)</f>
        <v>6.6962158851153641E-2</v>
      </c>
      <c r="I729" s="3">
        <f ca="1">IFERROR(E729/OFFSET(E729,-计算结果!B$18,0,1,1)-1,E729/OFFSET(E729,-ROW()+2,0,1,1)-1)</f>
        <v>0.17959666577036826</v>
      </c>
      <c r="J729" s="3">
        <f ca="1">IFERROR(AVERAGE(OFFSET(I729,0,0,-计算结果!B$19,1)),AVERAGE(OFFSET(I729,0,0,-ROW(),1)))</f>
        <v>-4.8582858481034948E-2</v>
      </c>
      <c r="K729" s="4" t="str">
        <f ca="1">IF(计算结果!B$20=1,IF(I729&gt;0,"买","卖"),IF(计算结果!B$20=2,IF(I729&gt;J729,"买","卖"),""))</f>
        <v>买</v>
      </c>
      <c r="L729" s="4" t="str">
        <f t="shared" ca="1" si="34"/>
        <v/>
      </c>
      <c r="M729" s="3">
        <f ca="1">IF(K728="买",E729/E728-1,0)-IF(L729=1,计算结果!B$17,0)</f>
        <v>1.1364747151896948E-2</v>
      </c>
      <c r="N729" s="2">
        <f t="shared" ca="1" si="35"/>
        <v>4.4808416969141636</v>
      </c>
      <c r="O729" s="3">
        <f ca="1">1-N729/MAX(N$2:N729)</f>
        <v>5.0762087327459349E-2</v>
      </c>
    </row>
    <row r="730" spans="1:15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9">
        <v>123189551104</v>
      </c>
      <c r="G730" s="3">
        <f t="shared" si="33"/>
        <v>1.3301359495956344E-2</v>
      </c>
      <c r="H730" s="3">
        <f>1-E730/MAX(E$2:E730)</f>
        <v>5.4551487102701968E-2</v>
      </c>
      <c r="I730" s="3">
        <f ca="1">IFERROR(E730/OFFSET(E730,-计算结果!B$18,0,1,1)-1,E730/OFFSET(E730,-ROW()+2,0,1,1)-1)</f>
        <v>0.14756498770154103</v>
      </c>
      <c r="J730" s="3">
        <f ca="1">IFERROR(AVERAGE(OFFSET(I730,0,0,-计算结果!B$19,1)),AVERAGE(OFFSET(I730,0,0,-ROW(),1)))</f>
        <v>-4.5749745544314609E-2</v>
      </c>
      <c r="K730" s="4" t="str">
        <f ca="1">IF(计算结果!B$20=1,IF(I730&gt;0,"买","卖"),IF(计算结果!B$20=2,IF(I730&gt;J730,"买","卖"),""))</f>
        <v>买</v>
      </c>
      <c r="L730" s="4" t="str">
        <f t="shared" ca="1" si="34"/>
        <v/>
      </c>
      <c r="M730" s="3">
        <f ca="1">IF(K729="买",E730/E729-1,0)-IF(L730=1,计算结果!B$17,0)</f>
        <v>1.3301359495956344E-2</v>
      </c>
      <c r="N730" s="2">
        <f t="shared" ca="1" si="35"/>
        <v>4.5404429831692896</v>
      </c>
      <c r="O730" s="3">
        <f ca="1">1-N730/MAX(N$2:N730)</f>
        <v>3.8135932603810763E-2</v>
      </c>
    </row>
    <row r="731" spans="1:15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9">
        <v>147975749632</v>
      </c>
      <c r="G731" s="3">
        <f t="shared" si="33"/>
        <v>-5.1362436314358328E-3</v>
      </c>
      <c r="H731" s="3">
        <f>1-E731/MAX(E$2:E731)</f>
        <v>5.9407541005921161E-2</v>
      </c>
      <c r="I731" s="3">
        <f ca="1">IFERROR(E731/OFFSET(E731,-计算结果!B$18,0,1,1)-1,E731/OFFSET(E731,-ROW()+2,0,1,1)-1)</f>
        <v>0.16689288028690785</v>
      </c>
      <c r="J731" s="3">
        <f ca="1">IFERROR(AVERAGE(OFFSET(I731,0,0,-计算结果!B$19,1)),AVERAGE(OFFSET(I731,0,0,-ROW(),1)))</f>
        <v>-4.2060643870985709E-2</v>
      </c>
      <c r="K731" s="4" t="str">
        <f ca="1">IF(计算结果!B$20=1,IF(I731&gt;0,"买","卖"),IF(计算结果!B$20=2,IF(I731&gt;J731,"买","卖"),""))</f>
        <v>买</v>
      </c>
      <c r="L731" s="4" t="str">
        <f t="shared" ca="1" si="34"/>
        <v/>
      </c>
      <c r="M731" s="3">
        <f ca="1">IF(K730="买",E731/E730-1,0)-IF(L731=1,计算结果!B$17,0)</f>
        <v>-5.1362436314358328E-3</v>
      </c>
      <c r="N731" s="2">
        <f t="shared" ca="1" si="35"/>
        <v>4.5171221618130888</v>
      </c>
      <c r="O731" s="3">
        <f ca="1">1-N731/MAX(N$2:N731)</f>
        <v>4.3076300794281486E-2</v>
      </c>
    </row>
    <row r="732" spans="1:15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9">
        <v>108368101376</v>
      </c>
      <c r="G732" s="3">
        <f t="shared" si="33"/>
        <v>1.5504563091867762E-2</v>
      </c>
      <c r="H732" s="3">
        <f>1-E732/MAX(E$2:E732)</f>
        <v>4.4824065881712283E-2</v>
      </c>
      <c r="I732" s="3">
        <f ca="1">IFERROR(E732/OFFSET(E732,-计算结果!B$18,0,1,1)-1,E732/OFFSET(E732,-ROW()+2,0,1,1)-1)</f>
        <v>0.17623049571832961</v>
      </c>
      <c r="J732" s="3">
        <f ca="1">IFERROR(AVERAGE(OFFSET(I732,0,0,-计算结果!B$19,1)),AVERAGE(OFFSET(I732,0,0,-ROW(),1)))</f>
        <v>-3.7525409361266644E-2</v>
      </c>
      <c r="K732" s="4" t="str">
        <f ca="1">IF(计算结果!B$20=1,IF(I732&gt;0,"买","卖"),IF(计算结果!B$20=2,IF(I732&gt;J732,"买","卖"),""))</f>
        <v>买</v>
      </c>
      <c r="L732" s="4" t="str">
        <f t="shared" ca="1" si="34"/>
        <v/>
      </c>
      <c r="M732" s="3">
        <f ca="1">IF(K731="买",E732/E731-1,0)-IF(L732=1,计算结果!B$17,0)</f>
        <v>1.5504563091867762E-2</v>
      </c>
      <c r="N732" s="2">
        <f t="shared" ca="1" si="35"/>
        <v>4.5871581673645938</v>
      </c>
      <c r="O732" s="3">
        <f ca="1">1-N732/MAX(N$2:N732)</f>
        <v>2.823961692584287E-2</v>
      </c>
    </row>
    <row r="733" spans="1:15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9">
        <v>144316448768</v>
      </c>
      <c r="G733" s="3">
        <f t="shared" si="33"/>
        <v>1.0401228410191976E-2</v>
      </c>
      <c r="H733" s="3">
        <f>1-E733/MAX(E$2:E733)</f>
        <v>3.4889062819029482E-2</v>
      </c>
      <c r="I733" s="3">
        <f ca="1">IFERROR(E733/OFFSET(E733,-计算结果!B$18,0,1,1)-1,E733/OFFSET(E733,-ROW()+2,0,1,1)-1)</f>
        <v>0.17455028876358658</v>
      </c>
      <c r="J733" s="3">
        <f ca="1">IFERROR(AVERAGE(OFFSET(I733,0,0,-计算结果!B$19,1)),AVERAGE(OFFSET(I733,0,0,-ROW(),1)))</f>
        <v>-3.3088088353893749E-2</v>
      </c>
      <c r="K733" s="4" t="str">
        <f ca="1">IF(计算结果!B$20=1,IF(I733&gt;0,"买","卖"),IF(计算结果!B$20=2,IF(I733&gt;J733,"买","卖"),""))</f>
        <v>买</v>
      </c>
      <c r="L733" s="4" t="str">
        <f t="shared" ca="1" si="34"/>
        <v/>
      </c>
      <c r="M733" s="3">
        <f ca="1">IF(K732="买",E733/E732-1,0)-IF(L733=1,计算结果!B$17,0)</f>
        <v>1.0401228410191976E-2</v>
      </c>
      <c r="N733" s="2">
        <f t="shared" ca="1" si="35"/>
        <v>4.6348702472170302</v>
      </c>
      <c r="O733" s="3">
        <f ca="1">1-N733/MAX(N$2:N733)</f>
        <v>1.8132115221513034E-2</v>
      </c>
    </row>
    <row r="734" spans="1:15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9">
        <v>122241531904</v>
      </c>
      <c r="G734" s="3">
        <f t="shared" si="33"/>
        <v>4.7600997857955019E-3</v>
      </c>
      <c r="H734" s="3">
        <f>1-E734/MAX(E$2:E734)</f>
        <v>3.0295038453685419E-2</v>
      </c>
      <c r="I734" s="3">
        <f ca="1">IFERROR(E734/OFFSET(E734,-计算结果!B$18,0,1,1)-1,E734/OFFSET(E734,-ROW()+2,0,1,1)-1)</f>
        <v>0.1476454656208781</v>
      </c>
      <c r="J734" s="3">
        <f ca="1">IFERROR(AVERAGE(OFFSET(I734,0,0,-计算结果!B$19,1)),AVERAGE(OFFSET(I734,0,0,-ROW(),1)))</f>
        <v>-2.9764009917315808E-2</v>
      </c>
      <c r="K734" s="4" t="str">
        <f ca="1">IF(计算结果!B$20=1,IF(I734&gt;0,"买","卖"),IF(计算结果!B$20=2,IF(I734&gt;J734,"买","卖"),""))</f>
        <v>买</v>
      </c>
      <c r="L734" s="4" t="str">
        <f t="shared" ca="1" si="34"/>
        <v/>
      </c>
      <c r="M734" s="3">
        <f ca="1">IF(K733="买",E734/E733-1,0)-IF(L734=1,计算结果!B$17,0)</f>
        <v>4.7600997857955019E-3</v>
      </c>
      <c r="N734" s="2">
        <f t="shared" ca="1" si="35"/>
        <v>4.6569326920879979</v>
      </c>
      <c r="O734" s="3">
        <f ca="1">1-N734/MAX(N$2:N734)</f>
        <v>1.3458326113499508E-2</v>
      </c>
    </row>
    <row r="735" spans="1:15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9">
        <v>109356400640</v>
      </c>
      <c r="G735" s="3">
        <f t="shared" si="33"/>
        <v>5.7219058982480586E-3</v>
      </c>
      <c r="H735" s="3">
        <f>1-E735/MAX(E$2:E735)</f>
        <v>2.474647791465312E-2</v>
      </c>
      <c r="I735" s="3">
        <f ca="1">IFERROR(E735/OFFSET(E735,-计算结果!B$18,0,1,1)-1,E735/OFFSET(E735,-ROW()+2,0,1,1)-1)</f>
        <v>0.15302571282583588</v>
      </c>
      <c r="J735" s="3">
        <f ca="1">IFERROR(AVERAGE(OFFSET(I735,0,0,-计算结果!B$19,1)),AVERAGE(OFFSET(I735,0,0,-ROW(),1)))</f>
        <v>-2.4995998408872518E-2</v>
      </c>
      <c r="K735" s="4" t="str">
        <f ca="1">IF(计算结果!B$20=1,IF(I735&gt;0,"买","卖"),IF(计算结果!B$20=2,IF(I735&gt;J735,"买","卖"),""))</f>
        <v>买</v>
      </c>
      <c r="L735" s="4" t="str">
        <f t="shared" ca="1" si="34"/>
        <v/>
      </c>
      <c r="M735" s="3">
        <f ca="1">IF(K734="买",E735/E734-1,0)-IF(L735=1,计算结果!B$17,0)</f>
        <v>5.7219058982480586E-3</v>
      </c>
      <c r="N735" s="2">
        <f t="shared" ca="1" si="35"/>
        <v>4.6835792227266007</v>
      </c>
      <c r="O735" s="3">
        <f ca="1">1-N735/MAX(N$2:N735)</f>
        <v>7.8134274908207013E-3</v>
      </c>
    </row>
    <row r="736" spans="1:15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9">
        <v>119673143296</v>
      </c>
      <c r="G736" s="3">
        <f t="shared" si="33"/>
        <v>-6.1604114617500594E-3</v>
      </c>
      <c r="H736" s="3">
        <f>1-E736/MAX(E$2:E736)</f>
        <v>3.0754440890219836E-2</v>
      </c>
      <c r="I736" s="3">
        <f ca="1">IFERROR(E736/OFFSET(E736,-计算结果!B$18,0,1,1)-1,E736/OFFSET(E736,-ROW()+2,0,1,1)-1)</f>
        <v>0.12994535193946044</v>
      </c>
      <c r="J736" s="3">
        <f ca="1">IFERROR(AVERAGE(OFFSET(I736,0,0,-计算结果!B$19,1)),AVERAGE(OFFSET(I736,0,0,-ROW(),1)))</f>
        <v>-1.9956943665695014E-2</v>
      </c>
      <c r="K736" s="4" t="str">
        <f ca="1">IF(计算结果!B$20=1,IF(I736&gt;0,"买","卖"),IF(计算结果!B$20=2,IF(I736&gt;J736,"买","卖"),""))</f>
        <v>买</v>
      </c>
      <c r="L736" s="4" t="str">
        <f t="shared" ca="1" si="34"/>
        <v/>
      </c>
      <c r="M736" s="3">
        <f ca="1">IF(K735="买",E736/E735-1,0)-IF(L736=1,计算结果!B$17,0)</f>
        <v>-6.1604114617500594E-3</v>
      </c>
      <c r="N736" s="2">
        <f t="shared" ca="1" si="35"/>
        <v>4.6547264476009014</v>
      </c>
      <c r="O736" s="3">
        <f ca="1">1-N736/MAX(N$2:N736)</f>
        <v>1.3925705024300794E-2</v>
      </c>
    </row>
    <row r="737" spans="1:15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9">
        <v>126634975232</v>
      </c>
      <c r="G737" s="3">
        <f t="shared" si="33"/>
        <v>-3.3482256493078899E-2</v>
      </c>
      <c r="H737" s="3">
        <f>1-E737/MAX(E$2:E737)</f>
        <v>6.320696930511116E-2</v>
      </c>
      <c r="I737" s="3">
        <f ca="1">IFERROR(E737/OFFSET(E737,-计算结果!B$18,0,1,1)-1,E737/OFFSET(E737,-ROW()+2,0,1,1)-1)</f>
        <v>7.2495500198692442E-2</v>
      </c>
      <c r="J737" s="3">
        <f ca="1">IFERROR(AVERAGE(OFFSET(I737,0,0,-计算结果!B$19,1)),AVERAGE(OFFSET(I737,0,0,-ROW(),1)))</f>
        <v>-1.5692972327079124E-2</v>
      </c>
      <c r="K737" s="4" t="str">
        <f ca="1">IF(计算结果!B$20=1,IF(I737&gt;0,"买","卖"),IF(计算结果!B$20=2,IF(I737&gt;J737,"买","卖"),""))</f>
        <v>买</v>
      </c>
      <c r="L737" s="4" t="str">
        <f t="shared" ca="1" si="34"/>
        <v/>
      </c>
      <c r="M737" s="3">
        <f ca="1">IF(K736="买",E737/E736-1,0)-IF(L737=1,计算结果!B$17,0)</f>
        <v>-3.3482256493078899E-2</v>
      </c>
      <c r="N737" s="2">
        <f t="shared" ca="1" si="35"/>
        <v>4.4988757027772097</v>
      </c>
      <c r="O737" s="3">
        <f ca="1">1-N737/MAX(N$2:N737)</f>
        <v>4.6941697489909173E-2</v>
      </c>
    </row>
    <row r="738" spans="1:15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9">
        <v>136052424704</v>
      </c>
      <c r="G738" s="3">
        <f t="shared" si="33"/>
        <v>-2.5446263159041971E-2</v>
      </c>
      <c r="H738" s="3">
        <f>1-E738/MAX(E$2:E738)</f>
        <v>8.704485128972983E-2</v>
      </c>
      <c r="I738" s="3">
        <f ca="1">IFERROR(E738/OFFSET(E738,-计算结果!B$18,0,1,1)-1,E738/OFFSET(E738,-ROW()+2,0,1,1)-1)</f>
        <v>4.3894941634241125E-2</v>
      </c>
      <c r="J738" s="3">
        <f ca="1">IFERROR(AVERAGE(OFFSET(I738,0,0,-计算结果!B$19,1)),AVERAGE(OFFSET(I738,0,0,-ROW(),1)))</f>
        <v>-1.1833263713218934E-2</v>
      </c>
      <c r="K738" s="4" t="str">
        <f ca="1">IF(计算结果!B$20=1,IF(I738&gt;0,"买","卖"),IF(计算结果!B$20=2,IF(I738&gt;J738,"买","卖"),""))</f>
        <v>买</v>
      </c>
      <c r="L738" s="4" t="str">
        <f t="shared" ca="1" si="34"/>
        <v/>
      </c>
      <c r="M738" s="3">
        <f ca="1">IF(K737="买",E738/E737-1,0)-IF(L738=1,计算结果!B$17,0)</f>
        <v>-2.5446263159041971E-2</v>
      </c>
      <c r="N738" s="2">
        <f t="shared" ca="1" si="35"/>
        <v>4.3843961277245214</v>
      </c>
      <c r="O738" s="3">
        <f ca="1">1-N738/MAX(N$2:N738)</f>
        <v>7.1193469861490666E-2</v>
      </c>
    </row>
    <row r="739" spans="1:15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9">
        <v>95080873984</v>
      </c>
      <c r="G739" s="3">
        <f t="shared" si="33"/>
        <v>9.1042600855073541E-3</v>
      </c>
      <c r="H739" s="3">
        <f>1-E739/MAX(E$2:E739)</f>
        <v>7.87330701694684E-2</v>
      </c>
      <c r="I739" s="3">
        <f ca="1">IFERROR(E739/OFFSET(E739,-计算结果!B$18,0,1,1)-1,E739/OFFSET(E739,-ROW()+2,0,1,1)-1)</f>
        <v>6.6388439729861082E-2</v>
      </c>
      <c r="J739" s="3">
        <f ca="1">IFERROR(AVERAGE(OFFSET(I739,0,0,-计算结果!B$19,1)),AVERAGE(OFFSET(I739,0,0,-ROW(),1)))</f>
        <v>-8.2479373498188374E-3</v>
      </c>
      <c r="K739" s="4" t="str">
        <f ca="1">IF(计算结果!B$20=1,IF(I739&gt;0,"买","卖"),IF(计算结果!B$20=2,IF(I739&gt;J739,"买","卖"),""))</f>
        <v>买</v>
      </c>
      <c r="L739" s="4" t="str">
        <f t="shared" ca="1" si="34"/>
        <v/>
      </c>
      <c r="M739" s="3">
        <f ca="1">IF(K738="买",E739/E738-1,0)-IF(L739=1,计算结果!B$17,0)</f>
        <v>9.1042600855073541E-3</v>
      </c>
      <c r="N739" s="2">
        <f t="shared" ca="1" si="35"/>
        <v>4.4243128103892166</v>
      </c>
      <c r="O739" s="3">
        <f ca="1">1-N739/MAX(N$2:N739)</f>
        <v>6.2737373641992056E-2</v>
      </c>
    </row>
    <row r="740" spans="1:15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9">
        <v>101540052992</v>
      </c>
      <c r="G740" s="3">
        <f t="shared" si="33"/>
        <v>-4.9633666822422318E-2</v>
      </c>
      <c r="H740" s="3">
        <f>1-E740/MAX(E$2:E740)</f>
        <v>0.12445892601919284</v>
      </c>
      <c r="I740" s="3">
        <f ca="1">IFERROR(E740/OFFSET(E740,-计算结果!B$18,0,1,1)-1,E740/OFFSET(E740,-ROW()+2,0,1,1)-1)</f>
        <v>5.3524558278565948E-2</v>
      </c>
      <c r="J740" s="3">
        <f ca="1">IFERROR(AVERAGE(OFFSET(I740,0,0,-计算结果!B$19,1)),AVERAGE(OFFSET(I740,0,0,-ROW(),1)))</f>
        <v>-4.4390560779182823E-3</v>
      </c>
      <c r="K740" s="4" t="str">
        <f ca="1">IF(计算结果!B$20=1,IF(I740&gt;0,"买","卖"),IF(计算结果!B$20=2,IF(I740&gt;J740,"买","卖"),""))</f>
        <v>买</v>
      </c>
      <c r="L740" s="4" t="str">
        <f t="shared" ca="1" si="34"/>
        <v/>
      </c>
      <c r="M740" s="3">
        <f ca="1">IF(K739="买",E740/E739-1,0)-IF(L740=1,计算结果!B$17,0)</f>
        <v>-4.9633666822422318E-2</v>
      </c>
      <c r="N740" s="2">
        <f t="shared" ca="1" si="35"/>
        <v>4.2047179424401833</v>
      </c>
      <c r="O740" s="3">
        <f ca="1">1-N740/MAX(N$2:N740)</f>
        <v>0.10925715456375396</v>
      </c>
    </row>
    <row r="741" spans="1:15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9">
        <v>126029340672</v>
      </c>
      <c r="G741" s="3">
        <f t="shared" si="33"/>
        <v>-7.6152460389487975E-2</v>
      </c>
      <c r="H741" s="3">
        <f>1-E741/MAX(E$2:E741)</f>
        <v>0.191133532974886</v>
      </c>
      <c r="I741" s="3">
        <f ca="1">IFERROR(E741/OFFSET(E741,-计算结果!B$18,0,1,1)-1,E741/OFFSET(E741,-ROW()+2,0,1,1)-1)</f>
        <v>-4.4956957600474023E-2</v>
      </c>
      <c r="J741" s="3">
        <f ca="1">IFERROR(AVERAGE(OFFSET(I741,0,0,-计算结果!B$19,1)),AVERAGE(OFFSET(I741,0,0,-ROW(),1)))</f>
        <v>-2.6122632962985066E-3</v>
      </c>
      <c r="K741" s="4" t="str">
        <f ca="1">IF(计算结果!B$20=1,IF(I741&gt;0,"买","卖"),IF(计算结果!B$20=2,IF(I741&gt;J741,"买","卖"),""))</f>
        <v>卖</v>
      </c>
      <c r="L741" s="4">
        <f t="shared" ca="1" si="34"/>
        <v>1</v>
      </c>
      <c r="M741" s="3">
        <f ca="1">IF(K740="买",E741/E740-1,0)-IF(L741=1,计算结果!B$17,0)</f>
        <v>-7.6152460389487975E-2</v>
      </c>
      <c r="N741" s="2">
        <f t="shared" ca="1" si="35"/>
        <v>3.8845183258795379</v>
      </c>
      <c r="O741" s="3">
        <f ca="1">1-N741/MAX(N$2:N741)</f>
        <v>0.17708941381805743</v>
      </c>
    </row>
    <row r="742" spans="1:15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9">
        <v>111006130176</v>
      </c>
      <c r="G742" s="3">
        <f t="shared" si="33"/>
        <v>4.6538925128368991E-2</v>
      </c>
      <c r="H742" s="3">
        <f>1-E742/MAX(E$2:E742)</f>
        <v>0.15348975702715584</v>
      </c>
      <c r="I742" s="3">
        <f ca="1">IFERROR(E742/OFFSET(E742,-计算结果!B$18,0,1,1)-1,E742/OFFSET(E742,-ROW()+2,0,1,1)-1)</f>
        <v>2.4256323999596319E-2</v>
      </c>
      <c r="J742" s="3">
        <f ca="1">IFERROR(AVERAGE(OFFSET(I742,0,0,-计算结果!B$19,1)),AVERAGE(OFFSET(I742,0,0,-ROW(),1)))</f>
        <v>1.0837879064753617E-3</v>
      </c>
      <c r="K742" s="4" t="str">
        <f ca="1">IF(计算结果!B$20=1,IF(I742&gt;0,"买","卖"),IF(计算结果!B$20=2,IF(I742&gt;J742,"买","卖"),""))</f>
        <v>买</v>
      </c>
      <c r="L742" s="4">
        <f t="shared" ca="1" si="34"/>
        <v>1</v>
      </c>
      <c r="M742" s="3">
        <f ca="1">IF(K741="买",E742/E741-1,0)-IF(L742=1,计算结果!B$17,0)</f>
        <v>0</v>
      </c>
      <c r="N742" s="2">
        <f t="shared" ca="1" si="35"/>
        <v>3.8845183258795379</v>
      </c>
      <c r="O742" s="3">
        <f ca="1">1-N742/MAX(N$2:N742)</f>
        <v>0.17708941381805743</v>
      </c>
    </row>
    <row r="743" spans="1:15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9">
        <v>114169077760</v>
      </c>
      <c r="G743" s="3">
        <f t="shared" si="33"/>
        <v>1.0472130264456592E-2</v>
      </c>
      <c r="H743" s="3">
        <f>1-E743/MAX(E$2:E743)</f>
        <v>0.14462499149254748</v>
      </c>
      <c r="I743" s="3">
        <f ca="1">IFERROR(E743/OFFSET(E743,-计算结果!B$18,0,1,1)-1,E743/OFFSET(E743,-ROW()+2,0,1,1)-1)</f>
        <v>4.0849622456733181E-2</v>
      </c>
      <c r="J743" s="3">
        <f ca="1">IFERROR(AVERAGE(OFFSET(I743,0,0,-计算结果!B$19,1)),AVERAGE(OFFSET(I743,0,0,-ROW(),1)))</f>
        <v>5.0459974284045818E-3</v>
      </c>
      <c r="K743" s="4" t="str">
        <f ca="1">IF(计算结果!B$20=1,IF(I743&gt;0,"买","卖"),IF(计算结果!B$20=2,IF(I743&gt;J743,"买","卖"),""))</f>
        <v>买</v>
      </c>
      <c r="L743" s="4" t="str">
        <f t="shared" ca="1" si="34"/>
        <v/>
      </c>
      <c r="M743" s="3">
        <f ca="1">IF(K742="买",E743/E742-1,0)-IF(L743=1,计算结果!B$17,0)</f>
        <v>1.0472130264456592E-2</v>
      </c>
      <c r="N743" s="2">
        <f t="shared" ca="1" si="35"/>
        <v>3.9251975078028174</v>
      </c>
      <c r="O743" s="3">
        <f ca="1">1-N743/MAX(N$2:N743)</f>
        <v>0.1684717869635598</v>
      </c>
    </row>
    <row r="744" spans="1:15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9">
        <v>100680073216</v>
      </c>
      <c r="G744" s="3">
        <f t="shared" si="33"/>
        <v>9.9896363987181935E-3</v>
      </c>
      <c r="H744" s="3">
        <f>1-E744/MAX(E$2:E744)</f>
        <v>0.13608010617300748</v>
      </c>
      <c r="I744" s="3">
        <f ca="1">IFERROR(E744/OFFSET(E744,-计算结果!B$18,0,1,1)-1,E744/OFFSET(E744,-ROW()+2,0,1,1)-1)</f>
        <v>2.6512800503003309E-2</v>
      </c>
      <c r="J744" s="3">
        <f ca="1">IFERROR(AVERAGE(OFFSET(I744,0,0,-计算结果!B$19,1)),AVERAGE(OFFSET(I744,0,0,-ROW(),1)))</f>
        <v>8.7887230119950976E-3</v>
      </c>
      <c r="K744" s="4" t="str">
        <f ca="1">IF(计算结果!B$20=1,IF(I744&gt;0,"买","卖"),IF(计算结果!B$20=2,IF(I744&gt;J744,"买","卖"),""))</f>
        <v>买</v>
      </c>
      <c r="L744" s="4" t="str">
        <f t="shared" ca="1" si="34"/>
        <v/>
      </c>
      <c r="M744" s="3">
        <f ca="1">IF(K743="买",E744/E743-1,0)-IF(L744=1,计算结果!B$17,0)</f>
        <v>9.9896363987181935E-3</v>
      </c>
      <c r="N744" s="2">
        <f t="shared" ca="1" si="35"/>
        <v>3.9644088036989222</v>
      </c>
      <c r="O744" s="3">
        <f ca="1">1-N744/MAX(N$2:N744)</f>
        <v>0.16016512246004988</v>
      </c>
    </row>
    <row r="745" spans="1:15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9">
        <v>81460740096</v>
      </c>
      <c r="G745" s="3">
        <f t="shared" si="33"/>
        <v>-6.8056083491057517E-2</v>
      </c>
      <c r="H745" s="3">
        <f>1-E745/MAX(E$2:E745)</f>
        <v>0.19487511059688278</v>
      </c>
      <c r="I745" s="3">
        <f ca="1">IFERROR(E745/OFFSET(E745,-计算结果!B$18,0,1,1)-1,E745/OFFSET(E745,-ROW()+2,0,1,1)-1)</f>
        <v>-6.0611174087139785E-2</v>
      </c>
      <c r="J745" s="3">
        <f ca="1">IFERROR(AVERAGE(OFFSET(I745,0,0,-计算结果!B$19,1)),AVERAGE(OFFSET(I745,0,0,-ROW(),1)))</f>
        <v>1.0778178458710513E-2</v>
      </c>
      <c r="K745" s="4" t="str">
        <f ca="1">IF(计算结果!B$20=1,IF(I745&gt;0,"买","卖"),IF(计算结果!B$20=2,IF(I745&gt;J745,"买","卖"),""))</f>
        <v>卖</v>
      </c>
      <c r="L745" s="4">
        <f t="shared" ca="1" si="34"/>
        <v>1</v>
      </c>
      <c r="M745" s="3">
        <f ca="1">IF(K744="买",E745/E744-1,0)-IF(L745=1,计算结果!B$17,0)</f>
        <v>-6.8056083491057517E-2</v>
      </c>
      <c r="N745" s="2">
        <f t="shared" ca="1" si="35"/>
        <v>3.6946066671617048</v>
      </c>
      <c r="O745" s="3">
        <f ca="1">1-N745/MAX(N$2:N745)</f>
        <v>0.21732099500461088</v>
      </c>
    </row>
    <row r="746" spans="1:15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9">
        <v>58040614912</v>
      </c>
      <c r="G746" s="3">
        <f t="shared" si="33"/>
        <v>6.3822413078944429E-3</v>
      </c>
      <c r="H746" s="3">
        <f>1-E746/MAX(E$2:E746)</f>
        <v>0.18973660926972025</v>
      </c>
      <c r="I746" s="3">
        <f ca="1">IFERROR(E746/OFFSET(E746,-计算结果!B$18,0,1,1)-1,E746/OFFSET(E746,-ROW()+2,0,1,1)-1)</f>
        <v>-6.6597410743161833E-2</v>
      </c>
      <c r="J746" s="3">
        <f ca="1">IFERROR(AVERAGE(OFFSET(I746,0,0,-计算结果!B$19,1)),AVERAGE(OFFSET(I746,0,0,-ROW(),1)))</f>
        <v>1.229824351855132E-2</v>
      </c>
      <c r="K746" s="4" t="str">
        <f ca="1">IF(计算结果!B$20=1,IF(I746&gt;0,"买","卖"),IF(计算结果!B$20=2,IF(I746&gt;J746,"买","卖"),""))</f>
        <v>卖</v>
      </c>
      <c r="L746" s="4" t="str">
        <f t="shared" ca="1" si="34"/>
        <v/>
      </c>
      <c r="M746" s="3">
        <f ca="1">IF(K745="买",E746/E745-1,0)-IF(L746=1,计算结果!B$17,0)</f>
        <v>0</v>
      </c>
      <c r="N746" s="2">
        <f t="shared" ca="1" si="35"/>
        <v>3.6946066671617048</v>
      </c>
      <c r="O746" s="3">
        <f ca="1">1-N746/MAX(N$2:N746)</f>
        <v>0.21732099500461088</v>
      </c>
    </row>
    <row r="747" spans="1:15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9">
        <v>72219230208</v>
      </c>
      <c r="G747" s="3">
        <f t="shared" si="33"/>
        <v>-1.0799902563585762E-2</v>
      </c>
      <c r="H747" s="3">
        <f>1-E747/MAX(E$2:E747)</f>
        <v>0.19848737494044788</v>
      </c>
      <c r="I747" s="3">
        <f ca="1">IFERROR(E747/OFFSET(E747,-计算结果!B$18,0,1,1)-1,E747/OFFSET(E747,-ROW()+2,0,1,1)-1)</f>
        <v>-9.5346188783456576E-2</v>
      </c>
      <c r="J747" s="3">
        <f ca="1">IFERROR(AVERAGE(OFFSET(I747,0,0,-计算结果!B$19,1)),AVERAGE(OFFSET(I747,0,0,-ROW(),1)))</f>
        <v>1.2910581408533125E-2</v>
      </c>
      <c r="K747" s="4" t="str">
        <f ca="1">IF(计算结果!B$20=1,IF(I747&gt;0,"买","卖"),IF(计算结果!B$20=2,IF(I747&gt;J747,"买","卖"),""))</f>
        <v>卖</v>
      </c>
      <c r="L747" s="4" t="str">
        <f t="shared" ca="1" si="34"/>
        <v/>
      </c>
      <c r="M747" s="3">
        <f ca="1">IF(K746="买",E747/E746-1,0)-IF(L747=1,计算结果!B$17,0)</f>
        <v>0</v>
      </c>
      <c r="N747" s="2">
        <f t="shared" ca="1" si="35"/>
        <v>3.6946066671617048</v>
      </c>
      <c r="O747" s="3">
        <f ca="1">1-N747/MAX(N$2:N747)</f>
        <v>0.21732099500461088</v>
      </c>
    </row>
    <row r="748" spans="1:15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9">
        <v>64311668736</v>
      </c>
      <c r="G748" s="3">
        <f t="shared" si="33"/>
        <v>-1.9158714827040901E-2</v>
      </c>
      <c r="H748" s="3">
        <f>1-E748/MAX(E$2:E748)</f>
        <v>0.21384332675423678</v>
      </c>
      <c r="I748" s="3">
        <f ca="1">IFERROR(E748/OFFSET(E748,-计算结果!B$18,0,1,1)-1,E748/OFFSET(E748,-ROW()+2,0,1,1)-1)</f>
        <v>-0.11432465433857097</v>
      </c>
      <c r="J748" s="3">
        <f ca="1">IFERROR(AVERAGE(OFFSET(I748,0,0,-计算结果!B$19,1)),AVERAGE(OFFSET(I748,0,0,-ROW(),1)))</f>
        <v>1.3695049714384663E-2</v>
      </c>
      <c r="K748" s="4" t="str">
        <f ca="1">IF(计算结果!B$20=1,IF(I748&gt;0,"买","卖"),IF(计算结果!B$20=2,IF(I748&gt;J748,"买","卖"),""))</f>
        <v>卖</v>
      </c>
      <c r="L748" s="4" t="str">
        <f t="shared" ca="1" si="34"/>
        <v/>
      </c>
      <c r="M748" s="3">
        <f ca="1">IF(K747="买",E748/E747-1,0)-IF(L748=1,计算结果!B$17,0)</f>
        <v>0</v>
      </c>
      <c r="N748" s="2">
        <f t="shared" ca="1" si="35"/>
        <v>3.6946066671617048</v>
      </c>
      <c r="O748" s="3">
        <f ca="1">1-N748/MAX(N$2:N748)</f>
        <v>0.21732099500461088</v>
      </c>
    </row>
    <row r="749" spans="1:15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9">
        <v>67941470208</v>
      </c>
      <c r="G749" s="3">
        <f t="shared" si="33"/>
        <v>-1.0488269413903573E-2</v>
      </c>
      <c r="H749" s="3">
        <f>1-E749/MAX(E$2:E749)</f>
        <v>0.22208874974477644</v>
      </c>
      <c r="I749" s="3">
        <f ca="1">IFERROR(E749/OFFSET(E749,-计算结果!B$18,0,1,1)-1,E749/OFFSET(E749,-ROW()+2,0,1,1)-1)</f>
        <v>-0.1316402755539855</v>
      </c>
      <c r="J749" s="3">
        <f ca="1">IFERROR(AVERAGE(OFFSET(I749,0,0,-计算结果!B$19,1)),AVERAGE(OFFSET(I749,0,0,-ROW(),1)))</f>
        <v>1.4504929851804176E-2</v>
      </c>
      <c r="K749" s="4" t="str">
        <f ca="1">IF(计算结果!B$20=1,IF(I749&gt;0,"买","卖"),IF(计算结果!B$20=2,IF(I749&gt;J749,"买","卖"),""))</f>
        <v>卖</v>
      </c>
      <c r="L749" s="4" t="str">
        <f t="shared" ca="1" si="34"/>
        <v/>
      </c>
      <c r="M749" s="3">
        <f ca="1">IF(K748="买",E749/E748-1,0)-IF(L749=1,计算结果!B$17,0)</f>
        <v>0</v>
      </c>
      <c r="N749" s="2">
        <f t="shared" ca="1" si="35"/>
        <v>3.6946066671617048</v>
      </c>
      <c r="O749" s="3">
        <f ca="1">1-N749/MAX(N$2:N749)</f>
        <v>0.21732099500461088</v>
      </c>
    </row>
    <row r="750" spans="1:15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9">
        <v>85660385280</v>
      </c>
      <c r="G750" s="3">
        <f t="shared" si="33"/>
        <v>8.2717620966154426E-2</v>
      </c>
      <c r="H750" s="3">
        <f>1-E750/MAX(E$2:E750)</f>
        <v>0.15774178180085752</v>
      </c>
      <c r="I750" s="3">
        <f ca="1">IFERROR(E750/OFFSET(E750,-计算结果!B$18,0,1,1)-1,E750/OFFSET(E750,-ROW()+2,0,1,1)-1)</f>
        <v>-7.7765750727056937E-2</v>
      </c>
      <c r="J750" s="3">
        <f ca="1">IFERROR(AVERAGE(OFFSET(I750,0,0,-计算结果!B$19,1)),AVERAGE(OFFSET(I750,0,0,-ROW(),1)))</f>
        <v>1.4825459974868772E-2</v>
      </c>
      <c r="K750" s="4" t="str">
        <f ca="1">IF(计算结果!B$20=1,IF(I750&gt;0,"买","卖"),IF(计算结果!B$20=2,IF(I750&gt;J750,"买","卖"),""))</f>
        <v>卖</v>
      </c>
      <c r="L750" s="4" t="str">
        <f t="shared" ca="1" si="34"/>
        <v/>
      </c>
      <c r="M750" s="3">
        <f ca="1">IF(K749="买",E750/E749-1,0)-IF(L750=1,计算结果!B$17,0)</f>
        <v>0</v>
      </c>
      <c r="N750" s="2">
        <f t="shared" ca="1" si="35"/>
        <v>3.6946066671617048</v>
      </c>
      <c r="O750" s="3">
        <f ca="1">1-N750/MAX(N$2:N750)</f>
        <v>0.21732099500461088</v>
      </c>
    </row>
    <row r="751" spans="1:15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9">
        <v>70626099200</v>
      </c>
      <c r="G751" s="3">
        <f t="shared" si="33"/>
        <v>-5.7150129693825935E-3</v>
      </c>
      <c r="H751" s="3">
        <f>1-E751/MAX(E$2:E751)</f>
        <v>0.16255529844143468</v>
      </c>
      <c r="I751" s="3">
        <f ca="1">IFERROR(E751/OFFSET(E751,-计算结果!B$18,0,1,1)-1,E751/OFFSET(E751,-ROW()+2,0,1,1)-1)</f>
        <v>-7.8010291723723313E-2</v>
      </c>
      <c r="J751" s="3">
        <f ca="1">IFERROR(AVERAGE(OFFSET(I751,0,0,-计算结果!B$19,1)),AVERAGE(OFFSET(I751,0,0,-ROW(),1)))</f>
        <v>1.579985037397845E-2</v>
      </c>
      <c r="K751" s="4" t="str">
        <f ca="1">IF(计算结果!B$20=1,IF(I751&gt;0,"买","卖"),IF(计算结果!B$20=2,IF(I751&gt;J751,"买","卖"),""))</f>
        <v>卖</v>
      </c>
      <c r="L751" s="4" t="str">
        <f t="shared" ca="1" si="34"/>
        <v/>
      </c>
      <c r="M751" s="3">
        <f ca="1">IF(K750="买",E751/E750-1,0)-IF(L751=1,计算结果!B$17,0)</f>
        <v>0</v>
      </c>
      <c r="N751" s="2">
        <f t="shared" ca="1" si="35"/>
        <v>3.6946066671617048</v>
      </c>
      <c r="O751" s="3">
        <f ca="1">1-N751/MAX(N$2:N751)</f>
        <v>0.21732099500461088</v>
      </c>
    </row>
    <row r="752" spans="1:15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9">
        <v>43271700480</v>
      </c>
      <c r="G752" s="3">
        <f t="shared" si="33"/>
        <v>-2.1485910728326618E-2</v>
      </c>
      <c r="H752" s="3">
        <f>1-E752/MAX(E$2:E752)</f>
        <v>0.18054856053903223</v>
      </c>
      <c r="I752" s="3">
        <f ca="1">IFERROR(E752/OFFSET(E752,-计算结果!B$18,0,1,1)-1,E752/OFFSET(E752,-ROW()+2,0,1,1)-1)</f>
        <v>-0.10566563295017739</v>
      </c>
      <c r="J752" s="3">
        <f ca="1">IFERROR(AVERAGE(OFFSET(I752,0,0,-计算结果!B$19,1)),AVERAGE(OFFSET(I752,0,0,-ROW(),1)))</f>
        <v>1.6419698726029032E-2</v>
      </c>
      <c r="K752" s="4" t="str">
        <f ca="1">IF(计算结果!B$20=1,IF(I752&gt;0,"买","卖"),IF(计算结果!B$20=2,IF(I752&gt;J752,"买","卖"),""))</f>
        <v>卖</v>
      </c>
      <c r="L752" s="4" t="str">
        <f t="shared" ca="1" si="34"/>
        <v/>
      </c>
      <c r="M752" s="3">
        <f ca="1">IF(K751="买",E752/E751-1,0)-IF(L752=1,计算结果!B$17,0)</f>
        <v>0</v>
      </c>
      <c r="N752" s="2">
        <f t="shared" ca="1" si="35"/>
        <v>3.6946066671617048</v>
      </c>
      <c r="O752" s="3">
        <f ca="1">1-N752/MAX(N$2:N752)</f>
        <v>0.21732099500461088</v>
      </c>
    </row>
    <row r="753" spans="1:15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9">
        <v>40152821760</v>
      </c>
      <c r="G753" s="3">
        <f t="shared" si="33"/>
        <v>1.3324114217371896E-2</v>
      </c>
      <c r="H753" s="3">
        <f>1-E753/MAX(E$2:E753)</f>
        <v>0.16963009596406453</v>
      </c>
      <c r="I753" s="3">
        <f ca="1">IFERROR(E753/OFFSET(E753,-计算结果!B$18,0,1,1)-1,E753/OFFSET(E753,-ROW()+2,0,1,1)-1)</f>
        <v>-9.992198493922011E-2</v>
      </c>
      <c r="J753" s="3">
        <f ca="1">IFERROR(AVERAGE(OFFSET(I753,0,0,-计算结果!B$19,1)),AVERAGE(OFFSET(I753,0,0,-ROW(),1)))</f>
        <v>1.7244442510471317E-2</v>
      </c>
      <c r="K753" s="4" t="str">
        <f ca="1">IF(计算结果!B$20=1,IF(I753&gt;0,"买","卖"),IF(计算结果!B$20=2,IF(I753&gt;J753,"买","卖"),""))</f>
        <v>卖</v>
      </c>
      <c r="L753" s="4" t="str">
        <f t="shared" ca="1" si="34"/>
        <v/>
      </c>
      <c r="M753" s="3">
        <f ca="1">IF(K752="买",E753/E752-1,0)-IF(L753=1,计算结果!B$17,0)</f>
        <v>0</v>
      </c>
      <c r="N753" s="2">
        <f t="shared" ca="1" si="35"/>
        <v>3.6946066671617048</v>
      </c>
      <c r="O753" s="3">
        <f ca="1">1-N753/MAX(N$2:N753)</f>
        <v>0.21732099500461088</v>
      </c>
    </row>
    <row r="754" spans="1:15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9">
        <v>47298764800</v>
      </c>
      <c r="G754" s="3">
        <f t="shared" si="33"/>
        <v>-1.3716510424670814E-2</v>
      </c>
      <c r="H754" s="3">
        <f>1-E754/MAX(E$2:E754)</f>
        <v>0.1810198734091063</v>
      </c>
      <c r="I754" s="3">
        <f ca="1">IFERROR(E754/OFFSET(E754,-计算结果!B$18,0,1,1)-1,E754/OFFSET(E754,-ROW()+2,0,1,1)-1)</f>
        <v>-0.12224339627802638</v>
      </c>
      <c r="J754" s="3">
        <f ca="1">IFERROR(AVERAGE(OFFSET(I754,0,0,-计算结果!B$19,1)),AVERAGE(OFFSET(I754,0,0,-ROW(),1)))</f>
        <v>1.7350712897118464E-2</v>
      </c>
      <c r="K754" s="4" t="str">
        <f ca="1">IF(计算结果!B$20=1,IF(I754&gt;0,"买","卖"),IF(计算结果!B$20=2,IF(I754&gt;J754,"买","卖"),""))</f>
        <v>卖</v>
      </c>
      <c r="L754" s="4" t="str">
        <f t="shared" ca="1" si="34"/>
        <v/>
      </c>
      <c r="M754" s="3">
        <f ca="1">IF(K753="买",E754/E753-1,0)-IF(L754=1,计算结果!B$17,0)</f>
        <v>0</v>
      </c>
      <c r="N754" s="2">
        <f t="shared" ca="1" si="35"/>
        <v>3.6946066671617048</v>
      </c>
      <c r="O754" s="3">
        <f ca="1">1-N754/MAX(N$2:N754)</f>
        <v>0.21732099500461088</v>
      </c>
    </row>
    <row r="755" spans="1:15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9">
        <v>61844631552</v>
      </c>
      <c r="G755" s="3">
        <f t="shared" si="33"/>
        <v>2.0293727185658028E-2</v>
      </c>
      <c r="H755" s="3">
        <f>1-E755/MAX(E$2:E755)</f>
        <v>0.16439971414959509</v>
      </c>
      <c r="I755" s="3">
        <f ca="1">IFERROR(E755/OFFSET(E755,-计算结果!B$18,0,1,1)-1,E755/OFFSET(E755,-ROW()+2,0,1,1)-1)</f>
        <v>-0.11618636609863253</v>
      </c>
      <c r="J755" s="3">
        <f ca="1">IFERROR(AVERAGE(OFFSET(I755,0,0,-计算结果!B$19,1)),AVERAGE(OFFSET(I755,0,0,-ROW(),1)))</f>
        <v>1.7282993186748606E-2</v>
      </c>
      <c r="K755" s="4" t="str">
        <f ca="1">IF(计算结果!B$20=1,IF(I755&gt;0,"买","卖"),IF(计算结果!B$20=2,IF(I755&gt;J755,"买","卖"),""))</f>
        <v>卖</v>
      </c>
      <c r="L755" s="4" t="str">
        <f t="shared" ca="1" si="34"/>
        <v/>
      </c>
      <c r="M755" s="3">
        <f ca="1">IF(K754="买",E755/E754-1,0)-IF(L755=1,计算结果!B$17,0)</f>
        <v>0</v>
      </c>
      <c r="N755" s="2">
        <f t="shared" ca="1" si="35"/>
        <v>3.6946066671617048</v>
      </c>
      <c r="O755" s="3">
        <f ca="1">1-N755/MAX(N$2:N755)</f>
        <v>0.21732099500461088</v>
      </c>
    </row>
    <row r="756" spans="1:15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9">
        <v>74207772672</v>
      </c>
      <c r="G756" s="3">
        <f t="shared" si="33"/>
        <v>2.2349872428980788E-2</v>
      </c>
      <c r="H756" s="3">
        <f>1-E756/MAX(E$2:E756)</f>
        <v>0.14572415435921859</v>
      </c>
      <c r="I756" s="3">
        <f ca="1">IFERROR(E756/OFFSET(E756,-计算结果!B$18,0,1,1)-1,E756/OFFSET(E756,-ROW()+2,0,1,1)-1)</f>
        <v>-9.176834507647369E-2</v>
      </c>
      <c r="J756" s="3">
        <f ca="1">IFERROR(AVERAGE(OFFSET(I756,0,0,-计算结果!B$19,1)),AVERAGE(OFFSET(I756,0,0,-ROW(),1)))</f>
        <v>1.6996079113221121E-2</v>
      </c>
      <c r="K756" s="4" t="str">
        <f ca="1">IF(计算结果!B$20=1,IF(I756&gt;0,"买","卖"),IF(计算结果!B$20=2,IF(I756&gt;J756,"买","卖"),""))</f>
        <v>卖</v>
      </c>
      <c r="L756" s="4" t="str">
        <f t="shared" ca="1" si="34"/>
        <v/>
      </c>
      <c r="M756" s="3">
        <f ca="1">IF(K755="买",E756/E755-1,0)-IF(L756=1,计算结果!B$17,0)</f>
        <v>0</v>
      </c>
      <c r="N756" s="2">
        <f t="shared" ca="1" si="35"/>
        <v>3.6946066671617048</v>
      </c>
      <c r="O756" s="3">
        <f ca="1">1-N756/MAX(N$2:N756)</f>
        <v>0.21732099500461088</v>
      </c>
    </row>
    <row r="757" spans="1:15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9">
        <v>84980858880</v>
      </c>
      <c r="G757" s="3">
        <f t="shared" si="33"/>
        <v>-2.2313399392520972E-2</v>
      </c>
      <c r="H757" s="3">
        <f>1-E757/MAX(E$2:E757)</f>
        <v>0.16478595249438499</v>
      </c>
      <c r="I757" s="3">
        <f ca="1">IFERROR(E757/OFFSET(E757,-计算结果!B$18,0,1,1)-1,E757/OFFSET(E757,-ROW()+2,0,1,1)-1)</f>
        <v>-0.12559140397879498</v>
      </c>
      <c r="J757" s="3">
        <f ca="1">IFERROR(AVERAGE(OFFSET(I757,0,0,-计算结果!B$19,1)),AVERAGE(OFFSET(I757,0,0,-ROW(),1)))</f>
        <v>1.5145195867614576E-2</v>
      </c>
      <c r="K757" s="4" t="str">
        <f ca="1">IF(计算结果!B$20=1,IF(I757&gt;0,"买","卖"),IF(计算结果!B$20=2,IF(I757&gt;J757,"买","卖"),""))</f>
        <v>卖</v>
      </c>
      <c r="L757" s="4" t="str">
        <f t="shared" ca="1" si="34"/>
        <v/>
      </c>
      <c r="M757" s="3">
        <f ca="1">IF(K756="买",E757/E756-1,0)-IF(L757=1,计算结果!B$17,0)</f>
        <v>0</v>
      </c>
      <c r="N757" s="2">
        <f t="shared" ca="1" si="35"/>
        <v>3.6946066671617048</v>
      </c>
      <c r="O757" s="3">
        <f ca="1">1-N757/MAX(N$2:N757)</f>
        <v>0.21732099500461088</v>
      </c>
    </row>
    <row r="758" spans="1:15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9">
        <v>67932114944</v>
      </c>
      <c r="G758" s="3">
        <f t="shared" si="33"/>
        <v>-6.6595772421325083E-3</v>
      </c>
      <c r="H758" s="3">
        <f>1-E758/MAX(E$2:E758)</f>
        <v>0.17034812495746277</v>
      </c>
      <c r="I758" s="3">
        <f ca="1">IFERROR(E758/OFFSET(E758,-计算结果!B$18,0,1,1)-1,E758/OFFSET(E758,-ROW()+2,0,1,1)-1)</f>
        <v>-0.14035594968398224</v>
      </c>
      <c r="J758" s="3">
        <f ca="1">IFERROR(AVERAGE(OFFSET(I758,0,0,-计算结果!B$19,1)),AVERAGE(OFFSET(I758,0,0,-ROW(),1)))</f>
        <v>1.2768162249408788E-2</v>
      </c>
      <c r="K758" s="4" t="str">
        <f ca="1">IF(计算结果!B$20=1,IF(I758&gt;0,"买","卖"),IF(计算结果!B$20=2,IF(I758&gt;J758,"买","卖"),""))</f>
        <v>卖</v>
      </c>
      <c r="L758" s="4" t="str">
        <f t="shared" ca="1" si="34"/>
        <v/>
      </c>
      <c r="M758" s="3">
        <f ca="1">IF(K757="买",E758/E757-1,0)-IF(L758=1,计算结果!B$17,0)</f>
        <v>0</v>
      </c>
      <c r="N758" s="2">
        <f t="shared" ca="1" si="35"/>
        <v>3.6946066671617048</v>
      </c>
      <c r="O758" s="3">
        <f ca="1">1-N758/MAX(N$2:N758)</f>
        <v>0.21732099500461088</v>
      </c>
    </row>
    <row r="759" spans="1:15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9">
        <v>77110345728</v>
      </c>
      <c r="G759" s="3">
        <f t="shared" si="33"/>
        <v>-3.5641700317676439E-2</v>
      </c>
      <c r="H759" s="3">
        <f>1-E759/MAX(E$2:E759)</f>
        <v>0.19991832845572721</v>
      </c>
      <c r="I759" s="3">
        <f ca="1">IFERROR(E759/OFFSET(E759,-计算结果!B$18,0,1,1)-1,E759/OFFSET(E759,-ROW()+2,0,1,1)-1)</f>
        <v>-0.17492257617363993</v>
      </c>
      <c r="J759" s="3">
        <f ca="1">IFERROR(AVERAGE(OFFSET(I759,0,0,-计算结果!B$19,1)),AVERAGE(OFFSET(I759,0,0,-ROW(),1)))</f>
        <v>1.001581352805588E-2</v>
      </c>
      <c r="K759" s="4" t="str">
        <f ca="1">IF(计算结果!B$20=1,IF(I759&gt;0,"买","卖"),IF(计算结果!B$20=2,IF(I759&gt;J759,"买","卖"),""))</f>
        <v>卖</v>
      </c>
      <c r="L759" s="4" t="str">
        <f t="shared" ca="1" si="34"/>
        <v/>
      </c>
      <c r="M759" s="3">
        <f ca="1">IF(K758="买",E759/E758-1,0)-IF(L759=1,计算结果!B$17,0)</f>
        <v>0</v>
      </c>
      <c r="N759" s="2">
        <f t="shared" ca="1" si="35"/>
        <v>3.6946066671617048</v>
      </c>
      <c r="O759" s="3">
        <f ca="1">1-N759/MAX(N$2:N759)</f>
        <v>0.21732099500461088</v>
      </c>
    </row>
    <row r="760" spans="1:15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9">
        <v>65323659264</v>
      </c>
      <c r="G760" s="3">
        <f t="shared" si="33"/>
        <v>-3.8802783354316195E-2</v>
      </c>
      <c r="H760" s="3">
        <f>1-E760/MAX(E$2:E760)</f>
        <v>0.23096372422241884</v>
      </c>
      <c r="I760" s="3">
        <f ca="1">IFERROR(E760/OFFSET(E760,-计算结果!B$18,0,1,1)-1,E760/OFFSET(E760,-ROW()+2,0,1,1)-1)</f>
        <v>-0.2114498862478541</v>
      </c>
      <c r="J760" s="3">
        <f ca="1">IFERROR(AVERAGE(OFFSET(I760,0,0,-计算结果!B$19,1)),AVERAGE(OFFSET(I760,0,0,-ROW(),1)))</f>
        <v>6.2303484657155071E-3</v>
      </c>
      <c r="K760" s="4" t="str">
        <f ca="1">IF(计算结果!B$20=1,IF(I760&gt;0,"买","卖"),IF(计算结果!B$20=2,IF(I760&gt;J760,"买","卖"),""))</f>
        <v>卖</v>
      </c>
      <c r="L760" s="4" t="str">
        <f t="shared" ca="1" si="34"/>
        <v/>
      </c>
      <c r="M760" s="3">
        <f ca="1">IF(K759="买",E760/E759-1,0)-IF(L760=1,计算结果!B$17,0)</f>
        <v>0</v>
      </c>
      <c r="N760" s="2">
        <f t="shared" ca="1" si="35"/>
        <v>3.6946066671617048</v>
      </c>
      <c r="O760" s="3">
        <f ca="1">1-N760/MAX(N$2:N760)</f>
        <v>0.21732099500461088</v>
      </c>
    </row>
    <row r="761" spans="1:15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9">
        <v>67625963520</v>
      </c>
      <c r="G761" s="3">
        <f t="shared" si="33"/>
        <v>-9.4031125408755578E-4</v>
      </c>
      <c r="H761" s="3">
        <f>1-E761/MAX(E$2:E761)</f>
        <v>0.2316868576873341</v>
      </c>
      <c r="I761" s="3">
        <f ca="1">IFERROR(E761/OFFSET(E761,-计算结果!B$18,0,1,1)-1,E761/OFFSET(E761,-ROW()+2,0,1,1)-1)</f>
        <v>-0.20730806028315885</v>
      </c>
      <c r="J761" s="3">
        <f ca="1">IFERROR(AVERAGE(OFFSET(I761,0,0,-计算结果!B$19,1)),AVERAGE(OFFSET(I761,0,0,-ROW(),1)))</f>
        <v>1.9006786696606553E-3</v>
      </c>
      <c r="K761" s="4" t="str">
        <f ca="1">IF(计算结果!B$20=1,IF(I761&gt;0,"买","卖"),IF(计算结果!B$20=2,IF(I761&gt;J761,"买","卖"),""))</f>
        <v>卖</v>
      </c>
      <c r="L761" s="4" t="str">
        <f t="shared" ca="1" si="34"/>
        <v/>
      </c>
      <c r="M761" s="3">
        <f ca="1">IF(K760="买",E761/E760-1,0)-IF(L761=1,计算结果!B$17,0)</f>
        <v>0</v>
      </c>
      <c r="N761" s="2">
        <f t="shared" ca="1" si="35"/>
        <v>3.6946066671617048</v>
      </c>
      <c r="O761" s="3">
        <f ca="1">1-N761/MAX(N$2:N761)</f>
        <v>0.21732099500461088</v>
      </c>
    </row>
    <row r="762" spans="1:15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9">
        <v>60311457792</v>
      </c>
      <c r="G762" s="3">
        <f t="shared" si="33"/>
        <v>2.751393524126744E-2</v>
      </c>
      <c r="H762" s="3">
        <f>1-E762/MAX(E$2:E762)</f>
        <v>0.21054753964472872</v>
      </c>
      <c r="I762" s="3">
        <f ca="1">IFERROR(E762/OFFSET(E762,-计算结果!B$18,0,1,1)-1,E762/OFFSET(E762,-ROW()+2,0,1,1)-1)</f>
        <v>-0.15728188138881016</v>
      </c>
      <c r="J762" s="3">
        <f ca="1">IFERROR(AVERAGE(OFFSET(I762,0,0,-计算结果!B$19,1)),AVERAGE(OFFSET(I762,0,0,-ROW(),1)))</f>
        <v>-1.054525472909947E-3</v>
      </c>
      <c r="K762" s="4" t="str">
        <f ca="1">IF(计算结果!B$20=1,IF(I762&gt;0,"买","卖"),IF(计算结果!B$20=2,IF(I762&gt;J762,"买","卖"),""))</f>
        <v>卖</v>
      </c>
      <c r="L762" s="4" t="str">
        <f t="shared" ca="1" si="34"/>
        <v/>
      </c>
      <c r="M762" s="3">
        <f ca="1">IF(K761="买",E762/E761-1,0)-IF(L762=1,计算结果!B$17,0)</f>
        <v>0</v>
      </c>
      <c r="N762" s="2">
        <f t="shared" ca="1" si="35"/>
        <v>3.6946066671617048</v>
      </c>
      <c r="O762" s="3">
        <f ca="1">1-N762/MAX(N$2:N762)</f>
        <v>0.21732099500461088</v>
      </c>
    </row>
    <row r="763" spans="1:15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9">
        <v>50332557312</v>
      </c>
      <c r="G763" s="3">
        <f t="shared" si="33"/>
        <v>-3.816999549546618E-3</v>
      </c>
      <c r="H763" s="3">
        <f>1-E763/MAX(E$2:E763)</f>
        <v>0.21356087933029322</v>
      </c>
      <c r="I763" s="3">
        <f ca="1">IFERROR(E763/OFFSET(E763,-计算结果!B$18,0,1,1)-1,E763/OFFSET(E763,-ROW()+2,0,1,1)-1)</f>
        <v>-0.13857857992179834</v>
      </c>
      <c r="J763" s="3">
        <f ca="1">IFERROR(AVERAGE(OFFSET(I763,0,0,-计算结果!B$19,1)),AVERAGE(OFFSET(I763,0,0,-ROW(),1)))</f>
        <v>-3.6421609305149582E-3</v>
      </c>
      <c r="K763" s="4" t="str">
        <f ca="1">IF(计算结果!B$20=1,IF(I763&gt;0,"买","卖"),IF(计算结果!B$20=2,IF(I763&gt;J763,"买","卖"),""))</f>
        <v>卖</v>
      </c>
      <c r="L763" s="4" t="str">
        <f t="shared" ca="1" si="34"/>
        <v/>
      </c>
      <c r="M763" s="3">
        <f ca="1">IF(K762="买",E763/E762-1,0)-IF(L763=1,计算结果!B$17,0)</f>
        <v>0</v>
      </c>
      <c r="N763" s="2">
        <f t="shared" ca="1" si="35"/>
        <v>3.6946066671617048</v>
      </c>
      <c r="O763" s="3">
        <f ca="1">1-N763/MAX(N$2:N763)</f>
        <v>0.21732099500461088</v>
      </c>
    </row>
    <row r="764" spans="1:15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9">
        <v>47275048960</v>
      </c>
      <c r="G764" s="3">
        <f t="shared" si="33"/>
        <v>1.1356408181633304E-2</v>
      </c>
      <c r="H764" s="3">
        <f>1-E764/MAX(E$2:E764)</f>
        <v>0.20462975566596331</v>
      </c>
      <c r="I764" s="3">
        <f ca="1">IFERROR(E764/OFFSET(E764,-计算结果!B$18,0,1,1)-1,E764/OFFSET(E764,-ROW()+2,0,1,1)-1)</f>
        <v>-0.1366560346626724</v>
      </c>
      <c r="J764" s="3">
        <f ca="1">IFERROR(AVERAGE(OFFSET(I764,0,0,-计算结果!B$19,1)),AVERAGE(OFFSET(I764,0,0,-ROW(),1)))</f>
        <v>-5.8170008824433607E-3</v>
      </c>
      <c r="K764" s="4" t="str">
        <f ca="1">IF(计算结果!B$20=1,IF(I764&gt;0,"买","卖"),IF(计算结果!B$20=2,IF(I764&gt;J764,"买","卖"),""))</f>
        <v>卖</v>
      </c>
      <c r="L764" s="4" t="str">
        <f t="shared" ca="1" si="34"/>
        <v/>
      </c>
      <c r="M764" s="3">
        <f ca="1">IF(K763="买",E764/E763-1,0)-IF(L764=1,计算结果!B$17,0)</f>
        <v>0</v>
      </c>
      <c r="N764" s="2">
        <f t="shared" ca="1" si="35"/>
        <v>3.6946066671617048</v>
      </c>
      <c r="O764" s="3">
        <f ca="1">1-N764/MAX(N$2:N764)</f>
        <v>0.21732099500461088</v>
      </c>
    </row>
    <row r="765" spans="1:15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9">
        <v>79684960256</v>
      </c>
      <c r="G765" s="3">
        <f t="shared" si="33"/>
        <v>2.4855868479318755E-2</v>
      </c>
      <c r="H765" s="3">
        <f>1-E765/MAX(E$2:E765)</f>
        <v>0.18486013748043284</v>
      </c>
      <c r="I765" s="3">
        <f ca="1">IFERROR(E765/OFFSET(E765,-计算结果!B$18,0,1,1)-1,E765/OFFSET(E765,-ROW()+2,0,1,1)-1)</f>
        <v>-6.8987296263115172E-2</v>
      </c>
      <c r="J765" s="3">
        <f ca="1">IFERROR(AVERAGE(OFFSET(I765,0,0,-计算结果!B$19,1)),AVERAGE(OFFSET(I765,0,0,-ROW(),1)))</f>
        <v>-7.1579678973737069E-3</v>
      </c>
      <c r="K765" s="4" t="str">
        <f ca="1">IF(计算结果!B$20=1,IF(I765&gt;0,"买","卖"),IF(计算结果!B$20=2,IF(I765&gt;J765,"买","卖"),""))</f>
        <v>卖</v>
      </c>
      <c r="L765" s="4" t="str">
        <f t="shared" ca="1" si="34"/>
        <v/>
      </c>
      <c r="M765" s="3">
        <f ca="1">IF(K764="买",E765/E764-1,0)-IF(L765=1,计算结果!B$17,0)</f>
        <v>0</v>
      </c>
      <c r="N765" s="2">
        <f t="shared" ca="1" si="35"/>
        <v>3.6946066671617048</v>
      </c>
      <c r="O765" s="3">
        <f ca="1">1-N765/MAX(N$2:N765)</f>
        <v>0.21732099500461088</v>
      </c>
    </row>
    <row r="766" spans="1:15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9">
        <v>88557682688</v>
      </c>
      <c r="G766" s="3">
        <f t="shared" si="33"/>
        <v>-2.496274062044701E-2</v>
      </c>
      <c r="H766" s="3">
        <f>1-E766/MAX(E$2:E766)</f>
        <v>0.20520826243789558</v>
      </c>
      <c r="I766" s="3">
        <f ca="1">IFERROR(E766/OFFSET(E766,-计算结果!B$18,0,1,1)-1,E766/OFFSET(E766,-ROW()+2,0,1,1)-1)</f>
        <v>-1.7400559964828699E-2</v>
      </c>
      <c r="J766" s="3">
        <f ca="1">IFERROR(AVERAGE(OFFSET(I766,0,0,-计算结果!B$19,1)),AVERAGE(OFFSET(I766,0,0,-ROW(),1)))</f>
        <v>-7.9626288816945154E-3</v>
      </c>
      <c r="K766" s="4" t="str">
        <f ca="1">IF(计算结果!B$20=1,IF(I766&gt;0,"买","卖"),IF(计算结果!B$20=2,IF(I766&gt;J766,"买","卖"),""))</f>
        <v>卖</v>
      </c>
      <c r="L766" s="4" t="str">
        <f t="shared" ca="1" si="34"/>
        <v/>
      </c>
      <c r="M766" s="3">
        <f ca="1">IF(K765="买",E766/E765-1,0)-IF(L766=1,计算结果!B$17,0)</f>
        <v>0</v>
      </c>
      <c r="N766" s="2">
        <f t="shared" ca="1" si="35"/>
        <v>3.6946066671617048</v>
      </c>
      <c r="O766" s="3">
        <f ca="1">1-N766/MAX(N$2:N766)</f>
        <v>0.21732099500461088</v>
      </c>
    </row>
    <row r="767" spans="1:15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9">
        <v>73479593984</v>
      </c>
      <c r="G767" s="3">
        <f t="shared" si="33"/>
        <v>-9.0834162893504988E-3</v>
      </c>
      <c r="H767" s="3">
        <f>1-E767/MAX(E$2:E767)</f>
        <v>0.21242768665350842</v>
      </c>
      <c r="I767" s="3">
        <f ca="1">IFERROR(E767/OFFSET(E767,-计算结果!B$18,0,1,1)-1,E767/OFFSET(E767,-ROW()+2,0,1,1)-1)</f>
        <v>-6.9624591215068476E-2</v>
      </c>
      <c r="J767" s="3">
        <f ca="1">IFERROR(AVERAGE(OFFSET(I767,0,0,-计算结果!B$19,1)),AVERAGE(OFFSET(I767,0,0,-ROW(),1)))</f>
        <v>-1.0456276017926832E-2</v>
      </c>
      <c r="K767" s="4" t="str">
        <f ca="1">IF(计算结果!B$20=1,IF(I767&gt;0,"买","卖"),IF(计算结果!B$20=2,IF(I767&gt;J767,"买","卖"),""))</f>
        <v>卖</v>
      </c>
      <c r="L767" s="4" t="str">
        <f t="shared" ca="1" si="34"/>
        <v/>
      </c>
      <c r="M767" s="3">
        <f ca="1">IF(K766="买",E767/E766-1,0)-IF(L767=1,计算结果!B$17,0)</f>
        <v>0</v>
      </c>
      <c r="N767" s="2">
        <f t="shared" ca="1" si="35"/>
        <v>3.6946066671617048</v>
      </c>
      <c r="O767" s="3">
        <f ca="1">1-N767/MAX(N$2:N767)</f>
        <v>0.21732099500461088</v>
      </c>
    </row>
    <row r="768" spans="1:15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9">
        <v>85710626816</v>
      </c>
      <c r="G768" s="3">
        <f t="shared" si="33"/>
        <v>1.2165350248016571E-2</v>
      </c>
      <c r="H768" s="3">
        <f>1-E768/MAX(E$2:E768)</f>
        <v>0.20284659361600765</v>
      </c>
      <c r="I768" s="3">
        <f ca="1">IFERROR(E768/OFFSET(E768,-计算结果!B$18,0,1,1)-1,E768/OFFSET(E768,-ROW()+2,0,1,1)-1)</f>
        <v>-6.8065587075137213E-2</v>
      </c>
      <c r="J768" s="3">
        <f ca="1">IFERROR(AVERAGE(OFFSET(I768,0,0,-计算结果!B$19,1)),AVERAGE(OFFSET(I768,0,0,-ROW(),1)))</f>
        <v>-1.2615121328429223E-2</v>
      </c>
      <c r="K768" s="4" t="str">
        <f ca="1">IF(计算结果!B$20=1,IF(I768&gt;0,"买","卖"),IF(计算结果!B$20=2,IF(I768&gt;J768,"买","卖"),""))</f>
        <v>卖</v>
      </c>
      <c r="L768" s="4" t="str">
        <f t="shared" ca="1" si="34"/>
        <v/>
      </c>
      <c r="M768" s="3">
        <f ca="1">IF(K767="买",E768/E767-1,0)-IF(L768=1,计算结果!B$17,0)</f>
        <v>0</v>
      </c>
      <c r="N768" s="2">
        <f t="shared" ca="1" si="35"/>
        <v>3.6946066671617048</v>
      </c>
      <c r="O768" s="3">
        <f ca="1">1-N768/MAX(N$2:N768)</f>
        <v>0.21732099500461088</v>
      </c>
    </row>
    <row r="769" spans="1:15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9">
        <v>60552445952</v>
      </c>
      <c r="G769" s="3">
        <f t="shared" si="33"/>
        <v>-1.3519657291415466E-2</v>
      </c>
      <c r="H769" s="3">
        <f>1-E769/MAX(E$2:E769)</f>
        <v>0.21362383447900368</v>
      </c>
      <c r="I769" s="3">
        <f ca="1">IFERROR(E769/OFFSET(E769,-计算结果!B$18,0,1,1)-1,E769/OFFSET(E769,-ROW()+2,0,1,1)-1)</f>
        <v>-8.9758007495918335E-2</v>
      </c>
      <c r="J769" s="3">
        <f ca="1">IFERROR(AVERAGE(OFFSET(I769,0,0,-计算结果!B$19,1)),AVERAGE(OFFSET(I769,0,0,-ROW(),1)))</f>
        <v>-1.5798798596238714E-2</v>
      </c>
      <c r="K769" s="4" t="str">
        <f ca="1">IF(计算结果!B$20=1,IF(I769&gt;0,"买","卖"),IF(计算结果!B$20=2,IF(I769&gt;J769,"买","卖"),""))</f>
        <v>卖</v>
      </c>
      <c r="L769" s="4" t="str">
        <f t="shared" ca="1" si="34"/>
        <v/>
      </c>
      <c r="M769" s="3">
        <f ca="1">IF(K768="买",E769/E768-1,0)-IF(L769=1,计算结果!B$17,0)</f>
        <v>0</v>
      </c>
      <c r="N769" s="2">
        <f t="shared" ca="1" si="35"/>
        <v>3.6946066671617048</v>
      </c>
      <c r="O769" s="3">
        <f ca="1">1-N769/MAX(N$2:N769)</f>
        <v>0.21732099500461088</v>
      </c>
    </row>
    <row r="770" spans="1:15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9">
        <v>61147377664</v>
      </c>
      <c r="G770" s="3">
        <f t="shared" si="33"/>
        <v>-4.1132139974771054E-2</v>
      </c>
      <c r="H770" s="3">
        <f>1-E770/MAX(E$2:E770)</f>
        <v>0.24596916899203702</v>
      </c>
      <c r="I770" s="3">
        <f ca="1">IFERROR(E770/OFFSET(E770,-计算结果!B$18,0,1,1)-1,E770/OFFSET(E770,-ROW()+2,0,1,1)-1)</f>
        <v>-6.3461034514822878E-2</v>
      </c>
      <c r="J770" s="3">
        <f ca="1">IFERROR(AVERAGE(OFFSET(I770,0,0,-计算结果!B$19,1)),AVERAGE(OFFSET(I770,0,0,-ROW(),1)))</f>
        <v>-1.997905738978344E-2</v>
      </c>
      <c r="K770" s="4" t="str">
        <f ca="1">IF(计算结果!B$20=1,IF(I770&gt;0,"买","卖"),IF(计算结果!B$20=2,IF(I770&gt;J770,"买","卖"),""))</f>
        <v>卖</v>
      </c>
      <c r="L770" s="4" t="str">
        <f t="shared" ca="1" si="34"/>
        <v/>
      </c>
      <c r="M770" s="3">
        <f ca="1">IF(K769="买",E770/E769-1,0)-IF(L770=1,计算结果!B$17,0)</f>
        <v>0</v>
      </c>
      <c r="N770" s="2">
        <f t="shared" ca="1" si="35"/>
        <v>3.6946066671617048</v>
      </c>
      <c r="O770" s="3">
        <f ca="1">1-N770/MAX(N$2:N770)</f>
        <v>0.21732099500461088</v>
      </c>
    </row>
    <row r="771" spans="1:15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9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">
        <f ca="1">IFERROR(E771/OFFSET(E771,-计算结果!B$18,0,1,1)-1,E771/OFFSET(E771,-ROW()+2,0,1,1)-1)</f>
        <v>-6.7386520176057396E-2</v>
      </c>
      <c r="J771" s="3">
        <f ca="1">IFERROR(AVERAGE(OFFSET(I771,0,0,-计算结果!B$19,1)),AVERAGE(OFFSET(I771,0,0,-ROW(),1)))</f>
        <v>-2.3682714068760533E-2</v>
      </c>
      <c r="K771" s="4" t="str">
        <f ca="1">IF(计算结果!B$20=1,IF(I771&gt;0,"买","卖"),IF(计算结果!B$20=2,IF(I771&gt;J771,"买","卖"),""))</f>
        <v>卖</v>
      </c>
      <c r="L771" s="4" t="str">
        <f t="shared" ca="1" si="34"/>
        <v/>
      </c>
      <c r="M771" s="3">
        <f ca="1">IF(K770="买",E771/E770-1,0)-IF(L771=1,计算结果!B$17,0)</f>
        <v>0</v>
      </c>
      <c r="N771" s="2">
        <f t="shared" ca="1" si="35"/>
        <v>3.6946066671617048</v>
      </c>
      <c r="O771" s="3">
        <f ca="1">1-N771/MAX(N$2:N771)</f>
        <v>0.21732099500461088</v>
      </c>
    </row>
    <row r="772" spans="1:15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9">
        <v>55702634496</v>
      </c>
      <c r="G772" s="3">
        <f t="shared" si="36"/>
        <v>-2.9616002954169995E-2</v>
      </c>
      <c r="H772" s="3">
        <f>1-E772/MAX(E$2:E772)</f>
        <v>0.26671714421833526</v>
      </c>
      <c r="I772" s="3">
        <f ca="1">IFERROR(E772/OFFSET(E772,-计算结果!B$18,0,1,1)-1,E772/OFFSET(E772,-ROW()+2,0,1,1)-1)</f>
        <v>-8.5126256461422578E-2</v>
      </c>
      <c r="J772" s="3">
        <f ca="1">IFERROR(AVERAGE(OFFSET(I772,0,0,-计算结果!B$19,1)),AVERAGE(OFFSET(I772,0,0,-ROW(),1)))</f>
        <v>-2.8282789443038296E-2</v>
      </c>
      <c r="K772" s="4" t="str">
        <f ca="1">IF(计算结果!B$20=1,IF(I772&gt;0,"买","卖"),IF(计算结果!B$20=2,IF(I772&gt;J772,"买","卖"),""))</f>
        <v>卖</v>
      </c>
      <c r="L772" s="4" t="str">
        <f t="shared" ref="L772:L835" ca="1" si="37">IF(K771&lt;&gt;K772,1,"")</f>
        <v/>
      </c>
      <c r="M772" s="3">
        <f ca="1">IF(K771="买",E772/E771-1,0)-IF(L772=1,计算结果!B$17,0)</f>
        <v>0</v>
      </c>
      <c r="N772" s="2">
        <f t="shared" ref="N772:N835" ca="1" si="38">IFERROR(N771*(1+M772),N771)</f>
        <v>3.6946066671617048</v>
      </c>
      <c r="O772" s="3">
        <f ca="1">1-N772/MAX(N$2:N772)</f>
        <v>0.21732099500461088</v>
      </c>
    </row>
    <row r="773" spans="1:15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9">
        <v>65769467904</v>
      </c>
      <c r="G773" s="3">
        <f t="shared" si="36"/>
        <v>-2.5684220296311677E-2</v>
      </c>
      <c r="H773" s="3">
        <f>1-E773/MAX(E$2:E773)</f>
        <v>0.2855509426257401</v>
      </c>
      <c r="I773" s="3">
        <f ca="1">IFERROR(E773/OFFSET(E773,-计算结果!B$18,0,1,1)-1,E773/OFFSET(E773,-ROW()+2,0,1,1)-1)</f>
        <v>-9.1212882001558193E-2</v>
      </c>
      <c r="J773" s="3">
        <f ca="1">IFERROR(AVERAGE(OFFSET(I773,0,0,-计算结果!B$19,1)),AVERAGE(OFFSET(I773,0,0,-ROW(),1)))</f>
        <v>-3.3662922244025277E-2</v>
      </c>
      <c r="K773" s="4" t="str">
        <f ca="1">IF(计算结果!B$20=1,IF(I773&gt;0,"买","卖"),IF(计算结果!B$20=2,IF(I773&gt;J773,"买","卖"),""))</f>
        <v>卖</v>
      </c>
      <c r="L773" s="4" t="str">
        <f t="shared" ca="1" si="37"/>
        <v/>
      </c>
      <c r="M773" s="3">
        <f ca="1">IF(K772="买",E773/E772-1,0)-IF(L773=1,计算结果!B$17,0)</f>
        <v>0</v>
      </c>
      <c r="N773" s="2">
        <f t="shared" ca="1" si="38"/>
        <v>3.6946066671617048</v>
      </c>
      <c r="O773" s="3">
        <f ca="1">1-N773/MAX(N$2:N773)</f>
        <v>0.21732099500461088</v>
      </c>
    </row>
    <row r="774" spans="1:15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9">
        <v>45564248064</v>
      </c>
      <c r="G774" s="3">
        <f t="shared" si="36"/>
        <v>-9.7857564730314817E-3</v>
      </c>
      <c r="H774" s="3">
        <f>1-E774/MAX(E$2:E774)</f>
        <v>0.29254236711359149</v>
      </c>
      <c r="I774" s="3">
        <f ca="1">IFERROR(E774/OFFSET(E774,-计算结果!B$18,0,1,1)-1,E774/OFFSET(E774,-ROW()+2,0,1,1)-1)</f>
        <v>-9.0567680240772996E-2</v>
      </c>
      <c r="J774" s="3">
        <f ca="1">IFERROR(AVERAGE(OFFSET(I774,0,0,-计算结果!B$19,1)),AVERAGE(OFFSET(I774,0,0,-ROW(),1)))</f>
        <v>-3.9666574377606199E-2</v>
      </c>
      <c r="K774" s="4" t="str">
        <f ca="1">IF(计算结果!B$20=1,IF(I774&gt;0,"买","卖"),IF(计算结果!B$20=2,IF(I774&gt;J774,"买","卖"),""))</f>
        <v>卖</v>
      </c>
      <c r="L774" s="4" t="str">
        <f t="shared" ca="1" si="37"/>
        <v/>
      </c>
      <c r="M774" s="3">
        <f ca="1">IF(K773="买",E774/E773-1,0)-IF(L774=1,计算结果!B$17,0)</f>
        <v>0</v>
      </c>
      <c r="N774" s="2">
        <f t="shared" ca="1" si="38"/>
        <v>3.6946066671617048</v>
      </c>
      <c r="O774" s="3">
        <f ca="1">1-N774/MAX(N$2:N774)</f>
        <v>0.21732099500461088</v>
      </c>
    </row>
    <row r="775" spans="1:15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9">
        <v>52376088576</v>
      </c>
      <c r="G775" s="3">
        <f t="shared" si="36"/>
        <v>-4.6319389495101948E-2</v>
      </c>
      <c r="H775" s="3">
        <f>1-E775/MAX(E$2:E775)</f>
        <v>0.32531137276253996</v>
      </c>
      <c r="I775" s="3">
        <f ca="1">IFERROR(E775/OFFSET(E775,-计算结果!B$18,0,1,1)-1,E775/OFFSET(E775,-ROW()+2,0,1,1)-1)</f>
        <v>-0.19895275266054147</v>
      </c>
      <c r="J775" s="3">
        <f ca="1">IFERROR(AVERAGE(OFFSET(I775,0,0,-计算结果!B$19,1)),AVERAGE(OFFSET(I775,0,0,-ROW(),1)))</f>
        <v>-4.7366968607874704E-2</v>
      </c>
      <c r="K775" s="4" t="str">
        <f ca="1">IF(计算结果!B$20=1,IF(I775&gt;0,"买","卖"),IF(计算结果!B$20=2,IF(I775&gt;J775,"买","卖"),""))</f>
        <v>卖</v>
      </c>
      <c r="L775" s="4" t="str">
        <f t="shared" ca="1" si="37"/>
        <v/>
      </c>
      <c r="M775" s="3">
        <f ca="1">IF(K774="买",E775/E774-1,0)-IF(L775=1,计算结果!B$17,0)</f>
        <v>0</v>
      </c>
      <c r="N775" s="2">
        <f t="shared" ca="1" si="38"/>
        <v>3.6946066671617048</v>
      </c>
      <c r="O775" s="3">
        <f ca="1">1-N775/MAX(N$2:N775)</f>
        <v>0.21732099500461088</v>
      </c>
    </row>
    <row r="776" spans="1:15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9">
        <v>58459480064</v>
      </c>
      <c r="G776" s="3">
        <f t="shared" si="36"/>
        <v>-5.0773211475608426E-2</v>
      </c>
      <c r="H776" s="3">
        <f>1-E776/MAX(E$2:E776)</f>
        <v>0.35956748111345538</v>
      </c>
      <c r="I776" s="3">
        <f ca="1">IFERROR(E776/OFFSET(E776,-计算结果!B$18,0,1,1)-1,E776/OFFSET(E776,-ROW()+2,0,1,1)-1)</f>
        <v>-0.23525396041716196</v>
      </c>
      <c r="J776" s="3">
        <f ca="1">IFERROR(AVERAGE(OFFSET(I776,0,0,-计算结果!B$19,1)),AVERAGE(OFFSET(I776,0,0,-ROW(),1)))</f>
        <v>-5.6303565067965126E-2</v>
      </c>
      <c r="K776" s="4" t="str">
        <f ca="1">IF(计算结果!B$20=1,IF(I776&gt;0,"买","卖"),IF(计算结果!B$20=2,IF(I776&gt;J776,"买","卖"),""))</f>
        <v>卖</v>
      </c>
      <c r="L776" s="4" t="str">
        <f t="shared" ca="1" si="37"/>
        <v/>
      </c>
      <c r="M776" s="3">
        <f ca="1">IF(K775="买",E776/E775-1,0)-IF(L776=1,计算结果!B$17,0)</f>
        <v>0</v>
      </c>
      <c r="N776" s="2">
        <f t="shared" ca="1" si="38"/>
        <v>3.6946066671617048</v>
      </c>
      <c r="O776" s="3">
        <f ca="1">1-N776/MAX(N$2:N776)</f>
        <v>0.21732099500461088</v>
      </c>
    </row>
    <row r="777" spans="1:15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9">
        <v>68823711744</v>
      </c>
      <c r="G777" s="3">
        <f t="shared" si="36"/>
        <v>3.3185881852840771E-2</v>
      </c>
      <c r="H777" s="3">
        <f>1-E777/MAX(E$2:E777)</f>
        <v>0.33831416320696928</v>
      </c>
      <c r="I777" s="3">
        <f ca="1">IFERROR(E777/OFFSET(E777,-计算结果!B$18,0,1,1)-1,E777/OFFSET(E777,-ROW()+2,0,1,1)-1)</f>
        <v>-0.19252587166326141</v>
      </c>
      <c r="J777" s="3">
        <f ca="1">IFERROR(AVERAGE(OFFSET(I777,0,0,-计算结果!B$19,1)),AVERAGE(OFFSET(I777,0,0,-ROW(),1)))</f>
        <v>-6.4498151009778265E-2</v>
      </c>
      <c r="K777" s="4" t="str">
        <f ca="1">IF(计算结果!B$20=1,IF(I777&gt;0,"买","卖"),IF(计算结果!B$20=2,IF(I777&gt;J777,"买","卖"),""))</f>
        <v>卖</v>
      </c>
      <c r="L777" s="4" t="str">
        <f t="shared" ca="1" si="37"/>
        <v/>
      </c>
      <c r="M777" s="3">
        <f ca="1">IF(K776="买",E777/E776-1,0)-IF(L777=1,计算结果!B$17,0)</f>
        <v>0</v>
      </c>
      <c r="N777" s="2">
        <f t="shared" ca="1" si="38"/>
        <v>3.6946066671617048</v>
      </c>
      <c r="O777" s="3">
        <f ca="1">1-N777/MAX(N$2:N777)</f>
        <v>0.21732099500461088</v>
      </c>
    </row>
    <row r="778" spans="1:15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9">
        <v>82432598016</v>
      </c>
      <c r="G778" s="3">
        <f t="shared" si="36"/>
        <v>2.9049644368786653E-2</v>
      </c>
      <c r="H778" s="3">
        <f>1-E778/MAX(E$2:E778)</f>
        <v>0.31909242496426871</v>
      </c>
      <c r="I778" s="3">
        <f ca="1">IFERROR(E778/OFFSET(E778,-计算结果!B$18,0,1,1)-1,E778/OFFSET(E778,-ROW()+2,0,1,1)-1)</f>
        <v>-0.17999487731161312</v>
      </c>
      <c r="J778" s="3">
        <f ca="1">IFERROR(AVERAGE(OFFSET(I778,0,0,-计算结果!B$19,1)),AVERAGE(OFFSET(I778,0,0,-ROW(),1)))</f>
        <v>-7.2376932478116038E-2</v>
      </c>
      <c r="K778" s="4" t="str">
        <f ca="1">IF(计算结果!B$20=1,IF(I778&gt;0,"买","卖"),IF(计算结果!B$20=2,IF(I778&gt;J778,"买","卖"),""))</f>
        <v>卖</v>
      </c>
      <c r="L778" s="4" t="str">
        <f t="shared" ca="1" si="37"/>
        <v/>
      </c>
      <c r="M778" s="3">
        <f ca="1">IF(K777="买",E778/E777-1,0)-IF(L778=1,计算结果!B$17,0)</f>
        <v>0</v>
      </c>
      <c r="N778" s="2">
        <f t="shared" ca="1" si="38"/>
        <v>3.6946066671617048</v>
      </c>
      <c r="O778" s="3">
        <f ca="1">1-N778/MAX(N$2:N778)</f>
        <v>0.21732099500461088</v>
      </c>
    </row>
    <row r="779" spans="1:15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9">
        <v>74985406464</v>
      </c>
      <c r="G779" s="3">
        <f t="shared" si="36"/>
        <v>8.995884382894781E-3</v>
      </c>
      <c r="H779" s="3">
        <f>1-E779/MAX(E$2:E779)</f>
        <v>0.31296705914380996</v>
      </c>
      <c r="I779" s="3">
        <f ca="1">IFERROR(E779/OFFSET(E779,-计算结果!B$18,0,1,1)-1,E779/OFFSET(E779,-ROW()+2,0,1,1)-1)</f>
        <v>-0.1611115843359352</v>
      </c>
      <c r="J779" s="3">
        <f ca="1">IFERROR(AVERAGE(OFFSET(I779,0,0,-计算结果!B$19,1)),AVERAGE(OFFSET(I779,0,0,-ROW(),1)))</f>
        <v>-7.9238200254934124E-2</v>
      </c>
      <c r="K779" s="4" t="str">
        <f ca="1">IF(计算结果!B$20=1,IF(I779&gt;0,"买","卖"),IF(计算结果!B$20=2,IF(I779&gt;J779,"买","卖"),""))</f>
        <v>卖</v>
      </c>
      <c r="L779" s="4" t="str">
        <f t="shared" ca="1" si="37"/>
        <v/>
      </c>
      <c r="M779" s="3">
        <f ca="1">IF(K778="买",E779/E778-1,0)-IF(L779=1,计算结果!B$17,0)</f>
        <v>0</v>
      </c>
      <c r="N779" s="2">
        <f t="shared" ca="1" si="38"/>
        <v>3.6946066671617048</v>
      </c>
      <c r="O779" s="3">
        <f ca="1">1-N779/MAX(N$2:N779)</f>
        <v>0.21732099500461088</v>
      </c>
    </row>
    <row r="780" spans="1:15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9">
        <v>63943569408</v>
      </c>
      <c r="G780" s="3">
        <f t="shared" si="36"/>
        <v>-4.4761666538710054E-2</v>
      </c>
      <c r="H780" s="3">
        <f>1-E780/MAX(E$2:E780)</f>
        <v>0.34371979854352408</v>
      </c>
      <c r="I780" s="3">
        <f ca="1">IFERROR(E780/OFFSET(E780,-计算结果!B$18,0,1,1)-1,E780/OFFSET(E780,-ROW()+2,0,1,1)-1)</f>
        <v>-0.21460031480414332</v>
      </c>
      <c r="J780" s="3">
        <f ca="1">IFERROR(AVERAGE(OFFSET(I780,0,0,-计算结果!B$19,1)),AVERAGE(OFFSET(I780,0,0,-ROW(),1)))</f>
        <v>-8.7407667535600336E-2</v>
      </c>
      <c r="K780" s="4" t="str">
        <f ca="1">IF(计算结果!B$20=1,IF(I780&gt;0,"买","卖"),IF(计算结果!B$20=2,IF(I780&gt;J780,"买","卖"),""))</f>
        <v>卖</v>
      </c>
      <c r="L780" s="4" t="str">
        <f t="shared" ca="1" si="37"/>
        <v/>
      </c>
      <c r="M780" s="3">
        <f ca="1">IF(K779="买",E780/E779-1,0)-IF(L780=1,计算结果!B$17,0)</f>
        <v>0</v>
      </c>
      <c r="N780" s="2">
        <f t="shared" ca="1" si="38"/>
        <v>3.6946066671617048</v>
      </c>
      <c r="O780" s="3">
        <f ca="1">1-N780/MAX(N$2:N780)</f>
        <v>0.21732099500461088</v>
      </c>
    </row>
    <row r="781" spans="1:15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9">
        <v>58292420608</v>
      </c>
      <c r="G781" s="3">
        <f t="shared" si="36"/>
        <v>1.2620913694002533E-2</v>
      </c>
      <c r="H781" s="3">
        <f>1-E781/MAX(E$2:E781)</f>
        <v>0.33543694276185942</v>
      </c>
      <c r="I781" s="3">
        <f ca="1">IFERROR(E781/OFFSET(E781,-计算结果!B$18,0,1,1)-1,E781/OFFSET(E781,-ROW()+2,0,1,1)-1)</f>
        <v>-0.22207439127620376</v>
      </c>
      <c r="J781" s="3">
        <f ca="1">IFERROR(AVERAGE(OFFSET(I781,0,0,-计算结果!B$19,1)),AVERAGE(OFFSET(I781,0,0,-ROW(),1)))</f>
        <v>-9.5230328495948438E-2</v>
      </c>
      <c r="K781" s="4" t="str">
        <f ca="1">IF(计算结果!B$20=1,IF(I781&gt;0,"买","卖"),IF(计算结果!B$20=2,IF(I781&gt;J781,"买","卖"),""))</f>
        <v>卖</v>
      </c>
      <c r="L781" s="4" t="str">
        <f t="shared" ca="1" si="37"/>
        <v/>
      </c>
      <c r="M781" s="3">
        <f ca="1">IF(K780="买",E781/E780-1,0)-IF(L781=1,计算结果!B$17,0)</f>
        <v>0</v>
      </c>
      <c r="N781" s="2">
        <f t="shared" ca="1" si="38"/>
        <v>3.6946066671617048</v>
      </c>
      <c r="O781" s="3">
        <f ca="1">1-N781/MAX(N$2:N781)</f>
        <v>0.21732099500461088</v>
      </c>
    </row>
    <row r="782" spans="1:15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9">
        <v>52026060800</v>
      </c>
      <c r="G782" s="3">
        <f t="shared" si="36"/>
        <v>2.2018705658550797E-3</v>
      </c>
      <c r="H782" s="3">
        <f>1-E782/MAX(E$2:E782)</f>
        <v>0.333973660926972</v>
      </c>
      <c r="I782" s="3">
        <f ca="1">IFERROR(E782/OFFSET(E782,-计算结果!B$18,0,1,1)-1,E782/OFFSET(E782,-ROW()+2,0,1,1)-1)</f>
        <v>-0.20256808292182082</v>
      </c>
      <c r="J782" s="3">
        <f ca="1">IFERROR(AVERAGE(OFFSET(I782,0,0,-计算结果!B$19,1)),AVERAGE(OFFSET(I782,0,0,-ROW(),1)))</f>
        <v>-0.10134285256529317</v>
      </c>
      <c r="K782" s="4" t="str">
        <f ca="1">IF(计算结果!B$20=1,IF(I782&gt;0,"买","卖"),IF(计算结果!B$20=2,IF(I782&gt;J782,"买","卖"),""))</f>
        <v>卖</v>
      </c>
      <c r="L782" s="4" t="str">
        <f t="shared" ca="1" si="37"/>
        <v/>
      </c>
      <c r="M782" s="3">
        <f ca="1">IF(K781="买",E782/E781-1,0)-IF(L782=1,计算结果!B$17,0)</f>
        <v>0</v>
      </c>
      <c r="N782" s="2">
        <f t="shared" ca="1" si="38"/>
        <v>3.6946066671617048</v>
      </c>
      <c r="O782" s="3">
        <f ca="1">1-N782/MAX(N$2:N782)</f>
        <v>0.21732099500461088</v>
      </c>
    </row>
    <row r="783" spans="1:15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9">
        <v>55151411200</v>
      </c>
      <c r="G783" s="3">
        <f t="shared" si="36"/>
        <v>-4.2267338039071345E-2</v>
      </c>
      <c r="H783" s="3">
        <f>1-E783/MAX(E$2:E783)</f>
        <v>0.36212482134349688</v>
      </c>
      <c r="I783" s="3">
        <f ca="1">IFERROR(E783/OFFSET(E783,-计算结果!B$18,0,1,1)-1,E783/OFFSET(E783,-ROW()+2,0,1,1)-1)</f>
        <v>-0.23115321275709944</v>
      </c>
      <c r="J783" s="3">
        <f ca="1">IFERROR(AVERAGE(OFFSET(I783,0,0,-计算结果!B$19,1)),AVERAGE(OFFSET(I783,0,0,-ROW(),1)))</f>
        <v>-0.1074550337739896</v>
      </c>
      <c r="K783" s="4" t="str">
        <f ca="1">IF(计算结果!B$20=1,IF(I783&gt;0,"买","卖"),IF(计算结果!B$20=2,IF(I783&gt;J783,"买","卖"),""))</f>
        <v>卖</v>
      </c>
      <c r="L783" s="4" t="str">
        <f t="shared" ca="1" si="37"/>
        <v/>
      </c>
      <c r="M783" s="3">
        <f ca="1">IF(K782="买",E783/E782-1,0)-IF(L783=1,计算结果!B$17,0)</f>
        <v>0</v>
      </c>
      <c r="N783" s="2">
        <f t="shared" ca="1" si="38"/>
        <v>3.6946066671617048</v>
      </c>
      <c r="O783" s="3">
        <f ca="1">1-N783/MAX(N$2:N783)</f>
        <v>0.21732099500461088</v>
      </c>
    </row>
    <row r="784" spans="1:15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9">
        <v>72726085632</v>
      </c>
      <c r="G784" s="3">
        <f t="shared" si="36"/>
        <v>4.5143668043063023E-2</v>
      </c>
      <c r="H784" s="3">
        <f>1-E784/MAX(E$2:E784)</f>
        <v>0.33332879602531817</v>
      </c>
      <c r="I784" s="3">
        <f ca="1">IFERROR(E784/OFFSET(E784,-计算结果!B$18,0,1,1)-1,E784/OFFSET(E784,-ROW()+2,0,1,1)-1)</f>
        <v>-0.16674606145156345</v>
      </c>
      <c r="J784" s="3">
        <f ca="1">IFERROR(AVERAGE(OFFSET(I784,0,0,-计算结果!B$19,1)),AVERAGE(OFFSET(I784,0,0,-ROW(),1)))</f>
        <v>-0.11263580046691016</v>
      </c>
      <c r="K784" s="4" t="str">
        <f ca="1">IF(计算结果!B$20=1,IF(I784&gt;0,"买","卖"),IF(计算结果!B$20=2,IF(I784&gt;J784,"买","卖"),""))</f>
        <v>卖</v>
      </c>
      <c r="L784" s="4" t="str">
        <f t="shared" ca="1" si="37"/>
        <v/>
      </c>
      <c r="M784" s="3">
        <f ca="1">IF(K783="买",E784/E783-1,0)-IF(L784=1,计算结果!B$17,0)</f>
        <v>0</v>
      </c>
      <c r="N784" s="2">
        <f t="shared" ca="1" si="38"/>
        <v>3.6946066671617048</v>
      </c>
      <c r="O784" s="3">
        <f ca="1">1-N784/MAX(N$2:N784)</f>
        <v>0.21732099500461088</v>
      </c>
    </row>
    <row r="785" spans="1:15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9">
        <v>51166601216</v>
      </c>
      <c r="G785" s="3">
        <f t="shared" si="36"/>
        <v>-3.2573963288890617E-2</v>
      </c>
      <c r="H785" s="3">
        <f>1-E785/MAX(E$2:E785)</f>
        <v>0.35504491934935001</v>
      </c>
      <c r="I785" s="3">
        <f ca="1">IFERROR(E785/OFFSET(E785,-计算结果!B$18,0,1,1)-1,E785/OFFSET(E785,-ROW()+2,0,1,1)-1)</f>
        <v>-0.16134634871608788</v>
      </c>
      <c r="J785" s="3">
        <f ca="1">IFERROR(AVERAGE(OFFSET(I785,0,0,-计算结果!B$19,1)),AVERAGE(OFFSET(I785,0,0,-ROW(),1)))</f>
        <v>-0.11741070951123581</v>
      </c>
      <c r="K785" s="4" t="str">
        <f ca="1">IF(计算结果!B$20=1,IF(I785&gt;0,"买","卖"),IF(计算结果!B$20=2,IF(I785&gt;J785,"买","卖"),""))</f>
        <v>卖</v>
      </c>
      <c r="L785" s="4" t="str">
        <f t="shared" ca="1" si="37"/>
        <v/>
      </c>
      <c r="M785" s="3">
        <f ca="1">IF(K784="买",E785/E784-1,0)-IF(L785=1,计算结果!B$17,0)</f>
        <v>0</v>
      </c>
      <c r="N785" s="2">
        <f t="shared" ca="1" si="38"/>
        <v>3.6946066671617048</v>
      </c>
      <c r="O785" s="3">
        <f ca="1">1-N785/MAX(N$2:N785)</f>
        <v>0.21732099500461088</v>
      </c>
    </row>
    <row r="786" spans="1:15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9">
        <v>58962079744</v>
      </c>
      <c r="G786" s="3">
        <f t="shared" si="36"/>
        <v>-5.4789171962759897E-2</v>
      </c>
      <c r="H786" s="3">
        <f>1-E786/MAX(E$2:E786)</f>
        <v>0.39038147417137414</v>
      </c>
      <c r="I786" s="3">
        <f ca="1">IFERROR(E786/OFFSET(E786,-计算结果!B$18,0,1,1)-1,E786/OFFSET(E786,-ROW()+2,0,1,1)-1)</f>
        <v>-0.20654939730219923</v>
      </c>
      <c r="J786" s="3">
        <f ca="1">IFERROR(AVERAGE(OFFSET(I786,0,0,-计算结果!B$19,1)),AVERAGE(OFFSET(I786,0,0,-ROW(),1)))</f>
        <v>-0.12100165261571862</v>
      </c>
      <c r="K786" s="4" t="str">
        <f ca="1">IF(计算结果!B$20=1,IF(I786&gt;0,"买","卖"),IF(计算结果!B$20=2,IF(I786&gt;J786,"买","卖"),""))</f>
        <v>卖</v>
      </c>
      <c r="L786" s="4" t="str">
        <f t="shared" ca="1" si="37"/>
        <v/>
      </c>
      <c r="M786" s="3">
        <f ca="1">IF(K785="买",E786/E785-1,0)-IF(L786=1,计算结果!B$17,0)</f>
        <v>0</v>
      </c>
      <c r="N786" s="2">
        <f t="shared" ca="1" si="38"/>
        <v>3.6946066671617048</v>
      </c>
      <c r="O786" s="3">
        <f ca="1">1-N786/MAX(N$2:N786)</f>
        <v>0.21732099500461088</v>
      </c>
    </row>
    <row r="787" spans="1:15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9">
        <v>70102761472</v>
      </c>
      <c r="G787" s="3">
        <f t="shared" si="36"/>
        <v>-9.7324755432127708E-3</v>
      </c>
      <c r="H787" s="3">
        <f>1-E787/MAX(E$2:E787)</f>
        <v>0.39631457156469063</v>
      </c>
      <c r="I787" s="3">
        <f ca="1">IFERROR(E787/OFFSET(E787,-计算结果!B$18,0,1,1)-1,E787/OFFSET(E787,-ROW()+2,0,1,1)-1)</f>
        <v>-0.23531123309991664</v>
      </c>
      <c r="J787" s="3">
        <f ca="1">IFERROR(AVERAGE(OFFSET(I787,0,0,-计算结果!B$19,1)),AVERAGE(OFFSET(I787,0,0,-ROW(),1)))</f>
        <v>-0.12676982055126335</v>
      </c>
      <c r="K787" s="4" t="str">
        <f ca="1">IF(计算结果!B$20=1,IF(I787&gt;0,"买","卖"),IF(计算结果!B$20=2,IF(I787&gt;J787,"买","卖"),""))</f>
        <v>卖</v>
      </c>
      <c r="L787" s="4" t="str">
        <f t="shared" ca="1" si="37"/>
        <v/>
      </c>
      <c r="M787" s="3">
        <f ca="1">IF(K786="买",E787/E786-1,0)-IF(L787=1,计算结果!B$17,0)</f>
        <v>0</v>
      </c>
      <c r="N787" s="2">
        <f t="shared" ca="1" si="38"/>
        <v>3.6946066671617048</v>
      </c>
      <c r="O787" s="3">
        <f ca="1">1-N787/MAX(N$2:N787)</f>
        <v>0.21732099500461088</v>
      </c>
    </row>
    <row r="788" spans="1:15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9">
        <v>54233903104</v>
      </c>
      <c r="G788" s="3">
        <f t="shared" si="36"/>
        <v>2.8951685184245735E-2</v>
      </c>
      <c r="H788" s="3">
        <f>1-E788/MAX(E$2:E788)</f>
        <v>0.37883686109031511</v>
      </c>
      <c r="I788" s="3">
        <f ca="1">IFERROR(E788/OFFSET(E788,-计算结果!B$18,0,1,1)-1,E788/OFFSET(E788,-ROW()+2,0,1,1)-1)</f>
        <v>-0.21015737571559012</v>
      </c>
      <c r="J788" s="3">
        <f ca="1">IFERROR(AVERAGE(OFFSET(I788,0,0,-计算结果!B$19,1)),AVERAGE(OFFSET(I788,0,0,-ROW(),1)))</f>
        <v>-0.13234775384398162</v>
      </c>
      <c r="K788" s="4" t="str">
        <f ca="1">IF(计算结果!B$20=1,IF(I788&gt;0,"买","卖"),IF(计算结果!B$20=2,IF(I788&gt;J788,"买","卖"),""))</f>
        <v>卖</v>
      </c>
      <c r="L788" s="4" t="str">
        <f t="shared" ca="1" si="37"/>
        <v/>
      </c>
      <c r="M788" s="3">
        <f ca="1">IF(K787="买",E788/E787-1,0)-IF(L788=1,计算结果!B$17,0)</f>
        <v>0</v>
      </c>
      <c r="N788" s="2">
        <f t="shared" ca="1" si="38"/>
        <v>3.6946066671617048</v>
      </c>
      <c r="O788" s="3">
        <f ca="1">1-N788/MAX(N$2:N788)</f>
        <v>0.21732099500461088</v>
      </c>
    </row>
    <row r="789" spans="1:15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9">
        <v>70525927424</v>
      </c>
      <c r="G789" s="3">
        <f t="shared" si="36"/>
        <v>5.3447284082504876E-2</v>
      </c>
      <c r="H789" s="3">
        <f>1-E789/MAX(E$2:E789)</f>
        <v>0.34563737834342878</v>
      </c>
      <c r="I789" s="3">
        <f ca="1">IFERROR(E789/OFFSET(E789,-计算结果!B$18,0,1,1)-1,E789/OFFSET(E789,-ROW()+2,0,1,1)-1)</f>
        <v>-0.177285514113658</v>
      </c>
      <c r="J789" s="3">
        <f ca="1">IFERROR(AVERAGE(OFFSET(I789,0,0,-计算结果!B$19,1)),AVERAGE(OFFSET(I789,0,0,-ROW(),1)))</f>
        <v>-0.13687660527990742</v>
      </c>
      <c r="K789" s="4" t="str">
        <f ca="1">IF(计算结果!B$20=1,IF(I789&gt;0,"买","卖"),IF(计算结果!B$20=2,IF(I789&gt;J789,"买","卖"),""))</f>
        <v>卖</v>
      </c>
      <c r="L789" s="4" t="str">
        <f t="shared" ca="1" si="37"/>
        <v/>
      </c>
      <c r="M789" s="3">
        <f ca="1">IF(K788="买",E789/E788-1,0)-IF(L789=1,计算结果!B$17,0)</f>
        <v>0</v>
      </c>
      <c r="N789" s="2">
        <f t="shared" ca="1" si="38"/>
        <v>3.6946066671617048</v>
      </c>
      <c r="O789" s="3">
        <f ca="1">1-N789/MAX(N$2:N789)</f>
        <v>0.21732099500461088</v>
      </c>
    </row>
    <row r="790" spans="1:15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9">
        <v>76485918720</v>
      </c>
      <c r="G790" s="3">
        <f t="shared" si="36"/>
        <v>1.1763421064948432E-2</v>
      </c>
      <c r="H790" s="3">
        <f>1-E790/MAX(E$2:E790)</f>
        <v>0.33793983529571903</v>
      </c>
      <c r="I790" s="3">
        <f ca="1">IFERROR(E790/OFFSET(E790,-计算结果!B$18,0,1,1)-1,E790/OFFSET(E790,-ROW()+2,0,1,1)-1)</f>
        <v>-0.18779562238819048</v>
      </c>
      <c r="J790" s="3">
        <f ca="1">IFERROR(AVERAGE(OFFSET(I790,0,0,-计算结果!B$19,1)),AVERAGE(OFFSET(I790,0,0,-ROW(),1)))</f>
        <v>-0.13970292635326412</v>
      </c>
      <c r="K790" s="4" t="str">
        <f ca="1">IF(计算结果!B$20=1,IF(I790&gt;0,"买","卖"),IF(计算结果!B$20=2,IF(I790&gt;J790,"买","卖"),""))</f>
        <v>卖</v>
      </c>
      <c r="L790" s="4" t="str">
        <f t="shared" ca="1" si="37"/>
        <v/>
      </c>
      <c r="M790" s="3">
        <f ca="1">IF(K789="买",E790/E789-1,0)-IF(L790=1,计算结果!B$17,0)</f>
        <v>0</v>
      </c>
      <c r="N790" s="2">
        <f t="shared" ca="1" si="38"/>
        <v>3.6946066671617048</v>
      </c>
      <c r="O790" s="3">
        <f ca="1">1-N790/MAX(N$2:N790)</f>
        <v>0.21732099500461088</v>
      </c>
    </row>
    <row r="791" spans="1:15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9">
        <v>64555765760</v>
      </c>
      <c r="G791" s="3">
        <f t="shared" si="36"/>
        <v>-5.2152883790021143E-2</v>
      </c>
      <c r="H791" s="3">
        <f>1-E791/MAX(E$2:E791)</f>
        <v>0.37246818212754373</v>
      </c>
      <c r="I791" s="3">
        <f ca="1">IFERROR(E791/OFFSET(E791,-计算结果!B$18,0,1,1)-1,E791/OFFSET(E791,-ROW()+2,0,1,1)-1)</f>
        <v>-0.21044496537255275</v>
      </c>
      <c r="J791" s="3">
        <f ca="1">IFERROR(AVERAGE(OFFSET(I791,0,0,-计算结果!B$19,1)),AVERAGE(OFFSET(I791,0,0,-ROW(),1)))</f>
        <v>-0.14289953867836167</v>
      </c>
      <c r="K791" s="4" t="str">
        <f ca="1">IF(计算结果!B$20=1,IF(I791&gt;0,"买","卖"),IF(计算结果!B$20=2,IF(I791&gt;J791,"买","卖"),""))</f>
        <v>卖</v>
      </c>
      <c r="L791" s="4" t="str">
        <f t="shared" ca="1" si="37"/>
        <v/>
      </c>
      <c r="M791" s="3">
        <f ca="1">IF(K790="买",E791/E790-1,0)-IF(L791=1,计算结果!B$17,0)</f>
        <v>0</v>
      </c>
      <c r="N791" s="2">
        <f t="shared" ca="1" si="38"/>
        <v>3.6946066671617048</v>
      </c>
      <c r="O791" s="3">
        <f ca="1">1-N791/MAX(N$2:N791)</f>
        <v>0.21732099500461088</v>
      </c>
    </row>
    <row r="792" spans="1:15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9">
        <v>47152259072</v>
      </c>
      <c r="G792" s="3">
        <f t="shared" si="36"/>
        <v>1.8055220396244076E-2</v>
      </c>
      <c r="H792" s="3">
        <f>1-E792/MAX(E$2:E792)</f>
        <v>0.36113795685020078</v>
      </c>
      <c r="I792" s="3">
        <f ca="1">IFERROR(E792/OFFSET(E792,-计算结果!B$18,0,1,1)-1,E792/OFFSET(E792,-ROW()+2,0,1,1)-1)</f>
        <v>-0.18882109956964355</v>
      </c>
      <c r="J792" s="3">
        <f ca="1">IFERROR(AVERAGE(OFFSET(I792,0,0,-计算结果!B$19,1)),AVERAGE(OFFSET(I792,0,0,-ROW(),1)))</f>
        <v>-0.1449767589180547</v>
      </c>
      <c r="K792" s="4" t="str">
        <f ca="1">IF(计算结果!B$20=1,IF(I792&gt;0,"买","卖"),IF(计算结果!B$20=2,IF(I792&gt;J792,"买","卖"),""))</f>
        <v>卖</v>
      </c>
      <c r="L792" s="4" t="str">
        <f t="shared" ca="1" si="37"/>
        <v/>
      </c>
      <c r="M792" s="3">
        <f ca="1">IF(K791="买",E792/E791-1,0)-IF(L792=1,计算结果!B$17,0)</f>
        <v>0</v>
      </c>
      <c r="N792" s="2">
        <f t="shared" ca="1" si="38"/>
        <v>3.6946066671617048</v>
      </c>
      <c r="O792" s="3">
        <f ca="1">1-N792/MAX(N$2:N792)</f>
        <v>0.21732099500461088</v>
      </c>
    </row>
    <row r="793" spans="1:15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9">
        <v>44418994176</v>
      </c>
      <c r="G793" s="3">
        <f t="shared" si="36"/>
        <v>7.7262751949547237E-3</v>
      </c>
      <c r="H793" s="3">
        <f>1-E793/MAX(E$2:E793)</f>
        <v>0.35620193289321445</v>
      </c>
      <c r="I793" s="3">
        <f ca="1">IFERROR(E793/OFFSET(E793,-计算结果!B$18,0,1,1)-1,E793/OFFSET(E793,-ROW()+2,0,1,1)-1)</f>
        <v>-0.19237870408513924</v>
      </c>
      <c r="J793" s="3">
        <f ca="1">IFERROR(AVERAGE(OFFSET(I793,0,0,-计算结果!B$19,1)),AVERAGE(OFFSET(I793,0,0,-ROW(),1)))</f>
        <v>-0.14671129335686733</v>
      </c>
      <c r="K793" s="4" t="str">
        <f ca="1">IF(计算结果!B$20=1,IF(I793&gt;0,"买","卖"),IF(计算结果!B$20=2,IF(I793&gt;J793,"买","卖"),""))</f>
        <v>卖</v>
      </c>
      <c r="L793" s="4" t="str">
        <f t="shared" ca="1" si="37"/>
        <v/>
      </c>
      <c r="M793" s="3">
        <f ca="1">IF(K792="买",E793/E792-1,0)-IF(L793=1,计算结果!B$17,0)</f>
        <v>0</v>
      </c>
      <c r="N793" s="2">
        <f t="shared" ca="1" si="38"/>
        <v>3.6946066671617048</v>
      </c>
      <c r="O793" s="3">
        <f ca="1">1-N793/MAX(N$2:N793)</f>
        <v>0.21732099500461088</v>
      </c>
    </row>
    <row r="794" spans="1:15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9">
        <v>54637416448</v>
      </c>
      <c r="G794" s="3">
        <f t="shared" si="36"/>
        <v>-6.5385215118414886E-2</v>
      </c>
      <c r="H794" s="3">
        <f>1-E794/MAX(E$2:E794)</f>
        <v>0.39829680800381129</v>
      </c>
      <c r="I794" s="3">
        <f ca="1">IFERROR(E794/OFFSET(E794,-计算结果!B$18,0,1,1)-1,E794/OFFSET(E794,-ROW()+2,0,1,1)-1)</f>
        <v>-0.23484050206742546</v>
      </c>
      <c r="J794" s="3">
        <f ca="1">IFERROR(AVERAGE(OFFSET(I794,0,0,-计算结果!B$19,1)),AVERAGE(OFFSET(I794,0,0,-ROW(),1)))</f>
        <v>-0.14900463172383263</v>
      </c>
      <c r="K794" s="4" t="str">
        <f ca="1">IF(计算结果!B$20=1,IF(I794&gt;0,"买","卖"),IF(计算结果!B$20=2,IF(I794&gt;J794,"买","卖"),""))</f>
        <v>卖</v>
      </c>
      <c r="L794" s="4" t="str">
        <f t="shared" ca="1" si="37"/>
        <v/>
      </c>
      <c r="M794" s="3">
        <f ca="1">IF(K793="买",E794/E793-1,0)-IF(L794=1,计算结果!B$17,0)</f>
        <v>0</v>
      </c>
      <c r="N794" s="2">
        <f t="shared" ca="1" si="38"/>
        <v>3.6946066671617048</v>
      </c>
      <c r="O794" s="3">
        <f ca="1">1-N794/MAX(N$2:N794)</f>
        <v>0.21732099500461088</v>
      </c>
    </row>
    <row r="795" spans="1:15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9">
        <v>48997126144</v>
      </c>
      <c r="G795" s="3">
        <f t="shared" si="36"/>
        <v>1.3282131475286674E-2</v>
      </c>
      <c r="H795" s="3">
        <f>1-E795/MAX(E$2:E795)</f>
        <v>0.39030490709861831</v>
      </c>
      <c r="I795" s="3">
        <f ca="1">IFERROR(E795/OFFSET(E795,-计算结果!B$18,0,1,1)-1,E795/OFFSET(E795,-ROW()+2,0,1,1)-1)</f>
        <v>-0.19141888125932227</v>
      </c>
      <c r="J795" s="3">
        <f ca="1">IFERROR(AVERAGE(OFFSET(I795,0,0,-计算结果!B$19,1)),AVERAGE(OFFSET(I795,0,0,-ROW(),1)))</f>
        <v>-0.15153025684677188</v>
      </c>
      <c r="K795" s="4" t="str">
        <f ca="1">IF(计算结果!B$20=1,IF(I795&gt;0,"买","卖"),IF(计算结果!B$20=2,IF(I795&gt;J795,"买","卖"),""))</f>
        <v>卖</v>
      </c>
      <c r="L795" s="4" t="str">
        <f t="shared" ca="1" si="37"/>
        <v/>
      </c>
      <c r="M795" s="3">
        <f ca="1">IF(K794="买",E795/E794-1,0)-IF(L795=1,计算结果!B$17,0)</f>
        <v>0</v>
      </c>
      <c r="N795" s="2">
        <f t="shared" ca="1" si="38"/>
        <v>3.6946066671617048</v>
      </c>
      <c r="O795" s="3">
        <f ca="1">1-N795/MAX(N$2:N795)</f>
        <v>0.21732099500461088</v>
      </c>
    </row>
    <row r="796" spans="1:15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9">
        <v>42087714816</v>
      </c>
      <c r="G796" s="3">
        <f t="shared" si="36"/>
        <v>-2.4915580610052279E-2</v>
      </c>
      <c r="H796" s="3">
        <f>1-E796/MAX(E$2:E796)</f>
        <v>0.40549581433335602</v>
      </c>
      <c r="I796" s="3">
        <f ca="1">IFERROR(E796/OFFSET(E796,-计算结果!B$18,0,1,1)-1,E796/OFFSET(E796,-ROW()+2,0,1,1)-1)</f>
        <v>-0.21326764508531526</v>
      </c>
      <c r="J796" s="3">
        <f ca="1">IFERROR(AVERAGE(OFFSET(I796,0,0,-计算结果!B$19,1)),AVERAGE(OFFSET(I796,0,0,-ROW(),1)))</f>
        <v>-0.1545359758103628</v>
      </c>
      <c r="K796" s="4" t="str">
        <f ca="1">IF(计算结果!B$20=1,IF(I796&gt;0,"买","卖"),IF(计算结果!B$20=2,IF(I796&gt;J796,"买","卖"),""))</f>
        <v>卖</v>
      </c>
      <c r="L796" s="4" t="str">
        <f t="shared" ca="1" si="37"/>
        <v/>
      </c>
      <c r="M796" s="3">
        <f ca="1">IF(K795="买",E796/E795-1,0)-IF(L796=1,计算结果!B$17,0)</f>
        <v>0</v>
      </c>
      <c r="N796" s="2">
        <f t="shared" ca="1" si="38"/>
        <v>3.6946066671617048</v>
      </c>
      <c r="O796" s="3">
        <f ca="1">1-N796/MAX(N$2:N796)</f>
        <v>0.21732099500461088</v>
      </c>
    </row>
    <row r="797" spans="1:15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9">
        <v>46829953024</v>
      </c>
      <c r="G797" s="3">
        <f t="shared" si="36"/>
        <v>-3.0735370719114363E-2</v>
      </c>
      <c r="H797" s="3">
        <f>1-E797/MAX(E$2:E797)</f>
        <v>0.42376812087388549</v>
      </c>
      <c r="I797" s="3">
        <f ca="1">IFERROR(E797/OFFSET(E797,-计算结果!B$18,0,1,1)-1,E797/OFFSET(E797,-ROW()+2,0,1,1)-1)</f>
        <v>-0.21417516503660383</v>
      </c>
      <c r="J797" s="3">
        <f ca="1">IFERROR(AVERAGE(OFFSET(I797,0,0,-计算结果!B$19,1)),AVERAGE(OFFSET(I797,0,0,-ROW(),1)))</f>
        <v>-0.15694729874561672</v>
      </c>
      <c r="K797" s="4" t="str">
        <f ca="1">IF(计算结果!B$20=1,IF(I797&gt;0,"买","卖"),IF(计算结果!B$20=2,IF(I797&gt;J797,"买","卖"),""))</f>
        <v>卖</v>
      </c>
      <c r="L797" s="4" t="str">
        <f t="shared" ca="1" si="37"/>
        <v/>
      </c>
      <c r="M797" s="3">
        <f ca="1">IF(K796="买",E797/E796-1,0)-IF(L797=1,计算结果!B$17,0)</f>
        <v>0</v>
      </c>
      <c r="N797" s="2">
        <f t="shared" ca="1" si="38"/>
        <v>3.6946066671617048</v>
      </c>
      <c r="O797" s="3">
        <f ca="1">1-N797/MAX(N$2:N797)</f>
        <v>0.21732099500461088</v>
      </c>
    </row>
    <row r="798" spans="1:15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9">
        <v>42184118272</v>
      </c>
      <c r="G798" s="3">
        <f t="shared" si="36"/>
        <v>-3.3700168013630072E-2</v>
      </c>
      <c r="H798" s="3">
        <f>1-E798/MAX(E$2:E798)</f>
        <v>0.44318723201524535</v>
      </c>
      <c r="I798" s="3">
        <f ca="1">IFERROR(E798/OFFSET(E798,-计算结果!B$18,0,1,1)-1,E798/OFFSET(E798,-ROW()+2,0,1,1)-1)</f>
        <v>-0.22064034903880958</v>
      </c>
      <c r="J798" s="3">
        <f ca="1">IFERROR(AVERAGE(OFFSET(I798,0,0,-计算结果!B$19,1)),AVERAGE(OFFSET(I798,0,0,-ROW(),1)))</f>
        <v>-0.15962992905894094</v>
      </c>
      <c r="K798" s="4" t="str">
        <f ca="1">IF(计算结果!B$20=1,IF(I798&gt;0,"买","卖"),IF(计算结果!B$20=2,IF(I798&gt;J798,"买","卖"),""))</f>
        <v>卖</v>
      </c>
      <c r="L798" s="4" t="str">
        <f t="shared" ca="1" si="37"/>
        <v/>
      </c>
      <c r="M798" s="3">
        <f ca="1">IF(K797="买",E798/E797-1,0)-IF(L798=1,计算结果!B$17,0)</f>
        <v>0</v>
      </c>
      <c r="N798" s="2">
        <f t="shared" ca="1" si="38"/>
        <v>3.6946066671617048</v>
      </c>
      <c r="O798" s="3">
        <f ca="1">1-N798/MAX(N$2:N798)</f>
        <v>0.21732099500461088</v>
      </c>
    </row>
    <row r="799" spans="1:15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9">
        <v>64657686528</v>
      </c>
      <c r="G799" s="3">
        <f t="shared" si="36"/>
        <v>-1.5126050420167791E-3</v>
      </c>
      <c r="H799" s="3">
        <f>1-E799/MAX(E$2:E799)</f>
        <v>0.44402946981555835</v>
      </c>
      <c r="I799" s="3">
        <f ca="1">IFERROR(E799/OFFSET(E799,-计算结果!B$18,0,1,1)-1,E799/OFFSET(E799,-ROW()+2,0,1,1)-1)</f>
        <v>-0.21412886886795401</v>
      </c>
      <c r="J799" s="3">
        <f ca="1">IFERROR(AVERAGE(OFFSET(I799,0,0,-计算结果!B$19,1)),AVERAGE(OFFSET(I799,0,0,-ROW(),1)))</f>
        <v>-0.16167182844982822</v>
      </c>
      <c r="K799" s="4" t="str">
        <f ca="1">IF(计算结果!B$20=1,IF(I799&gt;0,"买","卖"),IF(计算结果!B$20=2,IF(I799&gt;J799,"买","卖"),""))</f>
        <v>卖</v>
      </c>
      <c r="L799" s="4" t="str">
        <f t="shared" ca="1" si="37"/>
        <v/>
      </c>
      <c r="M799" s="3">
        <f ca="1">IF(K798="买",E799/E798-1,0)-IF(L799=1,计算结果!B$17,0)</f>
        <v>0</v>
      </c>
      <c r="N799" s="2">
        <f t="shared" ca="1" si="38"/>
        <v>3.6946066671617048</v>
      </c>
      <c r="O799" s="3">
        <f ca="1">1-N799/MAX(N$2:N799)</f>
        <v>0.21732099500461088</v>
      </c>
    </row>
    <row r="800" spans="1:15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9">
        <v>47706443776</v>
      </c>
      <c r="G800" s="3">
        <f t="shared" si="36"/>
        <v>8.7925203898946425E-3</v>
      </c>
      <c r="H800" s="3">
        <f>1-E800/MAX(E$2:E800)</f>
        <v>0.43914108759273118</v>
      </c>
      <c r="I800" s="3">
        <f ca="1">IFERROR(E800/OFFSET(E800,-计算结果!B$18,0,1,1)-1,E800/OFFSET(E800,-ROW()+2,0,1,1)-1)</f>
        <v>-0.16871444135092606</v>
      </c>
      <c r="J800" s="3">
        <f ca="1">IFERROR(AVERAGE(OFFSET(I800,0,0,-计算结果!B$19,1)),AVERAGE(OFFSET(I800,0,0,-ROW(),1)))</f>
        <v>-0.16283911901099027</v>
      </c>
      <c r="K800" s="4" t="str">
        <f ca="1">IF(计算结果!B$20=1,IF(I800&gt;0,"买","卖"),IF(计算结果!B$20=2,IF(I800&gt;J800,"买","卖"),""))</f>
        <v>卖</v>
      </c>
      <c r="L800" s="4" t="str">
        <f t="shared" ca="1" si="37"/>
        <v/>
      </c>
      <c r="M800" s="3">
        <f ca="1">IF(K799="买",E800/E799-1,0)-IF(L800=1,计算结果!B$17,0)</f>
        <v>0</v>
      </c>
      <c r="N800" s="2">
        <f t="shared" ca="1" si="38"/>
        <v>3.6946066671617048</v>
      </c>
      <c r="O800" s="3">
        <f ca="1">1-N800/MAX(N$2:N800)</f>
        <v>0.21732099500461088</v>
      </c>
    </row>
    <row r="801" spans="1:15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9">
        <v>67718615040</v>
      </c>
      <c r="G801" s="3">
        <f t="shared" si="36"/>
        <v>4.7765966483429789E-2</v>
      </c>
      <c r="H801" s="3">
        <f>1-E801/MAX(E$2:E801)</f>
        <v>0.41235111958075277</v>
      </c>
      <c r="I801" s="3">
        <f ca="1">IFERROR(E801/OFFSET(E801,-计算结果!B$18,0,1,1)-1,E801/OFFSET(E801,-ROW()+2,0,1,1)-1)</f>
        <v>-8.2418735636764495E-2</v>
      </c>
      <c r="J801" s="3">
        <f ca="1">IFERROR(AVERAGE(OFFSET(I801,0,0,-计算结果!B$19,1)),AVERAGE(OFFSET(I801,0,0,-ROW(),1)))</f>
        <v>-0.16263134991233011</v>
      </c>
      <c r="K801" s="4" t="str">
        <f ca="1">IF(计算结果!B$20=1,IF(I801&gt;0,"买","卖"),IF(计算结果!B$20=2,IF(I801&gt;J801,"买","卖"),""))</f>
        <v>卖</v>
      </c>
      <c r="L801" s="4" t="str">
        <f t="shared" ca="1" si="37"/>
        <v/>
      </c>
      <c r="M801" s="3">
        <f ca="1">IF(K800="买",E801/E800-1,0)-IF(L801=1,计算结果!B$17,0)</f>
        <v>0</v>
      </c>
      <c r="N801" s="2">
        <f t="shared" ca="1" si="38"/>
        <v>3.6946066671617048</v>
      </c>
      <c r="O801" s="3">
        <f ca="1">1-N801/MAX(N$2:N801)</f>
        <v>0.21732099500461088</v>
      </c>
    </row>
    <row r="802" spans="1:15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9">
        <v>149394571264</v>
      </c>
      <c r="G802" s="3">
        <f t="shared" si="36"/>
        <v>9.2876397402228861E-2</v>
      </c>
      <c r="H802" s="3">
        <f>1-E802/MAX(E$2:E802)</f>
        <v>0.35777240862995985</v>
      </c>
      <c r="I802" s="3">
        <f ca="1">IFERROR(E802/OFFSET(E802,-计算结果!B$18,0,1,1)-1,E802/OFFSET(E802,-ROW()+2,0,1,1)-1)</f>
        <v>-2.9407075595418775E-2</v>
      </c>
      <c r="J802" s="3">
        <f ca="1">IFERROR(AVERAGE(OFFSET(I802,0,0,-计算结果!B$19,1)),AVERAGE(OFFSET(I802,0,0,-ROW(),1)))</f>
        <v>-0.1604939203926995</v>
      </c>
      <c r="K802" s="4" t="str">
        <f ca="1">IF(计算结果!B$20=1,IF(I802&gt;0,"买","卖"),IF(计算结果!B$20=2,IF(I802&gt;J802,"买","卖"),""))</f>
        <v>卖</v>
      </c>
      <c r="L802" s="4" t="str">
        <f t="shared" ca="1" si="37"/>
        <v/>
      </c>
      <c r="M802" s="3">
        <f ca="1">IF(K801="买",E802/E801-1,0)-IF(L802=1,计算结果!B$17,0)</f>
        <v>0</v>
      </c>
      <c r="N802" s="2">
        <f t="shared" ca="1" si="38"/>
        <v>3.6946066671617048</v>
      </c>
      <c r="O802" s="3">
        <f ca="1">1-N802/MAX(N$2:N802)</f>
        <v>0.21732099500461088</v>
      </c>
    </row>
    <row r="803" spans="1:15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9">
        <v>147098320896</v>
      </c>
      <c r="G803" s="3">
        <f t="shared" si="36"/>
        <v>7.5692144654921911E-3</v>
      </c>
      <c r="H803" s="3">
        <f>1-E803/MAX(E$2:E803)</f>
        <v>0.35291125025522352</v>
      </c>
      <c r="I803" s="3">
        <f ca="1">IFERROR(E803/OFFSET(E803,-计算结果!B$18,0,1,1)-1,E803/OFFSET(E803,-ROW()+2,0,1,1)-1)</f>
        <v>-4.9667277220671435E-2</v>
      </c>
      <c r="J803" s="3">
        <f ca="1">IFERROR(AVERAGE(OFFSET(I803,0,0,-计算结果!B$19,1)),AVERAGE(OFFSET(I803,0,0,-ROW(),1)))</f>
        <v>-0.1584786165601815</v>
      </c>
      <c r="K803" s="4" t="str">
        <f ca="1">IF(计算结果!B$20=1,IF(I803&gt;0,"买","卖"),IF(计算结果!B$20=2,IF(I803&gt;J803,"买","卖"),""))</f>
        <v>卖</v>
      </c>
      <c r="L803" s="4" t="str">
        <f t="shared" ca="1" si="37"/>
        <v/>
      </c>
      <c r="M803" s="3">
        <f ca="1">IF(K802="买",E803/E802-1,0)-IF(L803=1,计算结果!B$17,0)</f>
        <v>0</v>
      </c>
      <c r="N803" s="2">
        <f t="shared" ca="1" si="38"/>
        <v>3.6946066671617048</v>
      </c>
      <c r="O803" s="3">
        <f ca="1">1-N803/MAX(N$2:N803)</f>
        <v>0.21732099500461088</v>
      </c>
    </row>
    <row r="804" spans="1:15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9">
        <v>85070651392</v>
      </c>
      <c r="G804" s="3">
        <f t="shared" si="36"/>
        <v>-1.9436928586641811E-2</v>
      </c>
      <c r="H804" s="3">
        <f>1-E804/MAX(E$2:E804)</f>
        <v>0.3654886680732321</v>
      </c>
      <c r="I804" s="3">
        <f ca="1">IFERROR(E804/OFFSET(E804,-计算结果!B$18,0,1,1)-1,E804/OFFSET(E804,-ROW()+2,0,1,1)-1)</f>
        <v>-7.6447002474101189E-2</v>
      </c>
      <c r="J804" s="3">
        <f ca="1">IFERROR(AVERAGE(OFFSET(I804,0,0,-计算结果!B$19,1)),AVERAGE(OFFSET(I804,0,0,-ROW(),1)))</f>
        <v>-0.15629027047796953</v>
      </c>
      <c r="K804" s="4" t="str">
        <f ca="1">IF(计算结果!B$20=1,IF(I804&gt;0,"买","卖"),IF(计算结果!B$20=2,IF(I804&gt;J804,"买","卖"),""))</f>
        <v>卖</v>
      </c>
      <c r="L804" s="4" t="str">
        <f t="shared" ca="1" si="37"/>
        <v/>
      </c>
      <c r="M804" s="3">
        <f ca="1">IF(K803="买",E804/E803-1,0)-IF(L804=1,计算结果!B$17,0)</f>
        <v>0</v>
      </c>
      <c r="N804" s="2">
        <f t="shared" ca="1" si="38"/>
        <v>3.6946066671617048</v>
      </c>
      <c r="O804" s="3">
        <f ca="1">1-N804/MAX(N$2:N804)</f>
        <v>0.21732099500461088</v>
      </c>
    </row>
    <row r="805" spans="1:15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9">
        <v>78895824896</v>
      </c>
      <c r="G805" s="3">
        <f t="shared" si="36"/>
        <v>1.2815252805599142E-2</v>
      </c>
      <c r="H805" s="3">
        <f>1-E805/MAX(E$2:E805)</f>
        <v>0.35735724494657317</v>
      </c>
      <c r="I805" s="3">
        <f ca="1">IFERROR(E805/OFFSET(E805,-计算结果!B$18,0,1,1)-1,E805/OFFSET(E805,-ROW()+2,0,1,1)-1)</f>
        <v>-2.0779914391419463E-2</v>
      </c>
      <c r="J805" s="3">
        <f ca="1">IFERROR(AVERAGE(OFFSET(I805,0,0,-计算结果!B$19,1)),AVERAGE(OFFSET(I805,0,0,-ROW(),1)))</f>
        <v>-0.15205315999227095</v>
      </c>
      <c r="K805" s="4" t="str">
        <f ca="1">IF(计算结果!B$20=1,IF(I805&gt;0,"买","卖"),IF(计算结果!B$20=2,IF(I805&gt;J805,"买","卖"),""))</f>
        <v>卖</v>
      </c>
      <c r="L805" s="4" t="str">
        <f t="shared" ca="1" si="37"/>
        <v/>
      </c>
      <c r="M805" s="3">
        <f ca="1">IF(K804="买",E805/E804-1,0)-IF(L805=1,计算结果!B$17,0)</f>
        <v>0</v>
      </c>
      <c r="N805" s="2">
        <f t="shared" ca="1" si="38"/>
        <v>3.6946066671617048</v>
      </c>
      <c r="O805" s="3">
        <f ca="1">1-N805/MAX(N$2:N805)</f>
        <v>0.21732099500461088</v>
      </c>
    </row>
    <row r="806" spans="1:15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9">
        <v>122637221888</v>
      </c>
      <c r="G806" s="3">
        <f t="shared" si="36"/>
        <v>4.8234814426493466E-2</v>
      </c>
      <c r="H806" s="3">
        <f>1-E806/MAX(E$2:E806)</f>
        <v>0.32635949091404071</v>
      </c>
      <c r="I806" s="3">
        <f ca="1">IFERROR(E806/OFFSET(E806,-计算结果!B$18,0,1,1)-1,E806/OFFSET(E806,-ROW()+2,0,1,1)-1)</f>
        <v>1.3659278452136103E-2</v>
      </c>
      <c r="J806" s="3">
        <f ca="1">IFERROR(AVERAGE(OFFSET(I806,0,0,-计算结果!B$19,1)),AVERAGE(OFFSET(I806,0,0,-ROW(),1)))</f>
        <v>-0.1471427746870422</v>
      </c>
      <c r="K806" s="4" t="str">
        <f ca="1">IF(计算结果!B$20=1,IF(I806&gt;0,"买","卖"),IF(计算结果!B$20=2,IF(I806&gt;J806,"买","卖"),""))</f>
        <v>买</v>
      </c>
      <c r="L806" s="4">
        <f t="shared" ca="1" si="37"/>
        <v>1</v>
      </c>
      <c r="M806" s="3">
        <f ca="1">IF(K805="买",E806/E805-1,0)-IF(L806=1,计算结果!B$17,0)</f>
        <v>0</v>
      </c>
      <c r="N806" s="2">
        <f t="shared" ca="1" si="38"/>
        <v>3.6946066671617048</v>
      </c>
      <c r="O806" s="3">
        <f ca="1">1-N806/MAX(N$2:N806)</f>
        <v>0.21732099500461088</v>
      </c>
    </row>
    <row r="807" spans="1:15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9">
        <v>111004385280</v>
      </c>
      <c r="G807" s="3">
        <f t="shared" si="36"/>
        <v>2.4414516357170291E-2</v>
      </c>
      <c r="H807" s="3">
        <f>1-E807/MAX(E$2:E807)</f>
        <v>0.30991288368610903</v>
      </c>
      <c r="I807" s="3">
        <f ca="1">IFERROR(E807/OFFSET(E807,-计算结果!B$18,0,1,1)-1,E807/OFFSET(E807,-ROW()+2,0,1,1)-1)</f>
        <v>3.6125864443065092E-2</v>
      </c>
      <c r="J807" s="3">
        <f ca="1">IFERROR(AVERAGE(OFFSET(I807,0,0,-计算结果!B$19,1)),AVERAGE(OFFSET(I807,0,0,-ROW(),1)))</f>
        <v>-0.14284482477966723</v>
      </c>
      <c r="K807" s="4" t="str">
        <f ca="1">IF(计算结果!B$20=1,IF(I807&gt;0,"买","卖"),IF(计算结果!B$20=2,IF(I807&gt;J807,"买","卖"),""))</f>
        <v>买</v>
      </c>
      <c r="L807" s="4" t="str">
        <f t="shared" ca="1" si="37"/>
        <v/>
      </c>
      <c r="M807" s="3">
        <f ca="1">IF(K806="买",E807/E806-1,0)-IF(L807=1,计算结果!B$17,0)</f>
        <v>2.4414516357170291E-2</v>
      </c>
      <c r="N807" s="2">
        <f t="shared" ca="1" si="38"/>
        <v>3.7848087020704346</v>
      </c>
      <c r="O807" s="3">
        <f ca="1">1-N807/MAX(N$2:N807)</f>
        <v>0.19821226563473715</v>
      </c>
    </row>
    <row r="808" spans="1:15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9">
        <v>106198409216</v>
      </c>
      <c r="G808" s="3">
        <f t="shared" si="36"/>
        <v>-1.1068154584321754E-2</v>
      </c>
      <c r="H808" s="3">
        <f>1-E808/MAX(E$2:E808)</f>
        <v>0.31755087456611997</v>
      </c>
      <c r="I808" s="3">
        <f ca="1">IFERROR(E808/OFFSET(E808,-计算结果!B$18,0,1,1)-1,E808/OFFSET(E808,-ROW()+2,0,1,1)-1)</f>
        <v>6.987879175869316E-2</v>
      </c>
      <c r="J808" s="3">
        <f ca="1">IFERROR(AVERAGE(OFFSET(I808,0,0,-计算结果!B$19,1)),AVERAGE(OFFSET(I808,0,0,-ROW(),1)))</f>
        <v>-0.13821243874232295</v>
      </c>
      <c r="K808" s="4" t="str">
        <f ca="1">IF(计算结果!B$20=1,IF(I808&gt;0,"买","卖"),IF(计算结果!B$20=2,IF(I808&gt;J808,"买","卖"),""))</f>
        <v>买</v>
      </c>
      <c r="L808" s="4" t="str">
        <f t="shared" ca="1" si="37"/>
        <v/>
      </c>
      <c r="M808" s="3">
        <f ca="1">IF(K807="买",E808/E807-1,0)-IF(L808=1,计算结果!B$17,0)</f>
        <v>-1.1068154584321754E-2</v>
      </c>
      <c r="N808" s="2">
        <f t="shared" ca="1" si="38"/>
        <v>3.7429178542838328</v>
      </c>
      <c r="O808" s="3">
        <f ca="1">1-N808/MAX(N$2:N808)</f>
        <v>0.20708657622250504</v>
      </c>
    </row>
    <row r="809" spans="1:15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9">
        <v>98465316864</v>
      </c>
      <c r="G809" s="3">
        <f t="shared" si="36"/>
        <v>-4.726382423851061E-2</v>
      </c>
      <c r="H809" s="3">
        <f>1-E809/MAX(E$2:E809)</f>
        <v>0.34980603008235212</v>
      </c>
      <c r="I809" s="3">
        <f ca="1">IFERROR(E809/OFFSET(E809,-计算结果!B$18,0,1,1)-1,E809/OFFSET(E809,-ROW()+2,0,1,1)-1)</f>
        <v>-2.4715682871551903E-2</v>
      </c>
      <c r="J809" s="3">
        <f ca="1">IFERROR(AVERAGE(OFFSET(I809,0,0,-计算结果!B$19,1)),AVERAGE(OFFSET(I809,0,0,-ROW(),1)))</f>
        <v>-0.13572487536918693</v>
      </c>
      <c r="K809" s="4" t="str">
        <f ca="1">IF(计算结果!B$20=1,IF(I809&gt;0,"买","卖"),IF(计算结果!B$20=2,IF(I809&gt;J809,"买","卖"),""))</f>
        <v>卖</v>
      </c>
      <c r="L809" s="4">
        <f t="shared" ca="1" si="37"/>
        <v>1</v>
      </c>
      <c r="M809" s="3">
        <f ca="1">IF(K808="买",E809/E808-1,0)-IF(L809=1,计算结果!B$17,0)</f>
        <v>-4.726382423851061E-2</v>
      </c>
      <c r="N809" s="2">
        <f t="shared" ca="1" si="38"/>
        <v>3.5660132426797784</v>
      </c>
      <c r="O809" s="3">
        <f ca="1">1-N809/MAX(N$2:N809)</f>
        <v>0.24456269692028021</v>
      </c>
    </row>
    <row r="810" spans="1:15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9">
        <v>77839106048</v>
      </c>
      <c r="G810" s="3">
        <f t="shared" si="36"/>
        <v>2.71424533930682E-2</v>
      </c>
      <c r="H810" s="3">
        <f>1-E810/MAX(E$2:E810)</f>
        <v>0.33215817055740826</v>
      </c>
      <c r="I810" s="3">
        <f ca="1">IFERROR(E810/OFFSET(E810,-计算结果!B$18,0,1,1)-1,E810/OFFSET(E810,-ROW()+2,0,1,1)-1)</f>
        <v>3.5485802776920261E-2</v>
      </c>
      <c r="J810" s="3">
        <f ca="1">IFERROR(AVERAGE(OFFSET(I810,0,0,-计算结果!B$19,1)),AVERAGE(OFFSET(I810,0,0,-ROW(),1)))</f>
        <v>-0.13340325094607502</v>
      </c>
      <c r="K810" s="4" t="str">
        <f ca="1">IF(计算结果!B$20=1,IF(I810&gt;0,"买","卖"),IF(计算结果!B$20=2,IF(I810&gt;J810,"买","卖"),""))</f>
        <v>买</v>
      </c>
      <c r="L810" s="4">
        <f t="shared" ca="1" si="37"/>
        <v>1</v>
      </c>
      <c r="M810" s="3">
        <f ca="1">IF(K809="买",E810/E809-1,0)-IF(L810=1,计算结果!B$17,0)</f>
        <v>0</v>
      </c>
      <c r="N810" s="2">
        <f t="shared" ca="1" si="38"/>
        <v>3.5660132426797784</v>
      </c>
      <c r="O810" s="3">
        <f ca="1">1-N810/MAX(N$2:N810)</f>
        <v>0.24456269692028021</v>
      </c>
    </row>
    <row r="811" spans="1:15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9">
        <v>96377856000</v>
      </c>
      <c r="G811" s="3">
        <f t="shared" si="36"/>
        <v>-1.1750198724089445E-2</v>
      </c>
      <c r="H811" s="3">
        <f>1-E811/MAX(E$2:E811)</f>
        <v>0.34000544476961814</v>
      </c>
      <c r="I811" s="3">
        <f ca="1">IFERROR(E811/OFFSET(E811,-计算结果!B$18,0,1,1)-1,E811/OFFSET(E811,-ROW()+2,0,1,1)-1)</f>
        <v>8.263533220760011E-2</v>
      </c>
      <c r="J811" s="3">
        <f ca="1">IFERROR(AVERAGE(OFFSET(I811,0,0,-计算结果!B$19,1)),AVERAGE(OFFSET(I811,0,0,-ROW(),1)))</f>
        <v>-0.13118023112002106</v>
      </c>
      <c r="K811" s="4" t="str">
        <f ca="1">IF(计算结果!B$20=1,IF(I811&gt;0,"买","卖"),IF(计算结果!B$20=2,IF(I811&gt;J811,"买","卖"),""))</f>
        <v>买</v>
      </c>
      <c r="L811" s="4" t="str">
        <f t="shared" ca="1" si="37"/>
        <v/>
      </c>
      <c r="M811" s="3">
        <f ca="1">IF(K810="买",E811/E810-1,0)-IF(L811=1,计算结果!B$17,0)</f>
        <v>-1.1750198724089445E-2</v>
      </c>
      <c r="N811" s="2">
        <f t="shared" ca="1" si="38"/>
        <v>3.5241118784255563</v>
      </c>
      <c r="O811" s="3">
        <f ca="1">1-N811/MAX(N$2:N811)</f>
        <v>0.25343923535505719</v>
      </c>
    </row>
    <row r="812" spans="1:15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9">
        <v>81691484160</v>
      </c>
      <c r="G812" s="3">
        <f t="shared" si="36"/>
        <v>6.7028966825817271E-3</v>
      </c>
      <c r="H812" s="3">
        <f>1-E812/MAX(E$2:E812)</f>
        <v>0.33558156945484241</v>
      </c>
      <c r="I812" s="3">
        <f ca="1">IFERROR(E812/OFFSET(E812,-计算结果!B$18,0,1,1)-1,E812/OFFSET(E812,-ROW()+2,0,1,1)-1)</f>
        <v>0.1006037238090407</v>
      </c>
      <c r="J812" s="3">
        <f ca="1">IFERROR(AVERAGE(OFFSET(I812,0,0,-计算结果!B$19,1)),AVERAGE(OFFSET(I812,0,0,-ROW(),1)))</f>
        <v>-0.12739737967504083</v>
      </c>
      <c r="K812" s="4" t="str">
        <f ca="1">IF(计算结果!B$20=1,IF(I812&gt;0,"买","卖"),IF(计算结果!B$20=2,IF(I812&gt;J812,"买","卖"),""))</f>
        <v>买</v>
      </c>
      <c r="L812" s="4" t="str">
        <f t="shared" ca="1" si="37"/>
        <v/>
      </c>
      <c r="M812" s="3">
        <f ca="1">IF(K811="买",E812/E811-1,0)-IF(L812=1,计算结果!B$17,0)</f>
        <v>6.7028966825817271E-3</v>
      </c>
      <c r="N812" s="2">
        <f t="shared" ca="1" si="38"/>
        <v>3.547733636244502</v>
      </c>
      <c r="O812" s="3">
        <f ca="1">1-N812/MAX(N$2:N812)</f>
        <v>0.24843511568237286</v>
      </c>
    </row>
    <row r="813" spans="1:15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9">
        <v>79847317504</v>
      </c>
      <c r="G813" s="3">
        <f t="shared" si="36"/>
        <v>-1.3631521260358714E-2</v>
      </c>
      <c r="H813" s="3">
        <f>1-E813/MAX(E$2:E813)</f>
        <v>0.34463860341659291</v>
      </c>
      <c r="I813" s="3">
        <f ca="1">IFERROR(E813/OFFSET(E813,-计算结果!B$18,0,1,1)-1,E813/OFFSET(E813,-ROW()+2,0,1,1)-1)</f>
        <v>5.5055194894130022E-2</v>
      </c>
      <c r="J813" s="3">
        <f ca="1">IFERROR(AVERAGE(OFFSET(I813,0,0,-计算结果!B$19,1)),AVERAGE(OFFSET(I813,0,0,-ROW(),1)))</f>
        <v>-0.12466136229794604</v>
      </c>
      <c r="K813" s="4" t="str">
        <f ca="1">IF(计算结果!B$20=1,IF(I813&gt;0,"买","卖"),IF(计算结果!B$20=2,IF(I813&gt;J813,"买","卖"),""))</f>
        <v>买</v>
      </c>
      <c r="L813" s="4" t="str">
        <f t="shared" ca="1" si="37"/>
        <v/>
      </c>
      <c r="M813" s="3">
        <f ca="1">IF(K812="买",E813/E812-1,0)-IF(L813=1,计算结果!B$17,0)</f>
        <v>-1.3631521260358714E-2</v>
      </c>
      <c r="N813" s="2">
        <f t="shared" ca="1" si="38"/>
        <v>3.4993726297559453</v>
      </c>
      <c r="O813" s="3">
        <f ca="1">1-N813/MAX(N$2:N813)</f>
        <v>0.25868008838148759</v>
      </c>
    </row>
    <row r="814" spans="1:15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9">
        <v>85230878720</v>
      </c>
      <c r="G814" s="3">
        <f t="shared" si="36"/>
        <v>3.2217026811607319E-2</v>
      </c>
      <c r="H814" s="3">
        <f>1-E814/MAX(E$2:E814)</f>
        <v>0.32352480773157277</v>
      </c>
      <c r="I814" s="3">
        <f ca="1">IFERROR(E814/OFFSET(E814,-计算结果!B$18,0,1,1)-1,E814/OFFSET(E814,-ROW()+2,0,1,1)-1)</f>
        <v>3.3792533191881136E-2</v>
      </c>
      <c r="J814" s="3">
        <f ca="1">IFERROR(AVERAGE(OFFSET(I814,0,0,-计算结果!B$19,1)),AVERAGE(OFFSET(I814,0,0,-ROW(),1)))</f>
        <v>-0.12191579472710605</v>
      </c>
      <c r="K814" s="4" t="str">
        <f ca="1">IF(计算结果!B$20=1,IF(I814&gt;0,"买","卖"),IF(计算结果!B$20=2,IF(I814&gt;J814,"买","卖"),""))</f>
        <v>买</v>
      </c>
      <c r="L814" s="4" t="str">
        <f t="shared" ca="1" si="37"/>
        <v/>
      </c>
      <c r="M814" s="3">
        <f ca="1">IF(K813="买",E814/E813-1,0)-IF(L814=1,计算结果!B$17,0)</f>
        <v>3.2217026811607319E-2</v>
      </c>
      <c r="N814" s="2">
        <f t="shared" ca="1" si="38"/>
        <v>3.6121120115925973</v>
      </c>
      <c r="O814" s="3">
        <f ca="1">1-N814/MAX(N$2:N814)</f>
        <v>0.2347969649128957</v>
      </c>
    </row>
    <row r="815" spans="1:15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9">
        <v>81795874816</v>
      </c>
      <c r="G815" s="3">
        <f t="shared" si="36"/>
        <v>-6.9646710834100345E-3</v>
      </c>
      <c r="H815" s="3">
        <f>1-E815/MAX(E$2:E815)</f>
        <v>0.32823623494180898</v>
      </c>
      <c r="I815" s="3">
        <f ca="1">IFERROR(E815/OFFSET(E815,-计算结果!B$18,0,1,1)-1,E815/OFFSET(E815,-ROW()+2,0,1,1)-1)</f>
        <v>1.4656674530847624E-2</v>
      </c>
      <c r="J815" s="3">
        <f ca="1">IFERROR(AVERAGE(OFFSET(I815,0,0,-计算结果!B$19,1)),AVERAGE(OFFSET(I815,0,0,-ROW(),1)))</f>
        <v>-0.12017984563720226</v>
      </c>
      <c r="K815" s="4" t="str">
        <f ca="1">IF(计算结果!B$20=1,IF(I815&gt;0,"买","卖"),IF(计算结果!B$20=2,IF(I815&gt;J815,"买","卖"),""))</f>
        <v>买</v>
      </c>
      <c r="L815" s="4" t="str">
        <f t="shared" ca="1" si="37"/>
        <v/>
      </c>
      <c r="M815" s="3">
        <f ca="1">IF(K814="买",E815/E814-1,0)-IF(L815=1,计算结果!B$17,0)</f>
        <v>-6.9646710834100345E-3</v>
      </c>
      <c r="N815" s="2">
        <f t="shared" ca="1" si="38"/>
        <v>3.5869548395154203</v>
      </c>
      <c r="O815" s="3">
        <f ca="1">1-N815/MAX(N$2:N815)</f>
        <v>0.24012635236430446</v>
      </c>
    </row>
    <row r="816" spans="1:15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9">
        <v>66279362560</v>
      </c>
      <c r="G816" s="3">
        <f t="shared" si="36"/>
        <v>-3.0318457785917241E-3</v>
      </c>
      <c r="H816" s="3">
        <f>1-E816/MAX(E$2:E816)</f>
        <v>0.33027291907711154</v>
      </c>
      <c r="I816" s="3">
        <f ca="1">IFERROR(E816/OFFSET(E816,-计算结果!B$18,0,1,1)-1,E816/OFFSET(E816,-ROW()+2,0,1,1)-1)</f>
        <v>6.7240037634248129E-2</v>
      </c>
      <c r="J816" s="3">
        <f ca="1">IFERROR(AVERAGE(OFFSET(I816,0,0,-计算结果!B$19,1)),AVERAGE(OFFSET(I816,0,0,-ROW(),1)))</f>
        <v>-0.11718814435252879</v>
      </c>
      <c r="K816" s="4" t="str">
        <f ca="1">IF(计算结果!B$20=1,IF(I816&gt;0,"买","卖"),IF(计算结果!B$20=2,IF(I816&gt;J816,"买","卖"),""))</f>
        <v>买</v>
      </c>
      <c r="L816" s="4" t="str">
        <f t="shared" ca="1" si="37"/>
        <v/>
      </c>
      <c r="M816" s="3">
        <f ca="1">IF(K815="买",E816/E815-1,0)-IF(L816=1,计算结果!B$17,0)</f>
        <v>-3.0318457785917241E-3</v>
      </c>
      <c r="N816" s="2">
        <f t="shared" ca="1" si="38"/>
        <v>3.5760797456272364</v>
      </c>
      <c r="O816" s="3">
        <f ca="1">1-N816/MAX(N$2:N816)</f>
        <v>0.24243017207515172</v>
      </c>
    </row>
    <row r="817" spans="1:15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9">
        <v>49755652096</v>
      </c>
      <c r="G817" s="3">
        <f t="shared" si="36"/>
        <v>-5.6019633547756964E-3</v>
      </c>
      <c r="H817" s="3">
        <f>1-E817/MAX(E$2:E817)</f>
        <v>0.33402470564214248</v>
      </c>
      <c r="I817" s="3">
        <f ca="1">IFERROR(E817/OFFSET(E817,-计算结果!B$18,0,1,1)-1,E817/OFFSET(E817,-ROW()+2,0,1,1)-1)</f>
        <v>4.2439915626198532E-2</v>
      </c>
      <c r="J817" s="3">
        <f ca="1">IFERROR(AVERAGE(OFFSET(I817,0,0,-计算结果!B$19,1)),AVERAGE(OFFSET(I817,0,0,-ROW(),1)))</f>
        <v>-0.11435334052835944</v>
      </c>
      <c r="K817" s="4" t="str">
        <f ca="1">IF(计算结果!B$20=1,IF(I817&gt;0,"买","卖"),IF(计算结果!B$20=2,IF(I817&gt;J817,"买","卖"),""))</f>
        <v>买</v>
      </c>
      <c r="L817" s="4" t="str">
        <f t="shared" ca="1" si="37"/>
        <v/>
      </c>
      <c r="M817" s="3">
        <f ca="1">IF(K816="买",E817/E816-1,0)-IF(L817=1,计算结果!B$17,0)</f>
        <v>-5.6019633547756964E-3</v>
      </c>
      <c r="N817" s="2">
        <f t="shared" ca="1" si="38"/>
        <v>3.5560466779384772</v>
      </c>
      <c r="O817" s="3">
        <f ca="1">1-N817/MAX(N$2:N817)</f>
        <v>0.24667405048987046</v>
      </c>
    </row>
    <row r="818" spans="1:15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9">
        <v>64572030976</v>
      </c>
      <c r="G818" s="3">
        <f t="shared" si="36"/>
        <v>-5.1928044209735624E-2</v>
      </c>
      <c r="H818" s="3">
        <f>1-E818/MAX(E$2:E818)</f>
        <v>0.36860750017014898</v>
      </c>
      <c r="I818" s="3">
        <f ca="1">IFERROR(E818/OFFSET(E818,-计算结果!B$18,0,1,1)-1,E818/OFFSET(E818,-ROW()+2,0,1,1)-1)</f>
        <v>-1.9269345328551402E-2</v>
      </c>
      <c r="J818" s="3">
        <f ca="1">IFERROR(AVERAGE(OFFSET(I818,0,0,-计算结果!B$19,1)),AVERAGE(OFFSET(I818,0,0,-ROW(),1)))</f>
        <v>-0.11275459526895927</v>
      </c>
      <c r="K818" s="4" t="str">
        <f ca="1">IF(计算结果!B$20=1,IF(I818&gt;0,"买","卖"),IF(计算结果!B$20=2,IF(I818&gt;J818,"买","卖"),""))</f>
        <v>卖</v>
      </c>
      <c r="L818" s="4">
        <f t="shared" ca="1" si="37"/>
        <v>1</v>
      </c>
      <c r="M818" s="3">
        <f ca="1">IF(K817="买",E818/E817-1,0)-IF(L818=1,计算结果!B$17,0)</f>
        <v>-5.1928044209735624E-2</v>
      </c>
      <c r="N818" s="2">
        <f t="shared" ca="1" si="38"/>
        <v>3.3713881288346044</v>
      </c>
      <c r="O818" s="3">
        <f ca="1">1-N818/MAX(N$2:N818)</f>
        <v>0.28579279370037358</v>
      </c>
    </row>
    <row r="819" spans="1:15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9">
        <v>69179113472</v>
      </c>
      <c r="G819" s="3">
        <f t="shared" si="36"/>
        <v>1.9464700524412404E-2</v>
      </c>
      <c r="H819" s="3">
        <f>1-E819/MAX(E$2:E819)</f>
        <v>0.35631763424760088</v>
      </c>
      <c r="I819" s="3">
        <f ca="1">IFERROR(E819/OFFSET(E819,-计算结果!B$18,0,1,1)-1,E819/OFFSET(E819,-ROW()+2,0,1,1)-1)</f>
        <v>6.9767244572763287E-2</v>
      </c>
      <c r="J819" s="3">
        <f ca="1">IFERROR(AVERAGE(OFFSET(I819,0,0,-计算结果!B$19,1)),AVERAGE(OFFSET(I819,0,0,-ROW(),1)))</f>
        <v>-0.10919159693976956</v>
      </c>
      <c r="K819" s="4" t="str">
        <f ca="1">IF(计算结果!B$20=1,IF(I819&gt;0,"买","卖"),IF(计算结果!B$20=2,IF(I819&gt;J819,"买","卖"),""))</f>
        <v>买</v>
      </c>
      <c r="L819" s="4">
        <f t="shared" ca="1" si="37"/>
        <v>1</v>
      </c>
      <c r="M819" s="3">
        <f ca="1">IF(K818="买",E819/E818-1,0)-IF(L819=1,计算结果!B$17,0)</f>
        <v>0</v>
      </c>
      <c r="N819" s="2">
        <f t="shared" ca="1" si="38"/>
        <v>3.3713881288346044</v>
      </c>
      <c r="O819" s="3">
        <f ca="1">1-N819/MAX(N$2:N819)</f>
        <v>0.28579279370037358</v>
      </c>
    </row>
    <row r="820" spans="1:15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9">
        <v>66281213952</v>
      </c>
      <c r="G820" s="3">
        <f t="shared" si="36"/>
        <v>-1.8929170907072357E-2</v>
      </c>
      <c r="H820" s="3">
        <f>1-E820/MAX(E$2:E820)</f>
        <v>0.36850200775879671</v>
      </c>
      <c r="I820" s="3">
        <f ca="1">IFERROR(E820/OFFSET(E820,-计算结果!B$18,0,1,1)-1,E820/OFFSET(E820,-ROW()+2,0,1,1)-1)</f>
        <v>3.5760332654257265E-2</v>
      </c>
      <c r="J820" s="3">
        <f ca="1">IFERROR(AVERAGE(OFFSET(I820,0,0,-计算结果!B$19,1)),AVERAGE(OFFSET(I820,0,0,-ROW(),1)))</f>
        <v>-0.10397575059944072</v>
      </c>
      <c r="K820" s="4" t="str">
        <f ca="1">IF(计算结果!B$20=1,IF(I820&gt;0,"买","卖"),IF(计算结果!B$20=2,IF(I820&gt;J820,"买","卖"),""))</f>
        <v>买</v>
      </c>
      <c r="L820" s="4" t="str">
        <f t="shared" ca="1" si="37"/>
        <v/>
      </c>
      <c r="M820" s="3">
        <f ca="1">IF(K819="买",E820/E819-1,0)-IF(L820=1,计算结果!B$17,0)</f>
        <v>-1.8929170907072357E-2</v>
      </c>
      <c r="N820" s="2">
        <f t="shared" ca="1" si="38"/>
        <v>3.3075705467498193</v>
      </c>
      <c r="O820" s="3">
        <f ca="1">1-N820/MAX(N$2:N820)</f>
        <v>0.29931214397148187</v>
      </c>
    </row>
    <row r="821" spans="1:15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9">
        <v>52530761728</v>
      </c>
      <c r="G821" s="3">
        <f t="shared" si="36"/>
        <v>-9.7778759726683262E-3</v>
      </c>
      <c r="H821" s="3">
        <f>1-E821/MAX(E$2:E821)</f>
        <v>0.37467671680392023</v>
      </c>
      <c r="I821" s="3">
        <f ca="1">IFERROR(E821/OFFSET(E821,-计算结果!B$18,0,1,1)-1,E821/OFFSET(E821,-ROW()+2,0,1,1)-1)</f>
        <v>5.1840000915850615E-2</v>
      </c>
      <c r="J821" s="3">
        <f ca="1">IFERROR(AVERAGE(OFFSET(I821,0,0,-计算结果!B$19,1)),AVERAGE(OFFSET(I821,0,0,-ROW(),1)))</f>
        <v>-9.7595884792040469E-2</v>
      </c>
      <c r="K821" s="4" t="str">
        <f ca="1">IF(计算结果!B$20=1,IF(I821&gt;0,"买","卖"),IF(计算结果!B$20=2,IF(I821&gt;J821,"买","卖"),""))</f>
        <v>买</v>
      </c>
      <c r="L821" s="4" t="str">
        <f t="shared" ca="1" si="37"/>
        <v/>
      </c>
      <c r="M821" s="3">
        <f ca="1">IF(K820="买",E821/E820-1,0)-IF(L821=1,计算结果!B$17,0)</f>
        <v>-9.7778759726683262E-3</v>
      </c>
      <c r="N821" s="2">
        <f t="shared" ca="1" si="38"/>
        <v>3.2752295321728488</v>
      </c>
      <c r="O821" s="3">
        <f ca="1">1-N821/MAX(N$2:N821)</f>
        <v>0.3061633829232836</v>
      </c>
    </row>
    <row r="822" spans="1:15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9">
        <v>45524373504</v>
      </c>
      <c r="G822" s="3">
        <f t="shared" si="36"/>
        <v>-3.1544290709222822E-2</v>
      </c>
      <c r="H822" s="3">
        <f>1-E822/MAX(E$2:E822)</f>
        <v>0.39440209623630307</v>
      </c>
      <c r="I822" s="3">
        <f ca="1">IFERROR(E822/OFFSET(E822,-计算结果!B$18,0,1,1)-1,E822/OFFSET(E822,-ROW()+2,0,1,1)-1)</f>
        <v>5.0962165928961634E-2</v>
      </c>
      <c r="J822" s="3">
        <f ca="1">IFERROR(AVERAGE(OFFSET(I822,0,0,-计算结果!B$19,1)),AVERAGE(OFFSET(I822,0,0,-ROW(),1)))</f>
        <v>-9.218503951221331E-2</v>
      </c>
      <c r="K822" s="4" t="str">
        <f ca="1">IF(计算结果!B$20=1,IF(I822&gt;0,"买","卖"),IF(计算结果!B$20=2,IF(I822&gt;J822,"买","卖"),""))</f>
        <v>买</v>
      </c>
      <c r="L822" s="4" t="str">
        <f t="shared" ca="1" si="37"/>
        <v/>
      </c>
      <c r="M822" s="3">
        <f ca="1">IF(K821="买",E822/E821-1,0)-IF(L822=1,计算结果!B$17,0)</f>
        <v>-3.1544290709222822E-2</v>
      </c>
      <c r="N822" s="2">
        <f t="shared" ca="1" si="38"/>
        <v>3.1719147396705565</v>
      </c>
      <c r="O822" s="3">
        <f ca="1">1-N822/MAX(N$2:N822)</f>
        <v>0.32804996687705523</v>
      </c>
    </row>
    <row r="823" spans="1:15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9">
        <v>39856279552</v>
      </c>
      <c r="G823" s="3">
        <f t="shared" si="36"/>
        <v>4.7707081888728187E-3</v>
      </c>
      <c r="H823" s="3">
        <f>1-E823/MAX(E$2:E823)</f>
        <v>0.39151296535765334</v>
      </c>
      <c r="I823" s="3">
        <f ca="1">IFERROR(E823/OFFSET(E823,-计算结果!B$18,0,1,1)-1,E823/OFFSET(E823,-ROW()+2,0,1,1)-1)</f>
        <v>9.2803666921313921E-2</v>
      </c>
      <c r="J823" s="3">
        <f ca="1">IFERROR(AVERAGE(OFFSET(I823,0,0,-计算结果!B$19,1)),AVERAGE(OFFSET(I823,0,0,-ROW(),1)))</f>
        <v>-8.6122849640370466E-2</v>
      </c>
      <c r="K823" s="4" t="str">
        <f ca="1">IF(计算结果!B$20=1,IF(I823&gt;0,"买","卖"),IF(计算结果!B$20=2,IF(I823&gt;J823,"买","卖"),""))</f>
        <v>买</v>
      </c>
      <c r="L823" s="4" t="str">
        <f t="shared" ca="1" si="37"/>
        <v/>
      </c>
      <c r="M823" s="3">
        <f ca="1">IF(K822="买",E823/E822-1,0)-IF(L823=1,计算结果!B$17,0)</f>
        <v>4.7707081888728187E-3</v>
      </c>
      <c r="N823" s="2">
        <f t="shared" ca="1" si="38"/>
        <v>3.1870470192935092</v>
      </c>
      <c r="O823" s="3">
        <f ca="1">1-N823/MAX(N$2:N823)</f>
        <v>0.32484428935152232</v>
      </c>
    </row>
    <row r="824" spans="1:15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9">
        <v>49994772480</v>
      </c>
      <c r="G824" s="3">
        <f t="shared" si="36"/>
        <v>2.7971030702980793E-2</v>
      </c>
      <c r="H824" s="3">
        <f>1-E824/MAX(E$2:E824)</f>
        <v>0.37449295582930642</v>
      </c>
      <c r="I824" s="3">
        <f ca="1">IFERROR(E824/OFFSET(E824,-计算结果!B$18,0,1,1)-1,E824/OFFSET(E824,-ROW()+2,0,1,1)-1)</f>
        <v>0.12507230187755347</v>
      </c>
      <c r="J824" s="3">
        <f ca="1">IFERROR(AVERAGE(OFFSET(I824,0,0,-计算结果!B$19,1)),AVERAGE(OFFSET(I824,0,0,-ROW(),1)))</f>
        <v>-7.9763207724515187E-2</v>
      </c>
      <c r="K824" s="4" t="str">
        <f ca="1">IF(计算结果!B$20=1,IF(I824&gt;0,"买","卖"),IF(计算结果!B$20=2,IF(I824&gt;J824,"买","卖"),""))</f>
        <v>买</v>
      </c>
      <c r="L824" s="4" t="str">
        <f t="shared" ca="1" si="37"/>
        <v/>
      </c>
      <c r="M824" s="3">
        <f ca="1">IF(K823="买",E824/E823-1,0)-IF(L824=1,计算结果!B$17,0)</f>
        <v>2.7971030702980793E-2</v>
      </c>
      <c r="N824" s="2">
        <f t="shared" ca="1" si="38"/>
        <v>3.2761920093220112</v>
      </c>
      <c r="O824" s="3">
        <f ca="1">1-N824/MAX(N$2:N824)</f>
        <v>0.30595948823968089</v>
      </c>
    </row>
    <row r="825" spans="1:15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9">
        <v>46589022208</v>
      </c>
      <c r="G825" s="3">
        <f t="shared" si="36"/>
        <v>-2.5939617488568434E-2</v>
      </c>
      <c r="H825" s="3">
        <f>1-E825/MAX(E$2:E825)</f>
        <v>0.39071836929149939</v>
      </c>
      <c r="I825" s="3">
        <f ca="1">IFERROR(E825/OFFSET(E825,-计算结果!B$18,0,1,1)-1,E825/OFFSET(E825,-ROW()+2,0,1,1)-1)</f>
        <v>8.6336718968048842E-2</v>
      </c>
      <c r="J825" s="3">
        <f ca="1">IFERROR(AVERAGE(OFFSET(I825,0,0,-计算结果!B$19,1)),AVERAGE(OFFSET(I825,0,0,-ROW(),1)))</f>
        <v>-7.3075718085133148E-2</v>
      </c>
      <c r="K825" s="4" t="str">
        <f ca="1">IF(计算结果!B$20=1,IF(I825&gt;0,"买","卖"),IF(计算结果!B$20=2,IF(I825&gt;J825,"买","卖"),""))</f>
        <v>买</v>
      </c>
      <c r="L825" s="4" t="str">
        <f t="shared" ca="1" si="37"/>
        <v/>
      </c>
      <c r="M825" s="3">
        <f ca="1">IF(K824="买",E825/E824-1,0)-IF(L825=1,计算结果!B$17,0)</f>
        <v>-2.5939617488568434E-2</v>
      </c>
      <c r="N825" s="2">
        <f t="shared" ca="1" si="38"/>
        <v>3.1912088417810938</v>
      </c>
      <c r="O825" s="3">
        <f ca="1">1-N825/MAX(N$2:N825)</f>
        <v>0.32396263363631395</v>
      </c>
    </row>
    <row r="826" spans="1:15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9">
        <v>46886682624</v>
      </c>
      <c r="G826" s="3">
        <f t="shared" si="36"/>
        <v>8.5063127117153137E-3</v>
      </c>
      <c r="H826" s="3">
        <f>1-E826/MAX(E$2:E826)</f>
        <v>0.385535629211189</v>
      </c>
      <c r="I826" s="3">
        <f ca="1">IFERROR(E826/OFFSET(E826,-计算结果!B$18,0,1,1)-1,E826/OFFSET(E826,-ROW()+2,0,1,1)-1)</f>
        <v>4.5631824143751887E-2</v>
      </c>
      <c r="J826" s="3">
        <f ca="1">IFERROR(AVERAGE(OFFSET(I826,0,0,-计算结果!B$19,1)),AVERAGE(OFFSET(I826,0,0,-ROW(),1)))</f>
        <v>-6.7126691075800812E-2</v>
      </c>
      <c r="K826" s="4" t="str">
        <f ca="1">IF(计算结果!B$20=1,IF(I826&gt;0,"买","卖"),IF(计算结果!B$20=2,IF(I826&gt;J826,"买","卖"),""))</f>
        <v>买</v>
      </c>
      <c r="L826" s="4" t="str">
        <f t="shared" ca="1" si="37"/>
        <v/>
      </c>
      <c r="M826" s="3">
        <f ca="1">IF(K825="买",E826/E825-1,0)-IF(L826=1,计算结果!B$17,0)</f>
        <v>8.5063127117153137E-3</v>
      </c>
      <c r="N826" s="2">
        <f t="shared" ca="1" si="38"/>
        <v>3.2183542621176744</v>
      </c>
      <c r="O826" s="3">
        <f ca="1">1-N826/MAX(N$2:N826)</f>
        <v>0.31821204839321993</v>
      </c>
    </row>
    <row r="827" spans="1:15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9">
        <v>41966895104</v>
      </c>
      <c r="G827" s="3">
        <f t="shared" si="36"/>
        <v>4.0151412360542871E-3</v>
      </c>
      <c r="H827" s="3">
        <f>1-E827/MAX(E$2:E827)</f>
        <v>0.38306846797794869</v>
      </c>
      <c r="I827" s="3">
        <f ca="1">IFERROR(E827/OFFSET(E827,-计算结果!B$18,0,1,1)-1,E827/OFFSET(E827,-ROW()+2,0,1,1)-1)</f>
        <v>-3.9387998410385539E-2</v>
      </c>
      <c r="J827" s="3">
        <f ca="1">IFERROR(AVERAGE(OFFSET(I827,0,0,-计算结果!B$19,1)),AVERAGE(OFFSET(I827,0,0,-ROW(),1)))</f>
        <v>-6.3500466975546718E-2</v>
      </c>
      <c r="K827" s="4" t="str">
        <f ca="1">IF(计算结果!B$20=1,IF(I827&gt;0,"买","卖"),IF(计算结果!B$20=2,IF(I827&gt;J827,"买","卖"),""))</f>
        <v>卖</v>
      </c>
      <c r="L827" s="4">
        <f t="shared" ca="1" si="37"/>
        <v>1</v>
      </c>
      <c r="M827" s="3">
        <f ca="1">IF(K826="买",E827/E826-1,0)-IF(L827=1,计算结果!B$17,0)</f>
        <v>4.0151412360542871E-3</v>
      </c>
      <c r="N827" s="2">
        <f t="shared" ca="1" si="38"/>
        <v>3.2312764090277342</v>
      </c>
      <c r="O827" s="3">
        <f ca="1">1-N827/MAX(N$2:N827)</f>
        <v>0.3154745734744786</v>
      </c>
    </row>
    <row r="828" spans="1:15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9">
        <v>48796405760</v>
      </c>
      <c r="G828" s="3">
        <f t="shared" si="36"/>
        <v>-3.232363348529832E-3</v>
      </c>
      <c r="H828" s="3">
        <f>1-E828/MAX(E$2:E828)</f>
        <v>0.38506261485060911</v>
      </c>
      <c r="I828" s="3">
        <f ca="1">IFERROR(E828/OFFSET(E828,-计算结果!B$18,0,1,1)-1,E828/OFFSET(E828,-ROW()+2,0,1,1)-1)</f>
        <v>-4.9686174590528154E-2</v>
      </c>
      <c r="J828" s="3">
        <f ca="1">IFERROR(AVERAGE(OFFSET(I828,0,0,-计算结果!B$19,1)),AVERAGE(OFFSET(I828,0,0,-ROW(),1)))</f>
        <v>-5.9467866127400675E-2</v>
      </c>
      <c r="K828" s="4" t="str">
        <f ca="1">IF(计算结果!B$20=1,IF(I828&gt;0,"买","卖"),IF(计算结果!B$20=2,IF(I828&gt;J828,"买","卖"),""))</f>
        <v>卖</v>
      </c>
      <c r="L828" s="4" t="str">
        <f t="shared" ca="1" si="37"/>
        <v/>
      </c>
      <c r="M828" s="3">
        <f ca="1">IF(K827="买",E828/E827-1,0)-IF(L828=1,计算结果!B$17,0)</f>
        <v>0</v>
      </c>
      <c r="N828" s="2">
        <f t="shared" ca="1" si="38"/>
        <v>3.2312764090277342</v>
      </c>
      <c r="O828" s="3">
        <f ca="1">1-N828/MAX(N$2:N828)</f>
        <v>0.3154745734744786</v>
      </c>
    </row>
    <row r="829" spans="1:15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9">
        <v>42963714048</v>
      </c>
      <c r="G829" s="3">
        <f t="shared" si="36"/>
        <v>-1.8591022409389923E-2</v>
      </c>
      <c r="H829" s="3">
        <f>1-E829/MAX(E$2:E829)</f>
        <v>0.39649492955829302</v>
      </c>
      <c r="I829" s="3">
        <f ca="1">IFERROR(E829/OFFSET(E829,-计算结果!B$18,0,1,1)-1,E829/OFFSET(E829,-ROW()+2,0,1,1)-1)</f>
        <v>-4.8866363648552569E-2</v>
      </c>
      <c r="J829" s="3">
        <f ca="1">IFERROR(AVERAGE(OFFSET(I829,0,0,-计算结果!B$19,1)),AVERAGE(OFFSET(I829,0,0,-ROW(),1)))</f>
        <v>-5.6848317287333777E-2</v>
      </c>
      <c r="K829" s="4" t="str">
        <f ca="1">IF(计算结果!B$20=1,IF(I829&gt;0,"买","卖"),IF(计算结果!B$20=2,IF(I829&gt;J829,"买","卖"),""))</f>
        <v>卖</v>
      </c>
      <c r="L829" s="4" t="str">
        <f t="shared" ca="1" si="37"/>
        <v/>
      </c>
      <c r="M829" s="3">
        <f ca="1">IF(K828="买",E829/E828-1,0)-IF(L829=1,计算结果!B$17,0)</f>
        <v>0</v>
      </c>
      <c r="N829" s="2">
        <f t="shared" ca="1" si="38"/>
        <v>3.2312764090277342</v>
      </c>
      <c r="O829" s="3">
        <f ca="1">1-N829/MAX(N$2:N829)</f>
        <v>0.3154745734744786</v>
      </c>
    </row>
    <row r="830" spans="1:15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9">
        <v>36565913600</v>
      </c>
      <c r="G830" s="3">
        <f t="shared" si="36"/>
        <v>-9.8056905709743569E-3</v>
      </c>
      <c r="H830" s="3">
        <f>1-E830/MAX(E$2:E830)</f>
        <v>0.40241271353705843</v>
      </c>
      <c r="I830" s="3">
        <f ca="1">IFERROR(E830/OFFSET(E830,-计算结果!B$18,0,1,1)-1,E830/OFFSET(E830,-ROW()+2,0,1,1)-1)</f>
        <v>-7.0109665496407181E-2</v>
      </c>
      <c r="J830" s="3">
        <f ca="1">IFERROR(AVERAGE(OFFSET(I830,0,0,-计算结果!B$19,1)),AVERAGE(OFFSET(I830,0,0,-ROW(),1)))</f>
        <v>-5.4820835438007538E-2</v>
      </c>
      <c r="K830" s="4" t="str">
        <f ca="1">IF(计算结果!B$20=1,IF(I830&gt;0,"买","卖"),IF(计算结果!B$20=2,IF(I830&gt;J830,"买","卖"),""))</f>
        <v>卖</v>
      </c>
      <c r="L830" s="4" t="str">
        <f t="shared" ca="1" si="37"/>
        <v/>
      </c>
      <c r="M830" s="3">
        <f ca="1">IF(K829="买",E830/E829-1,0)-IF(L830=1,计算结果!B$17,0)</f>
        <v>0</v>
      </c>
      <c r="N830" s="2">
        <f t="shared" ca="1" si="38"/>
        <v>3.2312764090277342</v>
      </c>
      <c r="O830" s="3">
        <f ca="1">1-N830/MAX(N$2:N830)</f>
        <v>0.3154745734744786</v>
      </c>
    </row>
    <row r="831" spans="1:15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9">
        <v>30298595328</v>
      </c>
      <c r="G831" s="3">
        <f t="shared" si="36"/>
        <v>-6.4462122808316424E-3</v>
      </c>
      <c r="H831" s="3">
        <f>1-E831/MAX(E$2:E831)</f>
        <v>0.40626488804192473</v>
      </c>
      <c r="I831" s="3">
        <f ca="1">IFERROR(E831/OFFSET(E831,-计算结果!B$18,0,1,1)-1,E831/OFFSET(E831,-ROW()+2,0,1,1)-1)</f>
        <v>-0.11861726848390552</v>
      </c>
      <c r="J831" s="3">
        <f ca="1">IFERROR(AVERAGE(OFFSET(I831,0,0,-计算结果!B$19,1)),AVERAGE(OFFSET(I831,0,0,-ROW(),1)))</f>
        <v>-5.2866788130934338E-2</v>
      </c>
      <c r="K831" s="4" t="str">
        <f ca="1">IF(计算结果!B$20=1,IF(I831&gt;0,"买","卖"),IF(计算结果!B$20=2,IF(I831&gt;J831,"买","卖"),""))</f>
        <v>卖</v>
      </c>
      <c r="L831" s="4" t="str">
        <f t="shared" ca="1" si="37"/>
        <v/>
      </c>
      <c r="M831" s="3">
        <f ca="1">IF(K830="买",E831/E830-1,0)-IF(L831=1,计算结果!B$17,0)</f>
        <v>0</v>
      </c>
      <c r="N831" s="2">
        <f t="shared" ca="1" si="38"/>
        <v>3.2312764090277342</v>
      </c>
      <c r="O831" s="3">
        <f ca="1">1-N831/MAX(N$2:N831)</f>
        <v>0.3154745734744786</v>
      </c>
    </row>
    <row r="832" spans="1:15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9">
        <v>45818265600</v>
      </c>
      <c r="G832" s="3">
        <f t="shared" si="36"/>
        <v>-8.1083249749247743E-2</v>
      </c>
      <c r="H832" s="3">
        <f>1-E832/MAX(E$2:E832)</f>
        <v>0.45440686040971889</v>
      </c>
      <c r="I832" s="3">
        <f ca="1">IFERROR(E832/OFFSET(E832,-计算结果!B$18,0,1,1)-1,E832/OFFSET(E832,-ROW()+2,0,1,1)-1)</f>
        <v>-0.2093851244396886</v>
      </c>
      <c r="J832" s="3">
        <f ca="1">IFERROR(AVERAGE(OFFSET(I832,0,0,-计算结果!B$19,1)),AVERAGE(OFFSET(I832,0,0,-ROW(),1)))</f>
        <v>-5.2290652382929272E-2</v>
      </c>
      <c r="K832" s="4" t="str">
        <f ca="1">IF(计算结果!B$20=1,IF(I832&gt;0,"买","卖"),IF(计算结果!B$20=2,IF(I832&gt;J832,"买","卖"),""))</f>
        <v>卖</v>
      </c>
      <c r="L832" s="4" t="str">
        <f t="shared" ca="1" si="37"/>
        <v/>
      </c>
      <c r="M832" s="3">
        <f ca="1">IF(K831="买",E832/E831-1,0)-IF(L832=1,计算结果!B$17,0)</f>
        <v>0</v>
      </c>
      <c r="N832" s="2">
        <f t="shared" ca="1" si="38"/>
        <v>3.2312764090277342</v>
      </c>
      <c r="O832" s="3">
        <f ca="1">1-N832/MAX(N$2:N832)</f>
        <v>0.3154745734744786</v>
      </c>
    </row>
    <row r="833" spans="1:15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9">
        <v>40596533248</v>
      </c>
      <c r="G833" s="3">
        <f t="shared" si="36"/>
        <v>-2.0663889027493609E-2</v>
      </c>
      <c r="H833" s="3">
        <f>1-E833/MAX(E$2:E833)</f>
        <v>0.46568093650037423</v>
      </c>
      <c r="I833" s="3">
        <f ca="1">IFERROR(E833/OFFSET(E833,-计算结果!B$18,0,1,1)-1,E833/OFFSET(E833,-ROW()+2,0,1,1)-1)</f>
        <v>-0.21705656350585523</v>
      </c>
      <c r="J833" s="3">
        <f ca="1">IFERROR(AVERAGE(OFFSET(I833,0,0,-计算结果!B$19,1)),AVERAGE(OFFSET(I833,0,0,-ROW(),1)))</f>
        <v>-5.2443967667157379E-2</v>
      </c>
      <c r="K833" s="4" t="str">
        <f ca="1">IF(计算结果!B$20=1,IF(I833&gt;0,"买","卖"),IF(计算结果!B$20=2,IF(I833&gt;J833,"买","卖"),""))</f>
        <v>卖</v>
      </c>
      <c r="L833" s="4" t="str">
        <f t="shared" ca="1" si="37"/>
        <v/>
      </c>
      <c r="M833" s="3">
        <f ca="1">IF(K832="买",E833/E832-1,0)-IF(L833=1,计算结果!B$17,0)</f>
        <v>0</v>
      </c>
      <c r="N833" s="2">
        <f t="shared" ca="1" si="38"/>
        <v>3.2312764090277342</v>
      </c>
      <c r="O833" s="3">
        <f ca="1">1-N833/MAX(N$2:N833)</f>
        <v>0.3154745734744786</v>
      </c>
    </row>
    <row r="834" spans="1:15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9">
        <v>42817388544</v>
      </c>
      <c r="G834" s="3">
        <f t="shared" si="36"/>
        <v>-1.7727605642772981E-2</v>
      </c>
      <c r="H834" s="3">
        <f>1-E834/MAX(E$2:E834)</f>
        <v>0.47515313414551141</v>
      </c>
      <c r="I834" s="3">
        <f ca="1">IFERROR(E834/OFFSET(E834,-计算结果!B$18,0,1,1)-1,E834/OFFSET(E834,-ROW()+2,0,1,1)-1)</f>
        <v>-0.19278416882124505</v>
      </c>
      <c r="J834" s="3">
        <f ca="1">IFERROR(AVERAGE(OFFSET(I834,0,0,-计算结果!B$19,1)),AVERAGE(OFFSET(I834,0,0,-ROW(),1)))</f>
        <v>-5.2788382216214833E-2</v>
      </c>
      <c r="K834" s="4" t="str">
        <f ca="1">IF(计算结果!B$20=1,IF(I834&gt;0,"买","卖"),IF(计算结果!B$20=2,IF(I834&gt;J834,"买","卖"),""))</f>
        <v>卖</v>
      </c>
      <c r="L834" s="4" t="str">
        <f t="shared" ca="1" si="37"/>
        <v/>
      </c>
      <c r="M834" s="3">
        <f ca="1">IF(K833="买",E834/E833-1,0)-IF(L834=1,计算结果!B$17,0)</f>
        <v>0</v>
      </c>
      <c r="N834" s="2">
        <f t="shared" ca="1" si="38"/>
        <v>3.2312764090277342</v>
      </c>
      <c r="O834" s="3">
        <f ca="1">1-N834/MAX(N$2:N834)</f>
        <v>0.3154745734744786</v>
      </c>
    </row>
    <row r="835" spans="1:15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9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">
        <f ca="1">IFERROR(E835/OFFSET(E835,-计算结果!B$18,0,1,1)-1,E835/OFFSET(E835,-ROW()+2,0,1,1)-1)</f>
        <v>-0.24099627010170599</v>
      </c>
      <c r="J835" s="3">
        <f ca="1">IFERROR(AVERAGE(OFFSET(I835,0,0,-计算结果!B$19,1)),AVERAGE(OFFSET(I835,0,0,-ROW(),1)))</f>
        <v>-5.3970618832070744E-2</v>
      </c>
      <c r="K835" s="4" t="str">
        <f ca="1">IF(计算结果!B$20=1,IF(I835&gt;0,"买","卖"),IF(计算结果!B$20=2,IF(I835&gt;J835,"买","卖"),""))</f>
        <v>卖</v>
      </c>
      <c r="L835" s="4" t="str">
        <f t="shared" ca="1" si="37"/>
        <v/>
      </c>
      <c r="M835" s="3">
        <f ca="1">IF(K834="买",E835/E834-1,0)-IF(L835=1,计算结果!B$17,0)</f>
        <v>0</v>
      </c>
      <c r="N835" s="2">
        <f t="shared" ca="1" si="38"/>
        <v>3.2312764090277342</v>
      </c>
      <c r="O835" s="3">
        <f ca="1">1-N835/MAX(N$2:N835)</f>
        <v>0.3154745734744786</v>
      </c>
    </row>
    <row r="836" spans="1:15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9">
        <v>33731835904</v>
      </c>
      <c r="G836" s="3">
        <f t="shared" si="39"/>
        <v>-9.0227986788045111E-3</v>
      </c>
      <c r="H836" s="3">
        <f>1-E836/MAX(E$2:E836)</f>
        <v>0.49767916695024839</v>
      </c>
      <c r="I836" s="3">
        <f ca="1">IFERROR(E836/OFFSET(E836,-计算结果!B$18,0,1,1)-1,E836/OFFSET(E836,-ROW()+2,0,1,1)-1)</f>
        <v>-0.23890154991595602</v>
      </c>
      <c r="J836" s="3">
        <f ca="1">IFERROR(AVERAGE(OFFSET(I836,0,0,-计算结果!B$19,1)),AVERAGE(OFFSET(I836,0,0,-ROW(),1)))</f>
        <v>-5.4602987377479699E-2</v>
      </c>
      <c r="K836" s="4" t="str">
        <f ca="1">IF(计算结果!B$20=1,IF(I836&gt;0,"买","卖"),IF(计算结果!B$20=2,IF(I836&gt;J836,"买","卖"),""))</f>
        <v>卖</v>
      </c>
      <c r="L836" s="4" t="str">
        <f t="shared" ref="L836:L899" ca="1" si="40">IF(K835&lt;&gt;K836,1,"")</f>
        <v/>
      </c>
      <c r="M836" s="3">
        <f ca="1">IF(K835="买",E836/E835-1,0)-IF(L836=1,计算结果!B$17,0)</f>
        <v>0</v>
      </c>
      <c r="N836" s="2">
        <f t="shared" ref="N836:N899" ca="1" si="41">IFERROR(N835*(1+M836),N835)</f>
        <v>3.2312764090277342</v>
      </c>
      <c r="O836" s="3">
        <f ca="1">1-N836/MAX(N$2:N836)</f>
        <v>0.3154745734744786</v>
      </c>
    </row>
    <row r="837" spans="1:15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9">
        <v>32031256576</v>
      </c>
      <c r="G837" s="3">
        <f t="shared" si="39"/>
        <v>-3.7110803999674813E-2</v>
      </c>
      <c r="H837" s="3">
        <f>1-E837/MAX(E$2:E837)</f>
        <v>0.51632069693051119</v>
      </c>
      <c r="I837" s="3">
        <f ca="1">IFERROR(E837/OFFSET(E837,-计算结果!B$18,0,1,1)-1,E837/OFFSET(E837,-ROW()+2,0,1,1)-1)</f>
        <v>-0.27202605943271574</v>
      </c>
      <c r="J837" s="3">
        <f ca="1">IFERROR(AVERAGE(OFFSET(I837,0,0,-计算结果!B$19,1)),AVERAGE(OFFSET(I837,0,0,-ROW(),1)))</f>
        <v>-5.6451986485547952E-2</v>
      </c>
      <c r="K837" s="4" t="str">
        <f ca="1">IF(计算结果!B$20=1,IF(I837&gt;0,"买","卖"),IF(计算结果!B$20=2,IF(I837&gt;J837,"买","卖"),""))</f>
        <v>卖</v>
      </c>
      <c r="L837" s="4" t="str">
        <f t="shared" ca="1" si="40"/>
        <v/>
      </c>
      <c r="M837" s="3">
        <f ca="1">IF(K836="买",E837/E836-1,0)-IF(L837=1,计算结果!B$17,0)</f>
        <v>0</v>
      </c>
      <c r="N837" s="2">
        <f t="shared" ca="1" si="41"/>
        <v>3.2312764090277342</v>
      </c>
      <c r="O837" s="3">
        <f ca="1">1-N837/MAX(N$2:N837)</f>
        <v>0.3154745734744786</v>
      </c>
    </row>
    <row r="838" spans="1:15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9">
        <v>52826656768</v>
      </c>
      <c r="G838" s="3">
        <f t="shared" si="39"/>
        <v>5.2271096289417063E-2</v>
      </c>
      <c r="H838" s="3">
        <f>1-E838/MAX(E$2:E838)</f>
        <v>0.49103824950656771</v>
      </c>
      <c r="I838" s="3">
        <f ca="1">IFERROR(E838/OFFSET(E838,-计算结果!B$18,0,1,1)-1,E838/OFFSET(E838,-ROW()+2,0,1,1)-1)</f>
        <v>-0.22338765580822961</v>
      </c>
      <c r="J838" s="3">
        <f ca="1">IFERROR(AVERAGE(OFFSET(I838,0,0,-计算结果!B$19,1)),AVERAGE(OFFSET(I838,0,0,-ROW(),1)))</f>
        <v>-5.7141074301616634E-2</v>
      </c>
      <c r="K838" s="4" t="str">
        <f ca="1">IF(计算结果!B$20=1,IF(I838&gt;0,"买","卖"),IF(计算结果!B$20=2,IF(I838&gt;J838,"买","卖"),""))</f>
        <v>卖</v>
      </c>
      <c r="L838" s="4" t="str">
        <f t="shared" ca="1" si="40"/>
        <v/>
      </c>
      <c r="M838" s="3">
        <f ca="1">IF(K837="买",E838/E837-1,0)-IF(L838=1,计算结果!B$17,0)</f>
        <v>0</v>
      </c>
      <c r="N838" s="2">
        <f t="shared" ca="1" si="41"/>
        <v>3.2312764090277342</v>
      </c>
      <c r="O838" s="3">
        <f ca="1">1-N838/MAX(N$2:N838)</f>
        <v>0.3154745734744786</v>
      </c>
    </row>
    <row r="839" spans="1:15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9">
        <v>45264912384</v>
      </c>
      <c r="G839" s="3">
        <f t="shared" si="39"/>
        <v>-7.294226198236875E-2</v>
      </c>
      <c r="H839" s="3">
        <f>1-E839/MAX(E$2:E839)</f>
        <v>0.52816307085006464</v>
      </c>
      <c r="I839" s="3">
        <f ca="1">IFERROR(E839/OFFSET(E839,-计算结果!B$18,0,1,1)-1,E839/OFFSET(E839,-ROW()+2,0,1,1)-1)</f>
        <v>-0.30250667793489583</v>
      </c>
      <c r="J839" s="3">
        <f ca="1">IFERROR(AVERAGE(OFFSET(I839,0,0,-计算结果!B$19,1)),AVERAGE(OFFSET(I839,0,0,-ROW(),1)))</f>
        <v>-5.8644767098671537E-2</v>
      </c>
      <c r="K839" s="4" t="str">
        <f ca="1">IF(计算结果!B$20=1,IF(I839&gt;0,"买","卖"),IF(计算结果!B$20=2,IF(I839&gt;J839,"买","卖"),""))</f>
        <v>卖</v>
      </c>
      <c r="L839" s="4" t="str">
        <f t="shared" ca="1" si="40"/>
        <v/>
      </c>
      <c r="M839" s="3">
        <f ca="1">IF(K838="买",E839/E838-1,0)-IF(L839=1,计算结果!B$17,0)</f>
        <v>0</v>
      </c>
      <c r="N839" s="2">
        <f t="shared" ca="1" si="41"/>
        <v>3.2312764090277342</v>
      </c>
      <c r="O839" s="3">
        <f ca="1">1-N839/MAX(N$2:N839)</f>
        <v>0.3154745734744786</v>
      </c>
    </row>
    <row r="840" spans="1:15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9">
        <v>65259569152</v>
      </c>
      <c r="G840" s="3">
        <f t="shared" si="39"/>
        <v>2.7619109437881484E-2</v>
      </c>
      <c r="H840" s="3">
        <f>1-E840/MAX(E$2:E840)</f>
        <v>0.51513135506703867</v>
      </c>
      <c r="I840" s="3">
        <f ca="1">IFERROR(E840/OFFSET(E840,-计算结果!B$18,0,1,1)-1,E840/OFFSET(E840,-ROW()+2,0,1,1)-1)</f>
        <v>-0.278215542198886</v>
      </c>
      <c r="J840" s="3">
        <f ca="1">IFERROR(AVERAGE(OFFSET(I840,0,0,-计算结果!B$19,1)),AVERAGE(OFFSET(I840,0,0,-ROW(),1)))</f>
        <v>-6.0573581786217398E-2</v>
      </c>
      <c r="K840" s="4" t="str">
        <f ca="1">IF(计算结果!B$20=1,IF(I840&gt;0,"买","卖"),IF(计算结果!B$20=2,IF(I840&gt;J840,"买","卖"),""))</f>
        <v>卖</v>
      </c>
      <c r="L840" s="4" t="str">
        <f t="shared" ca="1" si="40"/>
        <v/>
      </c>
      <c r="M840" s="3">
        <f ca="1">IF(K839="买",E840/E839-1,0)-IF(L840=1,计算结果!B$17,0)</f>
        <v>0</v>
      </c>
      <c r="N840" s="2">
        <f t="shared" ca="1" si="41"/>
        <v>3.2312764090277342</v>
      </c>
      <c r="O840" s="3">
        <f ca="1">1-N840/MAX(N$2:N840)</f>
        <v>0.3154745734744786</v>
      </c>
    </row>
    <row r="841" spans="1:15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9">
        <v>32382380032</v>
      </c>
      <c r="G841" s="3">
        <f t="shared" si="39"/>
        <v>-2.0960321721462449E-2</v>
      </c>
      <c r="H841" s="3">
        <f>1-E841/MAX(E$2:E841)</f>
        <v>0.52529435785748313</v>
      </c>
      <c r="I841" s="3">
        <f ca="1">IFERROR(E841/OFFSET(E841,-计算结果!B$18,0,1,1)-1,E841/OFFSET(E841,-ROW()+2,0,1,1)-1)</f>
        <v>-0.29119539038443942</v>
      </c>
      <c r="J841" s="3">
        <f ca="1">IFERROR(AVERAGE(OFFSET(I841,0,0,-计算结果!B$19,1)),AVERAGE(OFFSET(I841,0,0,-ROW(),1)))</f>
        <v>-6.2305309459531263E-2</v>
      </c>
      <c r="K841" s="4" t="str">
        <f ca="1">IF(计算结果!B$20=1,IF(I841&gt;0,"买","卖"),IF(计算结果!B$20=2,IF(I841&gt;J841,"买","卖"),""))</f>
        <v>卖</v>
      </c>
      <c r="L841" s="4" t="str">
        <f t="shared" ca="1" si="40"/>
        <v/>
      </c>
      <c r="M841" s="3">
        <f ca="1">IF(K840="买",E841/E840-1,0)-IF(L841=1,计算结果!B$17,0)</f>
        <v>0</v>
      </c>
      <c r="N841" s="2">
        <f t="shared" ca="1" si="41"/>
        <v>3.2312764090277342</v>
      </c>
      <c r="O841" s="3">
        <f ca="1">1-N841/MAX(N$2:N841)</f>
        <v>0.3154745734744786</v>
      </c>
    </row>
    <row r="842" spans="1:15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9">
        <v>38885761024</v>
      </c>
      <c r="G842" s="3">
        <f t="shared" si="39"/>
        <v>2.2215531516806886E-2</v>
      </c>
      <c r="H842" s="3">
        <f>1-E842/MAX(E$2:E842)</f>
        <v>0.51474851970325997</v>
      </c>
      <c r="I842" s="3">
        <f ca="1">IFERROR(E842/OFFSET(E842,-计算结果!B$18,0,1,1)-1,E842/OFFSET(E842,-ROW()+2,0,1,1)-1)</f>
        <v>-0.27136714468571077</v>
      </c>
      <c r="J842" s="3">
        <f ca="1">IFERROR(AVERAGE(OFFSET(I842,0,0,-计算结果!B$19,1)),AVERAGE(OFFSET(I842,0,0,-ROW(),1)))</f>
        <v>-6.3576242340622535E-2</v>
      </c>
      <c r="K842" s="4" t="str">
        <f ca="1">IF(计算结果!B$20=1,IF(I842&gt;0,"买","卖"),IF(计算结果!B$20=2,IF(I842&gt;J842,"买","卖"),""))</f>
        <v>卖</v>
      </c>
      <c r="L842" s="4" t="str">
        <f t="shared" ca="1" si="40"/>
        <v/>
      </c>
      <c r="M842" s="3">
        <f ca="1">IF(K841="买",E842/E841-1,0)-IF(L842=1,计算结果!B$17,0)</f>
        <v>0</v>
      </c>
      <c r="N842" s="2">
        <f t="shared" ca="1" si="41"/>
        <v>3.2312764090277342</v>
      </c>
      <c r="O842" s="3">
        <f ca="1">1-N842/MAX(N$2:N842)</f>
        <v>0.3154745734744786</v>
      </c>
    </row>
    <row r="843" spans="1:15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9">
        <v>51619344384</v>
      </c>
      <c r="G843" s="3">
        <f t="shared" si="39"/>
        <v>4.1242391090914099E-2</v>
      </c>
      <c r="H843" s="3">
        <f>1-E843/MAX(E$2:E843)</f>
        <v>0.49473558837541687</v>
      </c>
      <c r="I843" s="3">
        <f ca="1">IFERROR(E843/OFFSET(E843,-计算结果!B$18,0,1,1)-1,E843/OFFSET(E843,-ROW()+2,0,1,1)-1)</f>
        <v>-0.19976177772028825</v>
      </c>
      <c r="J843" s="3">
        <f ca="1">IFERROR(AVERAGE(OFFSET(I843,0,0,-计算结果!B$19,1)),AVERAGE(OFFSET(I843,0,0,-ROW(),1)))</f>
        <v>-6.3112274089099835E-2</v>
      </c>
      <c r="K843" s="4" t="str">
        <f ca="1">IF(计算结果!B$20=1,IF(I843&gt;0,"买","卖"),IF(计算结果!B$20=2,IF(I843&gt;J843,"买","卖"),""))</f>
        <v>卖</v>
      </c>
      <c r="L843" s="4" t="str">
        <f t="shared" ca="1" si="40"/>
        <v/>
      </c>
      <c r="M843" s="3">
        <f ca="1">IF(K842="买",E843/E842-1,0)-IF(L843=1,计算结果!B$17,0)</f>
        <v>0</v>
      </c>
      <c r="N843" s="2">
        <f t="shared" ca="1" si="41"/>
        <v>3.2312764090277342</v>
      </c>
      <c r="O843" s="3">
        <f ca="1">1-N843/MAX(N$2:N843)</f>
        <v>0.3154745734744786</v>
      </c>
    </row>
    <row r="844" spans="1:15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9">
        <v>52508561408</v>
      </c>
      <c r="G844" s="3">
        <f t="shared" si="39"/>
        <v>3.8288758528257638E-3</v>
      </c>
      <c r="H844" s="3">
        <f>1-E844/MAX(E$2:E844)</f>
        <v>0.49280099367045538</v>
      </c>
      <c r="I844" s="3">
        <f ca="1">IFERROR(E844/OFFSET(E844,-计算结果!B$18,0,1,1)-1,E844/OFFSET(E844,-ROW()+2,0,1,1)-1)</f>
        <v>-0.21203526255270222</v>
      </c>
      <c r="J844" s="3">
        <f ca="1">IFERROR(AVERAGE(OFFSET(I844,0,0,-计算结果!B$19,1)),AVERAGE(OFFSET(I844,0,0,-ROW(),1)))</f>
        <v>-6.3065749504316468E-2</v>
      </c>
      <c r="K844" s="4" t="str">
        <f ca="1">IF(计算结果!B$20=1,IF(I844&gt;0,"买","卖"),IF(计算结果!B$20=2,IF(I844&gt;J844,"买","卖"),""))</f>
        <v>卖</v>
      </c>
      <c r="L844" s="4" t="str">
        <f t="shared" ca="1" si="40"/>
        <v/>
      </c>
      <c r="M844" s="3">
        <f ca="1">IF(K843="买",E844/E843-1,0)-IF(L844=1,计算结果!B$17,0)</f>
        <v>0</v>
      </c>
      <c r="N844" s="2">
        <f t="shared" ca="1" si="41"/>
        <v>3.2312764090277342</v>
      </c>
      <c r="O844" s="3">
        <f ca="1">1-N844/MAX(N$2:N844)</f>
        <v>0.3154745734744786</v>
      </c>
    </row>
    <row r="845" spans="1:15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9">
        <v>49324843008</v>
      </c>
      <c r="G845" s="3">
        <f t="shared" si="39"/>
        <v>-5.5315323173124931E-2</v>
      </c>
      <c r="H845" s="3">
        <f>1-E845/MAX(E$2:E845)</f>
        <v>0.52085687061866193</v>
      </c>
      <c r="I845" s="3">
        <f ca="1">IFERROR(E845/OFFSET(E845,-计算结果!B$18,0,1,1)-1,E845/OFFSET(E845,-ROW()+2,0,1,1)-1)</f>
        <v>-0.24125945724570519</v>
      </c>
      <c r="J845" s="3">
        <f ca="1">IFERROR(AVERAGE(OFFSET(I845,0,0,-计算结果!B$19,1)),AVERAGE(OFFSET(I845,0,0,-ROW(),1)))</f>
        <v>-6.4677860968644876E-2</v>
      </c>
      <c r="K845" s="4" t="str">
        <f ca="1">IF(计算结果!B$20=1,IF(I845&gt;0,"买","卖"),IF(计算结果!B$20=2,IF(I845&gt;J845,"买","卖"),""))</f>
        <v>卖</v>
      </c>
      <c r="L845" s="4" t="str">
        <f t="shared" ca="1" si="40"/>
        <v/>
      </c>
      <c r="M845" s="3">
        <f ca="1">IF(K844="买",E845/E844-1,0)-IF(L845=1,计算结果!B$17,0)</f>
        <v>0</v>
      </c>
      <c r="N845" s="2">
        <f t="shared" ca="1" si="41"/>
        <v>3.2312764090277342</v>
      </c>
      <c r="O845" s="3">
        <f ca="1">1-N845/MAX(N$2:N845)</f>
        <v>0.3154745734744786</v>
      </c>
    </row>
    <row r="846" spans="1:15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9">
        <v>31502446592</v>
      </c>
      <c r="G846" s="3">
        <f t="shared" si="39"/>
        <v>-8.5936889652771242E-3</v>
      </c>
      <c r="H846" s="3">
        <f>1-E846/MAX(E$2:E846)</f>
        <v>0.52497447764241478</v>
      </c>
      <c r="I846" s="3">
        <f ca="1">IFERROR(E846/OFFSET(E846,-计算结果!B$18,0,1,1)-1,E846/OFFSET(E846,-ROW()+2,0,1,1)-1)</f>
        <v>-0.24035209447233441</v>
      </c>
      <c r="J846" s="3">
        <f ca="1">IFERROR(AVERAGE(OFFSET(I846,0,0,-计算结果!B$19,1)),AVERAGE(OFFSET(I846,0,0,-ROW(),1)))</f>
        <v>-6.8187491164990885E-2</v>
      </c>
      <c r="K846" s="4" t="str">
        <f ca="1">IF(计算结果!B$20=1,IF(I846&gt;0,"买","卖"),IF(计算结果!B$20=2,IF(I846&gt;J846,"买","卖"),""))</f>
        <v>卖</v>
      </c>
      <c r="L846" s="4" t="str">
        <f t="shared" ca="1" si="40"/>
        <v/>
      </c>
      <c r="M846" s="3">
        <f ca="1">IF(K845="买",E846/E845-1,0)-IF(L846=1,计算结果!B$17,0)</f>
        <v>0</v>
      </c>
      <c r="N846" s="2">
        <f t="shared" ca="1" si="41"/>
        <v>3.2312764090277342</v>
      </c>
      <c r="O846" s="3">
        <f ca="1">1-N846/MAX(N$2:N846)</f>
        <v>0.3154745734744786</v>
      </c>
    </row>
    <row r="847" spans="1:15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9">
        <v>35242553344</v>
      </c>
      <c r="G847" s="3">
        <f t="shared" si="39"/>
        <v>-3.347995214591204E-2</v>
      </c>
      <c r="H847" s="3">
        <f>1-E847/MAX(E$2:E847)</f>
        <v>0.54087830939903347</v>
      </c>
      <c r="I847" s="3">
        <f ca="1">IFERROR(E847/OFFSET(E847,-计算结果!B$18,0,1,1)-1,E847/OFFSET(E847,-ROW()+2,0,1,1)-1)</f>
        <v>-0.24187040980889074</v>
      </c>
      <c r="J847" s="3">
        <f ca="1">IFERROR(AVERAGE(OFFSET(I847,0,0,-计算结果!B$19,1)),AVERAGE(OFFSET(I847,0,0,-ROW(),1)))</f>
        <v>-7.2908898591956928E-2</v>
      </c>
      <c r="K847" s="4" t="str">
        <f ca="1">IF(计算结果!B$20=1,IF(I847&gt;0,"买","卖"),IF(计算结果!B$20=2,IF(I847&gt;J847,"买","卖"),""))</f>
        <v>卖</v>
      </c>
      <c r="L847" s="4" t="str">
        <f t="shared" ca="1" si="40"/>
        <v/>
      </c>
      <c r="M847" s="3">
        <f ca="1">IF(K846="买",E847/E846-1,0)-IF(L847=1,计算结果!B$17,0)</f>
        <v>0</v>
      </c>
      <c r="N847" s="2">
        <f t="shared" ca="1" si="41"/>
        <v>3.2312764090277342</v>
      </c>
      <c r="O847" s="3">
        <f ca="1">1-N847/MAX(N$2:N847)</f>
        <v>0.3154745734744786</v>
      </c>
    </row>
    <row r="848" spans="1:15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9">
        <v>35126247424</v>
      </c>
      <c r="G848" s="3">
        <f t="shared" si="39"/>
        <v>4.6324605777603445E-4</v>
      </c>
      <c r="H848" s="3">
        <f>1-E848/MAX(E$2:E848)</f>
        <v>0.54066562308582311</v>
      </c>
      <c r="I848" s="3">
        <f ca="1">IFERROR(E848/OFFSET(E848,-计算结果!B$18,0,1,1)-1,E848/OFFSET(E848,-ROW()+2,0,1,1)-1)</f>
        <v>-0.2451205189866339</v>
      </c>
      <c r="J848" s="3">
        <f ca="1">IFERROR(AVERAGE(OFFSET(I848,0,0,-计算结果!B$19,1)),AVERAGE(OFFSET(I848,0,0,-ROW(),1)))</f>
        <v>-7.7252303964533892E-2</v>
      </c>
      <c r="K848" s="4" t="str">
        <f ca="1">IF(计算结果!B$20=1,IF(I848&gt;0,"买","卖"),IF(计算结果!B$20=2,IF(I848&gt;J848,"买","卖"),""))</f>
        <v>卖</v>
      </c>
      <c r="L848" s="4" t="str">
        <f t="shared" ca="1" si="40"/>
        <v/>
      </c>
      <c r="M848" s="3">
        <f ca="1">IF(K847="买",E848/E847-1,0)-IF(L848=1,计算结果!B$17,0)</f>
        <v>0</v>
      </c>
      <c r="N848" s="2">
        <f t="shared" ca="1" si="41"/>
        <v>3.2312764090277342</v>
      </c>
      <c r="O848" s="3">
        <f ca="1">1-N848/MAX(N$2:N848)</f>
        <v>0.3154745734744786</v>
      </c>
    </row>
    <row r="849" spans="1:15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9">
        <v>58808143872</v>
      </c>
      <c r="G849" s="3">
        <f t="shared" si="39"/>
        <v>2.2599644391761764E-2</v>
      </c>
      <c r="H849" s="3">
        <f>1-E849/MAX(E$2:E849)</f>
        <v>0.53028482951065126</v>
      </c>
      <c r="I849" s="3">
        <f ca="1">IFERROR(E849/OFFSET(E849,-计算结果!B$18,0,1,1)-1,E849/OFFSET(E849,-ROW()+2,0,1,1)-1)</f>
        <v>-0.24906493880959568</v>
      </c>
      <c r="J849" s="3">
        <f ca="1">IFERROR(AVERAGE(OFFSET(I849,0,0,-计算结果!B$19,1)),AVERAGE(OFFSET(I849,0,0,-ROW(),1)))</f>
        <v>-8.1088258105322636E-2</v>
      </c>
      <c r="K849" s="4" t="str">
        <f ca="1">IF(计算结果!B$20=1,IF(I849&gt;0,"买","卖"),IF(计算结果!B$20=2,IF(I849&gt;J849,"买","卖"),""))</f>
        <v>卖</v>
      </c>
      <c r="L849" s="4" t="str">
        <f t="shared" ca="1" si="40"/>
        <v/>
      </c>
      <c r="M849" s="3">
        <f ca="1">IF(K848="买",E849/E848-1,0)-IF(L849=1,计算结果!B$17,0)</f>
        <v>0</v>
      </c>
      <c r="N849" s="2">
        <f t="shared" ca="1" si="41"/>
        <v>3.2312764090277342</v>
      </c>
      <c r="O849" s="3">
        <f ca="1">1-N849/MAX(N$2:N849)</f>
        <v>0.3154745734744786</v>
      </c>
    </row>
    <row r="850" spans="1:15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9">
        <v>47363588096</v>
      </c>
      <c r="G850" s="3">
        <f t="shared" si="39"/>
        <v>-6.7955995232938937E-3</v>
      </c>
      <c r="H850" s="3">
        <f>1-E850/MAX(E$2:E850)</f>
        <v>0.53347682569931254</v>
      </c>
      <c r="I850" s="3">
        <f ca="1">IFERROR(E850/OFFSET(E850,-计算结果!B$18,0,1,1)-1,E850/OFFSET(E850,-ROW()+2,0,1,1)-1)</f>
        <v>-0.23430618816097759</v>
      </c>
      <c r="J850" s="3">
        <f ca="1">IFERROR(AVERAGE(OFFSET(I850,0,0,-计算结果!B$19,1)),AVERAGE(OFFSET(I850,0,0,-ROW(),1)))</f>
        <v>-8.5833286411312812E-2</v>
      </c>
      <c r="K850" s="4" t="str">
        <f ca="1">IF(计算结果!B$20=1,IF(I850&gt;0,"买","卖"),IF(计算结果!B$20=2,IF(I850&gt;J850,"买","卖"),""))</f>
        <v>卖</v>
      </c>
      <c r="L850" s="4" t="str">
        <f t="shared" ca="1" si="40"/>
        <v/>
      </c>
      <c r="M850" s="3">
        <f ca="1">IF(K849="买",E850/E849-1,0)-IF(L850=1,计算结果!B$17,0)</f>
        <v>0</v>
      </c>
      <c r="N850" s="2">
        <f t="shared" ca="1" si="41"/>
        <v>3.2312764090277342</v>
      </c>
      <c r="O850" s="3">
        <f ca="1">1-N850/MAX(N$2:N850)</f>
        <v>0.3154745734744786</v>
      </c>
    </row>
    <row r="851" spans="1:15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9">
        <v>63284781056</v>
      </c>
      <c r="G851" s="3">
        <f t="shared" si="39"/>
        <v>5.1392308113135332E-2</v>
      </c>
      <c r="H851" s="3">
        <f>1-E851/MAX(E$2:E851)</f>
        <v>0.50950112298373362</v>
      </c>
      <c r="I851" s="3">
        <f ca="1">IFERROR(E851/OFFSET(E851,-计算结果!B$18,0,1,1)-1,E851/OFFSET(E851,-ROW()+2,0,1,1)-1)</f>
        <v>-0.20174561726566109</v>
      </c>
      <c r="J851" s="3">
        <f ca="1">IFERROR(AVERAGE(OFFSET(I851,0,0,-计算结果!B$19,1)),AVERAGE(OFFSET(I851,0,0,-ROW(),1)))</f>
        <v>-9.0620061871708318E-2</v>
      </c>
      <c r="K851" s="4" t="str">
        <f ca="1">IF(计算结果!B$20=1,IF(I851&gt;0,"买","卖"),IF(计算结果!B$20=2,IF(I851&gt;J851,"买","卖"),""))</f>
        <v>卖</v>
      </c>
      <c r="L851" s="4" t="str">
        <f t="shared" ca="1" si="40"/>
        <v/>
      </c>
      <c r="M851" s="3">
        <f ca="1">IF(K850="买",E851/E850-1,0)-IF(L851=1,计算结果!B$17,0)</f>
        <v>0</v>
      </c>
      <c r="N851" s="2">
        <f t="shared" ca="1" si="41"/>
        <v>3.2312764090277342</v>
      </c>
      <c r="O851" s="3">
        <f ca="1">1-N851/MAX(N$2:N851)</f>
        <v>0.3154745734744786</v>
      </c>
    </row>
    <row r="852" spans="1:15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9">
        <v>67887149056</v>
      </c>
      <c r="G852" s="3">
        <f t="shared" si="39"/>
        <v>6.6186571202597744E-3</v>
      </c>
      <c r="H852" s="3">
        <f>1-E852/MAX(E$2:E852)</f>
        <v>0.50625467909889066</v>
      </c>
      <c r="I852" s="3">
        <f ca="1">IFERROR(E852/OFFSET(E852,-计算结果!B$18,0,1,1)-1,E852/OFFSET(E852,-ROW()+2,0,1,1)-1)</f>
        <v>-0.19967566046946483</v>
      </c>
      <c r="J852" s="3">
        <f ca="1">IFERROR(AVERAGE(OFFSET(I852,0,0,-计算结果!B$19,1)),AVERAGE(OFFSET(I852,0,0,-ROW(),1)))</f>
        <v>-9.5860095758653424E-2</v>
      </c>
      <c r="K852" s="4" t="str">
        <f ca="1">IF(计算结果!B$20=1,IF(I852&gt;0,"买","卖"),IF(计算结果!B$20=2,IF(I852&gt;J852,"买","卖"),""))</f>
        <v>卖</v>
      </c>
      <c r="L852" s="4" t="str">
        <f t="shared" ca="1" si="40"/>
        <v/>
      </c>
      <c r="M852" s="3">
        <f ca="1">IF(K851="买",E852/E851-1,0)-IF(L852=1,计算结果!B$17,0)</f>
        <v>0</v>
      </c>
      <c r="N852" s="2">
        <f t="shared" ca="1" si="41"/>
        <v>3.2312764090277342</v>
      </c>
      <c r="O852" s="3">
        <f ca="1">1-N852/MAX(N$2:N852)</f>
        <v>0.3154745734744786</v>
      </c>
    </row>
    <row r="853" spans="1:15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9">
        <v>85846253568</v>
      </c>
      <c r="G853" s="3">
        <f t="shared" si="39"/>
        <v>3.9040746560802697E-2</v>
      </c>
      <c r="H853" s="3">
        <f>1-E853/MAX(E$2:E853)</f>
        <v>0.48697849316000819</v>
      </c>
      <c r="I853" s="3">
        <f ca="1">IFERROR(E853/OFFSET(E853,-计算结果!B$18,0,1,1)-1,E853/OFFSET(E853,-ROW()+2,0,1,1)-1)</f>
        <v>-0.16573374911112282</v>
      </c>
      <c r="J853" s="3">
        <f ca="1">IFERROR(AVERAGE(OFFSET(I853,0,0,-计算结果!B$19,1)),AVERAGE(OFFSET(I853,0,0,-ROW(),1)))</f>
        <v>-0.10109593000020491</v>
      </c>
      <c r="K853" s="4" t="str">
        <f ca="1">IF(计算结果!B$20=1,IF(I853&gt;0,"买","卖"),IF(计算结果!B$20=2,IF(I853&gt;J853,"买","卖"),""))</f>
        <v>卖</v>
      </c>
      <c r="L853" s="4" t="str">
        <f t="shared" ca="1" si="40"/>
        <v/>
      </c>
      <c r="M853" s="3">
        <f ca="1">IF(K852="买",E853/E852-1,0)-IF(L853=1,计算结果!B$17,0)</f>
        <v>0</v>
      </c>
      <c r="N853" s="2">
        <f t="shared" ca="1" si="41"/>
        <v>3.2312764090277342</v>
      </c>
      <c r="O853" s="3">
        <f ca="1">1-N853/MAX(N$2:N853)</f>
        <v>0.3154745734744786</v>
      </c>
    </row>
    <row r="854" spans="1:15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9">
        <v>77643546624</v>
      </c>
      <c r="G854" s="3">
        <f t="shared" si="39"/>
        <v>-1.3730751244556694E-2</v>
      </c>
      <c r="H854" s="3">
        <f>1-E854/MAX(E$2:E854)</f>
        <v>0.49402266385353566</v>
      </c>
      <c r="I854" s="3">
        <f ca="1">IFERROR(E854/OFFSET(E854,-计算结果!B$18,0,1,1)-1,E854/OFFSET(E854,-ROW()+2,0,1,1)-1)</f>
        <v>-0.16160217879174044</v>
      </c>
      <c r="J854" s="3">
        <f ca="1">IFERROR(AVERAGE(OFFSET(I854,0,0,-计算结果!B$19,1)),AVERAGE(OFFSET(I854,0,0,-ROW(),1)))</f>
        <v>-0.10413785213176466</v>
      </c>
      <c r="K854" s="4" t="str">
        <f ca="1">IF(计算结果!B$20=1,IF(I854&gt;0,"买","卖"),IF(计算结果!B$20=2,IF(I854&gt;J854,"买","卖"),""))</f>
        <v>卖</v>
      </c>
      <c r="L854" s="4" t="str">
        <f t="shared" ca="1" si="40"/>
        <v/>
      </c>
      <c r="M854" s="3">
        <f ca="1">IF(K853="买",E854/E853-1,0)-IF(L854=1,计算结果!B$17,0)</f>
        <v>0</v>
      </c>
      <c r="N854" s="2">
        <f t="shared" ca="1" si="41"/>
        <v>3.2312764090277342</v>
      </c>
      <c r="O854" s="3">
        <f ca="1">1-N854/MAX(N$2:N854)</f>
        <v>0.3154745734744786</v>
      </c>
    </row>
    <row r="855" spans="1:15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9">
        <v>55085359104</v>
      </c>
      <c r="G855" s="3">
        <f t="shared" si="39"/>
        <v>-6.8029040968750065E-3</v>
      </c>
      <c r="H855" s="3">
        <f>1-E855/MAX(E$2:E855)</f>
        <v>0.49746477914653231</v>
      </c>
      <c r="I855" s="3">
        <f ca="1">IFERROR(E855/OFFSET(E855,-计算结果!B$18,0,1,1)-1,E855/OFFSET(E855,-ROW()+2,0,1,1)-1)</f>
        <v>-0.15905971857613876</v>
      </c>
      <c r="J855" s="3">
        <f ca="1">IFERROR(AVERAGE(OFFSET(I855,0,0,-计算结果!B$19,1)),AVERAGE(OFFSET(I855,0,0,-ROW(),1)))</f>
        <v>-0.10846108593961042</v>
      </c>
      <c r="K855" s="4" t="str">
        <f ca="1">IF(计算结果!B$20=1,IF(I855&gt;0,"买","卖"),IF(计算结果!B$20=2,IF(I855&gt;J855,"买","卖"),""))</f>
        <v>卖</v>
      </c>
      <c r="L855" s="4" t="str">
        <f t="shared" ca="1" si="40"/>
        <v/>
      </c>
      <c r="M855" s="3">
        <f ca="1">IF(K854="买",E855/E854-1,0)-IF(L855=1,计算结果!B$17,0)</f>
        <v>0</v>
      </c>
      <c r="N855" s="2">
        <f t="shared" ca="1" si="41"/>
        <v>3.2312764090277342</v>
      </c>
      <c r="O855" s="3">
        <f ca="1">1-N855/MAX(N$2:N855)</f>
        <v>0.3154745734744786</v>
      </c>
    </row>
    <row r="856" spans="1:15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9">
        <v>43920560128</v>
      </c>
      <c r="G856" s="3">
        <f t="shared" si="39"/>
        <v>7.5740646690367619E-3</v>
      </c>
      <c r="H856" s="3">
        <f>1-E856/MAX(E$2:E856)</f>
        <v>0.49365854488531957</v>
      </c>
      <c r="I856" s="3">
        <f ca="1">IFERROR(E856/OFFSET(E856,-计算结果!B$18,0,1,1)-1,E856/OFFSET(E856,-ROW()+2,0,1,1)-1)</f>
        <v>-0.14719300759421128</v>
      </c>
      <c r="J856" s="3">
        <f ca="1">IFERROR(AVERAGE(OFFSET(I856,0,0,-计算结果!B$19,1)),AVERAGE(OFFSET(I856,0,0,-ROW(),1)))</f>
        <v>-0.11356838237965068</v>
      </c>
      <c r="K856" s="4" t="str">
        <f ca="1">IF(计算结果!B$20=1,IF(I856&gt;0,"买","卖"),IF(计算结果!B$20=2,IF(I856&gt;J856,"买","卖"),""))</f>
        <v>卖</v>
      </c>
      <c r="L856" s="4" t="str">
        <f t="shared" ca="1" si="40"/>
        <v/>
      </c>
      <c r="M856" s="3">
        <f ca="1">IF(K855="买",E856/E855-1,0)-IF(L856=1,计算结果!B$17,0)</f>
        <v>0</v>
      </c>
      <c r="N856" s="2">
        <f t="shared" ca="1" si="41"/>
        <v>3.2312764090277342</v>
      </c>
      <c r="O856" s="3">
        <f ca="1">1-N856/MAX(N$2:N856)</f>
        <v>0.3154745734744786</v>
      </c>
    </row>
    <row r="857" spans="1:15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9">
        <v>57118257152</v>
      </c>
      <c r="G857" s="3">
        <f t="shared" si="39"/>
        <v>-4.1295486698007644E-2</v>
      </c>
      <c r="H857" s="3">
        <f>1-E857/MAX(E$2:E857)</f>
        <v>0.51456816170965758</v>
      </c>
      <c r="I857" s="3">
        <f ca="1">IFERROR(E857/OFFSET(E857,-计算结果!B$18,0,1,1)-1,E857/OFFSET(E857,-ROW()+2,0,1,1)-1)</f>
        <v>-0.11026770121251428</v>
      </c>
      <c r="J857" s="3">
        <f ca="1">IFERROR(AVERAGE(OFFSET(I857,0,0,-计算结果!B$19,1)),AVERAGE(OFFSET(I857,0,0,-ROW(),1)))</f>
        <v>-0.11825441404679635</v>
      </c>
      <c r="K857" s="4" t="str">
        <f ca="1">IF(计算结果!B$20=1,IF(I857&gt;0,"买","卖"),IF(计算结果!B$20=2,IF(I857&gt;J857,"买","卖"),""))</f>
        <v>卖</v>
      </c>
      <c r="L857" s="4" t="str">
        <f t="shared" ca="1" si="40"/>
        <v/>
      </c>
      <c r="M857" s="3">
        <f ca="1">IF(K856="买",E857/E856-1,0)-IF(L857=1,计算结果!B$17,0)</f>
        <v>0</v>
      </c>
      <c r="N857" s="2">
        <f t="shared" ca="1" si="41"/>
        <v>3.2312764090277342</v>
      </c>
      <c r="O857" s="3">
        <f ca="1">1-N857/MAX(N$2:N857)</f>
        <v>0.3154745734744786</v>
      </c>
    </row>
    <row r="858" spans="1:15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9">
        <v>45361332224</v>
      </c>
      <c r="G858" s="3">
        <f t="shared" si="39"/>
        <v>-3.7637838330447537E-2</v>
      </c>
      <c r="H858" s="3">
        <f>1-E858/MAX(E$2:E858)</f>
        <v>0.53283876675968145</v>
      </c>
      <c r="I858" s="3">
        <f ca="1">IFERROR(E858/OFFSET(E858,-计算结果!B$18,0,1,1)-1,E858/OFFSET(E858,-ROW()+2,0,1,1)-1)</f>
        <v>-0.12568862847498652</v>
      </c>
      <c r="J858" s="3">
        <f ca="1">IFERROR(AVERAGE(OFFSET(I858,0,0,-计算结果!B$19,1)),AVERAGE(OFFSET(I858,0,0,-ROW(),1)))</f>
        <v>-0.12227094345499895</v>
      </c>
      <c r="K858" s="4" t="str">
        <f ca="1">IF(计算结果!B$20=1,IF(I858&gt;0,"买","卖"),IF(计算结果!B$20=2,IF(I858&gt;J858,"买","卖"),""))</f>
        <v>卖</v>
      </c>
      <c r="L858" s="4" t="str">
        <f t="shared" ca="1" si="40"/>
        <v/>
      </c>
      <c r="M858" s="3">
        <f ca="1">IF(K857="买",E858/E857-1,0)-IF(L858=1,计算结果!B$17,0)</f>
        <v>0</v>
      </c>
      <c r="N858" s="2">
        <f t="shared" ca="1" si="41"/>
        <v>3.2312764090277342</v>
      </c>
      <c r="O858" s="3">
        <f ca="1">1-N858/MAX(N$2:N858)</f>
        <v>0.3154745734744786</v>
      </c>
    </row>
    <row r="859" spans="1:15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9">
        <v>38054363136</v>
      </c>
      <c r="G859" s="3">
        <f t="shared" si="39"/>
        <v>-1.0026952214452156E-2</v>
      </c>
      <c r="H859" s="3">
        <f>1-E859/MAX(E$2:E859)</f>
        <v>0.5375229701218267</v>
      </c>
      <c r="I859" s="3">
        <f ca="1">IFERROR(E859/OFFSET(E859,-计算结果!B$18,0,1,1)-1,E859/OFFSET(E859,-ROW()+2,0,1,1)-1)</f>
        <v>-0.11883434966268236</v>
      </c>
      <c r="J859" s="3">
        <f ca="1">IFERROR(AVERAGE(OFFSET(I859,0,0,-计算结果!B$19,1)),AVERAGE(OFFSET(I859,0,0,-ROW(),1)))</f>
        <v>-0.12566265196287812</v>
      </c>
      <c r="K859" s="4" t="str">
        <f ca="1">IF(计算结果!B$20=1,IF(I859&gt;0,"买","卖"),IF(计算结果!B$20=2,IF(I859&gt;J859,"买","卖"),""))</f>
        <v>卖</v>
      </c>
      <c r="L859" s="4" t="str">
        <f t="shared" ca="1" si="40"/>
        <v/>
      </c>
      <c r="M859" s="3">
        <f ca="1">IF(K858="买",E859/E858-1,0)-IF(L859=1,计算结果!B$17,0)</f>
        <v>0</v>
      </c>
      <c r="N859" s="2">
        <f t="shared" ca="1" si="41"/>
        <v>3.2312764090277342</v>
      </c>
      <c r="O859" s="3">
        <f ca="1">1-N859/MAX(N$2:N859)</f>
        <v>0.3154745734744786</v>
      </c>
    </row>
    <row r="860" spans="1:15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9">
        <v>47213297664</v>
      </c>
      <c r="G860" s="3">
        <f t="shared" si="39"/>
        <v>3.5830570956597807E-2</v>
      </c>
      <c r="H860" s="3">
        <f>1-E860/MAX(E$2:E860)</f>
        <v>0.52095215408698015</v>
      </c>
      <c r="I860" s="3">
        <f ca="1">IFERROR(E860/OFFSET(E860,-计算结果!B$18,0,1,1)-1,E860/OFFSET(E860,-ROW()+2,0,1,1)-1)</f>
        <v>-5.4935685705845949E-2</v>
      </c>
      <c r="J860" s="3">
        <f ca="1">IFERROR(AVERAGE(OFFSET(I860,0,0,-计算结果!B$19,1)),AVERAGE(OFFSET(I860,0,0,-ROW(),1)))</f>
        <v>-0.12720914885702686</v>
      </c>
      <c r="K860" s="4" t="str">
        <f ca="1">IF(计算结果!B$20=1,IF(I860&gt;0,"买","卖"),IF(计算结果!B$20=2,IF(I860&gt;J860,"买","卖"),""))</f>
        <v>卖</v>
      </c>
      <c r="L860" s="4" t="str">
        <f t="shared" ca="1" si="40"/>
        <v/>
      </c>
      <c r="M860" s="3">
        <f ca="1">IF(K859="买",E860/E859-1,0)-IF(L860=1,计算结果!B$17,0)</f>
        <v>0</v>
      </c>
      <c r="N860" s="2">
        <f t="shared" ca="1" si="41"/>
        <v>3.2312764090277342</v>
      </c>
      <c r="O860" s="3">
        <f ca="1">1-N860/MAX(N$2:N860)</f>
        <v>0.3154745734744786</v>
      </c>
    </row>
    <row r="861" spans="1:15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9">
        <v>54938054656</v>
      </c>
      <c r="G861" s="3">
        <f t="shared" si="39"/>
        <v>3.3951823147904792E-2</v>
      </c>
      <c r="H861" s="3">
        <f>1-E861/MAX(E$2:E861)</f>
        <v>0.50468760634315657</v>
      </c>
      <c r="I861" s="3">
        <f ca="1">IFERROR(E861/OFFSET(E861,-计算结果!B$18,0,1,1)-1,E861/OFFSET(E861,-ROW()+2,0,1,1)-1)</f>
        <v>-1.395211771400684E-2</v>
      </c>
      <c r="J861" s="3">
        <f ca="1">IFERROR(AVERAGE(OFFSET(I861,0,0,-计算结果!B$19,1)),AVERAGE(OFFSET(I861,0,0,-ROW(),1)))</f>
        <v>-0.12901341897587701</v>
      </c>
      <c r="K861" s="4" t="str">
        <f ca="1">IF(计算结果!B$20=1,IF(I861&gt;0,"买","卖"),IF(计算结果!B$20=2,IF(I861&gt;J861,"买","卖"),""))</f>
        <v>卖</v>
      </c>
      <c r="L861" s="4" t="str">
        <f t="shared" ca="1" si="40"/>
        <v/>
      </c>
      <c r="M861" s="3">
        <f ca="1">IF(K860="买",E861/E860-1,0)-IF(L861=1,计算结果!B$17,0)</f>
        <v>0</v>
      </c>
      <c r="N861" s="2">
        <f t="shared" ca="1" si="41"/>
        <v>3.2312764090277342</v>
      </c>
      <c r="O861" s="3">
        <f ca="1">1-N861/MAX(N$2:N861)</f>
        <v>0.3154745734744786</v>
      </c>
    </row>
    <row r="862" spans="1:15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9">
        <v>47781613568</v>
      </c>
      <c r="G862" s="3">
        <f t="shared" si="39"/>
        <v>-2.1676027550198151E-3</v>
      </c>
      <c r="H862" s="3">
        <f>1-E862/MAX(E$2:E862)</f>
        <v>0.50576124685224255</v>
      </c>
      <c r="I862" s="3">
        <f ca="1">IFERROR(E862/OFFSET(E862,-计算结果!B$18,0,1,1)-1,E862/OFFSET(E862,-ROW()+2,0,1,1)-1)</f>
        <v>2.1831511109234869E-2</v>
      </c>
      <c r="J862" s="3">
        <f ca="1">IFERROR(AVERAGE(OFFSET(I862,0,0,-计算结果!B$19,1)),AVERAGE(OFFSET(I862,0,0,-ROW(),1)))</f>
        <v>-0.1294713835206984</v>
      </c>
      <c r="K862" s="4" t="str">
        <f ca="1">IF(计算结果!B$20=1,IF(I862&gt;0,"买","卖"),IF(计算结果!B$20=2,IF(I862&gt;J862,"买","卖"),""))</f>
        <v>买</v>
      </c>
      <c r="L862" s="4">
        <f t="shared" ca="1" si="40"/>
        <v>1</v>
      </c>
      <c r="M862" s="3">
        <f ca="1">IF(K861="买",E862/E861-1,0)-IF(L862=1,计算结果!B$17,0)</f>
        <v>0</v>
      </c>
      <c r="N862" s="2">
        <f t="shared" ca="1" si="41"/>
        <v>3.2312764090277342</v>
      </c>
      <c r="O862" s="3">
        <f ca="1">1-N862/MAX(N$2:N862)</f>
        <v>0.3154745734744786</v>
      </c>
    </row>
    <row r="863" spans="1:15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9">
        <v>46949543936</v>
      </c>
      <c r="G863" s="3">
        <f t="shared" si="39"/>
        <v>-7.3741539690298508E-3</v>
      </c>
      <c r="H863" s="3">
        <f>1-E863/MAX(E$2:E863)</f>
        <v>0.50940583951541551</v>
      </c>
      <c r="I863" s="3">
        <f ca="1">IFERROR(E863/OFFSET(E863,-计算结果!B$18,0,1,1)-1,E863/OFFSET(E863,-ROW()+2,0,1,1)-1)</f>
        <v>-3.6088350433093552E-2</v>
      </c>
      <c r="J863" s="3">
        <f ca="1">IFERROR(AVERAGE(OFFSET(I863,0,0,-计算结果!B$19,1)),AVERAGE(OFFSET(I863,0,0,-ROW(),1)))</f>
        <v>-0.12984513918968824</v>
      </c>
      <c r="K863" s="4" t="str">
        <f ca="1">IF(计算结果!B$20=1,IF(I863&gt;0,"买","卖"),IF(计算结果!B$20=2,IF(I863&gt;J863,"买","卖"),""))</f>
        <v>卖</v>
      </c>
      <c r="L863" s="4">
        <f t="shared" ca="1" si="40"/>
        <v>1</v>
      </c>
      <c r="M863" s="3">
        <f ca="1">IF(K862="买",E863/E862-1,0)-IF(L863=1,计算结果!B$17,0)</f>
        <v>-7.3741539690298508E-3</v>
      </c>
      <c r="N863" s="2">
        <f t="shared" ca="1" si="41"/>
        <v>3.2074484792710698</v>
      </c>
      <c r="O863" s="3">
        <f ca="1">1-N863/MAX(N$2:N863)</f>
        <v>0.32052236936539358</v>
      </c>
    </row>
    <row r="864" spans="1:15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9">
        <v>60255657984</v>
      </c>
      <c r="G864" s="3">
        <f t="shared" si="39"/>
        <v>3.2615179723374466E-2</v>
      </c>
      <c r="H864" s="3">
        <f>1-E864/MAX(E$2:E864)</f>
        <v>0.49340502279997278</v>
      </c>
      <c r="I864" s="3">
        <f ca="1">IFERROR(E864/OFFSET(E864,-计算结果!B$18,0,1,1)-1,E864/OFFSET(E864,-ROW()+2,0,1,1)-1)</f>
        <v>7.3665382895553133E-2</v>
      </c>
      <c r="J864" s="3">
        <f ca="1">IFERROR(AVERAGE(OFFSET(I864,0,0,-计算结果!B$19,1)),AVERAGE(OFFSET(I864,0,0,-ROW(),1)))</f>
        <v>-0.12975851389362628</v>
      </c>
      <c r="K864" s="4" t="str">
        <f ca="1">IF(计算结果!B$20=1,IF(I864&gt;0,"买","卖"),IF(计算结果!B$20=2,IF(I864&gt;J864,"买","卖"),""))</f>
        <v>买</v>
      </c>
      <c r="L864" s="4">
        <f t="shared" ca="1" si="40"/>
        <v>1</v>
      </c>
      <c r="M864" s="3">
        <f ca="1">IF(K863="买",E864/E863-1,0)-IF(L864=1,计算结果!B$17,0)</f>
        <v>0</v>
      </c>
      <c r="N864" s="2">
        <f t="shared" ca="1" si="41"/>
        <v>3.2074484792710698</v>
      </c>
      <c r="O864" s="3">
        <f ca="1">1-N864/MAX(N$2:N864)</f>
        <v>0.32052236936539358</v>
      </c>
    </row>
    <row r="865" spans="1:15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9">
        <v>47706185728</v>
      </c>
      <c r="G865" s="3">
        <f t="shared" si="39"/>
        <v>-1.2816723540317709E-2</v>
      </c>
      <c r="H865" s="3">
        <f>1-E865/MAX(E$2:E865)</f>
        <v>0.49989791056965904</v>
      </c>
      <c r="I865" s="3">
        <f ca="1">IFERROR(E865/OFFSET(E865,-计算结果!B$18,0,1,1)-1,E865/OFFSET(E865,-ROW()+2,0,1,1)-1)</f>
        <v>3.141767292353137E-2</v>
      </c>
      <c r="J865" s="3">
        <f ca="1">IFERROR(AVERAGE(OFFSET(I865,0,0,-计算结果!B$19,1)),AVERAGE(OFFSET(I865,0,0,-ROW(),1)))</f>
        <v>-0.12985501744319794</v>
      </c>
      <c r="K865" s="4" t="str">
        <f ca="1">IF(计算结果!B$20=1,IF(I865&gt;0,"买","卖"),IF(计算结果!B$20=2,IF(I865&gt;J865,"买","卖"),""))</f>
        <v>买</v>
      </c>
      <c r="L865" s="4" t="str">
        <f t="shared" ca="1" si="40"/>
        <v/>
      </c>
      <c r="M865" s="3">
        <f ca="1">IF(K864="买",E865/E864-1,0)-IF(L865=1,计算结果!B$17,0)</f>
        <v>-1.2816723540317709E-2</v>
      </c>
      <c r="N865" s="2">
        <f t="shared" ca="1" si="41"/>
        <v>3.16633949884244</v>
      </c>
      <c r="O865" s="3">
        <f ca="1">1-N865/MAX(N$2:N865)</f>
        <v>0.32923104630906752</v>
      </c>
    </row>
    <row r="866" spans="1:15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9">
        <v>47089422336</v>
      </c>
      <c r="G866" s="3">
        <f t="shared" si="39"/>
        <v>7.3659499183451604E-3</v>
      </c>
      <c r="H866" s="3">
        <f>1-E866/MAX(E$2:E866)</f>
        <v>0.49621418362485537</v>
      </c>
      <c r="I866" s="3">
        <f ca="1">IFERROR(E866/OFFSET(E866,-计算结果!B$18,0,1,1)-1,E866/OFFSET(E866,-ROW()+2,0,1,1)-1)</f>
        <v>6.1259381922191825E-2</v>
      </c>
      <c r="J866" s="3">
        <f ca="1">IFERROR(AVERAGE(OFFSET(I866,0,0,-计算结果!B$19,1)),AVERAGE(OFFSET(I866,0,0,-ROW(),1)))</f>
        <v>-0.12964569786527924</v>
      </c>
      <c r="K866" s="4" t="str">
        <f ca="1">IF(计算结果!B$20=1,IF(I866&gt;0,"买","卖"),IF(计算结果!B$20=2,IF(I866&gt;J866,"买","卖"),""))</f>
        <v>买</v>
      </c>
      <c r="L866" s="4" t="str">
        <f t="shared" ca="1" si="40"/>
        <v/>
      </c>
      <c r="M866" s="3">
        <f ca="1">IF(K865="买",E866/E865-1,0)-IF(L866=1,计算结果!B$17,0)</f>
        <v>7.3659499183451604E-3</v>
      </c>
      <c r="N866" s="2">
        <f t="shared" ca="1" si="41"/>
        <v>3.1896625970153916</v>
      </c>
      <c r="O866" s="3">
        <f ca="1">1-N866/MAX(N$2:N866)</f>
        <v>0.32429019578939933</v>
      </c>
    </row>
    <row r="867" spans="1:15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9">
        <v>42192023552</v>
      </c>
      <c r="G867" s="3">
        <f t="shared" si="39"/>
        <v>-1.8650049816775538E-2</v>
      </c>
      <c r="H867" s="3">
        <f>1-E867/MAX(E$2:E867)</f>
        <v>0.50560981419723672</v>
      </c>
      <c r="I867" s="3">
        <f ca="1">IFERROR(E867/OFFSET(E867,-计算结果!B$18,0,1,1)-1,E867/OFFSET(E867,-ROW()+2,0,1,1)-1)</f>
        <v>1.8832926589806176E-2</v>
      </c>
      <c r="J867" s="3">
        <f ca="1">IFERROR(AVERAGE(OFFSET(I867,0,0,-计算结果!B$19,1)),AVERAGE(OFFSET(I867,0,0,-ROW(),1)))</f>
        <v>-0.13035968096170492</v>
      </c>
      <c r="K867" s="4" t="str">
        <f ca="1">IF(计算结果!B$20=1,IF(I867&gt;0,"买","卖"),IF(计算结果!B$20=2,IF(I867&gt;J867,"买","卖"),""))</f>
        <v>买</v>
      </c>
      <c r="L867" s="4" t="str">
        <f t="shared" ca="1" si="40"/>
        <v/>
      </c>
      <c r="M867" s="3">
        <f ca="1">IF(K866="买",E867/E866-1,0)-IF(L867=1,计算结果!B$17,0)</f>
        <v>-1.8650049816775538E-2</v>
      </c>
      <c r="N867" s="2">
        <f t="shared" ca="1" si="41"/>
        <v>3.1301752306823487</v>
      </c>
      <c r="O867" s="3">
        <f ca="1">1-N867/MAX(N$2:N867)</f>
        <v>0.33689221729961072</v>
      </c>
    </row>
    <row r="868" spans="1:15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9">
        <v>34223912960</v>
      </c>
      <c r="G868" s="3">
        <f t="shared" si="39"/>
        <v>-7.3133881464605421E-3</v>
      </c>
      <c r="H868" s="3">
        <f>1-E868/MAX(E$2:E868)</f>
        <v>0.50922548152181313</v>
      </c>
      <c r="I868" s="3">
        <f ca="1">IFERROR(E868/OFFSET(E868,-计算结果!B$18,0,1,1)-1,E868/OFFSET(E868,-ROW()+2,0,1,1)-1)</f>
        <v>-2.8677842359422612E-2</v>
      </c>
      <c r="J868" s="3">
        <f ca="1">IFERROR(AVERAGE(OFFSET(I868,0,0,-计算结果!B$19,1)),AVERAGE(OFFSET(I868,0,0,-ROW(),1)))</f>
        <v>-0.13305927005683241</v>
      </c>
      <c r="K868" s="4" t="str">
        <f ca="1">IF(计算结果!B$20=1,IF(I868&gt;0,"买","卖"),IF(计算结果!B$20=2,IF(I868&gt;J868,"买","卖"),""))</f>
        <v>卖</v>
      </c>
      <c r="L868" s="4">
        <f t="shared" ca="1" si="40"/>
        <v>1</v>
      </c>
      <c r="M868" s="3">
        <f ca="1">IF(K867="买",E868/E867-1,0)-IF(L868=1,计算结果!B$17,0)</f>
        <v>-7.3133881464605421E-3</v>
      </c>
      <c r="N868" s="2">
        <f t="shared" ca="1" si="41"/>
        <v>3.1072830442539319</v>
      </c>
      <c r="O868" s="3">
        <f ca="1">1-N868/MAX(N$2:N868)</f>
        <v>0.34174178189743742</v>
      </c>
    </row>
    <row r="869" spans="1:15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9">
        <v>31179208704</v>
      </c>
      <c r="G869" s="3">
        <f t="shared" si="39"/>
        <v>-2.7447839743723113E-2</v>
      </c>
      <c r="H869" s="3">
        <f>1-E869/MAX(E$2:E869)</f>
        <v>0.52269618185530531</v>
      </c>
      <c r="I869" s="3">
        <f ca="1">IFERROR(E869/OFFSET(E869,-计算结果!B$18,0,1,1)-1,E869/OFFSET(E869,-ROW()+2,0,1,1)-1)</f>
        <v>-5.8941732558178472E-2</v>
      </c>
      <c r="J869" s="3">
        <f ca="1">IFERROR(AVERAGE(OFFSET(I869,0,0,-计算结果!B$19,1)),AVERAGE(OFFSET(I869,0,0,-ROW(),1)))</f>
        <v>-0.13714847082207091</v>
      </c>
      <c r="K869" s="4" t="str">
        <f ca="1">IF(计算结果!B$20=1,IF(I869&gt;0,"买","卖"),IF(计算结果!B$20=2,IF(I869&gt;J869,"买","卖"),""))</f>
        <v>卖</v>
      </c>
      <c r="L869" s="4" t="str">
        <f t="shared" ca="1" si="40"/>
        <v/>
      </c>
      <c r="M869" s="3">
        <f ca="1">IF(K868="买",E869/E868-1,0)-IF(L869=1,计算结果!B$17,0)</f>
        <v>0</v>
      </c>
      <c r="N869" s="2">
        <f t="shared" ca="1" si="41"/>
        <v>3.1072830442539319</v>
      </c>
      <c r="O869" s="3">
        <f ca="1">1-N869/MAX(N$2:N869)</f>
        <v>0.34174178189743742</v>
      </c>
    </row>
    <row r="870" spans="1:15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9">
        <v>39748407296</v>
      </c>
      <c r="G870" s="3">
        <f t="shared" si="39"/>
        <v>1.2683542408589599E-2</v>
      </c>
      <c r="H870" s="3">
        <f>1-E870/MAX(E$2:E870)</f>
        <v>0.51664227863608514</v>
      </c>
      <c r="I870" s="3">
        <f ca="1">IFERROR(E870/OFFSET(E870,-计算结果!B$18,0,1,1)-1,E870/OFFSET(E870,-ROW()+2,0,1,1)-1)</f>
        <v>8.796102300409725E-3</v>
      </c>
      <c r="J870" s="3">
        <f ca="1">IFERROR(AVERAGE(OFFSET(I870,0,0,-计算结果!B$19,1)),AVERAGE(OFFSET(I870,0,0,-ROW(),1)))</f>
        <v>-0.13887159563690732</v>
      </c>
      <c r="K870" s="4" t="str">
        <f ca="1">IF(计算结果!B$20=1,IF(I870&gt;0,"买","卖"),IF(计算结果!B$20=2,IF(I870&gt;J870,"买","卖"),""))</f>
        <v>买</v>
      </c>
      <c r="L870" s="4">
        <f t="shared" ca="1" si="40"/>
        <v>1</v>
      </c>
      <c r="M870" s="3">
        <f ca="1">IF(K869="买",E870/E869-1,0)-IF(L870=1,计算结果!B$17,0)</f>
        <v>0</v>
      </c>
      <c r="N870" s="2">
        <f t="shared" ca="1" si="41"/>
        <v>3.1072830442539319</v>
      </c>
      <c r="O870" s="3">
        <f ca="1">1-N870/MAX(N$2:N870)</f>
        <v>0.34174178189743742</v>
      </c>
    </row>
    <row r="871" spans="1:15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9">
        <v>27440273408</v>
      </c>
      <c r="G871" s="3">
        <f t="shared" si="39"/>
        <v>-2.3810278126858986E-2</v>
      </c>
      <c r="H871" s="3">
        <f>1-E871/MAX(E$2:E871)</f>
        <v>0.52815116041652477</v>
      </c>
      <c r="I871" s="3">
        <f ca="1">IFERROR(E871/OFFSET(E871,-计算结果!B$18,0,1,1)-1,E871/OFFSET(E871,-ROW()+2,0,1,1)-1)</f>
        <v>-6.6873938864253635E-3</v>
      </c>
      <c r="J871" s="3">
        <f ca="1">IFERROR(AVERAGE(OFFSET(I871,0,0,-计算结果!B$19,1)),AVERAGE(OFFSET(I871,0,0,-ROW(),1)))</f>
        <v>-0.14003424492646682</v>
      </c>
      <c r="K871" s="4" t="str">
        <f ca="1">IF(计算结果!B$20=1,IF(I871&gt;0,"买","卖"),IF(计算结果!B$20=2,IF(I871&gt;J871,"买","卖"),""))</f>
        <v>卖</v>
      </c>
      <c r="L871" s="4">
        <f t="shared" ca="1" si="40"/>
        <v>1</v>
      </c>
      <c r="M871" s="3">
        <f ca="1">IF(K870="买",E871/E870-1,0)-IF(L871=1,计算结果!B$17,0)</f>
        <v>-2.3810278126858986E-2</v>
      </c>
      <c r="N871" s="2">
        <f t="shared" ca="1" si="41"/>
        <v>3.0332977707513726</v>
      </c>
      <c r="O871" s="3">
        <f ca="1">1-N871/MAX(N$2:N871)</f>
        <v>0.35741509314975006</v>
      </c>
    </row>
    <row r="872" spans="1:15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9">
        <v>34770821120</v>
      </c>
      <c r="G872" s="3">
        <f t="shared" si="39"/>
        <v>-2.5267295313993188E-2</v>
      </c>
      <c r="H872" s="3">
        <f>1-E872/MAX(E$2:E872)</f>
        <v>0.54007350438984547</v>
      </c>
      <c r="I872" s="3">
        <f ca="1">IFERROR(E872/OFFSET(E872,-计算结果!B$18,0,1,1)-1,E872/OFFSET(E872,-ROW()+2,0,1,1)-1)</f>
        <v>1.7529230826245357E-3</v>
      </c>
      <c r="J872" s="3">
        <f ca="1">IFERROR(AVERAGE(OFFSET(I872,0,0,-计算结果!B$19,1)),AVERAGE(OFFSET(I872,0,0,-ROW(),1)))</f>
        <v>-0.13912000222662213</v>
      </c>
      <c r="K872" s="4" t="str">
        <f ca="1">IF(计算结果!B$20=1,IF(I872&gt;0,"买","卖"),IF(计算结果!B$20=2,IF(I872&gt;J872,"买","卖"),""))</f>
        <v>买</v>
      </c>
      <c r="L872" s="4">
        <f t="shared" ca="1" si="40"/>
        <v>1</v>
      </c>
      <c r="M872" s="3">
        <f ca="1">IF(K871="买",E872/E871-1,0)-IF(L872=1,计算结果!B$17,0)</f>
        <v>0</v>
      </c>
      <c r="N872" s="2">
        <f t="shared" ca="1" si="41"/>
        <v>3.0332977707513726</v>
      </c>
      <c r="O872" s="3">
        <f ca="1">1-N872/MAX(N$2:N872)</f>
        <v>0.35741509314975006</v>
      </c>
    </row>
    <row r="873" spans="1:15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9">
        <v>31744600064</v>
      </c>
      <c r="G873" s="3">
        <f t="shared" si="39"/>
        <v>6.8847388904509366E-3</v>
      </c>
      <c r="H873" s="3">
        <f>1-E873/MAX(E$2:E873)</f>
        <v>0.53690703055876954</v>
      </c>
      <c r="I873" s="3">
        <f ca="1">IFERROR(E873/OFFSET(E873,-计算结果!B$18,0,1,1)-1,E873/OFFSET(E873,-ROW()+2,0,1,1)-1)</f>
        <v>8.1826937324047666E-3</v>
      </c>
      <c r="J873" s="3">
        <f ca="1">IFERROR(AVERAGE(OFFSET(I873,0,0,-计算结果!B$19,1)),AVERAGE(OFFSET(I873,0,0,-ROW(),1)))</f>
        <v>-0.13783402737500139</v>
      </c>
      <c r="K873" s="4" t="str">
        <f ca="1">IF(计算结果!B$20=1,IF(I873&gt;0,"买","卖"),IF(计算结果!B$20=2,IF(I873&gt;J873,"买","卖"),""))</f>
        <v>买</v>
      </c>
      <c r="L873" s="4" t="str">
        <f t="shared" ca="1" si="40"/>
        <v/>
      </c>
      <c r="M873" s="3">
        <f ca="1">IF(K872="买",E873/E872-1,0)-IF(L873=1,计算结果!B$17,0)</f>
        <v>6.8847388904509366E-3</v>
      </c>
      <c r="N873" s="2">
        <f t="shared" ca="1" si="41"/>
        <v>3.0541812338799827</v>
      </c>
      <c r="O873" s="3">
        <f ca="1">1-N873/MAX(N$2:N873)</f>
        <v>0.35299106385114143</v>
      </c>
    </row>
    <row r="874" spans="1:15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9">
        <v>26661009408</v>
      </c>
      <c r="G874" s="3">
        <f t="shared" si="39"/>
        <v>-4.5927346611851494E-4</v>
      </c>
      <c r="H874" s="3">
        <f>1-E874/MAX(E$2:E874)</f>
        <v>0.5371197168719799</v>
      </c>
      <c r="I874" s="3">
        <f ca="1">IFERROR(E874/OFFSET(E874,-计算结果!B$18,0,1,1)-1,E874/OFFSET(E874,-ROW()+2,0,1,1)-1)</f>
        <v>-1.455113181506984E-2</v>
      </c>
      <c r="J874" s="3">
        <f ca="1">IFERROR(AVERAGE(OFFSET(I874,0,0,-计算结果!B$19,1)),AVERAGE(OFFSET(I874,0,0,-ROW(),1)))</f>
        <v>-0.13707146666759068</v>
      </c>
      <c r="K874" s="4" t="str">
        <f ca="1">IF(计算结果!B$20=1,IF(I874&gt;0,"买","卖"),IF(计算结果!B$20=2,IF(I874&gt;J874,"买","卖"),""))</f>
        <v>卖</v>
      </c>
      <c r="L874" s="4">
        <f t="shared" ca="1" si="40"/>
        <v>1</v>
      </c>
      <c r="M874" s="3">
        <f ca="1">IF(K873="买",E874/E873-1,0)-IF(L874=1,计算结果!B$17,0)</f>
        <v>-4.5927346611851494E-4</v>
      </c>
      <c r="N874" s="2">
        <f t="shared" ca="1" si="41"/>
        <v>3.0527785294785446</v>
      </c>
      <c r="O874" s="3">
        <f ca="1">1-N874/MAX(N$2:N874)</f>
        <v>0.35328821788785614</v>
      </c>
    </row>
    <row r="875" spans="1:15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9">
        <v>33617694720</v>
      </c>
      <c r="G875" s="3">
        <f t="shared" si="39"/>
        <v>-4.7411448148093727E-2</v>
      </c>
      <c r="H875" s="3">
        <f>1-E875/MAX(E$2:E875)</f>
        <v>0.55906554141427889</v>
      </c>
      <c r="I875" s="3">
        <f ca="1">IFERROR(E875/OFFSET(E875,-计算结果!B$18,0,1,1)-1,E875/OFFSET(E875,-ROW()+2,0,1,1)-1)</f>
        <v>-5.4849827671097917E-2</v>
      </c>
      <c r="J875" s="3">
        <f ca="1">IFERROR(AVERAGE(OFFSET(I875,0,0,-计算结果!B$19,1)),AVERAGE(OFFSET(I875,0,0,-ROW(),1)))</f>
        <v>-0.13673235916036161</v>
      </c>
      <c r="K875" s="4" t="str">
        <f ca="1">IF(计算结果!B$20=1,IF(I875&gt;0,"买","卖"),IF(计算结果!B$20=2,IF(I875&gt;J875,"买","卖"),""))</f>
        <v>卖</v>
      </c>
      <c r="L875" s="4" t="str">
        <f t="shared" ca="1" si="40"/>
        <v/>
      </c>
      <c r="M875" s="3">
        <f ca="1">IF(K874="买",E875/E874-1,0)-IF(L875=1,计算结果!B$17,0)</f>
        <v>0</v>
      </c>
      <c r="N875" s="2">
        <f t="shared" ca="1" si="41"/>
        <v>3.0527785294785446</v>
      </c>
      <c r="O875" s="3">
        <f ca="1">1-N875/MAX(N$2:N875)</f>
        <v>0.35328821788785614</v>
      </c>
    </row>
    <row r="876" spans="1:15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9">
        <v>32454533120</v>
      </c>
      <c r="G876" s="3">
        <f t="shared" si="39"/>
        <v>-5.1959127287320661E-2</v>
      </c>
      <c r="H876" s="3">
        <f>1-E876/MAX(E$2:E876)</f>
        <v>0.58197611107330016</v>
      </c>
      <c r="I876" s="3">
        <f ca="1">IFERROR(E876/OFFSET(E876,-计算结果!B$18,0,1,1)-1,E876/OFFSET(E876,-ROW()+2,0,1,1)-1)</f>
        <v>-0.14775770442215108</v>
      </c>
      <c r="J876" s="3">
        <f ca="1">IFERROR(AVERAGE(OFFSET(I876,0,0,-计算结果!B$19,1)),AVERAGE(OFFSET(I876,0,0,-ROW(),1)))</f>
        <v>-0.13737992440343372</v>
      </c>
      <c r="K876" s="4" t="str">
        <f ca="1">IF(计算结果!B$20=1,IF(I876&gt;0,"买","卖"),IF(计算结果!B$20=2,IF(I876&gt;J876,"买","卖"),""))</f>
        <v>卖</v>
      </c>
      <c r="L876" s="4" t="str">
        <f t="shared" ca="1" si="40"/>
        <v/>
      </c>
      <c r="M876" s="3">
        <f ca="1">IF(K875="买",E876/E875-1,0)-IF(L876=1,计算结果!B$17,0)</f>
        <v>0</v>
      </c>
      <c r="N876" s="2">
        <f t="shared" ca="1" si="41"/>
        <v>3.0527785294785446</v>
      </c>
      <c r="O876" s="3">
        <f ca="1">1-N876/MAX(N$2:N876)</f>
        <v>0.35328821788785614</v>
      </c>
    </row>
    <row r="877" spans="1:15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9">
        <v>24459630592</v>
      </c>
      <c r="G877" s="3">
        <f t="shared" si="39"/>
        <v>-5.1489533175134161E-3</v>
      </c>
      <c r="H877" s="3">
        <f>1-E877/MAX(E$2:E877)</f>
        <v>0.58412849656298915</v>
      </c>
      <c r="I877" s="3">
        <f ca="1">IFERROR(E877/OFFSET(E877,-计算结果!B$18,0,1,1)-1,E877/OFFSET(E877,-ROW()+2,0,1,1)-1)</f>
        <v>-0.15772061864196518</v>
      </c>
      <c r="J877" s="3">
        <f ca="1">IFERROR(AVERAGE(OFFSET(I877,0,0,-计算结果!B$19,1)),AVERAGE(OFFSET(I877,0,0,-ROW(),1)))</f>
        <v>-0.1362318242745954</v>
      </c>
      <c r="K877" s="4" t="str">
        <f ca="1">IF(计算结果!B$20=1,IF(I877&gt;0,"买","卖"),IF(计算结果!B$20=2,IF(I877&gt;J877,"买","卖"),""))</f>
        <v>卖</v>
      </c>
      <c r="L877" s="4" t="str">
        <f t="shared" ca="1" si="40"/>
        <v/>
      </c>
      <c r="M877" s="3">
        <f ca="1">IF(K876="买",E877/E876-1,0)-IF(L877=1,计算结果!B$17,0)</f>
        <v>0</v>
      </c>
      <c r="N877" s="2">
        <f t="shared" ca="1" si="41"/>
        <v>3.0527785294785446</v>
      </c>
      <c r="O877" s="3">
        <f ca="1">1-N877/MAX(N$2:N877)</f>
        <v>0.35328821788785614</v>
      </c>
    </row>
    <row r="878" spans="1:15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9">
        <v>27480614912</v>
      </c>
      <c r="G878" s="3">
        <f t="shared" si="39"/>
        <v>2.0866064414781782E-4</v>
      </c>
      <c r="H878" s="3">
        <f>1-E878/MAX(E$2:E878)</f>
        <v>0.58404172054719927</v>
      </c>
      <c r="I878" s="3">
        <f ca="1">IFERROR(E878/OFFSET(E878,-计算结果!B$18,0,1,1)-1,E878/OFFSET(E878,-ROW()+2,0,1,1)-1)</f>
        <v>-0.18919913900893159</v>
      </c>
      <c r="J878" s="3">
        <f ca="1">IFERROR(AVERAGE(OFFSET(I878,0,0,-计算结果!B$19,1)),AVERAGE(OFFSET(I878,0,0,-ROW(),1)))</f>
        <v>-0.13561277039688602</v>
      </c>
      <c r="K878" s="4" t="str">
        <f ca="1">IF(计算结果!B$20=1,IF(I878&gt;0,"买","卖"),IF(计算结果!B$20=2,IF(I878&gt;J878,"买","卖"),""))</f>
        <v>卖</v>
      </c>
      <c r="L878" s="4" t="str">
        <f t="shared" ca="1" si="40"/>
        <v/>
      </c>
      <c r="M878" s="3">
        <f ca="1">IF(K877="买",E878/E877-1,0)-IF(L878=1,计算结果!B$17,0)</f>
        <v>0</v>
      </c>
      <c r="N878" s="2">
        <f t="shared" ca="1" si="41"/>
        <v>3.0527785294785446</v>
      </c>
      <c r="O878" s="3">
        <f ca="1">1-N878/MAX(N$2:N878)</f>
        <v>0.35328821788785614</v>
      </c>
    </row>
    <row r="879" spans="1:15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9">
        <v>21156177920</v>
      </c>
      <c r="G879" s="3">
        <f t="shared" si="39"/>
        <v>-4.7450167098206375E-4</v>
      </c>
      <c r="H879" s="3">
        <f>1-E879/MAX(E$2:E879)</f>
        <v>0.58423909344585856</v>
      </c>
      <c r="I879" s="3">
        <f ca="1">IFERROR(E879/OFFSET(E879,-计算结果!B$18,0,1,1)-1,E879/OFFSET(E879,-ROW()+2,0,1,1)-1)</f>
        <v>-0.17830132527162845</v>
      </c>
      <c r="J879" s="3">
        <f ca="1">IFERROR(AVERAGE(OFFSET(I879,0,0,-计算结果!B$19,1)),AVERAGE(OFFSET(I879,0,0,-ROW(),1)))</f>
        <v>-0.13529092942911672</v>
      </c>
      <c r="K879" s="4" t="str">
        <f ca="1">IF(计算结果!B$20=1,IF(I879&gt;0,"买","卖"),IF(计算结果!B$20=2,IF(I879&gt;J879,"买","卖"),""))</f>
        <v>卖</v>
      </c>
      <c r="L879" s="4" t="str">
        <f t="shared" ca="1" si="40"/>
        <v/>
      </c>
      <c r="M879" s="3">
        <f ca="1">IF(K878="买",E879/E878-1,0)-IF(L879=1,计算结果!B$17,0)</f>
        <v>0</v>
      </c>
      <c r="N879" s="2">
        <f t="shared" ca="1" si="41"/>
        <v>3.0527785294785446</v>
      </c>
      <c r="O879" s="3">
        <f ca="1">1-N879/MAX(N$2:N879)</f>
        <v>0.35328821788785614</v>
      </c>
    </row>
    <row r="880" spans="1:15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9">
        <v>21296936960</v>
      </c>
      <c r="G880" s="3">
        <f t="shared" si="39"/>
        <v>1.6779141480902648E-3</v>
      </c>
      <c r="H880" s="3">
        <f>1-E880/MAX(E$2:E880)</f>
        <v>0.58354148233852854</v>
      </c>
      <c r="I880" s="3">
        <f ca="1">IFERROR(E880/OFFSET(E880,-计算结果!B$18,0,1,1)-1,E880/OFFSET(E880,-ROW()+2,0,1,1)-1)</f>
        <v>-0.1712849162011173</v>
      </c>
      <c r="J880" s="3">
        <f ca="1">IFERROR(AVERAGE(OFFSET(I880,0,0,-计算结果!B$19,1)),AVERAGE(OFFSET(I880,0,0,-ROW(),1)))</f>
        <v>-0.13374178823132588</v>
      </c>
      <c r="K880" s="4" t="str">
        <f ca="1">IF(计算结果!B$20=1,IF(I880&gt;0,"买","卖"),IF(计算结果!B$20=2,IF(I880&gt;J880,"买","卖"),""))</f>
        <v>卖</v>
      </c>
      <c r="L880" s="4" t="str">
        <f t="shared" ca="1" si="40"/>
        <v/>
      </c>
      <c r="M880" s="3">
        <f ca="1">IF(K879="买",E880/E879-1,0)-IF(L880=1,计算结果!B$17,0)</f>
        <v>0</v>
      </c>
      <c r="N880" s="2">
        <f t="shared" ca="1" si="41"/>
        <v>3.0527785294785446</v>
      </c>
      <c r="O880" s="3">
        <f ca="1">1-N880/MAX(N$2:N880)</f>
        <v>0.35328821788785614</v>
      </c>
    </row>
    <row r="881" spans="1:15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9">
        <v>22662871040</v>
      </c>
      <c r="G881" s="3">
        <f t="shared" si="39"/>
        <v>-5.4833082067813121E-2</v>
      </c>
      <c r="H881" s="3">
        <f>1-E881/MAX(E$2:E881)</f>
        <v>0.60637718641529981</v>
      </c>
      <c r="I881" s="3">
        <f ca="1">IFERROR(E881/OFFSET(E881,-计算结果!B$18,0,1,1)-1,E881/OFFSET(E881,-ROW()+2,0,1,1)-1)</f>
        <v>-0.2226138910637897</v>
      </c>
      <c r="J881" s="3">
        <f ca="1">IFERROR(AVERAGE(OFFSET(I881,0,0,-计算结果!B$19,1)),AVERAGE(OFFSET(I881,0,0,-ROW(),1)))</f>
        <v>-0.13337984025683328</v>
      </c>
      <c r="K881" s="4" t="str">
        <f ca="1">IF(计算结果!B$20=1,IF(I881&gt;0,"买","卖"),IF(计算结果!B$20=2,IF(I881&gt;J881,"买","卖"),""))</f>
        <v>卖</v>
      </c>
      <c r="L881" s="4" t="str">
        <f t="shared" ca="1" si="40"/>
        <v/>
      </c>
      <c r="M881" s="3">
        <f ca="1">IF(K880="买",E881/E880-1,0)-IF(L881=1,计算结果!B$17,0)</f>
        <v>0</v>
      </c>
      <c r="N881" s="2">
        <f t="shared" ca="1" si="41"/>
        <v>3.0527785294785446</v>
      </c>
      <c r="O881" s="3">
        <f ca="1">1-N881/MAX(N$2:N881)</f>
        <v>0.35328821788785614</v>
      </c>
    </row>
    <row r="882" spans="1:15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9">
        <v>18407577600</v>
      </c>
      <c r="G882" s="3">
        <f t="shared" si="39"/>
        <v>1.5159505489755309E-2</v>
      </c>
      <c r="H882" s="3">
        <f>1-E882/MAX(E$2:E882)</f>
        <v>0.60041005921186963</v>
      </c>
      <c r="I882" s="3">
        <f ca="1">IFERROR(E882/OFFSET(E882,-计算结果!B$18,0,1,1)-1,E882/OFFSET(E882,-ROW()+2,0,1,1)-1)</f>
        <v>-0.17683615027094479</v>
      </c>
      <c r="J882" s="3">
        <f ca="1">IFERROR(AVERAGE(OFFSET(I882,0,0,-计算结果!B$19,1)),AVERAGE(OFFSET(I882,0,0,-ROW(),1)))</f>
        <v>-0.13126450894212724</v>
      </c>
      <c r="K882" s="4" t="str">
        <f ca="1">IF(计算结果!B$20=1,IF(I882&gt;0,"买","卖"),IF(计算结果!B$20=2,IF(I882&gt;J882,"买","卖"),""))</f>
        <v>卖</v>
      </c>
      <c r="L882" s="4" t="str">
        <f t="shared" ca="1" si="40"/>
        <v/>
      </c>
      <c r="M882" s="3">
        <f ca="1">IF(K881="买",E882/E881-1,0)-IF(L882=1,计算结果!B$17,0)</f>
        <v>0</v>
      </c>
      <c r="N882" s="2">
        <f t="shared" ca="1" si="41"/>
        <v>3.0527785294785446</v>
      </c>
      <c r="O882" s="3">
        <f ca="1">1-N882/MAX(N$2:N882)</f>
        <v>0.35328821788785614</v>
      </c>
    </row>
    <row r="883" spans="1:15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9">
        <v>44564422656</v>
      </c>
      <c r="G883" s="3">
        <f t="shared" si="39"/>
        <v>7.8549012761500059E-2</v>
      </c>
      <c r="H883" s="3">
        <f>1-E883/MAX(E$2:E883)</f>
        <v>0.56902266385353562</v>
      </c>
      <c r="I883" s="3">
        <f ca="1">IFERROR(E883/OFFSET(E883,-计算结果!B$18,0,1,1)-1,E883/OFFSET(E883,-ROW()+2,0,1,1)-1)</f>
        <v>-7.7454836829836782E-2</v>
      </c>
      <c r="J883" s="3">
        <f ca="1">IFERROR(AVERAGE(OFFSET(I883,0,0,-计算结果!B$19,1)),AVERAGE(OFFSET(I883,0,0,-ROW(),1)))</f>
        <v>-0.12802155740927407</v>
      </c>
      <c r="K883" s="4" t="str">
        <f ca="1">IF(计算结果!B$20=1,IF(I883&gt;0,"买","卖"),IF(计算结果!B$20=2,IF(I883&gt;J883,"买","卖"),""))</f>
        <v>卖</v>
      </c>
      <c r="L883" s="4" t="str">
        <f t="shared" ca="1" si="40"/>
        <v/>
      </c>
      <c r="M883" s="3">
        <f ca="1">IF(K882="买",E883/E882-1,0)-IF(L883=1,计算结果!B$17,0)</f>
        <v>0</v>
      </c>
      <c r="N883" s="2">
        <f t="shared" ca="1" si="41"/>
        <v>3.0527785294785446</v>
      </c>
      <c r="O883" s="3">
        <f ca="1">1-N883/MAX(N$2:N883)</f>
        <v>0.35328821788785614</v>
      </c>
    </row>
    <row r="884" spans="1:15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9">
        <v>39651328000</v>
      </c>
      <c r="G884" s="3">
        <f t="shared" si="39"/>
        <v>-3.5121242508705297E-2</v>
      </c>
      <c r="H884" s="3">
        <f>1-E884/MAX(E$2:E884)</f>
        <v>0.58415912339209153</v>
      </c>
      <c r="I884" s="3">
        <f ca="1">IFERROR(E884/OFFSET(E884,-计算结果!B$18,0,1,1)-1,E884/OFFSET(E884,-ROW()+2,0,1,1)-1)</f>
        <v>-0.10083993421802973</v>
      </c>
      <c r="J884" s="3">
        <f ca="1">IFERROR(AVERAGE(OFFSET(I884,0,0,-计算结果!B$19,1)),AVERAGE(OFFSET(I884,0,0,-ROW(),1)))</f>
        <v>-0.12354007421556591</v>
      </c>
      <c r="K884" s="4" t="str">
        <f ca="1">IF(计算结果!B$20=1,IF(I884&gt;0,"买","卖"),IF(计算结果!B$20=2,IF(I884&gt;J884,"买","卖"),""))</f>
        <v>卖</v>
      </c>
      <c r="L884" s="4" t="str">
        <f t="shared" ca="1" si="40"/>
        <v/>
      </c>
      <c r="M884" s="3">
        <f ca="1">IF(K883="买",E884/E883-1,0)-IF(L884=1,计算结果!B$17,0)</f>
        <v>0</v>
      </c>
      <c r="N884" s="2">
        <f t="shared" ca="1" si="41"/>
        <v>3.0527785294785446</v>
      </c>
      <c r="O884" s="3">
        <f ca="1">1-N884/MAX(N$2:N884)</f>
        <v>0.35328821788785614</v>
      </c>
    </row>
    <row r="885" spans="1:15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9">
        <v>26183849984</v>
      </c>
      <c r="G885" s="3">
        <f t="shared" si="39"/>
        <v>-1.5978035826807124E-2</v>
      </c>
      <c r="H885" s="3">
        <f>1-E885/MAX(E$2:E885)</f>
        <v>0.59080344381678351</v>
      </c>
      <c r="I885" s="3">
        <f ca="1">IFERROR(E885/OFFSET(E885,-计算结果!B$18,0,1,1)-1,E885/OFFSET(E885,-ROW()+2,0,1,1)-1)</f>
        <v>-0.14581276239051533</v>
      </c>
      <c r="J885" s="3">
        <f ca="1">IFERROR(AVERAGE(OFFSET(I885,0,0,-计算结果!B$19,1)),AVERAGE(OFFSET(I885,0,0,-ROW(),1)))</f>
        <v>-0.12059779021982436</v>
      </c>
      <c r="K885" s="4" t="str">
        <f ca="1">IF(计算结果!B$20=1,IF(I885&gt;0,"买","卖"),IF(计算结果!B$20=2,IF(I885&gt;J885,"买","卖"),""))</f>
        <v>卖</v>
      </c>
      <c r="L885" s="4" t="str">
        <f t="shared" ca="1" si="40"/>
        <v/>
      </c>
      <c r="M885" s="3">
        <f ca="1">IF(K884="买",E885/E884-1,0)-IF(L885=1,计算结果!B$17,0)</f>
        <v>0</v>
      </c>
      <c r="N885" s="2">
        <f t="shared" ca="1" si="41"/>
        <v>3.0527785294785446</v>
      </c>
      <c r="O885" s="3">
        <f ca="1">1-N885/MAX(N$2:N885)</f>
        <v>0.35328821788785614</v>
      </c>
    </row>
    <row r="886" spans="1:15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9">
        <v>18965202944</v>
      </c>
      <c r="G886" s="3">
        <f t="shared" si="39"/>
        <v>-1.8212588308181843E-3</v>
      </c>
      <c r="H886" s="3">
        <f>1-E886/MAX(E$2:E886)</f>
        <v>0.59154869665827259</v>
      </c>
      <c r="I886" s="3">
        <f ca="1">IFERROR(E886/OFFSET(E886,-计算结果!B$18,0,1,1)-1,E886/OFFSET(E886,-ROW()+2,0,1,1)-1)</f>
        <v>-0.17536627677298566</v>
      </c>
      <c r="J886" s="3">
        <f ca="1">IFERROR(AVERAGE(OFFSET(I886,0,0,-计算结果!B$19,1)),AVERAGE(OFFSET(I886,0,0,-ROW(),1)))</f>
        <v>-0.11802380991734758</v>
      </c>
      <c r="K886" s="4" t="str">
        <f ca="1">IF(计算结果!B$20=1,IF(I886&gt;0,"买","卖"),IF(计算结果!B$20=2,IF(I886&gt;J886,"买","卖"),""))</f>
        <v>卖</v>
      </c>
      <c r="L886" s="4" t="str">
        <f t="shared" ca="1" si="40"/>
        <v/>
      </c>
      <c r="M886" s="3">
        <f ca="1">IF(K885="买",E886/E885-1,0)-IF(L886=1,计算结果!B$17,0)</f>
        <v>0</v>
      </c>
      <c r="N886" s="2">
        <f t="shared" ca="1" si="41"/>
        <v>3.0527785294785446</v>
      </c>
      <c r="O886" s="3">
        <f ca="1">1-N886/MAX(N$2:N886)</f>
        <v>0.35328821788785614</v>
      </c>
    </row>
    <row r="887" spans="1:15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9">
        <v>22262896640</v>
      </c>
      <c r="G887" s="3">
        <f t="shared" si="39"/>
        <v>-2.8751744391910194E-2</v>
      </c>
      <c r="H887" s="3">
        <f>1-E887/MAX(E$2:E887)</f>
        <v>0.60329238412849651</v>
      </c>
      <c r="I887" s="3">
        <f ca="1">IFERROR(E887/OFFSET(E887,-计算结果!B$18,0,1,1)-1,E887/OFFSET(E887,-ROW()+2,0,1,1)-1)</f>
        <v>-0.19733607827206556</v>
      </c>
      <c r="J887" s="3">
        <f ca="1">IFERROR(AVERAGE(OFFSET(I887,0,0,-计算结果!B$19,1)),AVERAGE(OFFSET(I887,0,0,-ROW(),1)))</f>
        <v>-0.11637867510815544</v>
      </c>
      <c r="K887" s="4" t="str">
        <f ca="1">IF(计算结果!B$20=1,IF(I887&gt;0,"买","卖"),IF(计算结果!B$20=2,IF(I887&gt;J887,"买","卖"),""))</f>
        <v>卖</v>
      </c>
      <c r="L887" s="4" t="str">
        <f t="shared" ca="1" si="40"/>
        <v/>
      </c>
      <c r="M887" s="3">
        <f ca="1">IF(K886="买",E887/E886-1,0)-IF(L887=1,计算结果!B$17,0)</f>
        <v>0</v>
      </c>
      <c r="N887" s="2">
        <f t="shared" ca="1" si="41"/>
        <v>3.0527785294785446</v>
      </c>
      <c r="O887" s="3">
        <f ca="1">1-N887/MAX(N$2:N887)</f>
        <v>0.35328821788785614</v>
      </c>
    </row>
    <row r="888" spans="1:15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9">
        <v>23579971584</v>
      </c>
      <c r="G888" s="3">
        <f t="shared" si="39"/>
        <v>-2.6763541537103697E-3</v>
      </c>
      <c r="H888" s="3">
        <f>1-E888/MAX(E$2:E888)</f>
        <v>0.60435411420404272</v>
      </c>
      <c r="I888" s="3">
        <f ca="1">IFERROR(E888/OFFSET(E888,-计算结果!B$18,0,1,1)-1,E888/OFFSET(E888,-ROW()+2,0,1,1)-1)</f>
        <v>-0.19353731115519612</v>
      </c>
      <c r="J888" s="3">
        <f ca="1">IFERROR(AVERAGE(OFFSET(I888,0,0,-计算结果!B$19,1)),AVERAGE(OFFSET(I888,0,0,-ROW(),1)))</f>
        <v>-0.11624035362893116</v>
      </c>
      <c r="K888" s="4" t="str">
        <f ca="1">IF(计算结果!B$20=1,IF(I888&gt;0,"买","卖"),IF(计算结果!B$20=2,IF(I888&gt;J888,"买","卖"),""))</f>
        <v>卖</v>
      </c>
      <c r="L888" s="4" t="str">
        <f t="shared" ca="1" si="40"/>
        <v/>
      </c>
      <c r="M888" s="3">
        <f ca="1">IF(K887="买",E888/E887-1,0)-IF(L888=1,计算结果!B$17,0)</f>
        <v>0</v>
      </c>
      <c r="N888" s="2">
        <f t="shared" ca="1" si="41"/>
        <v>3.0527785294785446</v>
      </c>
      <c r="O888" s="3">
        <f ca="1">1-N888/MAX(N$2:N888)</f>
        <v>0.35328821788785614</v>
      </c>
    </row>
    <row r="889" spans="1:15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9">
        <v>21711091712</v>
      </c>
      <c r="G889" s="3">
        <f t="shared" si="39"/>
        <v>4.5456695723975482E-3</v>
      </c>
      <c r="H889" s="3">
        <f>1-E889/MAX(E$2:E889)</f>
        <v>0.60255563873953588</v>
      </c>
      <c r="I889" s="3">
        <f ca="1">IFERROR(E889/OFFSET(E889,-计算结果!B$18,0,1,1)-1,E889/OFFSET(E889,-ROW()+2,0,1,1)-1)</f>
        <v>-0.21545933310046483</v>
      </c>
      <c r="J889" s="3">
        <f ca="1">IFERROR(AVERAGE(OFFSET(I889,0,0,-计算结果!B$19,1)),AVERAGE(OFFSET(I889,0,0,-ROW(),1)))</f>
        <v>-0.11631644408554812</v>
      </c>
      <c r="K889" s="4" t="str">
        <f ca="1">IF(计算结果!B$20=1,IF(I889&gt;0,"买","卖"),IF(计算结果!B$20=2,IF(I889&gt;J889,"买","卖"),""))</f>
        <v>卖</v>
      </c>
      <c r="L889" s="4" t="str">
        <f t="shared" ca="1" si="40"/>
        <v/>
      </c>
      <c r="M889" s="3">
        <f ca="1">IF(K888="买",E889/E888-1,0)-IF(L889=1,计算结果!B$17,0)</f>
        <v>0</v>
      </c>
      <c r="N889" s="2">
        <f t="shared" ca="1" si="41"/>
        <v>3.0527785294785446</v>
      </c>
      <c r="O889" s="3">
        <f ca="1">1-N889/MAX(N$2:N889)</f>
        <v>0.35328821788785614</v>
      </c>
    </row>
    <row r="890" spans="1:15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9">
        <v>29000900608</v>
      </c>
      <c r="G890" s="3">
        <f t="shared" si="39"/>
        <v>2.3879855813276452E-2</v>
      </c>
      <c r="H890" s="3">
        <f>1-E890/MAX(E$2:E890)</f>
        <v>0.5930647246988362</v>
      </c>
      <c r="I890" s="3">
        <f ca="1">IFERROR(E890/OFFSET(E890,-计算结果!B$18,0,1,1)-1,E890/OFFSET(E890,-ROW()+2,0,1,1)-1)</f>
        <v>-0.18629559063690804</v>
      </c>
      <c r="J890" s="3">
        <f ca="1">IFERROR(AVERAGE(OFFSET(I890,0,0,-计算结果!B$19,1)),AVERAGE(OFFSET(I890,0,0,-ROW(),1)))</f>
        <v>-0.11509502482757483</v>
      </c>
      <c r="K890" s="4" t="str">
        <f ca="1">IF(计算结果!B$20=1,IF(I890&gt;0,"买","卖"),IF(计算结果!B$20=2,IF(I890&gt;J890,"买","卖"),""))</f>
        <v>卖</v>
      </c>
      <c r="L890" s="4" t="str">
        <f t="shared" ca="1" si="40"/>
        <v/>
      </c>
      <c r="M890" s="3">
        <f ca="1">IF(K889="买",E890/E889-1,0)-IF(L890=1,计算结果!B$17,0)</f>
        <v>0</v>
      </c>
      <c r="N890" s="2">
        <f t="shared" ca="1" si="41"/>
        <v>3.0527785294785446</v>
      </c>
      <c r="O890" s="3">
        <f ca="1">1-N890/MAX(N$2:N890)</f>
        <v>0.35328821788785614</v>
      </c>
    </row>
    <row r="891" spans="1:15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9">
        <v>21384882176</v>
      </c>
      <c r="G891" s="3">
        <f t="shared" si="39"/>
        <v>-3.4482614440300319E-2</v>
      </c>
      <c r="H891" s="3">
        <f>1-E891/MAX(E$2:E891)</f>
        <v>0.60709691689920375</v>
      </c>
      <c r="I891" s="3">
        <f ca="1">IFERROR(E891/OFFSET(E891,-计算结果!B$18,0,1,1)-1,E891/OFFSET(E891,-ROW()+2,0,1,1)-1)</f>
        <v>-0.22009895806947322</v>
      </c>
      <c r="J891" s="3">
        <f ca="1">IFERROR(AVERAGE(OFFSET(I891,0,0,-计算结果!B$19,1)),AVERAGE(OFFSET(I891,0,0,-ROW(),1)))</f>
        <v>-0.11464495512973348</v>
      </c>
      <c r="K891" s="4" t="str">
        <f ca="1">IF(计算结果!B$20=1,IF(I891&gt;0,"买","卖"),IF(计算结果!B$20=2,IF(I891&gt;J891,"买","卖"),""))</f>
        <v>卖</v>
      </c>
      <c r="L891" s="4" t="str">
        <f t="shared" ca="1" si="40"/>
        <v/>
      </c>
      <c r="M891" s="3">
        <f ca="1">IF(K890="买",E891/E890-1,0)-IF(L891=1,计算结果!B$17,0)</f>
        <v>0</v>
      </c>
      <c r="N891" s="2">
        <f t="shared" ca="1" si="41"/>
        <v>3.0527785294785446</v>
      </c>
      <c r="O891" s="3">
        <f ca="1">1-N891/MAX(N$2:N891)</f>
        <v>0.35328821788785614</v>
      </c>
    </row>
    <row r="892" spans="1:15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9">
        <v>18645028864</v>
      </c>
      <c r="G892" s="3">
        <f t="shared" si="39"/>
        <v>-1.0289411346934285E-2</v>
      </c>
      <c r="H892" s="3">
        <f>1-E892/MAX(E$2:E892)</f>
        <v>0.61113965834070649</v>
      </c>
      <c r="I892" s="3">
        <f ca="1">IFERROR(E892/OFFSET(E892,-计算结果!B$18,0,1,1)-1,E892/OFFSET(E892,-ROW()+2,0,1,1)-1)</f>
        <v>-0.21345456923283423</v>
      </c>
      <c r="J892" s="3">
        <f ca="1">IFERROR(AVERAGE(OFFSET(I892,0,0,-计算结果!B$19,1)),AVERAGE(OFFSET(I892,0,0,-ROW(),1)))</f>
        <v>-0.11401349200582109</v>
      </c>
      <c r="K892" s="4" t="str">
        <f ca="1">IF(计算结果!B$20=1,IF(I892&gt;0,"买","卖"),IF(计算结果!B$20=2,IF(I892&gt;J892,"买","卖"),""))</f>
        <v>卖</v>
      </c>
      <c r="L892" s="4" t="str">
        <f t="shared" ca="1" si="40"/>
        <v/>
      </c>
      <c r="M892" s="3">
        <f ca="1">IF(K891="买",E892/E891-1,0)-IF(L892=1,计算结果!B$17,0)</f>
        <v>0</v>
      </c>
      <c r="N892" s="2">
        <f t="shared" ca="1" si="41"/>
        <v>3.0527785294785446</v>
      </c>
      <c r="O892" s="3">
        <f ca="1">1-N892/MAX(N$2:N892)</f>
        <v>0.35328821788785614</v>
      </c>
    </row>
    <row r="893" spans="1:15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9">
        <v>24066625536</v>
      </c>
      <c r="G893" s="3">
        <f t="shared" si="39"/>
        <v>-1.7261672960212748E-2</v>
      </c>
      <c r="H893" s="3">
        <f>1-E893/MAX(E$2:E893)</f>
        <v>0.61785203838562586</v>
      </c>
      <c r="I893" s="3">
        <f ca="1">IFERROR(E893/OFFSET(E893,-计算结果!B$18,0,1,1)-1,E893/OFFSET(E893,-ROW()+2,0,1,1)-1)</f>
        <v>-0.22133699443207899</v>
      </c>
      <c r="J893" s="3">
        <f ca="1">IFERROR(AVERAGE(OFFSET(I893,0,0,-计算结果!B$19,1)),AVERAGE(OFFSET(I893,0,0,-ROW(),1)))</f>
        <v>-0.1134849692379421</v>
      </c>
      <c r="K893" s="4" t="str">
        <f ca="1">IF(计算结果!B$20=1,IF(I893&gt;0,"买","卖"),IF(计算结果!B$20=2,IF(I893&gt;J893,"买","卖"),""))</f>
        <v>卖</v>
      </c>
      <c r="L893" s="4" t="str">
        <f t="shared" ca="1" si="40"/>
        <v/>
      </c>
      <c r="M893" s="3">
        <f ca="1">IF(K892="买",E893/E892-1,0)-IF(L893=1,计算结果!B$17,0)</f>
        <v>0</v>
      </c>
      <c r="N893" s="2">
        <f t="shared" ca="1" si="41"/>
        <v>3.0527785294785446</v>
      </c>
      <c r="O893" s="3">
        <f ca="1">1-N893/MAX(N$2:N893)</f>
        <v>0.35328821788785614</v>
      </c>
    </row>
    <row r="894" spans="1:15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9">
        <v>18548580352</v>
      </c>
      <c r="G894" s="3">
        <f t="shared" si="39"/>
        <v>2.3108158649307597E-3</v>
      </c>
      <c r="H894" s="3">
        <f>1-E894/MAX(E$2:E894)</f>
        <v>0.61696896481317631</v>
      </c>
      <c r="I894" s="3">
        <f ca="1">IFERROR(E894/OFFSET(E894,-计算结果!B$18,0,1,1)-1,E894/OFFSET(E894,-ROW()+2,0,1,1)-1)</f>
        <v>-0.19751105977805583</v>
      </c>
      <c r="J894" s="3">
        <f ca="1">IFERROR(AVERAGE(OFFSET(I894,0,0,-计算结果!B$19,1)),AVERAGE(OFFSET(I894,0,0,-ROW(),1)))</f>
        <v>-0.11233932748168569</v>
      </c>
      <c r="K894" s="4" t="str">
        <f ca="1">IF(计算结果!B$20=1,IF(I894&gt;0,"买","卖"),IF(计算结果!B$20=2,IF(I894&gt;J894,"买","卖"),""))</f>
        <v>卖</v>
      </c>
      <c r="L894" s="4" t="str">
        <f t="shared" ca="1" si="40"/>
        <v/>
      </c>
      <c r="M894" s="3">
        <f ca="1">IF(K893="买",E894/E893-1,0)-IF(L894=1,计算结果!B$17,0)</f>
        <v>0</v>
      </c>
      <c r="N894" s="2">
        <f t="shared" ca="1" si="41"/>
        <v>3.0527785294785446</v>
      </c>
      <c r="O894" s="3">
        <f ca="1">1-N894/MAX(N$2:N894)</f>
        <v>0.35328821788785614</v>
      </c>
    </row>
    <row r="895" spans="1:15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9">
        <v>19709566976</v>
      </c>
      <c r="G895" s="3">
        <f t="shared" si="39"/>
        <v>-3.008240232769932E-2</v>
      </c>
      <c r="H895" s="3">
        <f>1-E895/MAX(E$2:E895)</f>
        <v>0.62849145851766153</v>
      </c>
      <c r="I895" s="3">
        <f ca="1">IFERROR(E895/OFFSET(E895,-计算结果!B$18,0,1,1)-1,E895/OFFSET(E895,-ROW()+2,0,1,1)-1)</f>
        <v>-0.23140042030561925</v>
      </c>
      <c r="J895" s="3">
        <f ca="1">IFERROR(AVERAGE(OFFSET(I895,0,0,-计算结果!B$19,1)),AVERAGE(OFFSET(I895,0,0,-ROW(),1)))</f>
        <v>-0.11227475486267775</v>
      </c>
      <c r="K895" s="4" t="str">
        <f ca="1">IF(计算结果!B$20=1,IF(I895&gt;0,"买","卖"),IF(计算结果!B$20=2,IF(I895&gt;J895,"买","卖"),""))</f>
        <v>卖</v>
      </c>
      <c r="L895" s="4" t="str">
        <f t="shared" ca="1" si="40"/>
        <v/>
      </c>
      <c r="M895" s="3">
        <f ca="1">IF(K894="买",E895/E894-1,0)-IF(L895=1,计算结果!B$17,0)</f>
        <v>0</v>
      </c>
      <c r="N895" s="2">
        <f t="shared" ca="1" si="41"/>
        <v>3.0527785294785446</v>
      </c>
      <c r="O895" s="3">
        <f ca="1">1-N895/MAX(N$2:N895)</f>
        <v>0.35328821788785614</v>
      </c>
    </row>
    <row r="896" spans="1:15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9">
        <v>20114130944</v>
      </c>
      <c r="G896" s="3">
        <f t="shared" si="39"/>
        <v>-2.606449485442619E-2</v>
      </c>
      <c r="H896" s="3">
        <f>1-E896/MAX(E$2:E896)</f>
        <v>0.63817464098550336</v>
      </c>
      <c r="I896" s="3">
        <f ca="1">IFERROR(E896/OFFSET(E896,-计算结果!B$18,0,1,1)-1,E896/OFFSET(E896,-ROW()+2,0,1,1)-1)</f>
        <v>-0.23317526999981975</v>
      </c>
      <c r="J896" s="3">
        <f ca="1">IFERROR(AVERAGE(OFFSET(I896,0,0,-计算结果!B$19,1)),AVERAGE(OFFSET(I896,0,0,-ROW(),1)))</f>
        <v>-0.11297319159010349</v>
      </c>
      <c r="K896" s="4" t="str">
        <f ca="1">IF(计算结果!B$20=1,IF(I896&gt;0,"买","卖"),IF(计算结果!B$20=2,IF(I896&gt;J896,"买","卖"),""))</f>
        <v>卖</v>
      </c>
      <c r="L896" s="4" t="str">
        <f t="shared" ca="1" si="40"/>
        <v/>
      </c>
      <c r="M896" s="3">
        <f ca="1">IF(K895="买",E896/E895-1,0)-IF(L896=1,计算结果!B$17,0)</f>
        <v>0</v>
      </c>
      <c r="N896" s="2">
        <f t="shared" ca="1" si="41"/>
        <v>3.0527785294785446</v>
      </c>
      <c r="O896" s="3">
        <f ca="1">1-N896/MAX(N$2:N896)</f>
        <v>0.35328821788785614</v>
      </c>
    </row>
    <row r="897" spans="1:15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9">
        <v>15480632320</v>
      </c>
      <c r="G897" s="3">
        <f t="shared" si="39"/>
        <v>5.9392810789460349E-3</v>
      </c>
      <c r="H897" s="3">
        <f>1-E897/MAX(E$2:E897)</f>
        <v>0.63602565847682568</v>
      </c>
      <c r="I897" s="3">
        <f ca="1">IFERROR(E897/OFFSET(E897,-计算结果!B$18,0,1,1)-1,E897/OFFSET(E897,-ROW()+2,0,1,1)-1)</f>
        <v>-0.20862497595335683</v>
      </c>
      <c r="J897" s="3">
        <f ca="1">IFERROR(AVERAGE(OFFSET(I897,0,0,-计算结果!B$19,1)),AVERAGE(OFFSET(I897,0,0,-ROW(),1)))</f>
        <v>-0.11317206526752331</v>
      </c>
      <c r="K897" s="4" t="str">
        <f ca="1">IF(计算结果!B$20=1,IF(I897&gt;0,"买","卖"),IF(计算结果!B$20=2,IF(I897&gt;J897,"买","卖"),""))</f>
        <v>卖</v>
      </c>
      <c r="L897" s="4" t="str">
        <f t="shared" ca="1" si="40"/>
        <v/>
      </c>
      <c r="M897" s="3">
        <f ca="1">IF(K896="买",E897/E896-1,0)-IF(L897=1,计算结果!B$17,0)</f>
        <v>0</v>
      </c>
      <c r="N897" s="2">
        <f t="shared" ca="1" si="41"/>
        <v>3.0527785294785446</v>
      </c>
      <c r="O897" s="3">
        <f ca="1">1-N897/MAX(N$2:N897)</f>
        <v>0.35328821788785614</v>
      </c>
    </row>
    <row r="898" spans="1:15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9">
        <v>20307095552</v>
      </c>
      <c r="G898" s="3">
        <f t="shared" si="39"/>
        <v>1.8839258584015806E-3</v>
      </c>
      <c r="H898" s="3">
        <f>1-E898/MAX(E$2:E898)</f>
        <v>0.63533995780303543</v>
      </c>
      <c r="I898" s="3">
        <f ca="1">IFERROR(E898/OFFSET(E898,-计算结果!B$18,0,1,1)-1,E898/OFFSET(E898,-ROW()+2,0,1,1)-1)</f>
        <v>-0.21255543430736057</v>
      </c>
      <c r="J898" s="3">
        <f ca="1">IFERROR(AVERAGE(OFFSET(I898,0,0,-计算结果!B$19,1)),AVERAGE(OFFSET(I898,0,0,-ROW(),1)))</f>
        <v>-0.11421254716077305</v>
      </c>
      <c r="K898" s="4" t="str">
        <f ca="1">IF(计算结果!B$20=1,IF(I898&gt;0,"买","卖"),IF(计算结果!B$20=2,IF(I898&gt;J898,"买","卖"),""))</f>
        <v>卖</v>
      </c>
      <c r="L898" s="4" t="str">
        <f t="shared" ca="1" si="40"/>
        <v/>
      </c>
      <c r="M898" s="3">
        <f ca="1">IF(K897="买",E898/E897-1,0)-IF(L898=1,计算结果!B$17,0)</f>
        <v>0</v>
      </c>
      <c r="N898" s="2">
        <f t="shared" ca="1" si="41"/>
        <v>3.0527785294785446</v>
      </c>
      <c r="O898" s="3">
        <f ca="1">1-N898/MAX(N$2:N898)</f>
        <v>0.35328821788785614</v>
      </c>
    </row>
    <row r="899" spans="1:15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9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">
        <f ca="1">IFERROR(E899/OFFSET(E899,-计算结果!B$18,0,1,1)-1,E899/OFFSET(E899,-ROW()+2,0,1,1)-1)</f>
        <v>-0.2383107144432518</v>
      </c>
      <c r="J899" s="3">
        <f ca="1">IFERROR(AVERAGE(OFFSET(I899,0,0,-计算结果!B$19,1)),AVERAGE(OFFSET(I899,0,0,-ROW(),1)))</f>
        <v>-0.11591718128636219</v>
      </c>
      <c r="K899" s="4" t="str">
        <f ca="1">IF(计算结果!B$20=1,IF(I899&gt;0,"买","卖"),IF(计算结果!B$20=2,IF(I899&gt;J899,"买","卖"),""))</f>
        <v>卖</v>
      </c>
      <c r="L899" s="4" t="str">
        <f t="shared" ca="1" si="40"/>
        <v/>
      </c>
      <c r="M899" s="3">
        <f ca="1">IF(K898="买",E899/E898-1,0)-IF(L899=1,计算结果!B$17,0)</f>
        <v>0</v>
      </c>
      <c r="N899" s="2">
        <f t="shared" ca="1" si="41"/>
        <v>3.0527785294785446</v>
      </c>
      <c r="O899" s="3">
        <f ca="1">1-N899/MAX(N$2:N899)</f>
        <v>0.35328821788785614</v>
      </c>
    </row>
    <row r="900" spans="1:15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9">
        <v>17652324352</v>
      </c>
      <c r="G900" s="3">
        <f t="shared" si="42"/>
        <v>2.7604445667017696E-3</v>
      </c>
      <c r="H900" s="3">
        <f>1-E900/MAX(E$2:E900)</f>
        <v>0.6464557952766623</v>
      </c>
      <c r="I900" s="3">
        <f ca="1">IFERROR(E900/OFFSET(E900,-计算结果!B$18,0,1,1)-1,E900/OFFSET(E900,-ROW()+2,0,1,1)-1)</f>
        <v>-0.19819329644293182</v>
      </c>
      <c r="J900" s="3">
        <f ca="1">IFERROR(AVERAGE(OFFSET(I900,0,0,-计算结果!B$19,1)),AVERAGE(OFFSET(I900,0,0,-ROW(),1)))</f>
        <v>-0.1167868163500687</v>
      </c>
      <c r="K900" s="4" t="str">
        <f ca="1">IF(计算结果!B$20=1,IF(I900&gt;0,"买","卖"),IF(计算结果!B$20=2,IF(I900&gt;J900,"买","卖"),""))</f>
        <v>卖</v>
      </c>
      <c r="L900" s="4" t="str">
        <f t="shared" ref="L900:L963" ca="1" si="43">IF(K899&lt;&gt;K900,1,"")</f>
        <v/>
      </c>
      <c r="M900" s="3">
        <f ca="1">IF(K899="买",E900/E899-1,0)-IF(L900=1,计算结果!B$17,0)</f>
        <v>0</v>
      </c>
      <c r="N900" s="2">
        <f t="shared" ref="N900:N963" ca="1" si="44">IFERROR(N899*(1+M900),N899)</f>
        <v>3.0527785294785446</v>
      </c>
      <c r="O900" s="3">
        <f ca="1">1-N900/MAX(N$2:N900)</f>
        <v>0.35328821788785614</v>
      </c>
    </row>
    <row r="901" spans="1:15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9">
        <v>28769300480</v>
      </c>
      <c r="G901" s="3">
        <f t="shared" si="42"/>
        <v>-3.7153788772047891E-2</v>
      </c>
      <c r="H901" s="3">
        <f>1-E901/MAX(E$2:E901)</f>
        <v>0.65959130198053495</v>
      </c>
      <c r="I901" s="3">
        <f ca="1">IFERROR(E901/OFFSET(E901,-计算结果!B$18,0,1,1)-1,E901/OFFSET(E901,-ROW()+2,0,1,1)-1)</f>
        <v>-0.18567166366141452</v>
      </c>
      <c r="J901" s="3">
        <f ca="1">IFERROR(AVERAGE(OFFSET(I901,0,0,-计算结果!B$19,1)),AVERAGE(OFFSET(I901,0,0,-ROW(),1)))</f>
        <v>-0.11764189759600654</v>
      </c>
      <c r="K901" s="4" t="str">
        <f ca="1">IF(计算结果!B$20=1,IF(I901&gt;0,"买","卖"),IF(计算结果!B$20=2,IF(I901&gt;J901,"买","卖"),""))</f>
        <v>卖</v>
      </c>
      <c r="L901" s="4" t="str">
        <f t="shared" ca="1" si="43"/>
        <v/>
      </c>
      <c r="M901" s="3">
        <f ca="1">IF(K900="买",E901/E900-1,0)-IF(L901=1,计算结果!B$17,0)</f>
        <v>0</v>
      </c>
      <c r="N901" s="2">
        <f t="shared" ca="1" si="44"/>
        <v>3.0527785294785446</v>
      </c>
      <c r="O901" s="3">
        <f ca="1">1-N901/MAX(N$2:N901)</f>
        <v>0.35328821788785614</v>
      </c>
    </row>
    <row r="902" spans="1:15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9">
        <v>26988615680</v>
      </c>
      <c r="G902" s="3">
        <f t="shared" si="42"/>
        <v>-3.5743383400394846E-2</v>
      </c>
      <c r="H902" s="3">
        <f>1-E902/MAX(E$2:E902)</f>
        <v>0.67175866058667388</v>
      </c>
      <c r="I902" s="3">
        <f ca="1">IFERROR(E902/OFFSET(E902,-计算结果!B$18,0,1,1)-1,E902/OFFSET(E902,-ROW()+2,0,1,1)-1)</f>
        <v>-0.21071451950772446</v>
      </c>
      <c r="J902" s="3">
        <f ca="1">IFERROR(AVERAGE(OFFSET(I902,0,0,-计算结果!B$19,1)),AVERAGE(OFFSET(I902,0,0,-ROW(),1)))</f>
        <v>-0.11987404911367788</v>
      </c>
      <c r="K902" s="4" t="str">
        <f ca="1">IF(计算结果!B$20=1,IF(I902&gt;0,"买","卖"),IF(计算结果!B$20=2,IF(I902&gt;J902,"买","卖"),""))</f>
        <v>卖</v>
      </c>
      <c r="L902" s="4" t="str">
        <f t="shared" ca="1" si="43"/>
        <v/>
      </c>
      <c r="M902" s="3">
        <f ca="1">IF(K901="买",E902/E901-1,0)-IF(L902=1,计算结果!B$17,0)</f>
        <v>0</v>
      </c>
      <c r="N902" s="2">
        <f t="shared" ca="1" si="44"/>
        <v>3.0527785294785446</v>
      </c>
      <c r="O902" s="3">
        <f ca="1">1-N902/MAX(N$2:N902)</f>
        <v>0.35328821788785614</v>
      </c>
    </row>
    <row r="903" spans="1:15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9">
        <v>36844924928</v>
      </c>
      <c r="G903" s="3">
        <f t="shared" si="42"/>
        <v>-1.7183822843339525E-2</v>
      </c>
      <c r="H903" s="3">
        <f>1-E903/MAX(E$2:E903)</f>
        <v>0.67739910161301298</v>
      </c>
      <c r="I903" s="3">
        <f ca="1">IFERROR(E903/OFFSET(E903,-计算结果!B$18,0,1,1)-1,E903/OFFSET(E903,-ROW()+2,0,1,1)-1)</f>
        <v>-0.22443929037457</v>
      </c>
      <c r="J903" s="3">
        <f ca="1">IFERROR(AVERAGE(OFFSET(I903,0,0,-计算结果!B$19,1)),AVERAGE(OFFSET(I903,0,0,-ROW(),1)))</f>
        <v>-0.12206850826700197</v>
      </c>
      <c r="K903" s="4" t="str">
        <f ca="1">IF(计算结果!B$20=1,IF(I903&gt;0,"买","卖"),IF(计算结果!B$20=2,IF(I903&gt;J903,"买","卖"),""))</f>
        <v>卖</v>
      </c>
      <c r="L903" s="4" t="str">
        <f t="shared" ca="1" si="43"/>
        <v/>
      </c>
      <c r="M903" s="3">
        <f ca="1">IF(K902="买",E903/E902-1,0)-IF(L903=1,计算结果!B$17,0)</f>
        <v>0</v>
      </c>
      <c r="N903" s="2">
        <f t="shared" ca="1" si="44"/>
        <v>3.0527785294785446</v>
      </c>
      <c r="O903" s="3">
        <f ca="1">1-N903/MAX(N$2:N903)</f>
        <v>0.35328821788785614</v>
      </c>
    </row>
    <row r="904" spans="1:15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9">
        <v>32104720384</v>
      </c>
      <c r="G904" s="3">
        <f t="shared" si="42"/>
        <v>9.3418214231087759E-2</v>
      </c>
      <c r="H904" s="3">
        <f>1-E904/MAX(E$2:E904)</f>
        <v>0.64726230177635613</v>
      </c>
      <c r="I904" s="3">
        <f ca="1">IFERROR(E904/OFFSET(E904,-计算结果!B$18,0,1,1)-1,E904/OFFSET(E904,-ROW()+2,0,1,1)-1)</f>
        <v>-0.15158521962259208</v>
      </c>
      <c r="J904" s="3">
        <f ca="1">IFERROR(AVERAGE(OFFSET(I904,0,0,-计算结果!B$19,1)),AVERAGE(OFFSET(I904,0,0,-ROW(),1)))</f>
        <v>-0.12279630537722218</v>
      </c>
      <c r="K904" s="4" t="str">
        <f ca="1">IF(计算结果!B$20=1,IF(I904&gt;0,"买","卖"),IF(计算结果!B$20=2,IF(I904&gt;J904,"买","卖"),""))</f>
        <v>卖</v>
      </c>
      <c r="L904" s="4" t="str">
        <f t="shared" ca="1" si="43"/>
        <v/>
      </c>
      <c r="M904" s="3">
        <f ca="1">IF(K903="买",E904/E903-1,0)-IF(L904=1,计算结果!B$17,0)</f>
        <v>0</v>
      </c>
      <c r="N904" s="2">
        <f t="shared" ca="1" si="44"/>
        <v>3.0527785294785446</v>
      </c>
      <c r="O904" s="3">
        <f ca="1">1-N904/MAX(N$2:N904)</f>
        <v>0.35328821788785614</v>
      </c>
    </row>
    <row r="905" spans="1:15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9">
        <v>98415575040</v>
      </c>
      <c r="G905" s="3">
        <f t="shared" si="42"/>
        <v>6.4878371142872204E-2</v>
      </c>
      <c r="H905" s="3">
        <f>1-E905/MAX(E$2:E905)</f>
        <v>0.62437725447491998</v>
      </c>
      <c r="I905" s="3">
        <f ca="1">IFERROR(E905/OFFSET(E905,-计算结果!B$18,0,1,1)-1,E905/OFFSET(E905,-ROW()+2,0,1,1)-1)</f>
        <v>-9.8054837167686038E-2</v>
      </c>
      <c r="J905" s="3">
        <f ca="1">IFERROR(AVERAGE(OFFSET(I905,0,0,-计算结果!B$19,1)),AVERAGE(OFFSET(I905,0,0,-ROW(),1)))</f>
        <v>-0.12375450874304084</v>
      </c>
      <c r="K905" s="4" t="str">
        <f ca="1">IF(计算结果!B$20=1,IF(I905&gt;0,"买","卖"),IF(计算结果!B$20=2,IF(I905&gt;J905,"买","卖"),""))</f>
        <v>卖</v>
      </c>
      <c r="L905" s="4" t="str">
        <f t="shared" ca="1" si="43"/>
        <v/>
      </c>
      <c r="M905" s="3">
        <f ca="1">IF(K904="买",E905/E904-1,0)-IF(L905=1,计算结果!B$17,0)</f>
        <v>0</v>
      </c>
      <c r="N905" s="2">
        <f t="shared" ca="1" si="44"/>
        <v>3.0527785294785446</v>
      </c>
      <c r="O905" s="3">
        <f ca="1">1-N905/MAX(N$2:N905)</f>
        <v>0.35328821788785614</v>
      </c>
    </row>
    <row r="906" spans="1:15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9">
        <v>69516681216</v>
      </c>
      <c r="G906" s="3">
        <f t="shared" si="42"/>
        <v>-3.8109086296945649E-2</v>
      </c>
      <c r="H906" s="3">
        <f>1-E906/MAX(E$2:E906)</f>
        <v>0.63869189409923099</v>
      </c>
      <c r="I906" s="3">
        <f ca="1">IFERROR(E906/OFFSET(E906,-计算结果!B$18,0,1,1)-1,E906/OFFSET(E906,-ROW()+2,0,1,1)-1)</f>
        <v>-8.2095616841013297E-2</v>
      </c>
      <c r="J906" s="3">
        <f ca="1">IFERROR(AVERAGE(OFFSET(I906,0,0,-计算结果!B$19,1)),AVERAGE(OFFSET(I906,0,0,-ROW(),1)))</f>
        <v>-0.12526880872364099</v>
      </c>
      <c r="K906" s="4" t="str">
        <f ca="1">IF(计算结果!B$20=1,IF(I906&gt;0,"买","卖"),IF(计算结果!B$20=2,IF(I906&gt;J906,"买","卖"),""))</f>
        <v>卖</v>
      </c>
      <c r="L906" s="4" t="str">
        <f t="shared" ca="1" si="43"/>
        <v/>
      </c>
      <c r="M906" s="3">
        <f ca="1">IF(K905="买",E906/E905-1,0)-IF(L906=1,计算结果!B$17,0)</f>
        <v>0</v>
      </c>
      <c r="N906" s="2">
        <f t="shared" ca="1" si="44"/>
        <v>3.0527785294785446</v>
      </c>
      <c r="O906" s="3">
        <f ca="1">1-N906/MAX(N$2:N906)</f>
        <v>0.35328821788785614</v>
      </c>
    </row>
    <row r="907" spans="1:15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9">
        <v>40183635968</v>
      </c>
      <c r="G907" s="3">
        <f t="shared" si="42"/>
        <v>7.2381185600993714E-3</v>
      </c>
      <c r="H907" s="3">
        <f>1-E907/MAX(E$2:E907)</f>
        <v>0.63607670319199627</v>
      </c>
      <c r="I907" s="3">
        <f ca="1">IFERROR(E907/OFFSET(E907,-计算结果!B$18,0,1,1)-1,E907/OFFSET(E907,-ROW()+2,0,1,1)-1)</f>
        <v>-8.9258112728712646E-2</v>
      </c>
      <c r="J907" s="3">
        <f ca="1">IFERROR(AVERAGE(OFFSET(I907,0,0,-计算结果!B$19,1)),AVERAGE(OFFSET(I907,0,0,-ROW(),1)))</f>
        <v>-0.12773746703115094</v>
      </c>
      <c r="K907" s="4" t="str">
        <f ca="1">IF(计算结果!B$20=1,IF(I907&gt;0,"买","卖"),IF(计算结果!B$20=2,IF(I907&gt;J907,"买","卖"),""))</f>
        <v>卖</v>
      </c>
      <c r="L907" s="4" t="str">
        <f t="shared" ca="1" si="43"/>
        <v/>
      </c>
      <c r="M907" s="3">
        <f ca="1">IF(K906="买",E907/E906-1,0)-IF(L907=1,计算结果!B$17,0)</f>
        <v>0</v>
      </c>
      <c r="N907" s="2">
        <f t="shared" ca="1" si="44"/>
        <v>3.0527785294785446</v>
      </c>
      <c r="O907" s="3">
        <f ca="1">1-N907/MAX(N$2:N907)</f>
        <v>0.35328821788785614</v>
      </c>
    </row>
    <row r="908" spans="1:15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9">
        <v>71758274560</v>
      </c>
      <c r="G908" s="3">
        <f t="shared" si="42"/>
        <v>3.9591369193725745E-2</v>
      </c>
      <c r="H908" s="3">
        <f>1-E908/MAX(E$2:E908)</f>
        <v>0.62166848158987276</v>
      </c>
      <c r="I908" s="3">
        <f ca="1">IFERROR(E908/OFFSET(E908,-计算结果!B$18,0,1,1)-1,E908/OFFSET(E908,-ROW()+2,0,1,1)-1)</f>
        <v>-0.12215449240803167</v>
      </c>
      <c r="J908" s="3">
        <f ca="1">IFERROR(AVERAGE(OFFSET(I908,0,0,-计算结果!B$19,1)),AVERAGE(OFFSET(I908,0,0,-ROW(),1)))</f>
        <v>-0.12965004796392735</v>
      </c>
      <c r="K908" s="4" t="str">
        <f ca="1">IF(计算结果!B$20=1,IF(I908&gt;0,"买","卖"),IF(计算结果!B$20=2,IF(I908&gt;J908,"买","卖"),""))</f>
        <v>卖</v>
      </c>
      <c r="L908" s="4" t="str">
        <f t="shared" ca="1" si="43"/>
        <v/>
      </c>
      <c r="M908" s="3">
        <f ca="1">IF(K907="买",E908/E907-1,0)-IF(L908=1,计算结果!B$17,0)</f>
        <v>0</v>
      </c>
      <c r="N908" s="2">
        <f t="shared" ca="1" si="44"/>
        <v>3.0527785294785446</v>
      </c>
      <c r="O908" s="3">
        <f ca="1">1-N908/MAX(N$2:N908)</f>
        <v>0.35328821788785614</v>
      </c>
    </row>
    <row r="909" spans="1:15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9">
        <v>59518095360</v>
      </c>
      <c r="G909" s="3">
        <f t="shared" si="42"/>
        <v>9.053172208155269E-3</v>
      </c>
      <c r="H909" s="3">
        <f>1-E909/MAX(E$2:E909)</f>
        <v>0.6182433812019329</v>
      </c>
      <c r="I909" s="3">
        <f ca="1">IFERROR(E909/OFFSET(E909,-计算结果!B$18,0,1,1)-1,E909/OFFSET(E909,-ROW()+2,0,1,1)-1)</f>
        <v>-8.1964664195288028E-2</v>
      </c>
      <c r="J909" s="3">
        <f ca="1">IFERROR(AVERAGE(OFFSET(I909,0,0,-计算结果!B$19,1)),AVERAGE(OFFSET(I909,0,0,-ROW(),1)))</f>
        <v>-0.13310849345483491</v>
      </c>
      <c r="K909" s="4" t="str">
        <f ca="1">IF(计算结果!B$20=1,IF(I909&gt;0,"买","卖"),IF(计算结果!B$20=2,IF(I909&gt;J909,"买","卖"),""))</f>
        <v>卖</v>
      </c>
      <c r="L909" s="4" t="str">
        <f t="shared" ca="1" si="43"/>
        <v/>
      </c>
      <c r="M909" s="3">
        <f ca="1">IF(K908="买",E909/E908-1,0)-IF(L909=1,计算结果!B$17,0)</f>
        <v>0</v>
      </c>
      <c r="N909" s="2">
        <f t="shared" ca="1" si="44"/>
        <v>3.0527785294785446</v>
      </c>
      <c r="O909" s="3">
        <f ca="1">1-N909/MAX(N$2:N909)</f>
        <v>0.35328821788785614</v>
      </c>
    </row>
    <row r="910" spans="1:15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9">
        <v>41827344384</v>
      </c>
      <c r="G910" s="3">
        <f t="shared" si="42"/>
        <v>-5.1237709813429899E-2</v>
      </c>
      <c r="H910" s="3">
        <f>1-E910/MAX(E$2:E910)</f>
        <v>0.63780371605526442</v>
      </c>
      <c r="I910" s="3">
        <f ca="1">IFERROR(E910/OFFSET(E910,-计算结果!B$18,0,1,1)-1,E910/OFFSET(E910,-ROW()+2,0,1,1)-1)</f>
        <v>-0.11485989197190771</v>
      </c>
      <c r="J910" s="3">
        <f ca="1">IFERROR(AVERAGE(OFFSET(I910,0,0,-计算结果!B$19,1)),AVERAGE(OFFSET(I910,0,0,-ROW(),1)))</f>
        <v>-0.13635910600806689</v>
      </c>
      <c r="K910" s="4" t="str">
        <f ca="1">IF(计算结果!B$20=1,IF(I910&gt;0,"买","卖"),IF(计算结果!B$20=2,IF(I910&gt;J910,"买","卖"),""))</f>
        <v>卖</v>
      </c>
      <c r="L910" s="4" t="str">
        <f t="shared" ca="1" si="43"/>
        <v/>
      </c>
      <c r="M910" s="3">
        <f ca="1">IF(K909="买",E910/E909-1,0)-IF(L910=1,计算结果!B$17,0)</f>
        <v>0</v>
      </c>
      <c r="N910" s="2">
        <f t="shared" ca="1" si="44"/>
        <v>3.0527785294785446</v>
      </c>
      <c r="O910" s="3">
        <f ca="1">1-N910/MAX(N$2:N910)</f>
        <v>0.35328821788785614</v>
      </c>
    </row>
    <row r="911" spans="1:15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9">
        <v>41512001536</v>
      </c>
      <c r="G911" s="3">
        <f t="shared" si="42"/>
        <v>-1.2331469911213366E-2</v>
      </c>
      <c r="H911" s="3">
        <f>1-E911/MAX(E$2:E911)</f>
        <v>0.64227012863268218</v>
      </c>
      <c r="I911" s="3">
        <f ca="1">IFERROR(E911/OFFSET(E911,-计算结果!B$18,0,1,1)-1,E911/OFFSET(E911,-ROW()+2,0,1,1)-1)</f>
        <v>-0.12417987544521059</v>
      </c>
      <c r="J911" s="3">
        <f ca="1">IFERROR(AVERAGE(OFFSET(I911,0,0,-计算结果!B$19,1)),AVERAGE(OFFSET(I911,0,0,-ROW(),1)))</f>
        <v>-0.14047997839400919</v>
      </c>
      <c r="K911" s="4" t="str">
        <f ca="1">IF(计算结果!B$20=1,IF(I911&gt;0,"买","卖"),IF(计算结果!B$20=2,IF(I911&gt;J911,"买","卖"),""))</f>
        <v>卖</v>
      </c>
      <c r="L911" s="4" t="str">
        <f t="shared" ca="1" si="43"/>
        <v/>
      </c>
      <c r="M911" s="3">
        <f ca="1">IF(K910="买",E911/E910-1,0)-IF(L911=1,计算结果!B$17,0)</f>
        <v>0</v>
      </c>
      <c r="N911" s="2">
        <f t="shared" ca="1" si="44"/>
        <v>3.0527785294785446</v>
      </c>
      <c r="O911" s="3">
        <f ca="1">1-N911/MAX(N$2:N911)</f>
        <v>0.35328821788785614</v>
      </c>
    </row>
    <row r="912" spans="1:15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9">
        <v>34689896448</v>
      </c>
      <c r="G912" s="3">
        <f t="shared" si="42"/>
        <v>-3.7846322147970124E-2</v>
      </c>
      <c r="H912" s="3">
        <f>1-E912/MAX(E$2:E912)</f>
        <v>0.65580888858640174</v>
      </c>
      <c r="I912" s="3">
        <f ca="1">IFERROR(E912/OFFSET(E912,-计算结果!B$18,0,1,1)-1,E912/OFFSET(E912,-ROW()+2,0,1,1)-1)</f>
        <v>-0.13238088293952899</v>
      </c>
      <c r="J912" s="3">
        <f ca="1">IFERROR(AVERAGE(OFFSET(I912,0,0,-计算结果!B$19,1)),AVERAGE(OFFSET(I912,0,0,-ROW(),1)))</f>
        <v>-0.14384028527243883</v>
      </c>
      <c r="K912" s="4" t="str">
        <f ca="1">IF(计算结果!B$20=1,IF(I912&gt;0,"买","卖"),IF(计算结果!B$20=2,IF(I912&gt;J912,"买","卖"),""))</f>
        <v>卖</v>
      </c>
      <c r="L912" s="4" t="str">
        <f t="shared" ca="1" si="43"/>
        <v/>
      </c>
      <c r="M912" s="3">
        <f ca="1">IF(K911="买",E912/E911-1,0)-IF(L912=1,计算结果!B$17,0)</f>
        <v>0</v>
      </c>
      <c r="N912" s="2">
        <f t="shared" ca="1" si="44"/>
        <v>3.0527785294785446</v>
      </c>
      <c r="O912" s="3">
        <f ca="1">1-N912/MAX(N$2:N912)</f>
        <v>0.35328821788785614</v>
      </c>
    </row>
    <row r="913" spans="1:15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9">
        <v>31760285696</v>
      </c>
      <c r="G913" s="3">
        <f t="shared" si="42"/>
        <v>-1.3634026734161253E-2</v>
      </c>
      <c r="H913" s="3">
        <f>1-E913/MAX(E$2:E913)</f>
        <v>0.66050159940107533</v>
      </c>
      <c r="I913" s="3">
        <f ca="1">IFERROR(E913/OFFSET(E913,-计算结果!B$18,0,1,1)-1,E913/OFFSET(E913,-ROW()+2,0,1,1)-1)</f>
        <v>-0.14191348175926444</v>
      </c>
      <c r="J913" s="3">
        <f ca="1">IFERROR(AVERAGE(OFFSET(I913,0,0,-计算结果!B$19,1)),AVERAGE(OFFSET(I913,0,0,-ROW(),1)))</f>
        <v>-0.14635663281465752</v>
      </c>
      <c r="K913" s="4" t="str">
        <f ca="1">IF(计算结果!B$20=1,IF(I913&gt;0,"买","卖"),IF(计算结果!B$20=2,IF(I913&gt;J913,"买","卖"),""))</f>
        <v>卖</v>
      </c>
      <c r="L913" s="4" t="str">
        <f t="shared" ca="1" si="43"/>
        <v/>
      </c>
      <c r="M913" s="3">
        <f ca="1">IF(K912="买",E913/E912-1,0)-IF(L913=1,计算结果!B$17,0)</f>
        <v>0</v>
      </c>
      <c r="N913" s="2">
        <f t="shared" ca="1" si="44"/>
        <v>3.0527785294785446</v>
      </c>
      <c r="O913" s="3">
        <f ca="1">1-N913/MAX(N$2:N913)</f>
        <v>0.35328821788785614</v>
      </c>
    </row>
    <row r="914" spans="1:15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9">
        <v>32924106752</v>
      </c>
      <c r="G914" s="3">
        <f t="shared" si="42"/>
        <v>-4.4274044003407953E-2</v>
      </c>
      <c r="H914" s="3">
        <f>1-E914/MAX(E$2:E914)</f>
        <v>0.67553256652827876</v>
      </c>
      <c r="I914" s="3">
        <f ca="1">IFERROR(E914/OFFSET(E914,-计算结果!B$18,0,1,1)-1,E914/OFFSET(E914,-ROW()+2,0,1,1)-1)</f>
        <v>-0.18361545640577781</v>
      </c>
      <c r="J914" s="3">
        <f ca="1">IFERROR(AVERAGE(OFFSET(I914,0,0,-计算结果!B$19,1)),AVERAGE(OFFSET(I914,0,0,-ROW(),1)))</f>
        <v>-0.14912716001127085</v>
      </c>
      <c r="K914" s="4" t="str">
        <f ca="1">IF(计算结果!B$20=1,IF(I914&gt;0,"买","卖"),IF(计算结果!B$20=2,IF(I914&gt;J914,"买","卖"),""))</f>
        <v>卖</v>
      </c>
      <c r="L914" s="4" t="str">
        <f t="shared" ca="1" si="43"/>
        <v/>
      </c>
      <c r="M914" s="3">
        <f ca="1">IF(K913="买",E914/E913-1,0)-IF(L914=1,计算结果!B$17,0)</f>
        <v>0</v>
      </c>
      <c r="N914" s="2">
        <f t="shared" ca="1" si="44"/>
        <v>3.0527785294785446</v>
      </c>
      <c r="O914" s="3">
        <f ca="1">1-N914/MAX(N$2:N914)</f>
        <v>0.35328821788785614</v>
      </c>
    </row>
    <row r="915" spans="1:15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9">
        <v>37606424576</v>
      </c>
      <c r="G915" s="3">
        <f t="shared" si="42"/>
        <v>4.1180727440533582E-2</v>
      </c>
      <c r="H915" s="3">
        <f>1-E915/MAX(E$2:E915)</f>
        <v>0.66217076158715038</v>
      </c>
      <c r="I915" s="3">
        <f ca="1">IFERROR(E915/OFFSET(E915,-计算结果!B$18,0,1,1)-1,E915/OFFSET(E915,-ROW()+2,0,1,1)-1)</f>
        <v>-0.16982070880232802</v>
      </c>
      <c r="J915" s="3">
        <f ca="1">IFERROR(AVERAGE(OFFSET(I915,0,0,-计算结果!B$19,1)),AVERAGE(OFFSET(I915,0,0,-ROW(),1)))</f>
        <v>-0.1530964224802206</v>
      </c>
      <c r="K915" s="4" t="str">
        <f ca="1">IF(计算结果!B$20=1,IF(I915&gt;0,"买","卖"),IF(计算结果!B$20=2,IF(I915&gt;J915,"买","卖"),""))</f>
        <v>卖</v>
      </c>
      <c r="L915" s="4" t="str">
        <f t="shared" ca="1" si="43"/>
        <v/>
      </c>
      <c r="M915" s="3">
        <f ca="1">IF(K914="买",E915/E914-1,0)-IF(L915=1,计算结果!B$17,0)</f>
        <v>0</v>
      </c>
      <c r="N915" s="2">
        <f t="shared" ca="1" si="44"/>
        <v>3.0527785294785446</v>
      </c>
      <c r="O915" s="3">
        <f ca="1">1-N915/MAX(N$2:N915)</f>
        <v>0.35328821788785614</v>
      </c>
    </row>
    <row r="916" spans="1:15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9">
        <v>48975118336</v>
      </c>
      <c r="G916" s="3">
        <f t="shared" si="42"/>
        <v>-2.5620879480632075E-2</v>
      </c>
      <c r="H916" s="3">
        <f>1-E916/MAX(E$2:E916)</f>
        <v>0.67082624378955968</v>
      </c>
      <c r="I916" s="3">
        <f ca="1">IFERROR(E916/OFFSET(E916,-计算结果!B$18,0,1,1)-1,E916/OFFSET(E916,-ROW()+2,0,1,1)-1)</f>
        <v>-0.16220113720514306</v>
      </c>
      <c r="J916" s="3">
        <f ca="1">IFERROR(AVERAGE(OFFSET(I916,0,0,-计算结果!B$19,1)),AVERAGE(OFFSET(I916,0,0,-ROW(),1)))</f>
        <v>-0.15655228344285876</v>
      </c>
      <c r="K916" s="4" t="str">
        <f ca="1">IF(计算结果!B$20=1,IF(I916&gt;0,"买","卖"),IF(计算结果!B$20=2,IF(I916&gt;J916,"买","卖"),""))</f>
        <v>卖</v>
      </c>
      <c r="L916" s="4" t="str">
        <f t="shared" ca="1" si="43"/>
        <v/>
      </c>
      <c r="M916" s="3">
        <f ca="1">IF(K915="买",E916/E915-1,0)-IF(L916=1,计算结果!B$17,0)</f>
        <v>0</v>
      </c>
      <c r="N916" s="2">
        <f t="shared" ca="1" si="44"/>
        <v>3.0527785294785446</v>
      </c>
      <c r="O916" s="3">
        <f ca="1">1-N916/MAX(N$2:N916)</f>
        <v>0.35328821788785614</v>
      </c>
    </row>
    <row r="917" spans="1:15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9">
        <v>26555891712</v>
      </c>
      <c r="G917" s="3">
        <f t="shared" si="42"/>
        <v>-1.0472340821453319E-2</v>
      </c>
      <c r="H917" s="3">
        <f>1-E917/MAX(E$2:E917)</f>
        <v>0.67427346355407336</v>
      </c>
      <c r="I917" s="3">
        <f ca="1">IFERROR(E917/OFFSET(E917,-计算结果!B$18,0,1,1)-1,E917/OFFSET(E917,-ROW()+2,0,1,1)-1)</f>
        <v>-0.16235598864098777</v>
      </c>
      <c r="J917" s="3">
        <f ca="1">IFERROR(AVERAGE(OFFSET(I917,0,0,-计算结果!B$19,1)),AVERAGE(OFFSET(I917,0,0,-ROW(),1)))</f>
        <v>-0.16019914814782793</v>
      </c>
      <c r="K917" s="4" t="str">
        <f ca="1">IF(计算结果!B$20=1,IF(I917&gt;0,"买","卖"),IF(计算结果!B$20=2,IF(I917&gt;J917,"买","卖"),""))</f>
        <v>卖</v>
      </c>
      <c r="L917" s="4" t="str">
        <f t="shared" ca="1" si="43"/>
        <v/>
      </c>
      <c r="M917" s="3">
        <f ca="1">IF(K916="买",E917/E916-1,0)-IF(L917=1,计算结果!B$17,0)</f>
        <v>0</v>
      </c>
      <c r="N917" s="2">
        <f t="shared" ca="1" si="44"/>
        <v>3.0527785294785446</v>
      </c>
      <c r="O917" s="3">
        <f ca="1">1-N917/MAX(N$2:N917)</f>
        <v>0.35328821788785614</v>
      </c>
    </row>
    <row r="918" spans="1:15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9">
        <v>32493846528</v>
      </c>
      <c r="G918" s="3">
        <f t="shared" si="42"/>
        <v>-4.8820493533086706E-2</v>
      </c>
      <c r="H918" s="3">
        <f>1-E918/MAX(E$2:E918)</f>
        <v>0.69017559382018645</v>
      </c>
      <c r="I918" s="3">
        <f ca="1">IFERROR(E918/OFFSET(E918,-计算结果!B$18,0,1,1)-1,E918/OFFSET(E918,-ROW()+2,0,1,1)-1)</f>
        <v>-0.18925537409392867</v>
      </c>
      <c r="J918" s="3">
        <f ca="1">IFERROR(AVERAGE(OFFSET(I918,0,0,-计算结果!B$19,1)),AVERAGE(OFFSET(I918,0,0,-ROW(),1)))</f>
        <v>-0.16458666076619088</v>
      </c>
      <c r="K918" s="4" t="str">
        <f ca="1">IF(计算结果!B$20=1,IF(I918&gt;0,"买","卖"),IF(计算结果!B$20=2,IF(I918&gt;J918,"买","卖"),""))</f>
        <v>卖</v>
      </c>
      <c r="L918" s="4" t="str">
        <f t="shared" ca="1" si="43"/>
        <v/>
      </c>
      <c r="M918" s="3">
        <f ca="1">IF(K917="买",E918/E917-1,0)-IF(L918=1,计算结果!B$17,0)</f>
        <v>0</v>
      </c>
      <c r="N918" s="2">
        <f t="shared" ca="1" si="44"/>
        <v>3.0527785294785446</v>
      </c>
      <c r="O918" s="3">
        <f ca="1">1-N918/MAX(N$2:N918)</f>
        <v>0.35328821788785614</v>
      </c>
    </row>
    <row r="919" spans="1:15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9">
        <v>23017435136</v>
      </c>
      <c r="G919" s="3">
        <f t="shared" si="42"/>
        <v>6.7878521610191811E-3</v>
      </c>
      <c r="H919" s="3">
        <f>1-E919/MAX(E$2:E919)</f>
        <v>0.68807255155516234</v>
      </c>
      <c r="I919" s="3">
        <f ca="1">IFERROR(E919/OFFSET(E919,-计算结果!B$18,0,1,1)-1,E919/OFFSET(E919,-ROW()+2,0,1,1)-1)</f>
        <v>-0.18563400928414364</v>
      </c>
      <c r="J919" s="3">
        <f ca="1">IFERROR(AVERAGE(OFFSET(I919,0,0,-计算结果!B$19,1)),AVERAGE(OFFSET(I919,0,0,-ROW(),1)))</f>
        <v>-0.16838850248772586</v>
      </c>
      <c r="K919" s="4" t="str">
        <f ca="1">IF(计算结果!B$20=1,IF(I919&gt;0,"买","卖"),IF(计算结果!B$20=2,IF(I919&gt;J919,"买","卖"),""))</f>
        <v>卖</v>
      </c>
      <c r="L919" s="4" t="str">
        <f t="shared" ca="1" si="43"/>
        <v/>
      </c>
      <c r="M919" s="3">
        <f ca="1">IF(K918="买",E919/E918-1,0)-IF(L919=1,计算结果!B$17,0)</f>
        <v>0</v>
      </c>
      <c r="N919" s="2">
        <f t="shared" ca="1" si="44"/>
        <v>3.0527785294785446</v>
      </c>
      <c r="O919" s="3">
        <f ca="1">1-N919/MAX(N$2:N919)</f>
        <v>0.35328821788785614</v>
      </c>
    </row>
    <row r="920" spans="1:15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9">
        <v>28435447808</v>
      </c>
      <c r="G920" s="3">
        <f t="shared" si="42"/>
        <v>3.4621384855394233E-2</v>
      </c>
      <c r="H920" s="3">
        <f>1-E920/MAX(E$2:E920)</f>
        <v>0.67727319131559249</v>
      </c>
      <c r="I920" s="3">
        <f ca="1">IFERROR(E920/OFFSET(E920,-计算结果!B$18,0,1,1)-1,E920/OFFSET(E920,-ROW()+2,0,1,1)-1)</f>
        <v>-0.13130716349963123</v>
      </c>
      <c r="J920" s="3">
        <f ca="1">IFERROR(AVERAGE(OFFSET(I920,0,0,-计算结果!B$19,1)),AVERAGE(OFFSET(I920,0,0,-ROW(),1)))</f>
        <v>-0.1700875543950266</v>
      </c>
      <c r="K920" s="4" t="str">
        <f ca="1">IF(计算结果!B$20=1,IF(I920&gt;0,"买","卖"),IF(计算结果!B$20=2,IF(I920&gt;J920,"买","卖"),""))</f>
        <v>卖</v>
      </c>
      <c r="L920" s="4" t="str">
        <f t="shared" ca="1" si="43"/>
        <v/>
      </c>
      <c r="M920" s="3">
        <f ca="1">IF(K919="买",E920/E919-1,0)-IF(L920=1,计算结果!B$17,0)</f>
        <v>0</v>
      </c>
      <c r="N920" s="2">
        <f t="shared" ca="1" si="44"/>
        <v>3.0527785294785446</v>
      </c>
      <c r="O920" s="3">
        <f ca="1">1-N920/MAX(N$2:N920)</f>
        <v>0.35328821788785614</v>
      </c>
    </row>
    <row r="921" spans="1:15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9">
        <v>33588996096</v>
      </c>
      <c r="G921" s="3">
        <f t="shared" si="42"/>
        <v>-8.0770589382779256E-3</v>
      </c>
      <c r="H921" s="3">
        <f>1-E921/MAX(E$2:E921)</f>
        <v>0.67987987477029876</v>
      </c>
      <c r="I921" s="3">
        <f ca="1">IFERROR(E921/OFFSET(E921,-计算结果!B$18,0,1,1)-1,E921/OFFSET(E921,-ROW()+2,0,1,1)-1)</f>
        <v>-0.11526343509583725</v>
      </c>
      <c r="J921" s="3">
        <f ca="1">IFERROR(AVERAGE(OFFSET(I921,0,0,-计算结果!B$19,1)),AVERAGE(OFFSET(I921,0,0,-ROW(),1)))</f>
        <v>-0.16936545952110851</v>
      </c>
      <c r="K921" s="4" t="str">
        <f ca="1">IF(计算结果!B$20=1,IF(I921&gt;0,"买","卖"),IF(计算结果!B$20=2,IF(I921&gt;J921,"买","卖"),""))</f>
        <v>卖</v>
      </c>
      <c r="L921" s="4" t="str">
        <f t="shared" ca="1" si="43"/>
        <v/>
      </c>
      <c r="M921" s="3">
        <f ca="1">IF(K920="买",E921/E920-1,0)-IF(L921=1,计算结果!B$17,0)</f>
        <v>0</v>
      </c>
      <c r="N921" s="2">
        <f t="shared" ca="1" si="44"/>
        <v>3.0527785294785446</v>
      </c>
      <c r="O921" s="3">
        <f ca="1">1-N921/MAX(N$2:N921)</f>
        <v>0.35328821788785614</v>
      </c>
    </row>
    <row r="922" spans="1:15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9">
        <v>26562836480</v>
      </c>
      <c r="G922" s="3">
        <f t="shared" si="42"/>
        <v>-2.556061677146404E-2</v>
      </c>
      <c r="H922" s="3">
        <f>1-E922/MAX(E$2:E922)</f>
        <v>0.68806234261212817</v>
      </c>
      <c r="I922" s="3">
        <f ca="1">IFERROR(E922/OFFSET(E922,-计算结果!B$18,0,1,1)-1,E922/OFFSET(E922,-ROW()+2,0,1,1)-1)</f>
        <v>-0.14296800130893117</v>
      </c>
      <c r="J922" s="3">
        <f ca="1">IFERROR(AVERAGE(OFFSET(I922,0,0,-计算结果!B$19,1)),AVERAGE(OFFSET(I922,0,0,-ROW(),1)))</f>
        <v>-0.16903762358037444</v>
      </c>
      <c r="K922" s="4" t="str">
        <f ca="1">IF(计算结果!B$20=1,IF(I922&gt;0,"买","卖"),IF(计算结果!B$20=2,IF(I922&gt;J922,"买","卖"),""))</f>
        <v>卖</v>
      </c>
      <c r="L922" s="4" t="str">
        <f t="shared" ca="1" si="43"/>
        <v/>
      </c>
      <c r="M922" s="3">
        <f ca="1">IF(K921="买",E922/E921-1,0)-IF(L922=1,计算结果!B$17,0)</f>
        <v>0</v>
      </c>
      <c r="N922" s="2">
        <f t="shared" ca="1" si="44"/>
        <v>3.0527785294785446</v>
      </c>
      <c r="O922" s="3">
        <f ca="1">1-N922/MAX(N$2:N922)</f>
        <v>0.35328821788785614</v>
      </c>
    </row>
    <row r="923" spans="1:15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9">
        <v>29078802432</v>
      </c>
      <c r="G923" s="3">
        <f t="shared" si="42"/>
        <v>7.9636942814120815E-4</v>
      </c>
      <c r="H923" s="3">
        <f>1-E923/MAX(E$2:E923)</f>
        <v>0.68781392499829852</v>
      </c>
      <c r="I923" s="3">
        <f ca="1">IFERROR(E923/OFFSET(E923,-计算结果!B$18,0,1,1)-1,E923/OFFSET(E923,-ROW()+2,0,1,1)-1)</f>
        <v>-0.14389831931988906</v>
      </c>
      <c r="J923" s="3">
        <f ca="1">IFERROR(AVERAGE(OFFSET(I923,0,0,-计算结果!B$19,1)),AVERAGE(OFFSET(I923,0,0,-ROW(),1)))</f>
        <v>-0.16803093869839569</v>
      </c>
      <c r="K923" s="4" t="str">
        <f ca="1">IF(计算结果!B$20=1,IF(I923&gt;0,"买","卖"),IF(计算结果!B$20=2,IF(I923&gt;J923,"买","卖"),""))</f>
        <v>卖</v>
      </c>
      <c r="L923" s="4" t="str">
        <f t="shared" ca="1" si="43"/>
        <v/>
      </c>
      <c r="M923" s="3">
        <f ca="1">IF(K922="买",E923/E922-1,0)-IF(L923=1,计算结果!B$17,0)</f>
        <v>0</v>
      </c>
      <c r="N923" s="2">
        <f t="shared" ca="1" si="44"/>
        <v>3.0527785294785446</v>
      </c>
      <c r="O923" s="3">
        <f ca="1">1-N923/MAX(N$2:N923)</f>
        <v>0.35328821788785614</v>
      </c>
    </row>
    <row r="924" spans="1:15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9">
        <v>27101011968</v>
      </c>
      <c r="G924" s="3">
        <f t="shared" si="42"/>
        <v>-2.8984401399622883E-2</v>
      </c>
      <c r="H924" s="3">
        <f>1-E924/MAX(E$2:E924)</f>
        <v>0.69686245150752057</v>
      </c>
      <c r="I924" s="3">
        <f ca="1">IFERROR(E924/OFFSET(E924,-计算结果!B$18,0,1,1)-1,E924/OFFSET(E924,-ROW()+2,0,1,1)-1)</f>
        <v>-0.14020838460907381</v>
      </c>
      <c r="J924" s="3">
        <f ca="1">IFERROR(AVERAGE(OFFSET(I924,0,0,-计算结果!B$19,1)),AVERAGE(OFFSET(I924,0,0,-ROW(),1)))</f>
        <v>-0.16718442890589449</v>
      </c>
      <c r="K924" s="4" t="str">
        <f ca="1">IF(计算结果!B$20=1,IF(I924&gt;0,"买","卖"),IF(计算结果!B$20=2,IF(I924&gt;J924,"买","卖"),""))</f>
        <v>卖</v>
      </c>
      <c r="L924" s="4" t="str">
        <f t="shared" ca="1" si="43"/>
        <v/>
      </c>
      <c r="M924" s="3">
        <f ca="1">IF(K923="买",E924/E923-1,0)-IF(L924=1,计算结果!B$17,0)</f>
        <v>0</v>
      </c>
      <c r="N924" s="2">
        <f t="shared" ca="1" si="44"/>
        <v>3.0527785294785446</v>
      </c>
      <c r="O924" s="3">
        <f ca="1">1-N924/MAX(N$2:N924)</f>
        <v>0.35328821788785614</v>
      </c>
    </row>
    <row r="925" spans="1:15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9">
        <v>27867516928</v>
      </c>
      <c r="G925" s="3">
        <f t="shared" si="42"/>
        <v>-7.1244948361023686E-2</v>
      </c>
      <c r="H925" s="3">
        <f>1-E925/MAX(E$2:E925)</f>
        <v>0.71845947049615466</v>
      </c>
      <c r="I925" s="3">
        <f ca="1">IFERROR(E925/OFFSET(E925,-计算结果!B$18,0,1,1)-1,E925/OFFSET(E925,-ROW()+2,0,1,1)-1)</f>
        <v>-0.20366243954087149</v>
      </c>
      <c r="J925" s="3">
        <f ca="1">IFERROR(AVERAGE(OFFSET(I925,0,0,-计算结果!B$19,1)),AVERAGE(OFFSET(I925,0,0,-ROW(),1)))</f>
        <v>-0.16790392942455568</v>
      </c>
      <c r="K925" s="4" t="str">
        <f ca="1">IF(计算结果!B$20=1,IF(I925&gt;0,"买","卖"),IF(计算结果!B$20=2,IF(I925&gt;J925,"买","卖"),""))</f>
        <v>卖</v>
      </c>
      <c r="L925" s="4" t="str">
        <f t="shared" ca="1" si="43"/>
        <v/>
      </c>
      <c r="M925" s="3">
        <f ca="1">IF(K924="买",E925/E924-1,0)-IF(L925=1,计算结果!B$17,0)</f>
        <v>0</v>
      </c>
      <c r="N925" s="2">
        <f t="shared" ca="1" si="44"/>
        <v>3.0527785294785446</v>
      </c>
      <c r="O925" s="3">
        <f ca="1">1-N925/MAX(N$2:N925)</f>
        <v>0.35328821788785614</v>
      </c>
    </row>
    <row r="926" spans="1:15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9">
        <v>36435873792</v>
      </c>
      <c r="G926" s="3">
        <f t="shared" si="42"/>
        <v>3.0912508234270275E-2</v>
      </c>
      <c r="H926" s="3">
        <f>1-E926/MAX(E$2:E926)</f>
        <v>0.70975634655958619</v>
      </c>
      <c r="I926" s="3">
        <f ca="1">IFERROR(E926/OFFSET(E926,-计算结果!B$18,0,1,1)-1,E926/OFFSET(E926,-ROW()+2,0,1,1)-1)</f>
        <v>-0.14736710569065059</v>
      </c>
      <c r="J926" s="3">
        <f ca="1">IFERROR(AVERAGE(OFFSET(I926,0,0,-计算结果!B$19,1)),AVERAGE(OFFSET(I926,0,0,-ROW(),1)))</f>
        <v>-0.16623177863848596</v>
      </c>
      <c r="K926" s="4" t="str">
        <f ca="1">IF(计算结果!B$20=1,IF(I926&gt;0,"买","卖"),IF(计算结果!B$20=2,IF(I926&gt;J926,"买","卖"),""))</f>
        <v>卖</v>
      </c>
      <c r="L926" s="4" t="str">
        <f t="shared" ca="1" si="43"/>
        <v/>
      </c>
      <c r="M926" s="3">
        <f ca="1">IF(K925="买",E926/E925-1,0)-IF(L926=1,计算结果!B$17,0)</f>
        <v>0</v>
      </c>
      <c r="N926" s="2">
        <f t="shared" ca="1" si="44"/>
        <v>3.0527785294785446</v>
      </c>
      <c r="O926" s="3">
        <f ca="1">1-N926/MAX(N$2:N926)</f>
        <v>0.35328821788785614</v>
      </c>
    </row>
    <row r="927" spans="1:15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9">
        <v>31224264704</v>
      </c>
      <c r="G927" s="3">
        <f t="shared" si="42"/>
        <v>-2.7904468232287094E-2</v>
      </c>
      <c r="H927" s="3">
        <f>1-E927/MAX(E$2:E927)</f>
        <v>0.71785544136663715</v>
      </c>
      <c r="I927" s="3">
        <f ca="1">IFERROR(E927/OFFSET(E927,-计算结果!B$18,0,1,1)-1,E927/OFFSET(E927,-ROW()+2,0,1,1)-1)</f>
        <v>-0.14043563453144925</v>
      </c>
      <c r="J927" s="3">
        <f ca="1">IFERROR(AVERAGE(OFFSET(I927,0,0,-计算结果!B$19,1)),AVERAGE(OFFSET(I927,0,0,-ROW(),1)))</f>
        <v>-0.16542287828871938</v>
      </c>
      <c r="K927" s="4" t="str">
        <f ca="1">IF(计算结果!B$20=1,IF(I927&gt;0,"买","卖"),IF(计算结果!B$20=2,IF(I927&gt;J927,"买","卖"),""))</f>
        <v>卖</v>
      </c>
      <c r="L927" s="4" t="str">
        <f t="shared" ca="1" si="43"/>
        <v/>
      </c>
      <c r="M927" s="3">
        <f ca="1">IF(K926="买",E927/E926-1,0)-IF(L927=1,计算结果!B$17,0)</f>
        <v>0</v>
      </c>
      <c r="N927" s="2">
        <f t="shared" ca="1" si="44"/>
        <v>3.0527785294785446</v>
      </c>
      <c r="O927" s="3">
        <f ca="1">1-N927/MAX(N$2:N927)</f>
        <v>0.35328821788785614</v>
      </c>
    </row>
    <row r="928" spans="1:15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9">
        <v>32165806080</v>
      </c>
      <c r="G928" s="3">
        <f t="shared" si="42"/>
        <v>2.3784540048968239E-2</v>
      </c>
      <c r="H928" s="3">
        <f>1-E928/MAX(E$2:E928)</f>
        <v>0.7111447628122235</v>
      </c>
      <c r="I928" s="3">
        <f ca="1">IFERROR(E928/OFFSET(E928,-计算结果!B$18,0,1,1)-1,E928/OFFSET(E928,-ROW()+2,0,1,1)-1)</f>
        <v>-0.10460498209378732</v>
      </c>
      <c r="J928" s="3">
        <f ca="1">IFERROR(AVERAGE(OFFSET(I928,0,0,-计算结果!B$19,1)),AVERAGE(OFFSET(I928,0,0,-ROW(),1)))</f>
        <v>-0.16602621485014049</v>
      </c>
      <c r="K928" s="4" t="str">
        <f ca="1">IF(计算结果!B$20=1,IF(I928&gt;0,"买","卖"),IF(计算结果!B$20=2,IF(I928&gt;J928,"买","卖"),""))</f>
        <v>卖</v>
      </c>
      <c r="L928" s="4" t="str">
        <f t="shared" ca="1" si="43"/>
        <v/>
      </c>
      <c r="M928" s="3">
        <f ca="1">IF(K927="买",E928/E927-1,0)-IF(L928=1,计算结果!B$17,0)</f>
        <v>0</v>
      </c>
      <c r="N928" s="2">
        <f t="shared" ca="1" si="44"/>
        <v>3.0527785294785446</v>
      </c>
      <c r="O928" s="3">
        <f ca="1">1-N928/MAX(N$2:N928)</f>
        <v>0.35328821788785614</v>
      </c>
    </row>
    <row r="929" spans="1:15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9">
        <v>21281902592</v>
      </c>
      <c r="G929" s="3">
        <f t="shared" si="42"/>
        <v>-2.0027567357421394E-2</v>
      </c>
      <c r="H929" s="3">
        <f>1-E929/MAX(E$2:E929)</f>
        <v>0.71692983053154569</v>
      </c>
      <c r="I929" s="3">
        <f ca="1">IFERROR(E929/OFFSET(E929,-计算结果!B$18,0,1,1)-1,E929/OFFSET(E929,-ROW()+2,0,1,1)-1)</f>
        <v>-0.19750519750519746</v>
      </c>
      <c r="J929" s="3">
        <f ca="1">IFERROR(AVERAGE(OFFSET(I929,0,0,-计算结果!B$19,1)),AVERAGE(OFFSET(I929,0,0,-ROW(),1)))</f>
        <v>-0.16817433181207755</v>
      </c>
      <c r="K929" s="4" t="str">
        <f ca="1">IF(计算结果!B$20=1,IF(I929&gt;0,"买","卖"),IF(计算结果!B$20=2,IF(I929&gt;J929,"买","卖"),""))</f>
        <v>卖</v>
      </c>
      <c r="L929" s="4" t="str">
        <f t="shared" ca="1" si="43"/>
        <v/>
      </c>
      <c r="M929" s="3">
        <f ca="1">IF(K928="买",E929/E928-1,0)-IF(L929=1,计算结果!B$17,0)</f>
        <v>0</v>
      </c>
      <c r="N929" s="2">
        <f t="shared" ca="1" si="44"/>
        <v>3.0527785294785446</v>
      </c>
      <c r="O929" s="3">
        <f ca="1">1-N929/MAX(N$2:N929)</f>
        <v>0.35328821788785614</v>
      </c>
    </row>
    <row r="930" spans="1:15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9">
        <v>19514009600</v>
      </c>
      <c r="G930" s="3">
        <f t="shared" si="42"/>
        <v>-6.0829736845269267E-3</v>
      </c>
      <c r="H930" s="3">
        <f>1-E930/MAX(E$2:E930)</f>
        <v>0.71865173892329681</v>
      </c>
      <c r="I930" s="3">
        <f ca="1">IFERROR(E930/OFFSET(E930,-计算结果!B$18,0,1,1)-1,E930/OFFSET(E930,-ROW()+2,0,1,1)-1)</f>
        <v>-0.25098183102993743</v>
      </c>
      <c r="J930" s="3">
        <f ca="1">IFERROR(AVERAGE(OFFSET(I930,0,0,-计算结果!B$19,1)),AVERAGE(OFFSET(I930,0,0,-ROW(),1)))</f>
        <v>-0.17051142222628696</v>
      </c>
      <c r="K930" s="4" t="str">
        <f ca="1">IF(计算结果!B$20=1,IF(I930&gt;0,"买","卖"),IF(计算结果!B$20=2,IF(I930&gt;J930,"买","卖"),""))</f>
        <v>卖</v>
      </c>
      <c r="L930" s="4" t="str">
        <f t="shared" ca="1" si="43"/>
        <v/>
      </c>
      <c r="M930" s="3">
        <f ca="1">IF(K929="买",E930/E929-1,0)-IF(L930=1,计算结果!B$17,0)</f>
        <v>0</v>
      </c>
      <c r="N930" s="2">
        <f t="shared" ca="1" si="44"/>
        <v>3.0527785294785446</v>
      </c>
      <c r="O930" s="3">
        <f ca="1">1-N930/MAX(N$2:N930)</f>
        <v>0.35328821788785614</v>
      </c>
    </row>
    <row r="931" spans="1:15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9">
        <v>18984761344</v>
      </c>
      <c r="G931" s="3">
        <f t="shared" si="42"/>
        <v>-1.5590793086348032E-2</v>
      </c>
      <c r="H931" s="3">
        <f>1-E931/MAX(E$2:E931)</f>
        <v>0.72303818144694754</v>
      </c>
      <c r="I931" s="3">
        <f ca="1">IFERROR(E931/OFFSET(E931,-计算结果!B$18,0,1,1)-1,E931/OFFSET(E931,-ROW()+2,0,1,1)-1)</f>
        <v>-0.23344698325390401</v>
      </c>
      <c r="J931" s="3">
        <f ca="1">IFERROR(AVERAGE(OFFSET(I931,0,0,-计算结果!B$19,1)),AVERAGE(OFFSET(I931,0,0,-ROW(),1)))</f>
        <v>-0.17180210459252959</v>
      </c>
      <c r="K931" s="4" t="str">
        <f ca="1">IF(计算结果!B$20=1,IF(I931&gt;0,"买","卖"),IF(计算结果!B$20=2,IF(I931&gt;J931,"买","卖"),""))</f>
        <v>卖</v>
      </c>
      <c r="L931" s="4" t="str">
        <f t="shared" ca="1" si="43"/>
        <v/>
      </c>
      <c r="M931" s="3">
        <f ca="1">IF(K930="买",E931/E930-1,0)-IF(L931=1,计算结果!B$17,0)</f>
        <v>0</v>
      </c>
      <c r="N931" s="2">
        <f t="shared" ca="1" si="44"/>
        <v>3.0527785294785446</v>
      </c>
      <c r="O931" s="3">
        <f ca="1">1-N931/MAX(N$2:N931)</f>
        <v>0.35328821788785614</v>
      </c>
    </row>
    <row r="932" spans="1:15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9">
        <v>31500414976</v>
      </c>
      <c r="G932" s="3">
        <f t="shared" si="42"/>
        <v>3.9108959551776623E-2</v>
      </c>
      <c r="H932" s="3">
        <f>1-E932/MAX(E$2:E932)</f>
        <v>0.7122064928877696</v>
      </c>
      <c r="I932" s="3">
        <f ca="1">IFERROR(E932/OFFSET(E932,-计算结果!B$18,0,1,1)-1,E932/OFFSET(E932,-ROW()+2,0,1,1)-1)</f>
        <v>-0.20919185543633256</v>
      </c>
      <c r="J932" s="3">
        <f ca="1">IFERROR(AVERAGE(OFFSET(I932,0,0,-计算结果!B$19,1)),AVERAGE(OFFSET(I932,0,0,-ROW(),1)))</f>
        <v>-0.17206556630729106</v>
      </c>
      <c r="K932" s="4" t="str">
        <f ca="1">IF(计算结果!B$20=1,IF(I932&gt;0,"买","卖"),IF(计算结果!B$20=2,IF(I932&gt;J932,"买","卖"),""))</f>
        <v>卖</v>
      </c>
      <c r="L932" s="4" t="str">
        <f t="shared" ca="1" si="43"/>
        <v/>
      </c>
      <c r="M932" s="3">
        <f ca="1">IF(K931="买",E932/E931-1,0)-IF(L932=1,计算结果!B$17,0)</f>
        <v>0</v>
      </c>
      <c r="N932" s="2">
        <f t="shared" ca="1" si="44"/>
        <v>3.0527785294785446</v>
      </c>
      <c r="O932" s="3">
        <f ca="1">1-N932/MAX(N$2:N932)</f>
        <v>0.35328821788785614</v>
      </c>
    </row>
    <row r="933" spans="1:15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9">
        <v>21547044864</v>
      </c>
      <c r="G933" s="3">
        <f t="shared" si="42"/>
        <v>-2.461836799848649E-2</v>
      </c>
      <c r="H933" s="3">
        <f>1-E933/MAX(E$2:E933)</f>
        <v>0.71929149935343362</v>
      </c>
      <c r="I933" s="3">
        <f ca="1">IFERROR(E933/OFFSET(E933,-计算结果!B$18,0,1,1)-1,E933/OFFSET(E933,-ROW()+2,0,1,1)-1)</f>
        <v>-0.25803564602231599</v>
      </c>
      <c r="J933" s="3">
        <f ca="1">IFERROR(AVERAGE(OFFSET(I933,0,0,-计算结果!B$19,1)),AVERAGE(OFFSET(I933,0,0,-ROW(),1)))</f>
        <v>-0.1734988626376715</v>
      </c>
      <c r="K933" s="4" t="str">
        <f ca="1">IF(计算结果!B$20=1,IF(I933&gt;0,"买","卖"),IF(计算结果!B$20=2,IF(I933&gt;J933,"买","卖"),""))</f>
        <v>卖</v>
      </c>
      <c r="L933" s="4" t="str">
        <f t="shared" ca="1" si="43"/>
        <v/>
      </c>
      <c r="M933" s="3">
        <f ca="1">IF(K932="买",E933/E932-1,0)-IF(L933=1,计算结果!B$17,0)</f>
        <v>0</v>
      </c>
      <c r="N933" s="2">
        <f t="shared" ca="1" si="44"/>
        <v>3.0527785294785446</v>
      </c>
      <c r="O933" s="3">
        <f ca="1">1-N933/MAX(N$2:N933)</f>
        <v>0.35328821788785614</v>
      </c>
    </row>
    <row r="934" spans="1:15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9">
        <v>23620464640</v>
      </c>
      <c r="G934" s="3">
        <f t="shared" si="42"/>
        <v>1.7002266968929147E-2</v>
      </c>
      <c r="H934" s="3">
        <f>1-E934/MAX(E$2:E934)</f>
        <v>0.71451881848499288</v>
      </c>
      <c r="I934" s="3">
        <f ca="1">IFERROR(E934/OFFSET(E934,-计算结果!B$18,0,1,1)-1,E934/OFFSET(E934,-ROW()+2,0,1,1)-1)</f>
        <v>-0.25219061711667545</v>
      </c>
      <c r="J934" s="3">
        <f ca="1">IFERROR(AVERAGE(OFFSET(I934,0,0,-计算结果!B$19,1)),AVERAGE(OFFSET(I934,0,0,-ROW(),1)))</f>
        <v>-0.17431511339358727</v>
      </c>
      <c r="K934" s="4" t="str">
        <f ca="1">IF(计算结果!B$20=1,IF(I934&gt;0,"买","卖"),IF(计算结果!B$20=2,IF(I934&gt;J934,"买","卖"),""))</f>
        <v>卖</v>
      </c>
      <c r="L934" s="4" t="str">
        <f t="shared" ca="1" si="43"/>
        <v/>
      </c>
      <c r="M934" s="3">
        <f ca="1">IF(K933="买",E934/E933-1,0)-IF(L934=1,计算结果!B$17,0)</f>
        <v>0</v>
      </c>
      <c r="N934" s="2">
        <f t="shared" ca="1" si="44"/>
        <v>3.0527785294785446</v>
      </c>
      <c r="O934" s="3">
        <f ca="1">1-N934/MAX(N$2:N934)</f>
        <v>0.35328821788785614</v>
      </c>
    </row>
    <row r="935" spans="1:15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9">
        <v>47322292224</v>
      </c>
      <c r="G935" s="3">
        <f t="shared" si="42"/>
        <v>7.380962314418027E-2</v>
      </c>
      <c r="H935" s="3">
        <f>1-E935/MAX(E$2:E935)</f>
        <v>0.69344756006261488</v>
      </c>
      <c r="I935" s="3">
        <f ca="1">IFERROR(E935/OFFSET(E935,-计算结果!B$18,0,1,1)-1,E935/OFFSET(E935,-ROW()+2,0,1,1)-1)</f>
        <v>-0.15362897543101417</v>
      </c>
      <c r="J935" s="3">
        <f ca="1">IFERROR(AVERAGE(OFFSET(I935,0,0,-计算结果!B$19,1)),AVERAGE(OFFSET(I935,0,0,-ROW(),1)))</f>
        <v>-0.1735891886112341</v>
      </c>
      <c r="K935" s="4" t="str">
        <f ca="1">IF(计算结果!B$20=1,IF(I935&gt;0,"买","卖"),IF(计算结果!B$20=2,IF(I935&gt;J935,"买","卖"),""))</f>
        <v>卖</v>
      </c>
      <c r="L935" s="4" t="str">
        <f t="shared" ca="1" si="43"/>
        <v/>
      </c>
      <c r="M935" s="3">
        <f ca="1">IF(K934="买",E935/E934-1,0)-IF(L935=1,计算结果!B$17,0)</f>
        <v>0</v>
      </c>
      <c r="N935" s="2">
        <f t="shared" ca="1" si="44"/>
        <v>3.0527785294785446</v>
      </c>
      <c r="O935" s="3">
        <f ca="1">1-N935/MAX(N$2:N935)</f>
        <v>0.35328821788785614</v>
      </c>
    </row>
    <row r="936" spans="1:15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9">
        <v>49194274816</v>
      </c>
      <c r="G936" s="3">
        <f t="shared" si="42"/>
        <v>-1.1272874610777861E-2</v>
      </c>
      <c r="H936" s="3">
        <f>1-E936/MAX(E$2:E936)</f>
        <v>0.696903287279657</v>
      </c>
      <c r="I936" s="3">
        <f ca="1">IFERROR(E936/OFFSET(E936,-计算结果!B$18,0,1,1)-1,E936/OFFSET(E936,-ROW()+2,0,1,1)-1)</f>
        <v>-0.15272182453803895</v>
      </c>
      <c r="J936" s="3">
        <f ca="1">IFERROR(AVERAGE(OFFSET(I936,0,0,-计算结果!B$19,1)),AVERAGE(OFFSET(I936,0,0,-ROW(),1)))</f>
        <v>-0.17209191897720225</v>
      </c>
      <c r="K936" s="4" t="str">
        <f ca="1">IF(计算结果!B$20=1,IF(I936&gt;0,"买","卖"),IF(计算结果!B$20=2,IF(I936&gt;J936,"买","卖"),""))</f>
        <v>卖</v>
      </c>
      <c r="L936" s="4" t="str">
        <f t="shared" ca="1" si="43"/>
        <v/>
      </c>
      <c r="M936" s="3">
        <f ca="1">IF(K935="买",E936/E935-1,0)-IF(L936=1,计算结果!B$17,0)</f>
        <v>0</v>
      </c>
      <c r="N936" s="2">
        <f t="shared" ca="1" si="44"/>
        <v>3.0527785294785446</v>
      </c>
      <c r="O936" s="3">
        <f ca="1">1-N936/MAX(N$2:N936)</f>
        <v>0.35328821788785614</v>
      </c>
    </row>
    <row r="937" spans="1:15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9">
        <v>34453790720</v>
      </c>
      <c r="G937" s="3">
        <f t="shared" si="42"/>
        <v>1.1485606502896761E-2</v>
      </c>
      <c r="H937" s="3">
        <f>1-E937/MAX(E$2:E937)</f>
        <v>0.69342203770502953</v>
      </c>
      <c r="I937" s="3">
        <f ca="1">IFERROR(E937/OFFSET(E937,-计算结果!B$18,0,1,1)-1,E937/OFFSET(E937,-ROW()+2,0,1,1)-1)</f>
        <v>-0.10927983864589108</v>
      </c>
      <c r="J937" s="3">
        <f ca="1">IFERROR(AVERAGE(OFFSET(I937,0,0,-计算结果!B$19,1)),AVERAGE(OFFSET(I937,0,0,-ROW(),1)))</f>
        <v>-0.16977692496415908</v>
      </c>
      <c r="K937" s="4" t="str">
        <f ca="1">IF(计算结果!B$20=1,IF(I937&gt;0,"买","卖"),IF(计算结果!B$20=2,IF(I937&gt;J937,"买","卖"),""))</f>
        <v>卖</v>
      </c>
      <c r="L937" s="4" t="str">
        <f t="shared" ca="1" si="43"/>
        <v/>
      </c>
      <c r="M937" s="3">
        <f ca="1">IF(K936="买",E937/E936-1,0)-IF(L937=1,计算结果!B$17,0)</f>
        <v>0</v>
      </c>
      <c r="N937" s="2">
        <f t="shared" ca="1" si="44"/>
        <v>3.0527785294785446</v>
      </c>
      <c r="O937" s="3">
        <f ca="1">1-N937/MAX(N$2:N937)</f>
        <v>0.35328821788785614</v>
      </c>
    </row>
    <row r="938" spans="1:15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9">
        <v>64988758016</v>
      </c>
      <c r="G938" s="3">
        <f t="shared" si="42"/>
        <v>4.0103894950660912E-2</v>
      </c>
      <c r="H938" s="3">
        <f>1-E938/MAX(E$2:E938)</f>
        <v>0.6811270673109644</v>
      </c>
      <c r="I938" s="3">
        <f ca="1">IFERROR(E938/OFFSET(E938,-计算结果!B$18,0,1,1)-1,E938/OFFSET(E938,-ROW()+2,0,1,1)-1)</f>
        <v>-6.0752769007166862E-2</v>
      </c>
      <c r="J938" s="3">
        <f ca="1">IFERROR(AVERAGE(OFFSET(I938,0,0,-计算结果!B$19,1)),AVERAGE(OFFSET(I938,0,0,-ROW(),1)))</f>
        <v>-0.16620838662138326</v>
      </c>
      <c r="K938" s="4" t="str">
        <f ca="1">IF(计算结果!B$20=1,IF(I938&gt;0,"买","卖"),IF(计算结果!B$20=2,IF(I938&gt;J938,"买","卖"),""))</f>
        <v>卖</v>
      </c>
      <c r="L938" s="4" t="str">
        <f t="shared" ca="1" si="43"/>
        <v/>
      </c>
      <c r="M938" s="3">
        <f ca="1">IF(K937="买",E938/E937-1,0)-IF(L938=1,计算结果!B$17,0)</f>
        <v>0</v>
      </c>
      <c r="N938" s="2">
        <f t="shared" ca="1" si="44"/>
        <v>3.0527785294785446</v>
      </c>
      <c r="O938" s="3">
        <f ca="1">1-N938/MAX(N$2:N938)</f>
        <v>0.35328821788785614</v>
      </c>
    </row>
    <row r="939" spans="1:15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9">
        <v>73429581824</v>
      </c>
      <c r="G939" s="3">
        <f t="shared" si="42"/>
        <v>3.7122214633313444E-2</v>
      </c>
      <c r="H939" s="3">
        <f>1-E939/MAX(E$2:E939)</f>
        <v>0.66928979786292797</v>
      </c>
      <c r="I939" s="3">
        <f ca="1">IFERROR(E939/OFFSET(E939,-计算结果!B$18,0,1,1)-1,E939/OFFSET(E939,-ROW()+2,0,1,1)-1)</f>
        <v>1.9240046985778525E-2</v>
      </c>
      <c r="J939" s="3">
        <f ca="1">IFERROR(AVERAGE(OFFSET(I939,0,0,-计算结果!B$19,1)),AVERAGE(OFFSET(I939,0,0,-ROW(),1)))</f>
        <v>-0.1613916953599647</v>
      </c>
      <c r="K939" s="4" t="str">
        <f ca="1">IF(计算结果!B$20=1,IF(I939&gt;0,"买","卖"),IF(计算结果!B$20=2,IF(I939&gt;J939,"买","卖"),""))</f>
        <v>买</v>
      </c>
      <c r="L939" s="4">
        <f t="shared" ca="1" si="43"/>
        <v>1</v>
      </c>
      <c r="M939" s="3">
        <f ca="1">IF(K938="买",E939/E938-1,0)-IF(L939=1,计算结果!B$17,0)</f>
        <v>0</v>
      </c>
      <c r="N939" s="2">
        <f t="shared" ca="1" si="44"/>
        <v>3.0527785294785446</v>
      </c>
      <c r="O939" s="3">
        <f ca="1">1-N939/MAX(N$2:N939)</f>
        <v>0.35328821788785614</v>
      </c>
    </row>
    <row r="940" spans="1:15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9">
        <v>70919184384</v>
      </c>
      <c r="G940" s="3">
        <f t="shared" si="42"/>
        <v>2.2416587348545125E-2</v>
      </c>
      <c r="H940" s="3">
        <f>1-E940/MAX(E$2:E940)</f>
        <v>0.66187640372966716</v>
      </c>
      <c r="I940" s="3">
        <f ca="1">IFERROR(E940/OFFSET(E940,-计算结果!B$18,0,1,1)-1,E940/OFFSET(E940,-ROW()+2,0,1,1)-1)</f>
        <v>8.713214370257294E-4</v>
      </c>
      <c r="J940" s="3">
        <f ca="1">IFERROR(AVERAGE(OFFSET(I940,0,0,-计算结果!B$19,1)),AVERAGE(OFFSET(I940,0,0,-ROW(),1)))</f>
        <v>-0.15623010109901705</v>
      </c>
      <c r="K940" s="4" t="str">
        <f ca="1">IF(计算结果!B$20=1,IF(I940&gt;0,"买","卖"),IF(计算结果!B$20=2,IF(I940&gt;J940,"买","卖"),""))</f>
        <v>买</v>
      </c>
      <c r="L940" s="4" t="str">
        <f t="shared" ca="1" si="43"/>
        <v/>
      </c>
      <c r="M940" s="3">
        <f ca="1">IF(K939="买",E940/E939-1,0)-IF(L940=1,计算结果!B$17,0)</f>
        <v>2.2416587348545125E-2</v>
      </c>
      <c r="N940" s="2">
        <f t="shared" ca="1" si="44"/>
        <v>3.1212114060403633</v>
      </c>
      <c r="O940" s="3">
        <f ca="1">1-N940/MAX(N$2:N940)</f>
        <v>0.33879114673480604</v>
      </c>
    </row>
    <row r="941" spans="1:15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9">
        <v>76165750784</v>
      </c>
      <c r="G941" s="3">
        <f t="shared" si="42"/>
        <v>-7.417397167902906E-2</v>
      </c>
      <c r="H941" s="3">
        <f>1-E941/MAX(E$2:E941)</f>
        <v>0.68695637378343433</v>
      </c>
      <c r="I941" s="3">
        <f ca="1">IFERROR(E941/OFFSET(E941,-计算结果!B$18,0,1,1)-1,E941/OFFSET(E941,-ROW()+2,0,1,1)-1)</f>
        <v>-4.900187116849819E-2</v>
      </c>
      <c r="J941" s="3">
        <f ca="1">IFERROR(AVERAGE(OFFSET(I941,0,0,-计算结果!B$19,1)),AVERAGE(OFFSET(I941,0,0,-ROW(),1)))</f>
        <v>-0.15213735890276547</v>
      </c>
      <c r="K941" s="4" t="str">
        <f ca="1">IF(计算结果!B$20=1,IF(I941&gt;0,"买","卖"),IF(计算结果!B$20=2,IF(I941&gt;J941,"买","卖"),""))</f>
        <v>卖</v>
      </c>
      <c r="L941" s="4">
        <f t="shared" ca="1" si="43"/>
        <v>1</v>
      </c>
      <c r="M941" s="3">
        <f ca="1">IF(K940="买",E941/E940-1,0)-IF(L941=1,计算结果!B$17,0)</f>
        <v>-7.417397167902906E-2</v>
      </c>
      <c r="N941" s="2">
        <f t="shared" ca="1" si="44"/>
        <v>2.889698759604463</v>
      </c>
      <c r="O941" s="3">
        <f ca="1">1-N941/MAX(N$2:N941)</f>
        <v>0.38783563349082173</v>
      </c>
    </row>
    <row r="942" spans="1:15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9">
        <v>64838115328</v>
      </c>
      <c r="G942" s="3">
        <f t="shared" si="42"/>
        <v>6.1603852550793148E-2</v>
      </c>
      <c r="H942" s="3">
        <f>1-E942/MAX(E$2:E942)</f>
        <v>0.6676716803920234</v>
      </c>
      <c r="I942" s="3">
        <f ca="1">IFERROR(E942/OFFSET(E942,-计算结果!B$18,0,1,1)-1,E942/OFFSET(E942,-ROW()+2,0,1,1)-1)</f>
        <v>2.0267870202052007E-2</v>
      </c>
      <c r="J942" s="3">
        <f ca="1">IFERROR(AVERAGE(OFFSET(I942,0,0,-计算结果!B$19,1)),AVERAGE(OFFSET(I942,0,0,-ROW(),1)))</f>
        <v>-0.14705085121042302</v>
      </c>
      <c r="K942" s="4" t="str">
        <f ca="1">IF(计算结果!B$20=1,IF(I942&gt;0,"买","卖"),IF(计算结果!B$20=2,IF(I942&gt;J942,"买","卖"),""))</f>
        <v>买</v>
      </c>
      <c r="L942" s="4">
        <f t="shared" ca="1" si="43"/>
        <v>1</v>
      </c>
      <c r="M942" s="3">
        <f ca="1">IF(K941="买",E942/E941-1,0)-IF(L942=1,计算结果!B$17,0)</f>
        <v>0</v>
      </c>
      <c r="N942" s="2">
        <f t="shared" ca="1" si="44"/>
        <v>2.889698759604463</v>
      </c>
      <c r="O942" s="3">
        <f ca="1">1-N942/MAX(N$2:N942)</f>
        <v>0.38783563349082173</v>
      </c>
    </row>
    <row r="943" spans="1:15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9">
        <v>66919038976</v>
      </c>
      <c r="G943" s="3">
        <f t="shared" si="42"/>
        <v>-1.0613569804829082E-2</v>
      </c>
      <c r="H943" s="3">
        <f>1-E943/MAX(E$2:E943)</f>
        <v>0.67119887021030422</v>
      </c>
      <c r="I943" s="3">
        <f ca="1">IFERROR(E943/OFFSET(E943,-计算结果!B$18,0,1,1)-1,E943/OFFSET(E943,-ROW()+2,0,1,1)-1)</f>
        <v>6.1249931352627796E-2</v>
      </c>
      <c r="J943" s="3">
        <f ca="1">IFERROR(AVERAGE(OFFSET(I943,0,0,-计算结果!B$19,1)),AVERAGE(OFFSET(I943,0,0,-ROW(),1)))</f>
        <v>-0.14096628752908996</v>
      </c>
      <c r="K943" s="4" t="str">
        <f ca="1">IF(计算结果!B$20=1,IF(I943&gt;0,"买","卖"),IF(计算结果!B$20=2,IF(I943&gt;J943,"买","卖"),""))</f>
        <v>买</v>
      </c>
      <c r="L943" s="4" t="str">
        <f t="shared" ca="1" si="43"/>
        <v/>
      </c>
      <c r="M943" s="3">
        <f ca="1">IF(K942="买",E943/E942-1,0)-IF(L943=1,计算结果!B$17,0)</f>
        <v>-1.0613569804829082E-2</v>
      </c>
      <c r="N943" s="2">
        <f t="shared" ca="1" si="44"/>
        <v>2.8590287401044732</v>
      </c>
      <c r="O943" s="3">
        <f ca="1">1-N943/MAX(N$2:N943)</f>
        <v>0.3943328827267959</v>
      </c>
    </row>
    <row r="944" spans="1:15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9">
        <v>66124275712</v>
      </c>
      <c r="G944" s="3">
        <f t="shared" si="42"/>
        <v>-6.0545530756612731E-3</v>
      </c>
      <c r="H944" s="3">
        <f>1-E944/MAX(E$2:E944)</f>
        <v>0.67318961410195333</v>
      </c>
      <c r="I944" s="3">
        <f ca="1">IFERROR(E944/OFFSET(E944,-计算结果!B$18,0,1,1)-1,E944/OFFSET(E944,-ROW()+2,0,1,1)-1)</f>
        <v>4.7712817603613233E-2</v>
      </c>
      <c r="J944" s="3">
        <f ca="1">IFERROR(AVERAGE(OFFSET(I944,0,0,-计算结果!B$19,1)),AVERAGE(OFFSET(I944,0,0,-ROW(),1)))</f>
        <v>-0.1346102090391596</v>
      </c>
      <c r="K944" s="4" t="str">
        <f ca="1">IF(计算结果!B$20=1,IF(I944&gt;0,"买","卖"),IF(计算结果!B$20=2,IF(I944&gt;J944,"买","卖"),""))</f>
        <v>买</v>
      </c>
      <c r="L944" s="4" t="str">
        <f t="shared" ca="1" si="43"/>
        <v/>
      </c>
      <c r="M944" s="3">
        <f ca="1">IF(K943="买",E944/E943-1,0)-IF(L944=1,计算结果!B$17,0)</f>
        <v>-6.0545530756612731E-3</v>
      </c>
      <c r="N944" s="2">
        <f t="shared" ca="1" si="44"/>
        <v>2.8417185988526699</v>
      </c>
      <c r="O944" s="3">
        <f ca="1">1-N944/MAX(N$2:N944)</f>
        <v>0.39799992643450921</v>
      </c>
    </row>
    <row r="945" spans="1:15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9">
        <v>39794618368</v>
      </c>
      <c r="G945" s="3">
        <f t="shared" si="42"/>
        <v>-4.3259594008527968E-2</v>
      </c>
      <c r="H945" s="3">
        <f>1-E945/MAX(E$2:E945)</f>
        <v>0.68732729871367315</v>
      </c>
      <c r="I945" s="3">
        <f ca="1">IFERROR(E945/OFFSET(E945,-计算结果!B$18,0,1,1)-1,E945/OFFSET(E945,-ROW()+2,0,1,1)-1)</f>
        <v>-3.1153617014545998E-2</v>
      </c>
      <c r="J945" s="3">
        <f ca="1">IFERROR(AVERAGE(OFFSET(I945,0,0,-计算结果!B$19,1)),AVERAGE(OFFSET(I945,0,0,-ROW(),1)))</f>
        <v>-0.13089821616297323</v>
      </c>
      <c r="K945" s="4" t="str">
        <f ca="1">IF(计算结果!B$20=1,IF(I945&gt;0,"买","卖"),IF(计算结果!B$20=2,IF(I945&gt;J945,"买","卖"),""))</f>
        <v>卖</v>
      </c>
      <c r="L945" s="4">
        <f t="shared" ca="1" si="43"/>
        <v>1</v>
      </c>
      <c r="M945" s="3">
        <f ca="1">IF(K944="买",E945/E944-1,0)-IF(L945=1,计算结果!B$17,0)</f>
        <v>-4.3259594008527968E-2</v>
      </c>
      <c r="N945" s="2">
        <f t="shared" ca="1" si="44"/>
        <v>2.7187870059798205</v>
      </c>
      <c r="O945" s="3">
        <f ca="1">1-N945/MAX(N$2:N945)</f>
        <v>0.42404220521005631</v>
      </c>
    </row>
    <row r="946" spans="1:15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9">
        <v>34629652480</v>
      </c>
      <c r="G946" s="3">
        <f t="shared" si="42"/>
        <v>-1.8229903571973516E-3</v>
      </c>
      <c r="H946" s="3">
        <f>1-E946/MAX(E$2:E946)</f>
        <v>0.68789729803307698</v>
      </c>
      <c r="I946" s="3">
        <f ca="1">IFERROR(E946/OFFSET(E946,-计算结果!B$18,0,1,1)-1,E946/OFFSET(E946,-ROW()+2,0,1,1)-1)</f>
        <v>-2.5045046002732052E-2</v>
      </c>
      <c r="J946" s="3">
        <f ca="1">IFERROR(AVERAGE(OFFSET(I946,0,0,-计算结果!B$19,1)),AVERAGE(OFFSET(I946,0,0,-ROW(),1)))</f>
        <v>-0.12732873577055806</v>
      </c>
      <c r="K946" s="4" t="str">
        <f ca="1">IF(计算结果!B$20=1,IF(I946&gt;0,"买","卖"),IF(计算结果!B$20=2,IF(I946&gt;J946,"买","卖"),""))</f>
        <v>卖</v>
      </c>
      <c r="L946" s="4" t="str">
        <f t="shared" ca="1" si="43"/>
        <v/>
      </c>
      <c r="M946" s="3">
        <f ca="1">IF(K945="买",E946/E945-1,0)-IF(L946=1,计算结果!B$17,0)</f>
        <v>0</v>
      </c>
      <c r="N946" s="2">
        <f t="shared" ca="1" si="44"/>
        <v>2.7187870059798205</v>
      </c>
      <c r="O946" s="3">
        <f ca="1">1-N946/MAX(N$2:N946)</f>
        <v>0.42404220521005631</v>
      </c>
    </row>
    <row r="947" spans="1:15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9">
        <v>34732302336</v>
      </c>
      <c r="G947" s="3">
        <f t="shared" si="42"/>
        <v>5.015564605378664E-3</v>
      </c>
      <c r="H947" s="3">
        <f>1-E947/MAX(E$2:E947)</f>
        <v>0.6863319267678486</v>
      </c>
      <c r="I947" s="3">
        <f ca="1">IFERROR(E947/OFFSET(E947,-计算结果!B$18,0,1,1)-1,E947/OFFSET(E947,-ROW()+2,0,1,1)-1)</f>
        <v>5.5473130713679097E-3</v>
      </c>
      <c r="J947" s="3">
        <f ca="1">IFERROR(AVERAGE(OFFSET(I947,0,0,-计算结果!B$19,1)),AVERAGE(OFFSET(I947,0,0,-ROW(),1)))</f>
        <v>-0.12252291726880048</v>
      </c>
      <c r="K947" s="4" t="str">
        <f ca="1">IF(计算结果!B$20=1,IF(I947&gt;0,"买","卖"),IF(计算结果!B$20=2,IF(I947&gt;J947,"买","卖"),""))</f>
        <v>买</v>
      </c>
      <c r="L947" s="4">
        <f t="shared" ca="1" si="43"/>
        <v>1</v>
      </c>
      <c r="M947" s="3">
        <f ca="1">IF(K946="买",E947/E946-1,0)-IF(L947=1,计算结果!B$17,0)</f>
        <v>0</v>
      </c>
      <c r="N947" s="2">
        <f t="shared" ca="1" si="44"/>
        <v>2.7187870059798205</v>
      </c>
      <c r="O947" s="3">
        <f ca="1">1-N947/MAX(N$2:N947)</f>
        <v>0.42404220521005631</v>
      </c>
    </row>
    <row r="948" spans="1:15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9">
        <v>71753359360</v>
      </c>
      <c r="G948" s="3">
        <f t="shared" si="42"/>
        <v>1.4635284162105577E-2</v>
      </c>
      <c r="H948" s="3">
        <f>1-E948/MAX(E$2:E948)</f>
        <v>0.68174130538351596</v>
      </c>
      <c r="I948" s="3">
        <f ca="1">IFERROR(E948/OFFSET(E948,-计算结果!B$18,0,1,1)-1,E948/OFFSET(E948,-ROW()+2,0,1,1)-1)</f>
        <v>1.9451923391360371E-2</v>
      </c>
      <c r="J948" s="3">
        <f ca="1">IFERROR(AVERAGE(OFFSET(I948,0,0,-计算结果!B$19,1)),AVERAGE(OFFSET(I948,0,0,-ROW(),1)))</f>
        <v>-0.11710311251844645</v>
      </c>
      <c r="K948" s="4" t="str">
        <f ca="1">IF(计算结果!B$20=1,IF(I948&gt;0,"买","卖"),IF(计算结果!B$20=2,IF(I948&gt;J948,"买","卖"),""))</f>
        <v>买</v>
      </c>
      <c r="L948" s="4" t="str">
        <f t="shared" ca="1" si="43"/>
        <v/>
      </c>
      <c r="M948" s="3">
        <f ca="1">IF(K947="买",E948/E947-1,0)-IF(L948=1,计算结果!B$17,0)</f>
        <v>1.4635284162105577E-2</v>
      </c>
      <c r="N948" s="2">
        <f t="shared" ca="1" si="44"/>
        <v>2.7585772263885753</v>
      </c>
      <c r="O948" s="3">
        <f ca="1">1-N948/MAX(N$2:N948)</f>
        <v>0.41561289921792577</v>
      </c>
    </row>
    <row r="949" spans="1:15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9">
        <v>40648515584</v>
      </c>
      <c r="G949" s="3">
        <f t="shared" si="42"/>
        <v>-2.1679043235122708E-2</v>
      </c>
      <c r="H949" s="3">
        <f>1-E949/MAX(E$2:E949)</f>
        <v>0.68864084938406034</v>
      </c>
      <c r="I949" s="3">
        <f ca="1">IFERROR(E949/OFFSET(E949,-计算结果!B$18,0,1,1)-1,E949/OFFSET(E949,-ROW()+2,0,1,1)-1)</f>
        <v>2.7121688370004504E-2</v>
      </c>
      <c r="J949" s="3">
        <f ca="1">IFERROR(AVERAGE(OFFSET(I949,0,0,-计算结果!B$19,1)),AVERAGE(OFFSET(I949,0,0,-ROW(),1)))</f>
        <v>-0.11313184789638876</v>
      </c>
      <c r="K949" s="4" t="str">
        <f ca="1">IF(计算结果!B$20=1,IF(I949&gt;0,"买","卖"),IF(计算结果!B$20=2,IF(I949&gt;J949,"买","卖"),""))</f>
        <v>买</v>
      </c>
      <c r="L949" s="4" t="str">
        <f t="shared" ca="1" si="43"/>
        <v/>
      </c>
      <c r="M949" s="3">
        <f ca="1">IF(K948="买",E949/E948-1,0)-IF(L949=1,计算结果!B$17,0)</f>
        <v>-2.1679043235122708E-2</v>
      </c>
      <c r="N949" s="2">
        <f t="shared" ca="1" si="44"/>
        <v>2.6987739114302727</v>
      </c>
      <c r="O949" s="3">
        <f ca="1">1-N949/MAX(N$2:N949)</f>
        <v>0.42828185244182837</v>
      </c>
    </row>
    <row r="950" spans="1:15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9">
        <v>38237159424</v>
      </c>
      <c r="G950" s="3">
        <f t="shared" si="42"/>
        <v>1.873305936871561E-2</v>
      </c>
      <c r="H950" s="3">
        <f>1-E950/MAX(E$2:E950)</f>
        <v>0.68280813993057921</v>
      </c>
      <c r="I950" s="3">
        <f ca="1">IFERROR(E950/OFFSET(E950,-计算结果!B$18,0,1,1)-1,E950/OFFSET(E950,-ROW()+2,0,1,1)-1)</f>
        <v>0.1266294789897684</v>
      </c>
      <c r="J950" s="3">
        <f ca="1">IFERROR(AVERAGE(OFFSET(I950,0,0,-计算结果!B$19,1)),AVERAGE(OFFSET(I950,0,0,-ROW(),1)))</f>
        <v>-0.10813886309288979</v>
      </c>
      <c r="K950" s="4" t="str">
        <f ca="1">IF(计算结果!B$20=1,IF(I950&gt;0,"买","卖"),IF(计算结果!B$20=2,IF(I950&gt;J950,"买","卖"),""))</f>
        <v>买</v>
      </c>
      <c r="L950" s="4" t="str">
        <f t="shared" ca="1" si="43"/>
        <v/>
      </c>
      <c r="M950" s="3">
        <f ca="1">IF(K949="买",E950/E949-1,0)-IF(L950=1,计算结果!B$17,0)</f>
        <v>1.873305936871561E-2</v>
      </c>
      <c r="N950" s="2">
        <f t="shared" ca="1" si="44"/>
        <v>2.7493302033358367</v>
      </c>
      <c r="O950" s="3">
        <f ca="1">1-N950/MAX(N$2:N950)</f>
        <v>0.41757182244144908</v>
      </c>
    </row>
    <row r="951" spans="1:15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9">
        <v>48151924736</v>
      </c>
      <c r="G951" s="3">
        <f t="shared" si="42"/>
        <v>2.3763544684047844E-3</v>
      </c>
      <c r="H951" s="3">
        <f>1-E951/MAX(E$2:E951)</f>
        <v>0.68205437963656168</v>
      </c>
      <c r="I951" s="3">
        <f ca="1">IFERROR(E951/OFFSET(E951,-计算结果!B$18,0,1,1)-1,E951/OFFSET(E951,-ROW()+2,0,1,1)-1)</f>
        <v>9.5443833464257777E-2</v>
      </c>
      <c r="J951" s="3">
        <f ca="1">IFERROR(AVERAGE(OFFSET(I951,0,0,-计算结果!B$19,1)),AVERAGE(OFFSET(I951,0,0,-ROW(),1)))</f>
        <v>-0.10419354197499485</v>
      </c>
      <c r="K951" s="4" t="str">
        <f ca="1">IF(计算结果!B$20=1,IF(I951&gt;0,"买","卖"),IF(计算结果!B$20=2,IF(I951&gt;J951,"买","卖"),""))</f>
        <v>买</v>
      </c>
      <c r="L951" s="4" t="str">
        <f t="shared" ca="1" si="43"/>
        <v/>
      </c>
      <c r="M951" s="3">
        <f ca="1">IF(K950="买",E951/E950-1,0)-IF(L951=1,计算结果!B$17,0)</f>
        <v>2.3763544684047844E-3</v>
      </c>
      <c r="N951" s="2">
        <f t="shared" ca="1" si="44"/>
        <v>2.7558635864496539</v>
      </c>
      <c r="O951" s="3">
        <f ca="1">1-N951/MAX(N$2:N951)</f>
        <v>0.416187766639183</v>
      </c>
    </row>
    <row r="952" spans="1:15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9">
        <v>67393273856</v>
      </c>
      <c r="G952" s="3">
        <f t="shared" si="42"/>
        <v>4.497412542879009E-2</v>
      </c>
      <c r="H952" s="3">
        <f>1-E952/MAX(E$2:E952)</f>
        <v>0.66775505342680186</v>
      </c>
      <c r="I952" s="3">
        <f ca="1">IFERROR(E952/OFFSET(E952,-计算结果!B$18,0,1,1)-1,E952/OFFSET(E952,-ROW()+2,0,1,1)-1)</f>
        <v>0.17756992437674124</v>
      </c>
      <c r="J952" s="3">
        <f ca="1">IFERROR(AVERAGE(OFFSET(I952,0,0,-计算结果!B$19,1)),AVERAGE(OFFSET(I952,0,0,-ROW(),1)))</f>
        <v>-9.8264030039318093E-2</v>
      </c>
      <c r="K952" s="4" t="str">
        <f ca="1">IF(计算结果!B$20=1,IF(I952&gt;0,"买","卖"),IF(计算结果!B$20=2,IF(I952&gt;J952,"买","卖"),""))</f>
        <v>买</v>
      </c>
      <c r="L952" s="4" t="str">
        <f t="shared" ca="1" si="43"/>
        <v/>
      </c>
      <c r="M952" s="3">
        <f ca="1">IF(K951="买",E952/E951-1,0)-IF(L952=1,计算结果!B$17,0)</f>
        <v>4.497412542879009E-2</v>
      </c>
      <c r="N952" s="2">
        <f t="shared" ca="1" si="44"/>
        <v>2.8798061410512759</v>
      </c>
      <c r="O952" s="3">
        <f ca="1">1-N952/MAX(N$2:N952)</f>
        <v>0.38993132202915148</v>
      </c>
    </row>
    <row r="953" spans="1:15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9">
        <v>98580217856</v>
      </c>
      <c r="G953" s="3">
        <f t="shared" si="42"/>
        <v>1.5496730118248259E-2</v>
      </c>
      <c r="H953" s="3">
        <f>1-E953/MAX(E$2:E953)</f>
        <v>0.66260634315660516</v>
      </c>
      <c r="I953" s="3">
        <f ca="1">IFERROR(E953/OFFSET(E953,-计算结果!B$18,0,1,1)-1,E953/OFFSET(E953,-ROW()+2,0,1,1)-1)</f>
        <v>0.16803718058975292</v>
      </c>
      <c r="J953" s="3">
        <f ca="1">IFERROR(AVERAGE(OFFSET(I953,0,0,-计算结果!B$19,1)),AVERAGE(OFFSET(I953,0,0,-ROW(),1)))</f>
        <v>-9.1815326194922858E-2</v>
      </c>
      <c r="K953" s="4" t="str">
        <f ca="1">IF(计算结果!B$20=1,IF(I953&gt;0,"买","卖"),IF(计算结果!B$20=2,IF(I953&gt;J953,"买","卖"),""))</f>
        <v>买</v>
      </c>
      <c r="L953" s="4" t="str">
        <f t="shared" ca="1" si="43"/>
        <v/>
      </c>
      <c r="M953" s="3">
        <f ca="1">IF(K952="买",E953/E952-1,0)-IF(L953=1,计算结果!B$17,0)</f>
        <v>1.5496730118248259E-2</v>
      </c>
      <c r="N953" s="2">
        <f t="shared" ca="1" si="44"/>
        <v>2.9244337196120216</v>
      </c>
      <c r="O953" s="3">
        <f ca="1">1-N953/MAX(N$2:N953)</f>
        <v>0.38047725237304075</v>
      </c>
    </row>
    <row r="954" spans="1:15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9">
        <v>59950690304</v>
      </c>
      <c r="G954" s="3">
        <f t="shared" si="42"/>
        <v>1.5255203158961672E-2</v>
      </c>
      <c r="H954" s="3">
        <f>1-E954/MAX(E$2:E954)</f>
        <v>0.65745933437691417</v>
      </c>
      <c r="I954" s="3">
        <f ca="1">IFERROR(E954/OFFSET(E954,-计算结果!B$18,0,1,1)-1,E954/OFFSET(E954,-ROW()+2,0,1,1)-1)</f>
        <v>0.21009100417152538</v>
      </c>
      <c r="J954" s="3">
        <f ca="1">IFERROR(AVERAGE(OFFSET(I954,0,0,-计算结果!B$19,1)),AVERAGE(OFFSET(I954,0,0,-ROW(),1)))</f>
        <v>-8.5325200231215884E-2</v>
      </c>
      <c r="K954" s="4" t="str">
        <f ca="1">IF(计算结果!B$20=1,IF(I954&gt;0,"买","卖"),IF(计算结果!B$20=2,IF(I954&gt;J954,"买","卖"),""))</f>
        <v>买</v>
      </c>
      <c r="L954" s="4" t="str">
        <f t="shared" ca="1" si="43"/>
        <v/>
      </c>
      <c r="M954" s="3">
        <f ca="1">IF(K953="买",E954/E953-1,0)-IF(L954=1,计算结果!B$17,0)</f>
        <v>1.5255203158961672E-2</v>
      </c>
      <c r="N954" s="2">
        <f t="shared" ca="1" si="44"/>
        <v>2.969046550129621</v>
      </c>
      <c r="O954" s="3">
        <f ca="1">1-N954/MAX(N$2:N954)</f>
        <v>0.37102630699639327</v>
      </c>
    </row>
    <row r="955" spans="1:15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9">
        <v>89176047616</v>
      </c>
      <c r="G955" s="3">
        <f t="shared" si="42"/>
        <v>4.0662037175016597E-2</v>
      </c>
      <c r="H955" s="3">
        <f>1-E955/MAX(E$2:E955)</f>
        <v>0.64353093309739329</v>
      </c>
      <c r="I955" s="3">
        <f ca="1">IFERROR(E955/OFFSET(E955,-计算结果!B$18,0,1,1)-1,E955/OFFSET(E955,-ROW()+2,0,1,1)-1)</f>
        <v>0.26700291495821094</v>
      </c>
      <c r="J955" s="3">
        <f ca="1">IFERROR(AVERAGE(OFFSET(I955,0,0,-计算结果!B$19,1)),AVERAGE(OFFSET(I955,0,0,-ROW(),1)))</f>
        <v>-7.6839360077213259E-2</v>
      </c>
      <c r="K955" s="4" t="str">
        <f ca="1">IF(计算结果!B$20=1,IF(I955&gt;0,"买","卖"),IF(计算结果!B$20=2,IF(I955&gt;J955,"买","卖"),""))</f>
        <v>买</v>
      </c>
      <c r="L955" s="4" t="str">
        <f t="shared" ca="1" si="43"/>
        <v/>
      </c>
      <c r="M955" s="3">
        <f ca="1">IF(K954="买",E955/E954-1,0)-IF(L955=1,计算结果!B$17,0)</f>
        <v>4.0662037175016597E-2</v>
      </c>
      <c r="N955" s="2">
        <f t="shared" ca="1" si="44"/>
        <v>3.0897740313253466</v>
      </c>
      <c r="O955" s="3">
        <f ca="1">1-N955/MAX(N$2:N955)</f>
        <v>0.3454509553093732</v>
      </c>
    </row>
    <row r="956" spans="1:15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9">
        <v>77546692608</v>
      </c>
      <c r="G956" s="3">
        <f t="shared" si="42"/>
        <v>-2.5865854589888548E-2</v>
      </c>
      <c r="H956" s="3">
        <f>1-E956/MAX(E$2:E956)</f>
        <v>0.65275131014768939</v>
      </c>
      <c r="I956" s="3">
        <f ca="1">IFERROR(E956/OFFSET(E956,-计算结果!B$18,0,1,1)-1,E956/OFFSET(E956,-ROW()+2,0,1,1)-1)</f>
        <v>0.25377819826018566</v>
      </c>
      <c r="J956" s="3">
        <f ca="1">IFERROR(AVERAGE(OFFSET(I956,0,0,-计算结果!B$19,1)),AVERAGE(OFFSET(I956,0,0,-ROW(),1)))</f>
        <v>-6.8440291772648876E-2</v>
      </c>
      <c r="K956" s="4" t="str">
        <f ca="1">IF(计算结果!B$20=1,IF(I956&gt;0,"买","卖"),IF(计算结果!B$20=2,IF(I956&gt;J956,"买","卖"),""))</f>
        <v>买</v>
      </c>
      <c r="L956" s="4" t="str">
        <f t="shared" ca="1" si="43"/>
        <v/>
      </c>
      <c r="M956" s="3">
        <f ca="1">IF(K955="买",E956/E955-1,0)-IF(L956=1,计算结果!B$17,0)</f>
        <v>-2.5865854589888548E-2</v>
      </c>
      <c r="N956" s="2">
        <f t="shared" ca="1" si="44"/>
        <v>3.0098543855154714</v>
      </c>
      <c r="O956" s="3">
        <f ca="1">1-N956/MAX(N$2:N956)</f>
        <v>0.36238142572129139</v>
      </c>
    </row>
    <row r="957" spans="1:15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9">
        <v>70751387648</v>
      </c>
      <c r="G957" s="3">
        <f t="shared" si="42"/>
        <v>2.7214150966509143E-2</v>
      </c>
      <c r="H957" s="3">
        <f>1-E957/MAX(E$2:E957)</f>
        <v>0.64330123187912613</v>
      </c>
      <c r="I957" s="3">
        <f ca="1">IFERROR(E957/OFFSET(E957,-计算结果!B$18,0,1,1)-1,E957/OFFSET(E957,-ROW()+2,0,1,1)-1)</f>
        <v>0.23942604438873838</v>
      </c>
      <c r="J957" s="3">
        <f ca="1">IFERROR(AVERAGE(OFFSET(I957,0,0,-计算结果!B$19,1)),AVERAGE(OFFSET(I957,0,0,-ROW(),1)))</f>
        <v>-6.0177915609798495E-2</v>
      </c>
      <c r="K957" s="4" t="str">
        <f ca="1">IF(计算结果!B$20=1,IF(I957&gt;0,"买","卖"),IF(计算结果!B$20=2,IF(I957&gt;J957,"买","卖"),""))</f>
        <v>买</v>
      </c>
      <c r="L957" s="4" t="str">
        <f t="shared" ca="1" si="43"/>
        <v/>
      </c>
      <c r="M957" s="3">
        <f ca="1">IF(K956="买",E957/E956-1,0)-IF(L957=1,计算结果!B$17,0)</f>
        <v>2.7214150966509143E-2</v>
      </c>
      <c r="N957" s="2">
        <f t="shared" ca="1" si="44"/>
        <v>3.0917650171500992</v>
      </c>
      <c r="O957" s="3">
        <f ca="1">1-N957/MAX(N$2:N957)</f>
        <v>0.34502917758182028</v>
      </c>
    </row>
    <row r="958" spans="1:15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9">
        <v>63777697792</v>
      </c>
      <c r="G958" s="3">
        <f t="shared" si="42"/>
        <v>-2.3874374520008179E-2</v>
      </c>
      <c r="H958" s="3">
        <f>1-E958/MAX(E$2:E958)</f>
        <v>0.65181719186006948</v>
      </c>
      <c r="I958" s="3">
        <f ca="1">IFERROR(E958/OFFSET(E958,-计算结果!B$18,0,1,1)-1,E958/OFFSET(E958,-ROW()+2,0,1,1)-1)</f>
        <v>0.24037144346518935</v>
      </c>
      <c r="J958" s="3">
        <f ca="1">IFERROR(AVERAGE(OFFSET(I958,0,0,-计算结果!B$19,1)),AVERAGE(OFFSET(I958,0,0,-ROW(),1)))</f>
        <v>-5.1682695049255087E-2</v>
      </c>
      <c r="K958" s="4" t="str">
        <f ca="1">IF(计算结果!B$20=1,IF(I958&gt;0,"买","卖"),IF(计算结果!B$20=2,IF(I958&gt;J958,"买","卖"),""))</f>
        <v>买</v>
      </c>
      <c r="L958" s="4" t="str">
        <f t="shared" ca="1" si="43"/>
        <v/>
      </c>
      <c r="M958" s="3">
        <f ca="1">IF(K957="买",E958/E957-1,0)-IF(L958=1,计算结果!B$17,0)</f>
        <v>-2.3874374520008179E-2</v>
      </c>
      <c r="N958" s="2">
        <f t="shared" ca="1" si="44"/>
        <v>3.0179510612027984</v>
      </c>
      <c r="O958" s="3">
        <f ca="1">1-N958/MAX(N$2:N958)</f>
        <v>0.36066619629590957</v>
      </c>
    </row>
    <row r="959" spans="1:15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9">
        <v>54866550784</v>
      </c>
      <c r="G959" s="3">
        <f t="shared" si="42"/>
        <v>-4.2006704653185567E-2</v>
      </c>
      <c r="H959" s="3">
        <f>1-E959/MAX(E$2:E959)</f>
        <v>0.66644320424692027</v>
      </c>
      <c r="I959" s="3">
        <f ca="1">IFERROR(E959/OFFSET(E959,-计算结果!B$18,0,1,1)-1,E959/OFFSET(E959,-ROW()+2,0,1,1)-1)</f>
        <v>0.16840204311521445</v>
      </c>
      <c r="J959" s="3">
        <f ca="1">IFERROR(AVERAGE(OFFSET(I959,0,0,-计算结果!B$19,1)),AVERAGE(OFFSET(I959,0,0,-ROW(),1)))</f>
        <v>-4.3860083948788611E-2</v>
      </c>
      <c r="K959" s="4" t="str">
        <f ca="1">IF(计算结果!B$20=1,IF(I959&gt;0,"买","卖"),IF(计算结果!B$20=2,IF(I959&gt;J959,"买","卖"),""))</f>
        <v>买</v>
      </c>
      <c r="L959" s="4" t="str">
        <f t="shared" ca="1" si="43"/>
        <v/>
      </c>
      <c r="M959" s="3">
        <f ca="1">IF(K958="买",E959/E958-1,0)-IF(L959=1,计算结果!B$17,0)</f>
        <v>-4.2006704653185567E-2</v>
      </c>
      <c r="N959" s="2">
        <f t="shared" ca="1" si="44"/>
        <v>2.8911768823170845</v>
      </c>
      <c r="O959" s="3">
        <f ca="1">1-N959/MAX(N$2:N959)</f>
        <v>0.38752250256290499</v>
      </c>
    </row>
    <row r="960" spans="1:15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9">
        <v>40756445184</v>
      </c>
      <c r="G960" s="3">
        <f t="shared" si="42"/>
        <v>7.4730409410419529E-3</v>
      </c>
      <c r="H960" s="3">
        <f>1-E960/MAX(E$2:E960)</f>
        <v>0.66395052065609472</v>
      </c>
      <c r="I960" s="3">
        <f ca="1">IFERROR(E960/OFFSET(E960,-计算结果!B$18,0,1,1)-1,E960/OFFSET(E960,-ROW()+2,0,1,1)-1)</f>
        <v>9.6221838627495559E-2</v>
      </c>
      <c r="J960" s="3">
        <f ca="1">IFERROR(AVERAGE(OFFSET(I960,0,0,-计算结果!B$19,1)),AVERAGE(OFFSET(I960,0,0,-ROW(),1)))</f>
        <v>-3.7948027339236981E-2</v>
      </c>
      <c r="K960" s="4" t="str">
        <f ca="1">IF(计算结果!B$20=1,IF(I960&gt;0,"买","卖"),IF(计算结果!B$20=2,IF(I960&gt;J960,"买","卖"),""))</f>
        <v>买</v>
      </c>
      <c r="L960" s="4" t="str">
        <f t="shared" ca="1" si="43"/>
        <v/>
      </c>
      <c r="M960" s="3">
        <f ca="1">IF(K959="买",E960/E959-1,0)-IF(L960=1,计算结果!B$17,0)</f>
        <v>7.4730409410419529E-3</v>
      </c>
      <c r="N960" s="2">
        <f t="shared" ca="1" si="44"/>
        <v>2.9127827655264342</v>
      </c>
      <c r="O960" s="3">
        <f ca="1">1-N960/MAX(N$2:N960)</f>
        <v>0.38294543314909069</v>
      </c>
    </row>
    <row r="961" spans="1:15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9">
        <v>38552248320</v>
      </c>
      <c r="G961" s="3">
        <f t="shared" si="42"/>
        <v>9.8327620339944133E-3</v>
      </c>
      <c r="H961" s="3">
        <f>1-E961/MAX(E$2:E961)</f>
        <v>0.66064622609405843</v>
      </c>
      <c r="I961" s="3">
        <f ca="1">IFERROR(E961/OFFSET(E961,-计算结果!B$18,0,1,1)-1,E961/OFFSET(E961,-ROW()+2,0,1,1)-1)</f>
        <v>0.11962208649571116</v>
      </c>
      <c r="J961" s="3">
        <f ca="1">IFERROR(AVERAGE(OFFSET(I961,0,0,-计算结果!B$19,1)),AVERAGE(OFFSET(I961,0,0,-ROW(),1)))</f>
        <v>-3.1685289034773557E-2</v>
      </c>
      <c r="K961" s="4" t="str">
        <f ca="1">IF(计算结果!B$20=1,IF(I961&gt;0,"买","卖"),IF(计算结果!B$20=2,IF(I961&gt;J961,"买","卖"),""))</f>
        <v>买</v>
      </c>
      <c r="L961" s="4" t="str">
        <f t="shared" ca="1" si="43"/>
        <v/>
      </c>
      <c r="M961" s="3">
        <f ca="1">IF(K960="买",E961/E960-1,0)-IF(L961=1,计算结果!B$17,0)</f>
        <v>9.8327620339944133E-3</v>
      </c>
      <c r="N961" s="2">
        <f t="shared" ca="1" si="44"/>
        <v>2.9414234653165758</v>
      </c>
      <c r="O961" s="3">
        <f ca="1">1-N961/MAX(N$2:N961)</f>
        <v>0.3768780824312562</v>
      </c>
    </row>
    <row r="962" spans="1:15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9">
        <v>49120178176</v>
      </c>
      <c r="G962" s="3">
        <f t="shared" si="42"/>
        <v>3.4946977863572481E-3</v>
      </c>
      <c r="H962" s="3">
        <f>1-E962/MAX(E$2:E962)</f>
        <v>0.65946028721159733</v>
      </c>
      <c r="I962" s="3">
        <f ca="1">IFERROR(E962/OFFSET(E962,-计算结果!B$18,0,1,1)-1,E962/OFFSET(E962,-ROW()+2,0,1,1)-1)</f>
        <v>0.11077688115350037</v>
      </c>
      <c r="J962" s="3">
        <f ca="1">IFERROR(AVERAGE(OFFSET(I962,0,0,-计算结果!B$19,1)),AVERAGE(OFFSET(I962,0,0,-ROW(),1)))</f>
        <v>-2.5615669706007163E-2</v>
      </c>
      <c r="K962" s="4" t="str">
        <f ca="1">IF(计算结果!B$20=1,IF(I962&gt;0,"买","卖"),IF(计算结果!B$20=2,IF(I962&gt;J962,"买","卖"),""))</f>
        <v>买</v>
      </c>
      <c r="L962" s="4" t="str">
        <f t="shared" ca="1" si="43"/>
        <v/>
      </c>
      <c r="M962" s="3">
        <f ca="1">IF(K961="买",E962/E961-1,0)-IF(L962=1,计算结果!B$17,0)</f>
        <v>3.4946977863572481E-3</v>
      </c>
      <c r="N962" s="2">
        <f t="shared" ca="1" si="44"/>
        <v>2.9517028513895571</v>
      </c>
      <c r="O962" s="3">
        <f ca="1">1-N962/MAX(N$2:N962)</f>
        <v>0.37470045964529797</v>
      </c>
    </row>
    <row r="963" spans="1:15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9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">
        <f ca="1">IFERROR(E963/OFFSET(E963,-计算结果!B$18,0,1,1)-1,E963/OFFSET(E963,-ROW()+2,0,1,1)-1)</f>
        <v>9.1255442670536979E-2</v>
      </c>
      <c r="J963" s="3">
        <f ca="1">IFERROR(AVERAGE(OFFSET(I963,0,0,-计算结果!B$19,1)),AVERAGE(OFFSET(I963,0,0,-ROW(),1)))</f>
        <v>-1.9382096000130151E-2</v>
      </c>
      <c r="K963" s="4" t="str">
        <f ca="1">IF(计算结果!B$20=1,IF(I963&gt;0,"买","卖"),IF(计算结果!B$20=2,IF(I963&gt;J963,"买","卖"),""))</f>
        <v>买</v>
      </c>
      <c r="L963" s="4" t="str">
        <f t="shared" ca="1" si="43"/>
        <v/>
      </c>
      <c r="M963" s="3">
        <f ca="1">IF(K962="买",E963/E962-1,0)-IF(L963=1,计算结果!B$17,0)</f>
        <v>2.1824504601732686E-2</v>
      </c>
      <c r="N963" s="2">
        <f t="shared" ca="1" si="44"/>
        <v>3.0161223038526561</v>
      </c>
      <c r="O963" s="3">
        <f ca="1">1-N963/MAX(N$2:N963)</f>
        <v>0.36105360694936539</v>
      </c>
    </row>
    <row r="964" spans="1:15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9">
        <v>53410394112</v>
      </c>
      <c r="G964" s="3">
        <f t="shared" si="45"/>
        <v>3.4277052466873403E-3</v>
      </c>
      <c r="H964" s="3">
        <f>1-E964/MAX(E$2:E964)</f>
        <v>0.65083543183829029</v>
      </c>
      <c r="I964" s="3">
        <f ca="1">IFERROR(E964/OFFSET(E964,-计算结果!B$18,0,1,1)-1,E964/OFFSET(E964,-ROW()+2,0,1,1)-1)</f>
        <v>5.5802227767344892E-2</v>
      </c>
      <c r="J964" s="3">
        <f ca="1">IFERROR(AVERAGE(OFFSET(I964,0,0,-计算结果!B$19,1)),AVERAGE(OFFSET(I964,0,0,-ROW(),1)))</f>
        <v>-1.4016846287874854E-2</v>
      </c>
      <c r="K964" s="4" t="str">
        <f ca="1">IF(计算结果!B$20=1,IF(I964&gt;0,"买","卖"),IF(计算结果!B$20=2,IF(I964&gt;J964,"买","卖"),""))</f>
        <v>买</v>
      </c>
      <c r="L964" s="4" t="str">
        <f t="shared" ref="L964:L1027" ca="1" si="46">IF(K963&lt;&gt;K964,1,"")</f>
        <v/>
      </c>
      <c r="M964" s="3">
        <f ca="1">IF(K963="买",E964/E963-1,0)-IF(L964=1,计算结果!B$17,0)</f>
        <v>3.4277052466873403E-3</v>
      </c>
      <c r="N964" s="2">
        <f t="shared" ref="N964:N1027" ca="1" si="47">IFERROR(N963*(1+M964),N963)</f>
        <v>3.0264606820982225</v>
      </c>
      <c r="O964" s="3">
        <f ca="1">1-N964/MAX(N$2:N964)</f>
        <v>0.35886348704555382</v>
      </c>
    </row>
    <row r="965" spans="1:15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9">
        <v>43843461120</v>
      </c>
      <c r="G965" s="3">
        <f t="shared" si="45"/>
        <v>-1.684120246965326E-2</v>
      </c>
      <c r="H965" s="3">
        <f>1-E965/MAX(E$2:E965)</f>
        <v>0.6567157830259307</v>
      </c>
      <c r="I965" s="3">
        <f ca="1">IFERROR(E965/OFFSET(E965,-计算结果!B$18,0,1,1)-1,E965/OFFSET(E965,-ROW()+2,0,1,1)-1)</f>
        <v>1.5262527551051175E-2</v>
      </c>
      <c r="J965" s="3">
        <f ca="1">IFERROR(AVERAGE(OFFSET(I965,0,0,-计算结果!B$19,1)),AVERAGE(OFFSET(I965,0,0,-ROW(),1)))</f>
        <v>-1.0759742042304139E-2</v>
      </c>
      <c r="K965" s="4" t="str">
        <f ca="1">IF(计算结果!B$20=1,IF(I965&gt;0,"买","卖"),IF(计算结果!B$20=2,IF(I965&gt;J965,"买","卖"),""))</f>
        <v>买</v>
      </c>
      <c r="L965" s="4" t="str">
        <f t="shared" ca="1" si="46"/>
        <v/>
      </c>
      <c r="M965" s="3">
        <f ca="1">IF(K964="买",E965/E964-1,0)-IF(L965=1,计算结果!B$17,0)</f>
        <v>-1.684120246965326E-2</v>
      </c>
      <c r="N965" s="2">
        <f t="shared" ca="1" si="47"/>
        <v>2.9754914449845615</v>
      </c>
      <c r="O965" s="3">
        <f ca="1">1-N965/MAX(N$2:N965)</f>
        <v>0.36966099687090714</v>
      </c>
    </row>
    <row r="966" spans="1:15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9">
        <v>50825764864</v>
      </c>
      <c r="G966" s="3">
        <f t="shared" si="45"/>
        <v>-4.8871155609526373E-2</v>
      </c>
      <c r="H966" s="3">
        <f>1-E966/MAX(E$2:E966)</f>
        <v>0.67349247941196488</v>
      </c>
      <c r="I966" s="3">
        <f ca="1">IFERROR(E966/OFFSET(E966,-计算结果!B$18,0,1,1)-1,E966/OFFSET(E966,-ROW()+2,0,1,1)-1)</f>
        <v>4.3009642247611168E-2</v>
      </c>
      <c r="J966" s="3">
        <f ca="1">IFERROR(AVERAGE(OFFSET(I966,0,0,-计算结果!B$19,1)),AVERAGE(OFFSET(I966,0,0,-ROW(),1)))</f>
        <v>-7.2425625457830621E-3</v>
      </c>
      <c r="K966" s="4" t="str">
        <f ca="1">IF(计算结果!B$20=1,IF(I966&gt;0,"买","卖"),IF(计算结果!B$20=2,IF(I966&gt;J966,"买","卖"),""))</f>
        <v>买</v>
      </c>
      <c r="L966" s="4" t="str">
        <f t="shared" ca="1" si="46"/>
        <v/>
      </c>
      <c r="M966" s="3">
        <f ca="1">IF(K965="买",E966/E965-1,0)-IF(L966=1,计算结果!B$17,0)</f>
        <v>-4.8871155609526373E-2</v>
      </c>
      <c r="N966" s="2">
        <f t="shared" ca="1" si="47"/>
        <v>2.8300757395619067</v>
      </c>
      <c r="O966" s="3">
        <f ca="1">1-N966/MAX(N$2:N966)</f>
        <v>0.4004663923795827</v>
      </c>
    </row>
    <row r="967" spans="1:15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9">
        <v>34210527232</v>
      </c>
      <c r="G967" s="3">
        <f t="shared" si="45"/>
        <v>-1.6613252038875537E-2</v>
      </c>
      <c r="H967" s="3">
        <f>1-E967/MAX(E$2:E967)</f>
        <v>0.6789168311440823</v>
      </c>
      <c r="I967" s="3">
        <f ca="1">IFERROR(E967/OFFSET(E967,-计算结果!B$18,0,1,1)-1,E967/OFFSET(E967,-ROW()+2,0,1,1)-1)</f>
        <v>-3.3837473632472581E-2</v>
      </c>
      <c r="J967" s="3">
        <f ca="1">IFERROR(AVERAGE(OFFSET(I967,0,0,-计算结果!B$19,1)),AVERAGE(OFFSET(I967,0,0,-ROW(),1)))</f>
        <v>-4.8174397085284275E-3</v>
      </c>
      <c r="K967" s="4" t="str">
        <f ca="1">IF(计算结果!B$20=1,IF(I967&gt;0,"买","卖"),IF(计算结果!B$20=2,IF(I967&gt;J967,"买","卖"),""))</f>
        <v>卖</v>
      </c>
      <c r="L967" s="4">
        <f t="shared" ca="1" si="46"/>
        <v>1</v>
      </c>
      <c r="M967" s="3">
        <f ca="1">IF(K966="买",E967/E966-1,0)-IF(L967=1,计算结果!B$17,0)</f>
        <v>-1.6613252038875537E-2</v>
      </c>
      <c r="N967" s="2">
        <f t="shared" ca="1" si="47"/>
        <v>2.7830589780114576</v>
      </c>
      <c r="O967" s="3">
        <f ca="1">1-N967/MAX(N$2:N967)</f>
        <v>0.41042659530875703</v>
      </c>
    </row>
    <row r="968" spans="1:15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9">
        <v>30805997568</v>
      </c>
      <c r="G968" s="3">
        <f t="shared" si="45"/>
        <v>-8.637729390006732E-3</v>
      </c>
      <c r="H968" s="3">
        <f>1-E968/MAX(E$2:E968)</f>
        <v>0.68169026066834548</v>
      </c>
      <c r="I968" s="3">
        <f ca="1">IFERROR(E968/OFFSET(E968,-计算结果!B$18,0,1,1)-1,E968/OFFSET(E968,-ROW()+2,0,1,1)-1)</f>
        <v>-3.1908012191903534E-2</v>
      </c>
      <c r="J968" s="3">
        <f ca="1">IFERROR(AVERAGE(OFFSET(I968,0,0,-计算结果!B$19,1)),AVERAGE(OFFSET(I968,0,0,-ROW(),1)))</f>
        <v>-2.328766216795401E-3</v>
      </c>
      <c r="K968" s="4" t="str">
        <f ca="1">IF(计算结果!B$20=1,IF(I968&gt;0,"买","卖"),IF(计算结果!B$20=2,IF(I968&gt;J968,"买","卖"),""))</f>
        <v>卖</v>
      </c>
      <c r="L968" s="4" t="str">
        <f t="shared" ca="1" si="46"/>
        <v/>
      </c>
      <c r="M968" s="3">
        <f ca="1">IF(K967="买",E968/E967-1,0)-IF(L968=1,计算结果!B$17,0)</f>
        <v>0</v>
      </c>
      <c r="N968" s="2">
        <f t="shared" ca="1" si="47"/>
        <v>2.7830589780114576</v>
      </c>
      <c r="O968" s="3">
        <f ca="1">1-N968/MAX(N$2:N968)</f>
        <v>0.41042659530875703</v>
      </c>
    </row>
    <row r="969" spans="1:15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9">
        <v>28536313856</v>
      </c>
      <c r="G969" s="3">
        <f t="shared" si="45"/>
        <v>-4.6344553312273051E-3</v>
      </c>
      <c r="H969" s="3">
        <f>1-E969/MAX(E$2:E969)</f>
        <v>0.68316545293677255</v>
      </c>
      <c r="I969" s="3">
        <f ca="1">IFERROR(E969/OFFSET(E969,-计算结果!B$18,0,1,1)-1,E969/OFFSET(E969,-ROW()+2,0,1,1)-1)</f>
        <v>-3.052485253002768E-2</v>
      </c>
      <c r="J969" s="3">
        <f ca="1">IFERROR(AVERAGE(OFFSET(I969,0,0,-计算结果!B$19,1)),AVERAGE(OFFSET(I969,0,0,-ROW(),1)))</f>
        <v>1.0864560718339719E-4</v>
      </c>
      <c r="K969" s="4" t="str">
        <f ca="1">IF(计算结果!B$20=1,IF(I969&gt;0,"买","卖"),IF(计算结果!B$20=2,IF(I969&gt;J969,"买","卖"),""))</f>
        <v>卖</v>
      </c>
      <c r="L969" s="4" t="str">
        <f t="shared" ca="1" si="46"/>
        <v/>
      </c>
      <c r="M969" s="3">
        <f ca="1">IF(K968="买",E969/E968-1,0)-IF(L969=1,计算结果!B$17,0)</f>
        <v>0</v>
      </c>
      <c r="N969" s="2">
        <f t="shared" ca="1" si="47"/>
        <v>2.7830589780114576</v>
      </c>
      <c r="O969" s="3">
        <f ca="1">1-N969/MAX(N$2:N969)</f>
        <v>0.41042659530875703</v>
      </c>
    </row>
    <row r="970" spans="1:15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9">
        <v>29329563648</v>
      </c>
      <c r="G970" s="3">
        <f t="shared" si="45"/>
        <v>-3.9417861554158495E-3</v>
      </c>
      <c r="H970" s="3">
        <f>1-E970/MAX(E$2:E970)</f>
        <v>0.6844143469679439</v>
      </c>
      <c r="I970" s="3">
        <f ca="1">IFERROR(E970/OFFSET(E970,-计算结果!B$18,0,1,1)-1,E970/OFFSET(E970,-ROW()+2,0,1,1)-1)</f>
        <v>9.3162969896170011E-3</v>
      </c>
      <c r="J970" s="3">
        <f ca="1">IFERROR(AVERAGE(OFFSET(I970,0,0,-计算结果!B$19,1)),AVERAGE(OFFSET(I970,0,0,-ROW(),1)))</f>
        <v>4.8415064189720105E-3</v>
      </c>
      <c r="K970" s="4" t="str">
        <f ca="1">IF(计算结果!B$20=1,IF(I970&gt;0,"买","卖"),IF(计算结果!B$20=2,IF(I970&gt;J970,"买","卖"),""))</f>
        <v>买</v>
      </c>
      <c r="L970" s="4">
        <f t="shared" ca="1" si="46"/>
        <v>1</v>
      </c>
      <c r="M970" s="3">
        <f ca="1">IF(K969="买",E970/E969-1,0)-IF(L970=1,计算结果!B$17,0)</f>
        <v>0</v>
      </c>
      <c r="N970" s="2">
        <f t="shared" ca="1" si="47"/>
        <v>2.7830589780114576</v>
      </c>
      <c r="O970" s="3">
        <f ca="1">1-N970/MAX(N$2:N970)</f>
        <v>0.41042659530875703</v>
      </c>
    </row>
    <row r="971" spans="1:15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9">
        <v>29628506112</v>
      </c>
      <c r="G971" s="3">
        <f t="shared" si="45"/>
        <v>-1.1494748646725172E-2</v>
      </c>
      <c r="H971" s="3">
        <f>1-E971/MAX(E$2:E971)</f>
        <v>0.68804192472606007</v>
      </c>
      <c r="I971" s="3">
        <f ca="1">IFERROR(E971/OFFSET(E971,-计算结果!B$18,0,1,1)-1,E971/OFFSET(E971,-ROW()+2,0,1,1)-1)</f>
        <v>-4.6339455593169543E-4</v>
      </c>
      <c r="J971" s="3">
        <f ca="1">IFERROR(AVERAGE(OFFSET(I971,0,0,-计算结果!B$19,1)),AVERAGE(OFFSET(I971,0,0,-ROW(),1)))</f>
        <v>8.1060333330768876E-3</v>
      </c>
      <c r="K971" s="4" t="str">
        <f ca="1">IF(计算结果!B$20=1,IF(I971&gt;0,"买","卖"),IF(计算结果!B$20=2,IF(I971&gt;J971,"买","卖"),""))</f>
        <v>卖</v>
      </c>
      <c r="L971" s="4">
        <f t="shared" ca="1" si="46"/>
        <v>1</v>
      </c>
      <c r="M971" s="3">
        <f ca="1">IF(K970="买",E971/E970-1,0)-IF(L971=1,计算结果!B$17,0)</f>
        <v>-1.1494748646725172E-2</v>
      </c>
      <c r="N971" s="2">
        <f t="shared" ca="1" si="47"/>
        <v>2.751068414590204</v>
      </c>
      <c r="O971" s="3">
        <f ca="1">1-N971/MAX(N$2:N971)</f>
        <v>0.41720359340447688</v>
      </c>
    </row>
    <row r="972" spans="1:15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9">
        <v>27291914240</v>
      </c>
      <c r="G972" s="3">
        <f t="shared" si="45"/>
        <v>-8.5740466009250893E-3</v>
      </c>
      <c r="H972" s="3">
        <f>1-E972/MAX(E$2:E972)</f>
        <v>0.69071666780099372</v>
      </c>
      <c r="I972" s="3">
        <f ca="1">IFERROR(E972/OFFSET(E972,-计算结果!B$18,0,1,1)-1,E972/OFFSET(E972,-ROW()+2,0,1,1)-1)</f>
        <v>-1.3978920417252017E-2</v>
      </c>
      <c r="J972" s="3">
        <f ca="1">IFERROR(AVERAGE(OFFSET(I972,0,0,-计算结果!B$19,1)),AVERAGE(OFFSET(I972,0,0,-ROW(),1)))</f>
        <v>1.0916182535614613E-2</v>
      </c>
      <c r="K972" s="4" t="str">
        <f ca="1">IF(计算结果!B$20=1,IF(I972&gt;0,"买","卖"),IF(计算结果!B$20=2,IF(I972&gt;J972,"买","卖"),""))</f>
        <v>卖</v>
      </c>
      <c r="L972" s="4" t="str">
        <f t="shared" ca="1" si="46"/>
        <v/>
      </c>
      <c r="M972" s="3">
        <f ca="1">IF(K971="买",E972/E971-1,0)-IF(L972=1,计算结果!B$17,0)</f>
        <v>0</v>
      </c>
      <c r="N972" s="2">
        <f t="shared" ca="1" si="47"/>
        <v>2.751068414590204</v>
      </c>
      <c r="O972" s="3">
        <f ca="1">1-N972/MAX(N$2:N972)</f>
        <v>0.41720359340447688</v>
      </c>
    </row>
    <row r="973" spans="1:15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9">
        <v>39217078272</v>
      </c>
      <c r="G973" s="3">
        <f t="shared" si="45"/>
        <v>3.5891116343551355E-2</v>
      </c>
      <c r="H973" s="3">
        <f>1-E973/MAX(E$2:E973)</f>
        <v>0.67961614374191792</v>
      </c>
      <c r="I973" s="3">
        <f ca="1">IFERROR(E973/OFFSET(E973,-计算结果!B$18,0,1,1)-1,E973/OFFSET(E973,-ROW()+2,0,1,1)-1)</f>
        <v>6.677466091410178E-3</v>
      </c>
      <c r="J973" s="3">
        <f ca="1">IFERROR(AVERAGE(OFFSET(I973,0,0,-计算结果!B$19,1)),AVERAGE(OFFSET(I973,0,0,-ROW(),1)))</f>
        <v>1.3389125828619002E-2</v>
      </c>
      <c r="K973" s="4" t="str">
        <f ca="1">IF(计算结果!B$20=1,IF(I973&gt;0,"买","卖"),IF(计算结果!B$20=2,IF(I973&gt;J973,"买","卖"),""))</f>
        <v>买</v>
      </c>
      <c r="L973" s="4">
        <f t="shared" ca="1" si="46"/>
        <v>1</v>
      </c>
      <c r="M973" s="3">
        <f ca="1">IF(K972="买",E973/E972-1,0)-IF(L973=1,计算结果!B$17,0)</f>
        <v>0</v>
      </c>
      <c r="N973" s="2">
        <f t="shared" ca="1" si="47"/>
        <v>2.751068414590204</v>
      </c>
      <c r="O973" s="3">
        <f ca="1">1-N973/MAX(N$2:N973)</f>
        <v>0.41720359340447688</v>
      </c>
    </row>
    <row r="974" spans="1:15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9">
        <v>59262169088</v>
      </c>
      <c r="G974" s="3">
        <f t="shared" si="45"/>
        <v>3.1779751030292624E-2</v>
      </c>
      <c r="H974" s="3">
        <f>1-E974/MAX(E$2:E974)</f>
        <v>0.66943442455591096</v>
      </c>
      <c r="I974" s="3">
        <f ca="1">IFERROR(E974/OFFSET(E974,-计算结果!B$18,0,1,1)-1,E974/OFFSET(E974,-ROW()+2,0,1,1)-1)</f>
        <v>6.1685756754393584E-2</v>
      </c>
      <c r="J974" s="3">
        <f ca="1">IFERROR(AVERAGE(OFFSET(I974,0,0,-计算结果!B$19,1)),AVERAGE(OFFSET(I974,0,0,-ROW(),1)))</f>
        <v>1.9148924812165471E-2</v>
      </c>
      <c r="K974" s="4" t="str">
        <f ca="1">IF(计算结果!B$20=1,IF(I974&gt;0,"买","卖"),IF(计算结果!B$20=2,IF(I974&gt;J974,"买","卖"),""))</f>
        <v>买</v>
      </c>
      <c r="L974" s="4" t="str">
        <f t="shared" ca="1" si="46"/>
        <v/>
      </c>
      <c r="M974" s="3">
        <f ca="1">IF(K973="买",E974/E973-1,0)-IF(L974=1,计算结果!B$17,0)</f>
        <v>3.1779751030292624E-2</v>
      </c>
      <c r="N974" s="2">
        <f t="shared" ca="1" si="47"/>
        <v>2.8384966838731827</v>
      </c>
      <c r="O974" s="3">
        <f ca="1">1-N974/MAX(N$2:N974)</f>
        <v>0.39868246870152191</v>
      </c>
    </row>
    <row r="975" spans="1:15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9">
        <v>50143416320</v>
      </c>
      <c r="G975" s="3">
        <f t="shared" si="45"/>
        <v>-5.9810582664195922E-3</v>
      </c>
      <c r="H975" s="3">
        <f>1-E975/MAX(E$2:E975)</f>
        <v>0.67141155652351459</v>
      </c>
      <c r="I975" s="3">
        <f ca="1">IFERROR(E975/OFFSET(E975,-计算结果!B$18,0,1,1)-1,E975/OFFSET(E975,-ROW()+2,0,1,1)-1)</f>
        <v>3.5929621285269775E-2</v>
      </c>
      <c r="J975" s="3">
        <f ca="1">IFERROR(AVERAGE(OFFSET(I975,0,0,-计算结果!B$19,1)),AVERAGE(OFFSET(I975,0,0,-ROW(),1)))</f>
        <v>2.552473486361451E-2</v>
      </c>
      <c r="K975" s="4" t="str">
        <f ca="1">IF(计算结果!B$20=1,IF(I975&gt;0,"买","卖"),IF(计算结果!B$20=2,IF(I975&gt;J975,"买","卖"),""))</f>
        <v>买</v>
      </c>
      <c r="L975" s="4" t="str">
        <f t="shared" ca="1" si="46"/>
        <v/>
      </c>
      <c r="M975" s="3">
        <f ca="1">IF(K974="买",E975/E974-1,0)-IF(L975=1,计算结果!B$17,0)</f>
        <v>-5.9810582664195922E-3</v>
      </c>
      <c r="N975" s="2">
        <f t="shared" ca="1" si="47"/>
        <v>2.8215194698178983</v>
      </c>
      <c r="O975" s="3">
        <f ca="1">1-N975/MAX(N$2:N975)</f>
        <v>0.40227898389283767</v>
      </c>
    </row>
    <row r="976" spans="1:15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9">
        <v>47210803200</v>
      </c>
      <c r="G976" s="3">
        <f t="shared" si="45"/>
        <v>-2.2364564670305231E-2</v>
      </c>
      <c r="H976" s="3">
        <f>1-E976/MAX(E$2:E976)</f>
        <v>0.67876029401755944</v>
      </c>
      <c r="I976" s="3">
        <f ca="1">IFERROR(E976/OFFSET(E976,-计算结果!B$18,0,1,1)-1,E976/OFFSET(E976,-ROW()+2,0,1,1)-1)</f>
        <v>1.0360531512391358E-2</v>
      </c>
      <c r="J976" s="3">
        <f ca="1">IFERROR(AVERAGE(OFFSET(I976,0,0,-计算结果!B$19,1)),AVERAGE(OFFSET(I976,0,0,-ROW(),1)))</f>
        <v>3.0942679636198851E-2</v>
      </c>
      <c r="K976" s="4" t="str">
        <f ca="1">IF(计算结果!B$20=1,IF(I976&gt;0,"买","卖"),IF(计算结果!B$20=2,IF(I976&gt;J976,"买","卖"),""))</f>
        <v>买</v>
      </c>
      <c r="L976" s="4" t="str">
        <f t="shared" ca="1" si="46"/>
        <v/>
      </c>
      <c r="M976" s="3">
        <f ca="1">IF(K975="买",E976/E975-1,0)-IF(L976=1,计算结果!B$17,0)</f>
        <v>-2.2364564670305231E-2</v>
      </c>
      <c r="N976" s="2">
        <f t="shared" ca="1" si="47"/>
        <v>2.7584174151666305</v>
      </c>
      <c r="O976" s="3">
        <f ca="1">1-N976/MAX(N$2:N976)</f>
        <v>0.41564675421236685</v>
      </c>
    </row>
    <row r="977" spans="1:15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9">
        <v>41511211008</v>
      </c>
      <c r="G977" s="3">
        <f t="shared" si="45"/>
        <v>1.6085890285435722E-2</v>
      </c>
      <c r="H977" s="3">
        <f>1-E977/MAX(E$2:E977)</f>
        <v>0.67359286735180013</v>
      </c>
      <c r="I977" s="3">
        <f ca="1">IFERROR(E977/OFFSET(E977,-计算结果!B$18,0,1,1)-1,E977/OFFSET(E977,-ROW()+2,0,1,1)-1)</f>
        <v>-1.7570813296665655E-2</v>
      </c>
      <c r="J977" s="3">
        <f ca="1">IFERROR(AVERAGE(OFFSET(I977,0,0,-计算结果!B$19,1)),AVERAGE(OFFSET(I977,0,0,-ROW(),1)))</f>
        <v>3.5200925017080345E-2</v>
      </c>
      <c r="K977" s="4" t="str">
        <f ca="1">IF(计算结果!B$20=1,IF(I977&gt;0,"买","卖"),IF(计算结果!B$20=2,IF(I977&gt;J977,"买","卖"),""))</f>
        <v>卖</v>
      </c>
      <c r="L977" s="4">
        <f t="shared" ca="1" si="46"/>
        <v>1</v>
      </c>
      <c r="M977" s="3">
        <f ca="1">IF(K976="买",E977/E976-1,0)-IF(L977=1,计算结果!B$17,0)</f>
        <v>1.6085890285435722E-2</v>
      </c>
      <c r="N977" s="2">
        <f t="shared" ca="1" si="47"/>
        <v>2.802789015068436</v>
      </c>
      <c r="O977" s="3">
        <f ca="1">1-N977/MAX(N$2:N977)</f>
        <v>0.40624691201268881</v>
      </c>
    </row>
    <row r="978" spans="1:15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9">
        <v>46981492736</v>
      </c>
      <c r="G978" s="3">
        <f t="shared" si="45"/>
        <v>1.214579119664716E-3</v>
      </c>
      <c r="H978" s="3">
        <f>1-E978/MAX(E$2:E978)</f>
        <v>0.67319642006397595</v>
      </c>
      <c r="I978" s="3">
        <f ca="1">IFERROR(E978/OFFSET(E978,-计算结果!B$18,0,1,1)-1,E978/OFFSET(E978,-ROW()+2,0,1,1)-1)</f>
        <v>-3.1387895689711676E-2</v>
      </c>
      <c r="J978" s="3">
        <f ca="1">IFERROR(AVERAGE(OFFSET(I978,0,0,-计算结果!B$19,1)),AVERAGE(OFFSET(I978,0,0,-ROW(),1)))</f>
        <v>4.0237541691138218E-2</v>
      </c>
      <c r="K978" s="4" t="str">
        <f ca="1">IF(计算结果!B$20=1,IF(I978&gt;0,"买","卖"),IF(计算结果!B$20=2,IF(I978&gt;J978,"买","卖"),""))</f>
        <v>卖</v>
      </c>
      <c r="L978" s="4" t="str">
        <f t="shared" ca="1" si="46"/>
        <v/>
      </c>
      <c r="M978" s="3">
        <f ca="1">IF(K977="买",E978/E977-1,0)-IF(L978=1,计算结果!B$17,0)</f>
        <v>0</v>
      </c>
      <c r="N978" s="2">
        <f t="shared" ca="1" si="47"/>
        <v>2.802789015068436</v>
      </c>
      <c r="O978" s="3">
        <f ca="1">1-N978/MAX(N$2:N978)</f>
        <v>0.40624691201268881</v>
      </c>
    </row>
    <row r="979" spans="1:15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9">
        <v>40201465856</v>
      </c>
      <c r="G979" s="3">
        <f t="shared" si="45"/>
        <v>-2.3168757061264422E-2</v>
      </c>
      <c r="H979" s="3">
        <f>1-E979/MAX(E$2:E979)</f>
        <v>0.68076805281426522</v>
      </c>
      <c r="I979" s="3">
        <f ca="1">IFERROR(E979/OFFSET(E979,-计算结果!B$18,0,1,1)-1,E979/OFFSET(E979,-ROW()+2,0,1,1)-1)</f>
        <v>-6.8046573083380579E-2</v>
      </c>
      <c r="J979" s="3">
        <f ca="1">IFERROR(AVERAGE(OFFSET(I979,0,0,-计算结果!B$19,1)),AVERAGE(OFFSET(I979,0,0,-ROW(),1)))</f>
        <v>4.4329631558544781E-2</v>
      </c>
      <c r="K979" s="4" t="str">
        <f ca="1">IF(计算结果!B$20=1,IF(I979&gt;0,"买","卖"),IF(计算结果!B$20=2,IF(I979&gt;J979,"买","卖"),""))</f>
        <v>卖</v>
      </c>
      <c r="L979" s="4" t="str">
        <f t="shared" ca="1" si="46"/>
        <v/>
      </c>
      <c r="M979" s="3">
        <f ca="1">IF(K978="买",E979/E978-1,0)-IF(L979=1,计算结果!B$17,0)</f>
        <v>0</v>
      </c>
      <c r="N979" s="2">
        <f t="shared" ca="1" si="47"/>
        <v>2.802789015068436</v>
      </c>
      <c r="O979" s="3">
        <f ca="1">1-N979/MAX(N$2:N979)</f>
        <v>0.40624691201268881</v>
      </c>
    </row>
    <row r="980" spans="1:15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9">
        <v>52658995200</v>
      </c>
      <c r="G980" s="3">
        <f t="shared" si="45"/>
        <v>4.2133259424685043E-2</v>
      </c>
      <c r="H980" s="3">
        <f>1-E980/MAX(E$2:E980)</f>
        <v>0.66731777036684137</v>
      </c>
      <c r="I980" s="3">
        <f ca="1">IFERROR(E980/OFFSET(E980,-计算结果!B$18,0,1,1)-1,E980/OFFSET(E980,-ROW()+2,0,1,1)-1)</f>
        <v>-6.6729036199786096E-2</v>
      </c>
      <c r="J980" s="3">
        <f ca="1">IFERROR(AVERAGE(OFFSET(I980,0,0,-计算结果!B$19,1)),AVERAGE(OFFSET(I980,0,0,-ROW(),1)))</f>
        <v>4.6260741319238741E-2</v>
      </c>
      <c r="K980" s="4" t="str">
        <f ca="1">IF(计算结果!B$20=1,IF(I980&gt;0,"买","卖"),IF(计算结果!B$20=2,IF(I980&gt;J980,"买","卖"),""))</f>
        <v>卖</v>
      </c>
      <c r="L980" s="4" t="str">
        <f t="shared" ca="1" si="46"/>
        <v/>
      </c>
      <c r="M980" s="3">
        <f ca="1">IF(K979="买",E980/E979-1,0)-IF(L980=1,计算结果!B$17,0)</f>
        <v>0</v>
      </c>
      <c r="N980" s="2">
        <f t="shared" ca="1" si="47"/>
        <v>2.802789015068436</v>
      </c>
      <c r="O980" s="3">
        <f ca="1">1-N980/MAX(N$2:N980)</f>
        <v>0.40624691201268881</v>
      </c>
    </row>
    <row r="981" spans="1:15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9">
        <v>67144773632</v>
      </c>
      <c r="G981" s="3">
        <f t="shared" si="45"/>
        <v>-1.892350811154575E-4</v>
      </c>
      <c r="H981" s="3">
        <f>1-E981/MAX(E$2:E981)</f>
        <v>0.66738072551555161</v>
      </c>
      <c r="I981" s="3">
        <f ca="1">IFERROR(E981/OFFSET(E981,-计算结果!B$18,0,1,1)-1,E981/OFFSET(E981,-ROW()+2,0,1,1)-1)</f>
        <v>-4.2129504863169798E-2</v>
      </c>
      <c r="J981" s="3">
        <f ca="1">IFERROR(AVERAGE(OFFSET(I981,0,0,-计算结果!B$19,1)),AVERAGE(OFFSET(I981,0,0,-ROW(),1)))</f>
        <v>4.8718348423124704E-2</v>
      </c>
      <c r="K981" s="4" t="str">
        <f ca="1">IF(计算结果!B$20=1,IF(I981&gt;0,"买","卖"),IF(计算结果!B$20=2,IF(I981&gt;J981,"买","卖"),""))</f>
        <v>卖</v>
      </c>
      <c r="L981" s="4" t="str">
        <f t="shared" ca="1" si="46"/>
        <v/>
      </c>
      <c r="M981" s="3">
        <f ca="1">IF(K980="买",E981/E980-1,0)-IF(L981=1,计算结果!B$17,0)</f>
        <v>0</v>
      </c>
      <c r="N981" s="2">
        <f t="shared" ca="1" si="47"/>
        <v>2.802789015068436</v>
      </c>
      <c r="O981" s="3">
        <f ca="1">1-N981/MAX(N$2:N981)</f>
        <v>0.40624691201268881</v>
      </c>
    </row>
    <row r="982" spans="1:15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9">
        <v>84717649920</v>
      </c>
      <c r="G982" s="3">
        <f t="shared" si="45"/>
        <v>1.8077928455600745E-2</v>
      </c>
      <c r="H982" s="3">
        <f>1-E982/MAX(E$2:E982)</f>
        <v>0.66136765806846798</v>
      </c>
      <c r="I982" s="3">
        <f ca="1">IFERROR(E982/OFFSET(E982,-计算结果!B$18,0,1,1)-1,E982/OFFSET(E982,-ROW()+2,0,1,1)-1)</f>
        <v>-5.0648972757931454E-2</v>
      </c>
      <c r="J982" s="3">
        <f ca="1">IFERROR(AVERAGE(OFFSET(I982,0,0,-计算结果!B$19,1)),AVERAGE(OFFSET(I982,0,0,-ROW(),1)))</f>
        <v>5.002125655396826E-2</v>
      </c>
      <c r="K982" s="4" t="str">
        <f ca="1">IF(计算结果!B$20=1,IF(I982&gt;0,"买","卖"),IF(计算结果!B$20=2,IF(I982&gt;J982,"买","卖"),""))</f>
        <v>卖</v>
      </c>
      <c r="L982" s="4" t="str">
        <f t="shared" ca="1" si="46"/>
        <v/>
      </c>
      <c r="M982" s="3">
        <f ca="1">IF(K981="买",E982/E981-1,0)-IF(L982=1,计算结果!B$17,0)</f>
        <v>0</v>
      </c>
      <c r="N982" s="2">
        <f t="shared" ca="1" si="47"/>
        <v>2.802789015068436</v>
      </c>
      <c r="O982" s="3">
        <f ca="1">1-N982/MAX(N$2:N982)</f>
        <v>0.40624691201268881</v>
      </c>
    </row>
    <row r="983" spans="1:15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9">
        <v>69785526272</v>
      </c>
      <c r="G983" s="3">
        <f t="shared" si="45"/>
        <v>1.1179724752664377E-2</v>
      </c>
      <c r="H983" s="3">
        <f>1-E983/MAX(E$2:E983)</f>
        <v>0.65758184169332334</v>
      </c>
      <c r="I983" s="3">
        <f ca="1">IFERROR(E983/OFFSET(E983,-计算结果!B$18,0,1,1)-1,E983/OFFSET(E983,-ROW()+2,0,1,1)-1)</f>
        <v>-1.6556388478942807E-2</v>
      </c>
      <c r="J983" s="3">
        <f ca="1">IFERROR(AVERAGE(OFFSET(I983,0,0,-计算结果!B$19,1)),AVERAGE(OFFSET(I983,0,0,-ROW(),1)))</f>
        <v>5.1003398343484337E-2</v>
      </c>
      <c r="K983" s="4" t="str">
        <f ca="1">IF(计算结果!B$20=1,IF(I983&gt;0,"买","卖"),IF(计算结果!B$20=2,IF(I983&gt;J983,"买","卖"),""))</f>
        <v>卖</v>
      </c>
      <c r="L983" s="4" t="str">
        <f t="shared" ca="1" si="46"/>
        <v/>
      </c>
      <c r="M983" s="3">
        <f ca="1">IF(K982="买",E983/E982-1,0)-IF(L983=1,计算结果!B$17,0)</f>
        <v>0</v>
      </c>
      <c r="N983" s="2">
        <f t="shared" ca="1" si="47"/>
        <v>2.802789015068436</v>
      </c>
      <c r="O983" s="3">
        <f ca="1">1-N983/MAX(N$2:N983)</f>
        <v>0.40624691201268881</v>
      </c>
    </row>
    <row r="984" spans="1:15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9">
        <v>45640126464</v>
      </c>
      <c r="G984" s="3">
        <f t="shared" si="45"/>
        <v>6.3255915645528127E-3</v>
      </c>
      <c r="H984" s="3">
        <f>1-E984/MAX(E$2:E984)</f>
        <v>0.65541584427958888</v>
      </c>
      <c r="I984" s="3">
        <f ca="1">IFERROR(E984/OFFSET(E984,-计算结果!B$18,0,1,1)-1,E984/OFFSET(E984,-ROW()+2,0,1,1)-1)</f>
        <v>3.3059916954875979E-2</v>
      </c>
      <c r="J984" s="3">
        <f ca="1">IFERROR(AVERAGE(OFFSET(I984,0,0,-计算结果!B$19,1)),AVERAGE(OFFSET(I984,0,0,-ROW(),1)))</f>
        <v>5.1310506565019842E-2</v>
      </c>
      <c r="K984" s="4" t="str">
        <f ca="1">IF(计算结果!B$20=1,IF(I984&gt;0,"买","卖"),IF(计算结果!B$20=2,IF(I984&gt;J984,"买","卖"),""))</f>
        <v>买</v>
      </c>
      <c r="L984" s="4">
        <f t="shared" ca="1" si="46"/>
        <v>1</v>
      </c>
      <c r="M984" s="3">
        <f ca="1">IF(K983="买",E984/E983-1,0)-IF(L984=1,计算结果!B$17,0)</f>
        <v>0</v>
      </c>
      <c r="N984" s="2">
        <f t="shared" ca="1" si="47"/>
        <v>2.802789015068436</v>
      </c>
      <c r="O984" s="3">
        <f ca="1">1-N984/MAX(N$2:N984)</f>
        <v>0.40624691201268881</v>
      </c>
    </row>
    <row r="985" spans="1:15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9">
        <v>59914190848</v>
      </c>
      <c r="G985" s="3">
        <f t="shared" si="45"/>
        <v>-1.7183572899333033E-3</v>
      </c>
      <c r="H985" s="3">
        <f>1-E985/MAX(E$2:E985)</f>
        <v>0.65600796297556663</v>
      </c>
      <c r="I985" s="3">
        <f ca="1">IFERROR(E985/OFFSET(E985,-计算结果!B$18,0,1,1)-1,E985/OFFSET(E985,-ROW()+2,0,1,1)-1)</f>
        <v>2.3635084024040243E-2</v>
      </c>
      <c r="J985" s="3">
        <f ca="1">IFERROR(AVERAGE(OFFSET(I985,0,0,-计算结果!B$19,1)),AVERAGE(OFFSET(I985,0,0,-ROW(),1)))</f>
        <v>5.1816367955842373E-2</v>
      </c>
      <c r="K985" s="4" t="str">
        <f ca="1">IF(计算结果!B$20=1,IF(I985&gt;0,"买","卖"),IF(计算结果!B$20=2,IF(I985&gt;J985,"买","卖"),""))</f>
        <v>买</v>
      </c>
      <c r="L985" s="4" t="str">
        <f t="shared" ca="1" si="46"/>
        <v/>
      </c>
      <c r="M985" s="3">
        <f ca="1">IF(K984="买",E985/E984-1,0)-IF(L985=1,计算结果!B$17,0)</f>
        <v>-1.7183572899333033E-3</v>
      </c>
      <c r="N985" s="2">
        <f t="shared" ca="1" si="47"/>
        <v>2.7979728221322482</v>
      </c>
      <c r="O985" s="3">
        <f ca="1">1-N985/MAX(N$2:N985)</f>
        <v>0.40726719195985217</v>
      </c>
    </row>
    <row r="986" spans="1:15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9">
        <v>53439127552</v>
      </c>
      <c r="G986" s="3">
        <f t="shared" si="45"/>
        <v>1.1297367080342902E-2</v>
      </c>
      <c r="H986" s="3">
        <f>1-E986/MAX(E$2:E986)</f>
        <v>0.65212175866058675</v>
      </c>
      <c r="I986" s="3">
        <f ca="1">IFERROR(E986/OFFSET(E986,-计算结果!B$18,0,1,1)-1,E986/OFFSET(E986,-ROW()+2,0,1,1)-1)</f>
        <v>2.5119707187445162E-2</v>
      </c>
      <c r="J986" s="3">
        <f ca="1">IFERROR(AVERAGE(OFFSET(I986,0,0,-计算结果!B$19,1)),AVERAGE(OFFSET(I986,0,0,-ROW(),1)))</f>
        <v>5.3463514141530014E-2</v>
      </c>
      <c r="K986" s="4" t="str">
        <f ca="1">IF(计算结果!B$20=1,IF(I986&gt;0,"买","卖"),IF(计算结果!B$20=2,IF(I986&gt;J986,"买","卖"),""))</f>
        <v>买</v>
      </c>
      <c r="L986" s="4" t="str">
        <f t="shared" ca="1" si="46"/>
        <v/>
      </c>
      <c r="M986" s="3">
        <f ca="1">IF(K985="买",E986/E985-1,0)-IF(L986=1,计算结果!B$17,0)</f>
        <v>1.1297367080342902E-2</v>
      </c>
      <c r="N986" s="2">
        <f t="shared" ca="1" si="47"/>
        <v>2.8295825481846992</v>
      </c>
      <c r="O986" s="3">
        <f ca="1">1-N986/MAX(N$2:N986)</f>
        <v>0.40057087184686024</v>
      </c>
    </row>
    <row r="987" spans="1:15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9">
        <v>49887830016</v>
      </c>
      <c r="G987" s="3">
        <f t="shared" si="45"/>
        <v>-5.8056785111637588E-3</v>
      </c>
      <c r="H987" s="3">
        <f>1-E987/MAX(E$2:E987)</f>
        <v>0.65414142789083241</v>
      </c>
      <c r="I987" s="3">
        <f ca="1">IFERROR(E987/OFFSET(E987,-计算结果!B$18,0,1,1)-1,E987/OFFSET(E987,-ROW()+2,0,1,1)-1)</f>
        <v>1.5618910573492739E-2</v>
      </c>
      <c r="J987" s="3">
        <f ca="1">IFERROR(AVERAGE(OFFSET(I987,0,0,-计算结果!B$19,1)),AVERAGE(OFFSET(I987,0,0,-ROW(),1)))</f>
        <v>5.3360203927562029E-2</v>
      </c>
      <c r="K987" s="4" t="str">
        <f ca="1">IF(计算结果!B$20=1,IF(I987&gt;0,"买","卖"),IF(计算结果!B$20=2,IF(I987&gt;J987,"买","卖"),""))</f>
        <v>买</v>
      </c>
      <c r="L987" s="4" t="str">
        <f t="shared" ca="1" si="46"/>
        <v/>
      </c>
      <c r="M987" s="3">
        <f ca="1">IF(K986="买",E987/E986-1,0)-IF(L987=1,计算结果!B$17,0)</f>
        <v>-5.8056785111637588E-3</v>
      </c>
      <c r="N987" s="2">
        <f t="shared" ca="1" si="47"/>
        <v>2.8131549015891393</v>
      </c>
      <c r="O987" s="3">
        <f ca="1">1-N987/MAX(N$2:N987)</f>
        <v>0.40405096465514456</v>
      </c>
    </row>
    <row r="988" spans="1:15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9">
        <v>46126546944</v>
      </c>
      <c r="G988" s="3">
        <f t="shared" si="45"/>
        <v>1.1994017749965558E-2</v>
      </c>
      <c r="H988" s="3">
        <f>1-E988/MAX(E$2:E988)</f>
        <v>0.64999319403797728</v>
      </c>
      <c r="I988" s="3">
        <f ca="1">IFERROR(E988/OFFSET(E988,-计算结果!B$18,0,1,1)-1,E988/OFFSET(E988,-ROW()+2,0,1,1)-1)</f>
        <v>5.8481247860739938E-3</v>
      </c>
      <c r="J988" s="3">
        <f ca="1">IFERROR(AVERAGE(OFFSET(I988,0,0,-计算结果!B$19,1)),AVERAGE(OFFSET(I988,0,0,-ROW(),1)))</f>
        <v>5.2129052670527525E-2</v>
      </c>
      <c r="K988" s="4" t="str">
        <f ca="1">IF(计算结果!B$20=1,IF(I988&gt;0,"买","卖"),IF(计算结果!B$20=2,IF(I988&gt;J988,"买","卖"),""))</f>
        <v>买</v>
      </c>
      <c r="L988" s="4" t="str">
        <f t="shared" ca="1" si="46"/>
        <v/>
      </c>
      <c r="M988" s="3">
        <f ca="1">IF(K987="买",E988/E987-1,0)-IF(L988=1,计算结果!B$17,0)</f>
        <v>1.1994017749965558E-2</v>
      </c>
      <c r="N988" s="2">
        <f t="shared" ca="1" si="47"/>
        <v>2.846895931412202</v>
      </c>
      <c r="O988" s="3">
        <f ca="1">1-N988/MAX(N$2:N988)</f>
        <v>0.39690314134714355</v>
      </c>
    </row>
    <row r="989" spans="1:15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9">
        <v>75554095104</v>
      </c>
      <c r="G989" s="3">
        <f t="shared" si="45"/>
        <v>2.5205876347797362E-2</v>
      </c>
      <c r="H989" s="3">
        <f>1-E989/MAX(E$2:E989)</f>
        <v>0.64117096576601096</v>
      </c>
      <c r="I989" s="3">
        <f ca="1">IFERROR(E989/OFFSET(E989,-计算结果!B$18,0,1,1)-1,E989/OFFSET(E989,-ROW()+2,0,1,1)-1)</f>
        <v>2.7678828132994715E-2</v>
      </c>
      <c r="J989" s="3">
        <f ca="1">IFERROR(AVERAGE(OFFSET(I989,0,0,-计算结果!B$19,1)),AVERAGE(OFFSET(I989,0,0,-ROW(),1)))</f>
        <v>5.1683852904513765E-2</v>
      </c>
      <c r="K989" s="4" t="str">
        <f ca="1">IF(计算结果!B$20=1,IF(I989&gt;0,"买","卖"),IF(计算结果!B$20=2,IF(I989&gt;J989,"买","卖"),""))</f>
        <v>买</v>
      </c>
      <c r="L989" s="4" t="str">
        <f t="shared" ca="1" si="46"/>
        <v/>
      </c>
      <c r="M989" s="3">
        <f ca="1">IF(K988="买",E989/E988-1,0)-IF(L989=1,计算结果!B$17,0)</f>
        <v>2.5205876347797362E-2</v>
      </c>
      <c r="N989" s="2">
        <f t="shared" ca="1" si="47"/>
        <v>2.9186544382344253</v>
      </c>
      <c r="O989" s="3">
        <f ca="1">1-N989/MAX(N$2:N989)</f>
        <v>0.38170155650219462</v>
      </c>
    </row>
    <row r="990" spans="1:15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9">
        <v>87192158208</v>
      </c>
      <c r="G990" s="3">
        <f t="shared" si="45"/>
        <v>2.7265269736499009E-2</v>
      </c>
      <c r="H990" s="3">
        <f>1-E990/MAX(E$2:E990)</f>
        <v>0.63138739535833399</v>
      </c>
      <c r="I990" s="3">
        <f ca="1">IFERROR(E990/OFFSET(E990,-计算结果!B$18,0,1,1)-1,E990/OFFSET(E990,-ROW()+2,0,1,1)-1)</f>
        <v>7.3782558053084202E-2</v>
      </c>
      <c r="J990" s="3">
        <f ca="1">IFERROR(AVERAGE(OFFSET(I990,0,0,-计算结果!B$19,1)),AVERAGE(OFFSET(I990,0,0,-ROW(),1)))</f>
        <v>5.4015767906016657E-2</v>
      </c>
      <c r="K990" s="4" t="str">
        <f ca="1">IF(计算结果!B$20=1,IF(I990&gt;0,"买","卖"),IF(计算结果!B$20=2,IF(I990&gt;J990,"买","卖"),""))</f>
        <v>买</v>
      </c>
      <c r="L990" s="4" t="str">
        <f t="shared" ca="1" si="46"/>
        <v/>
      </c>
      <c r="M990" s="3">
        <f ca="1">IF(K989="买",E990/E989-1,0)-IF(L990=1,计算结果!B$17,0)</f>
        <v>2.7265269736499009E-2</v>
      </c>
      <c r="N990" s="2">
        <f t="shared" ca="1" si="47"/>
        <v>2.9982323387605168</v>
      </c>
      <c r="O990" s="3">
        <f ca="1">1-N990/MAX(N$2:N990)</f>
        <v>0.3648434826625695</v>
      </c>
    </row>
    <row r="991" spans="1:15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9">
        <v>101712445440</v>
      </c>
      <c r="G991" s="3">
        <f t="shared" si="45"/>
        <v>-7.1269981213158973E-3</v>
      </c>
      <c r="H991" s="3">
        <f>1-E991/MAX(E$2:E991)</f>
        <v>0.63401449669910837</v>
      </c>
      <c r="I991" s="3">
        <f ca="1">IFERROR(E991/OFFSET(E991,-计算结果!B$18,0,1,1)-1,E991/OFFSET(E991,-ROW()+2,0,1,1)-1)</f>
        <v>0.12090987258657071</v>
      </c>
      <c r="J991" s="3">
        <f ca="1">IFERROR(AVERAGE(OFFSET(I991,0,0,-计算结果!B$19,1)),AVERAGE(OFFSET(I991,0,0,-ROW(),1)))</f>
        <v>5.725921054133451E-2</v>
      </c>
      <c r="K991" s="4" t="str">
        <f ca="1">IF(计算结果!B$20=1,IF(I991&gt;0,"买","卖"),IF(计算结果!B$20=2,IF(I991&gt;J991,"买","卖"),""))</f>
        <v>买</v>
      </c>
      <c r="L991" s="4" t="str">
        <f t="shared" ca="1" si="46"/>
        <v/>
      </c>
      <c r="M991" s="3">
        <f ca="1">IF(K990="买",E991/E990-1,0)-IF(L991=1,计算结果!B$17,0)</f>
        <v>-7.1269981213158973E-3</v>
      </c>
      <c r="N991" s="2">
        <f t="shared" ca="1" si="47"/>
        <v>2.9768639425149019</v>
      </c>
      <c r="O991" s="3">
        <f ca="1">1-N991/MAX(N$2:N991)</f>
        <v>0.36937024196837487</v>
      </c>
    </row>
    <row r="992" spans="1:15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9">
        <v>95640059904</v>
      </c>
      <c r="G992" s="3">
        <f t="shared" si="45"/>
        <v>4.0126082651083195E-2</v>
      </c>
      <c r="H992" s="3">
        <f>1-E992/MAX(E$2:E992)</f>
        <v>0.61932893214455853</v>
      </c>
      <c r="I992" s="3">
        <f ca="1">IFERROR(E992/OFFSET(E992,-计算结果!B$18,0,1,1)-1,E992/OFFSET(E992,-ROW()+2,0,1,1)-1)</f>
        <v>0.18558400059351277</v>
      </c>
      <c r="J992" s="3">
        <f ca="1">IFERROR(AVERAGE(OFFSET(I992,0,0,-计算结果!B$19,1)),AVERAGE(OFFSET(I992,0,0,-ROW(),1)))</f>
        <v>6.1260025819604401E-2</v>
      </c>
      <c r="K992" s="4" t="str">
        <f ca="1">IF(计算结果!B$20=1,IF(I992&gt;0,"买","卖"),IF(计算结果!B$20=2,IF(I992&gt;J992,"买","卖"),""))</f>
        <v>买</v>
      </c>
      <c r="L992" s="4" t="str">
        <f t="shared" ca="1" si="46"/>
        <v/>
      </c>
      <c r="M992" s="3">
        <f ca="1">IF(K991="买",E992/E991-1,0)-IF(L992=1,计算结果!B$17,0)</f>
        <v>4.0126082651083195E-2</v>
      </c>
      <c r="N992" s="2">
        <f t="shared" ca="1" si="47"/>
        <v>3.0963138311132843</v>
      </c>
      <c r="O992" s="3">
        <f ca="1">1-N992/MAX(N$2:N992)</f>
        <v>0.34406554017536528</v>
      </c>
    </row>
    <row r="993" spans="1:15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9">
        <v>119886790656</v>
      </c>
      <c r="G993" s="3">
        <f t="shared" si="45"/>
        <v>2.6545626832582325E-2</v>
      </c>
      <c r="H993" s="3">
        <f>1-E993/MAX(E$2:E993)</f>
        <v>0.60922378003130739</v>
      </c>
      <c r="I993" s="3">
        <f ca="1">IFERROR(E993/OFFSET(E993,-计算结果!B$18,0,1,1)-1,E993/OFFSET(E993,-ROW()+2,0,1,1)-1)</f>
        <v>0.22766026823179764</v>
      </c>
      <c r="J993" s="3">
        <f ca="1">IFERROR(AVERAGE(OFFSET(I993,0,0,-计算结果!B$19,1)),AVERAGE(OFFSET(I993,0,0,-ROW(),1)))</f>
        <v>6.5886877927169671E-2</v>
      </c>
      <c r="K993" s="4" t="str">
        <f ca="1">IF(计算结果!B$20=1,IF(I993&gt;0,"买","卖"),IF(计算结果!B$20=2,IF(I993&gt;J993,"买","卖"),""))</f>
        <v>买</v>
      </c>
      <c r="L993" s="4" t="str">
        <f t="shared" ca="1" si="46"/>
        <v/>
      </c>
      <c r="M993" s="3">
        <f ca="1">IF(K992="买",E993/E992-1,0)-IF(L993=1,计算结果!B$17,0)</f>
        <v>2.6545626832582325E-2</v>
      </c>
      <c r="N993" s="2">
        <f t="shared" ca="1" si="47"/>
        <v>3.1785074226305809</v>
      </c>
      <c r="O993" s="3">
        <f ca="1">1-N993/MAX(N$2:N993)</f>
        <v>0.32665334877822905</v>
      </c>
    </row>
    <row r="994" spans="1:15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9">
        <v>107891597312</v>
      </c>
      <c r="G994" s="3">
        <f t="shared" si="45"/>
        <v>1.3097223371228761E-2</v>
      </c>
      <c r="H994" s="3">
        <f>1-E994/MAX(E$2:E994)</f>
        <v>0.60410569659021296</v>
      </c>
      <c r="I994" s="3">
        <f ca="1">IFERROR(E994/OFFSET(E994,-计算结果!B$18,0,1,1)-1,E994/OFFSET(E994,-ROW()+2,0,1,1)-1)</f>
        <v>0.24953010042425228</v>
      </c>
      <c r="J994" s="3">
        <f ca="1">IFERROR(AVERAGE(OFFSET(I994,0,0,-计算结果!B$19,1)),AVERAGE(OFFSET(I994,0,0,-ROW(),1)))</f>
        <v>7.0829287083930714E-2</v>
      </c>
      <c r="K994" s="4" t="str">
        <f ca="1">IF(计算结果!B$20=1,IF(I994&gt;0,"买","卖"),IF(计算结果!B$20=2,IF(I994&gt;J994,"买","卖"),""))</f>
        <v>买</v>
      </c>
      <c r="L994" s="4" t="str">
        <f t="shared" ca="1" si="46"/>
        <v/>
      </c>
      <c r="M994" s="3">
        <f ca="1">IF(K993="买",E994/E993-1,0)-IF(L994=1,计算结果!B$17,0)</f>
        <v>1.3097223371228761E-2</v>
      </c>
      <c r="N994" s="2">
        <f t="shared" ca="1" si="47"/>
        <v>3.2201370443318824</v>
      </c>
      <c r="O994" s="3">
        <f ca="1">1-N994/MAX(N$2:N994)</f>
        <v>0.31783437728090869</v>
      </c>
    </row>
    <row r="995" spans="1:15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9">
        <v>144588095488</v>
      </c>
      <c r="G995" s="3">
        <f t="shared" si="45"/>
        <v>1.8867519071665839E-3</v>
      </c>
      <c r="H995" s="3">
        <f>1-E995/MAX(E$2:E995)</f>
        <v>0.60335874225821828</v>
      </c>
      <c r="I995" s="3">
        <f ca="1">IFERROR(E995/OFFSET(E995,-计算结果!B$18,0,1,1)-1,E995/OFFSET(E995,-ROW()+2,0,1,1)-1)</f>
        <v>0.25684185555004424</v>
      </c>
      <c r="J995" s="3">
        <f ca="1">IFERROR(AVERAGE(OFFSET(I995,0,0,-计算结果!B$19,1)),AVERAGE(OFFSET(I995,0,0,-ROW(),1)))</f>
        <v>7.372289545193686E-2</v>
      </c>
      <c r="K995" s="4" t="str">
        <f ca="1">IF(计算结果!B$20=1,IF(I995&gt;0,"买","卖"),IF(计算结果!B$20=2,IF(I995&gt;J995,"买","卖"),""))</f>
        <v>买</v>
      </c>
      <c r="L995" s="4" t="str">
        <f t="shared" ca="1" si="46"/>
        <v/>
      </c>
      <c r="M995" s="3">
        <f ca="1">IF(K994="买",E995/E994-1,0)-IF(L995=1,计算结果!B$17,0)</f>
        <v>1.8867519071665839E-3</v>
      </c>
      <c r="N995" s="2">
        <f t="shared" ca="1" si="47"/>
        <v>3.2262126440416132</v>
      </c>
      <c r="O995" s="3">
        <f ca="1">1-N995/MAX(N$2:N995)</f>
        <v>0.31654729999123998</v>
      </c>
    </row>
    <row r="996" spans="1:15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9">
        <v>116050223104</v>
      </c>
      <c r="G996" s="3">
        <f t="shared" si="45"/>
        <v>-5.490875708880516E-3</v>
      </c>
      <c r="H996" s="3">
        <f>1-E996/MAX(E$2:E996)</f>
        <v>0.6055366501054924</v>
      </c>
      <c r="I996" s="3">
        <f ca="1">IFERROR(E996/OFFSET(E996,-计算结果!B$18,0,1,1)-1,E996/OFFSET(E996,-ROW()+2,0,1,1)-1)</f>
        <v>0.26447552142420805</v>
      </c>
      <c r="J996" s="3">
        <f ca="1">IFERROR(AVERAGE(OFFSET(I996,0,0,-计算结果!B$19,1)),AVERAGE(OFFSET(I996,0,0,-ROW(),1)))</f>
        <v>7.7479155184380186E-2</v>
      </c>
      <c r="K996" s="4" t="str">
        <f ca="1">IF(计算结果!B$20=1,IF(I996&gt;0,"买","卖"),IF(计算结果!B$20=2,IF(I996&gt;J996,"买","卖"),""))</f>
        <v>买</v>
      </c>
      <c r="L996" s="4" t="str">
        <f t="shared" ca="1" si="46"/>
        <v/>
      </c>
      <c r="M996" s="3">
        <f ca="1">IF(K995="买",E996/E995-1,0)-IF(L996=1,计算结果!B$17,0)</f>
        <v>-5.490875708880516E-3</v>
      </c>
      <c r="N996" s="2">
        <f t="shared" ca="1" si="47"/>
        <v>3.2084979114027621</v>
      </c>
      <c r="O996" s="3">
        <f ca="1">1-N996/MAX(N$2:N996)</f>
        <v>0.3203000538198868</v>
      </c>
    </row>
    <row r="997" spans="1:15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9">
        <v>134471081984</v>
      </c>
      <c r="G997" s="3">
        <f t="shared" si="45"/>
        <v>3.4818016339277058E-2</v>
      </c>
      <c r="H997" s="3">
        <f>1-E997/MAX(E$2:E997)</f>
        <v>0.59180221874361938</v>
      </c>
      <c r="I997" s="3">
        <f ca="1">IFERROR(E997/OFFSET(E997,-计算结果!B$18,0,1,1)-1,E997/OFFSET(E997,-ROW()+2,0,1,1)-1)</f>
        <v>0.31981823383139307</v>
      </c>
      <c r="J997" s="3">
        <f ca="1">IFERROR(AVERAGE(OFFSET(I997,0,0,-计算结果!B$19,1)),AVERAGE(OFFSET(I997,0,0,-ROW(),1)))</f>
        <v>8.0640228727816898E-2</v>
      </c>
      <c r="K997" s="4" t="str">
        <f ca="1">IF(计算结果!B$20=1,IF(I997&gt;0,"买","卖"),IF(计算结果!B$20=2,IF(I997&gt;J997,"买","卖"),""))</f>
        <v>买</v>
      </c>
      <c r="L997" s="4" t="str">
        <f t="shared" ca="1" si="46"/>
        <v/>
      </c>
      <c r="M997" s="3">
        <f ca="1">IF(K996="买",E997/E996-1,0)-IF(L997=1,计算结果!B$17,0)</f>
        <v>3.4818016339277058E-2</v>
      </c>
      <c r="N997" s="2">
        <f t="shared" ca="1" si="47"/>
        <v>3.3202114441065196</v>
      </c>
      <c r="O997" s="3">
        <f ca="1">1-N997/MAX(N$2:N997)</f>
        <v>0.29663424998798193</v>
      </c>
    </row>
    <row r="998" spans="1:15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9">
        <v>147380371456</v>
      </c>
      <c r="G998" s="3">
        <f t="shared" si="45"/>
        <v>2.6339482964160998E-2</v>
      </c>
      <c r="H998" s="3">
        <f>1-E998/MAX(E$2:E998)</f>
        <v>0.5810505002382087</v>
      </c>
      <c r="I998" s="3">
        <f ca="1">IFERROR(E998/OFFSET(E998,-计算结果!B$18,0,1,1)-1,E998/OFFSET(E998,-ROW()+2,0,1,1)-1)</f>
        <v>0.30764859582784543</v>
      </c>
      <c r="J998" s="3">
        <f ca="1">IFERROR(AVERAGE(OFFSET(I998,0,0,-计算结果!B$19,1)),AVERAGE(OFFSET(I998,0,0,-ROW(),1)))</f>
        <v>8.3742704621996719E-2</v>
      </c>
      <c r="K998" s="4" t="str">
        <f ca="1">IF(计算结果!B$20=1,IF(I998&gt;0,"买","卖"),IF(计算结果!B$20=2,IF(I998&gt;J998,"买","卖"),""))</f>
        <v>买</v>
      </c>
      <c r="L998" s="4" t="str">
        <f t="shared" ca="1" si="46"/>
        <v/>
      </c>
      <c r="M998" s="3">
        <f ca="1">IF(K997="买",E998/E997-1,0)-IF(L998=1,计算结果!B$17,0)</f>
        <v>2.6339482964160998E-2</v>
      </c>
      <c r="N998" s="2">
        <f t="shared" ca="1" si="47"/>
        <v>3.4076640968759757</v>
      </c>
      <c r="O998" s="3">
        <f ca="1">1-N998/MAX(N$2:N998)</f>
        <v>0.2781079597979661</v>
      </c>
    </row>
    <row r="999" spans="1:15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9">
        <v>137971302400</v>
      </c>
      <c r="G999" s="3">
        <f t="shared" si="45"/>
        <v>-3.1255965072596203E-2</v>
      </c>
      <c r="H999" s="3">
        <f>1-E999/MAX(E$2:E999)</f>
        <v>0.59414517116994481</v>
      </c>
      <c r="I999" s="3">
        <f ca="1">IFERROR(E999/OFFSET(E999,-计算结果!B$18,0,1,1)-1,E999/OFFSET(E999,-ROW()+2,0,1,1)-1)</f>
        <v>0.22775890467366677</v>
      </c>
      <c r="J999" s="3">
        <f ca="1">IFERROR(AVERAGE(OFFSET(I999,0,0,-计算结果!B$19,1)),AVERAGE(OFFSET(I999,0,0,-ROW(),1)))</f>
        <v>8.4135324633155414E-2</v>
      </c>
      <c r="K999" s="4" t="str">
        <f ca="1">IF(计算结果!B$20=1,IF(I999&gt;0,"买","卖"),IF(计算结果!B$20=2,IF(I999&gt;J999,"买","卖"),""))</f>
        <v>买</v>
      </c>
      <c r="L999" s="4" t="str">
        <f t="shared" ca="1" si="46"/>
        <v/>
      </c>
      <c r="M999" s="3">
        <f ca="1">IF(K998="买",E999/E998-1,0)-IF(L999=1,计算结果!B$17,0)</f>
        <v>-3.1255965072596203E-2</v>
      </c>
      <c r="N999" s="2">
        <f t="shared" ca="1" si="47"/>
        <v>3.3011542668848803</v>
      </c>
      <c r="O999" s="3">
        <f ca="1">1-N999/MAX(N$2:N999)</f>
        <v>0.300671392192706</v>
      </c>
    </row>
    <row r="1000" spans="1:15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9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">
        <f ca="1">IFERROR(E1000/OFFSET(E1000,-计算结果!B$18,0,1,1)-1,E1000/OFFSET(E1000,-ROW()+2,0,1,1)-1)</f>
        <v>0.17847119377789755</v>
      </c>
      <c r="J1000" s="3">
        <f ca="1">IFERROR(AVERAGE(OFFSET(I1000,0,0,-计算结果!B$19,1)),AVERAGE(OFFSET(I1000,0,0,-ROW(),1)))</f>
        <v>8.2167953051370687E-2</v>
      </c>
      <c r="K1000" s="4" t="str">
        <f ca="1">IF(计算结果!B$20=1,IF(I1000&gt;0,"买","卖"),IF(计算结果!B$20=2,IF(I1000&gt;J1000,"买","卖"),""))</f>
        <v>买</v>
      </c>
      <c r="L1000" s="4" t="str">
        <f t="shared" ca="1" si="46"/>
        <v/>
      </c>
      <c r="M1000" s="3">
        <f ca="1">IF(K999="买",E1000/E999-1,0)-IF(L1000=1,计算结果!B$17,0)</f>
        <v>-4.5885405967408532E-2</v>
      </c>
      <c r="N1000" s="2">
        <f t="shared" ca="1" si="47"/>
        <v>3.1496794631878249</v>
      </c>
      <c r="O1000" s="3">
        <f ca="1">1-N1000/MAX(N$2:N1000)</f>
        <v>0.33276036926656627</v>
      </c>
    </row>
    <row r="1001" spans="1:15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9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">
        <f ca="1">IFERROR(E1001/OFFSET(E1001,-计算结果!B$18,0,1,1)-1,E1001/OFFSET(E1001,-ROW()+2,0,1,1)-1)</f>
        <v>0.21738462597789177</v>
      </c>
      <c r="J1001" s="3">
        <f ca="1">IFERROR(AVERAGE(OFFSET(I1001,0,0,-计算结果!B$19,1)),AVERAGE(OFFSET(I1001,0,0,-ROW(),1)))</f>
        <v>8.1359207000653022E-2</v>
      </c>
      <c r="K1001" s="4" t="str">
        <f ca="1">IF(计算结果!B$20=1,IF(I1001&gt;0,"买","卖"),IF(计算结果!B$20=2,IF(I1001&gt;J1001,"买","卖"),""))</f>
        <v>买</v>
      </c>
      <c r="L1001" s="4" t="str">
        <f t="shared" ca="1" si="46"/>
        <v/>
      </c>
      <c r="M1001" s="3">
        <f ca="1">IF(K1000="买",E1001/E1000-1,0)-IF(L1001=1,计算结果!B$17,0)</f>
        <v>9.9172173790775808E-3</v>
      </c>
      <c r="N1001" s="2">
        <f t="shared" ca="1" si="47"/>
        <v>3.1809155190986749</v>
      </c>
      <c r="O1001" s="3">
        <f ca="1">1-N1001/MAX(N$2:N1001)</f>
        <v>0.32614320880464731</v>
      </c>
    </row>
    <row r="1002" spans="1:15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9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">
        <f ca="1">IFERROR(E1002/OFFSET(E1002,-计算结果!B$18,0,1,1)-1,E1002/OFFSET(E1002,-ROW()+2,0,1,1)-1)</f>
        <v>0.22204382910402654</v>
      </c>
      <c r="J1002" s="3">
        <f ca="1">IFERROR(AVERAGE(OFFSET(I1002,0,0,-计算结果!B$19,1)),AVERAGE(OFFSET(I1002,0,0,-ROW(),1)))</f>
        <v>8.0972935549881664E-2</v>
      </c>
      <c r="K1002" s="4" t="str">
        <f ca="1">IF(计算结果!B$20=1,IF(I1002&gt;0,"买","卖"),IF(计算结果!B$20=2,IF(I1002&gt;J1002,"买","卖"),""))</f>
        <v>买</v>
      </c>
      <c r="L1002" s="4" t="str">
        <f t="shared" ca="1" si="46"/>
        <v/>
      </c>
      <c r="M1002" s="3">
        <f ca="1">IF(K1001="买",E1002/E1001-1,0)-IF(L1002=1,计算结果!B$17,0)</f>
        <v>1.9974678147067104E-2</v>
      </c>
      <c r="N1002" s="2">
        <f t="shared" ca="1" si="47"/>
        <v>3.2444532828056816</v>
      </c>
      <c r="O1002" s="3">
        <f ca="1">1-N1002/MAX(N$2:N1002)</f>
        <v>0.3126831362833048</v>
      </c>
    </row>
    <row r="1003" spans="1:15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9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">
        <f ca="1">IFERROR(E1003/OFFSET(E1003,-计算结果!B$18,0,1,1)-1,E1003/OFFSET(E1003,-ROW()+2,0,1,1)-1)</f>
        <v>0.25500731507947672</v>
      </c>
      <c r="J1003" s="3">
        <f ca="1">IFERROR(AVERAGE(OFFSET(I1003,0,0,-计算结果!B$19,1)),AVERAGE(OFFSET(I1003,0,0,-ROW(),1)))</f>
        <v>8.1298177141310282E-2</v>
      </c>
      <c r="K1003" s="4" t="str">
        <f ca="1">IF(计算结果!B$20=1,IF(I1003&gt;0,"买","卖"),IF(计算结果!B$20=2,IF(I1003&gt;J1003,"买","卖"),""))</f>
        <v>买</v>
      </c>
      <c r="L1003" s="4" t="str">
        <f t="shared" ca="1" si="46"/>
        <v/>
      </c>
      <c r="M1003" s="3">
        <f ca="1">IF(K1002="买",E1003/E1002-1,0)-IF(L1003=1,计算结果!B$17,0)</f>
        <v>2.8221403221403207E-2</v>
      </c>
      <c r="N1003" s="2">
        <f t="shared" ca="1" si="47"/>
        <v>3.3360163071327462</v>
      </c>
      <c r="O1003" s="3">
        <f ca="1">1-N1003/MAX(N$2:N1003)</f>
        <v>0.29328608993148575</v>
      </c>
    </row>
    <row r="1004" spans="1:15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9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">
        <f ca="1">IFERROR(E1004/OFFSET(E1004,-计算结果!B$18,0,1,1)-1,E1004/OFFSET(E1004,-ROW()+2,0,1,1)-1)</f>
        <v>0.22687467687174534</v>
      </c>
      <c r="J1004" s="3">
        <f ca="1">IFERROR(AVERAGE(OFFSET(I1004,0,0,-计算结果!B$19,1)),AVERAGE(OFFSET(I1004,0,0,-ROW(),1)))</f>
        <v>8.2597569002566512E-2</v>
      </c>
      <c r="K1004" s="4" t="str">
        <f ca="1">IF(计算结果!B$20=1,IF(I1004&gt;0,"买","卖"),IF(计算结果!B$20=2,IF(I1004&gt;J1004,"买","卖"),""))</f>
        <v>买</v>
      </c>
      <c r="L1004" s="4" t="str">
        <f t="shared" ca="1" si="46"/>
        <v/>
      </c>
      <c r="M1004" s="3">
        <f ca="1">IF(K1003="买",E1004/E1003-1,0)-IF(L1004=1,计算结果!B$17,0)</f>
        <v>-4.5065713053001888E-2</v>
      </c>
      <c r="N1004" s="2">
        <f t="shared" ca="1" si="47"/>
        <v>3.1856763534953667</v>
      </c>
      <c r="O1004" s="3">
        <f ca="1">1-N1004/MAX(N$2:N1004)</f>
        <v>0.32513465621319837</v>
      </c>
    </row>
    <row r="1005" spans="1:15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9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">
        <f ca="1">IFERROR(E1005/OFFSET(E1005,-计算结果!B$18,0,1,1)-1,E1005/OFFSET(E1005,-ROW()+2,0,1,1)-1)</f>
        <v>0.17849982610830373</v>
      </c>
      <c r="J1005" s="3">
        <f ca="1">IFERROR(AVERAGE(OFFSET(I1005,0,0,-计算结果!B$19,1)),AVERAGE(OFFSET(I1005,0,0,-ROW(),1)))</f>
        <v>8.4425968724362255E-2</v>
      </c>
      <c r="K1005" s="4" t="str">
        <f ca="1">IF(计算结果!B$20=1,IF(I1005&gt;0,"买","卖"),IF(计算结果!B$20=2,IF(I1005&gt;J1005,"买","卖"),""))</f>
        <v>买</v>
      </c>
      <c r="L1005" s="4" t="str">
        <f t="shared" ca="1" si="46"/>
        <v/>
      </c>
      <c r="M1005" s="3">
        <f ca="1">IF(K1004="买",E1005/E1004-1,0)-IF(L1005=1,计算结果!B$17,0)</f>
        <v>1.0426396159610718E-3</v>
      </c>
      <c r="N1005" s="2">
        <f t="shared" ca="1" si="47"/>
        <v>3.1889978658651512</v>
      </c>
      <c r="O1005" s="3">
        <f ca="1">1-N1005/MAX(N$2:N1005)</f>
        <v>0.32443101487032711</v>
      </c>
    </row>
    <row r="1006" spans="1:15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9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">
        <f ca="1">IFERROR(E1006/OFFSET(E1006,-计算结果!B$18,0,1,1)-1,E1006/OFFSET(E1006,-ROW()+2,0,1,1)-1)</f>
        <v>0.12037629100656311</v>
      </c>
      <c r="J1006" s="3">
        <f ca="1">IFERROR(AVERAGE(OFFSET(I1006,0,0,-计算结果!B$19,1)),AVERAGE(OFFSET(I1006,0,0,-ROW(),1)))</f>
        <v>8.4442728824603422E-2</v>
      </c>
      <c r="K1006" s="4" t="str">
        <f ca="1">IF(计算结果!B$20=1,IF(I1006&gt;0,"买","卖"),IF(计算结果!B$20=2,IF(I1006&gt;J1006,"买","卖"),""))</f>
        <v>买</v>
      </c>
      <c r="L1006" s="4" t="str">
        <f t="shared" ca="1" si="46"/>
        <v/>
      </c>
      <c r="M1006" s="3">
        <f ca="1">IF(K1005="买",E1006/E1005-1,0)-IF(L1006=1,计算结果!B$17,0)</f>
        <v>-4.9499837257242052E-2</v>
      </c>
      <c r="N1006" s="2">
        <f t="shared" ca="1" si="47"/>
        <v>3.031142990491134</v>
      </c>
      <c r="O1006" s="3">
        <f ca="1">1-N1006/MAX(N$2:N1006)</f>
        <v>0.35787156969028611</v>
      </c>
    </row>
    <row r="1007" spans="1:15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9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">
        <f ca="1">IFERROR(E1007/OFFSET(E1007,-计算结果!B$18,0,1,1)-1,E1007/OFFSET(E1007,-ROW()+2,0,1,1)-1)</f>
        <v>7.5509619587882604E-2</v>
      </c>
      <c r="J1007" s="3">
        <f ca="1">IFERROR(AVERAGE(OFFSET(I1007,0,0,-计算结果!B$19,1)),AVERAGE(OFFSET(I1007,0,0,-ROW(),1)))</f>
        <v>8.3659011900923022E-2</v>
      </c>
      <c r="K1007" s="4" t="str">
        <f ca="1">IF(计算结果!B$20=1,IF(I1007&gt;0,"买","卖"),IF(计算结果!B$20=2,IF(I1007&gt;J1007,"买","卖"),""))</f>
        <v>买</v>
      </c>
      <c r="L1007" s="4" t="str">
        <f t="shared" ca="1" si="46"/>
        <v/>
      </c>
      <c r="M1007" s="3">
        <f ca="1">IF(K1006="买",E1007/E1006-1,0)-IF(L1007=1,计算结果!B$17,0)</f>
        <v>-2.269209520635207E-2</v>
      </c>
      <c r="N1007" s="2">
        <f t="shared" ca="1" si="47"/>
        <v>2.9623600051668424</v>
      </c>
      <c r="O1007" s="3">
        <f ca="1">1-N1007/MAX(N$2:N1007)</f>
        <v>0.37244280916557959</v>
      </c>
    </row>
    <row r="1008" spans="1:15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9">
        <v>60877955072</v>
      </c>
      <c r="G1008" s="3">
        <f t="shared" si="45"/>
        <v>1.1296478843629387E-2</v>
      </c>
      <c r="H1008" s="3">
        <f>1-E1008/MAX(E$2:E1008)</f>
        <v>0.6316834547063227</v>
      </c>
      <c r="I1008" s="3">
        <f ca="1">IFERROR(E1008/OFFSET(E1008,-计算结果!B$18,0,1,1)-1,E1008/OFFSET(E1008,-ROW()+2,0,1,1)-1)</f>
        <v>7.5633801417171131E-2</v>
      </c>
      <c r="J1008" s="3">
        <f ca="1">IFERROR(AVERAGE(OFFSET(I1008,0,0,-计算结果!B$19,1)),AVERAGE(OFFSET(I1008,0,0,-ROW(),1)))</f>
        <v>8.3311864317514889E-2</v>
      </c>
      <c r="K1008" s="4" t="str">
        <f ca="1">IF(计算结果!B$20=1,IF(I1008&gt;0,"买","卖"),IF(计算结果!B$20=2,IF(I1008&gt;J1008,"买","卖"),""))</f>
        <v>买</v>
      </c>
      <c r="L1008" s="4" t="str">
        <f t="shared" ca="1" si="46"/>
        <v/>
      </c>
      <c r="M1008" s="3">
        <f ca="1">IF(K1007="买",E1008/E1007-1,0)-IF(L1008=1,计算结果!B$17,0)</f>
        <v>1.1296478843629387E-2</v>
      </c>
      <c r="N1008" s="2">
        <f t="shared" ca="1" si="47"/>
        <v>2.9958242422924233</v>
      </c>
      <c r="O1008" s="3">
        <f ca="1">1-N1008/MAX(N$2:N1008)</f>
        <v>0.36535362263615112</v>
      </c>
    </row>
    <row r="1009" spans="1:15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9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">
        <f ca="1">IFERROR(E1009/OFFSET(E1009,-计算结果!B$18,0,1,1)-1,E1009/OFFSET(E1009,-ROW()+2,0,1,1)-1)</f>
        <v>5.7752605928332645E-2</v>
      </c>
      <c r="J1009" s="3">
        <f ca="1">IFERROR(AVERAGE(OFFSET(I1009,0,0,-计算结果!B$19,1)),AVERAGE(OFFSET(I1009,0,0,-ROW(),1)))</f>
        <v>8.3355206054425743E-2</v>
      </c>
      <c r="K1009" s="4" t="str">
        <f ca="1">IF(计算结果!B$20=1,IF(I1009&gt;0,"买","卖"),IF(计算结果!B$20=2,IF(I1009&gt;J1009,"买","卖"),""))</f>
        <v>买</v>
      </c>
      <c r="L1009" s="4" t="str">
        <f t="shared" ca="1" si="46"/>
        <v/>
      </c>
      <c r="M1009" s="3">
        <f ca="1">IF(K1008="买",E1009/E1008-1,0)-IF(L1009=1,计算结果!B$17,0)</f>
        <v>-1.0403433317780486E-2</v>
      </c>
      <c r="N1009" s="2">
        <f t="shared" ca="1" si="47"/>
        <v>2.9646573845559439</v>
      </c>
      <c r="O1009" s="3">
        <f ca="1">1-N1009/MAX(N$2:N1009)</f>
        <v>0.37195612390342681</v>
      </c>
    </row>
    <row r="1010" spans="1:15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9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">
        <f ca="1">IFERROR(E1010/OFFSET(E1010,-计算结果!B$18,0,1,1)-1,E1010/OFFSET(E1010,-ROW()+2,0,1,1)-1)</f>
        <v>0.13030553343456774</v>
      </c>
      <c r="J1010" s="3">
        <f ca="1">IFERROR(AVERAGE(OFFSET(I1010,0,0,-计算结果!B$19,1)),AVERAGE(OFFSET(I1010,0,0,-ROW(),1)))</f>
        <v>8.5911717296281651E-2</v>
      </c>
      <c r="K1010" s="4" t="str">
        <f ca="1">IF(计算结果!B$20=1,IF(I1010&gt;0,"买","卖"),IF(计算结果!B$20=2,IF(I1010&gt;J1010,"买","卖"),""))</f>
        <v>买</v>
      </c>
      <c r="L1010" s="4" t="str">
        <f t="shared" ca="1" si="46"/>
        <v/>
      </c>
      <c r="M1010" s="3">
        <f ca="1">IF(K1009="买",E1010/E1009-1,0)-IF(L1010=1,计算结果!B$17,0)</f>
        <v>6.6755362602992419E-2</v>
      </c>
      <c r="N1010" s="2">
        <f t="shared" ca="1" si="47"/>
        <v>3.162564163255615</v>
      </c>
      <c r="O1010" s="3">
        <f ca="1">1-N1010/MAX(N$2:N1010)</f>
        <v>0.33003082722401123</v>
      </c>
    </row>
    <row r="1011" spans="1:15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9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">
        <f ca="1">IFERROR(E1011/OFFSET(E1011,-计算结果!B$18,0,1,1)-1,E1011/OFFSET(E1011,-ROW()+2,0,1,1)-1)</f>
        <v>0.12734831625541077</v>
      </c>
      <c r="J1011" s="3">
        <f ca="1">IFERROR(AVERAGE(OFFSET(I1011,0,0,-计算结果!B$19,1)),AVERAGE(OFFSET(I1011,0,0,-ROW(),1)))</f>
        <v>8.778591005201053E-2</v>
      </c>
      <c r="K1011" s="4" t="str">
        <f ca="1">IF(计算结果!B$20=1,IF(I1011&gt;0,"买","卖"),IF(计算结果!B$20=2,IF(I1011&gt;J1011,"买","卖"),""))</f>
        <v>买</v>
      </c>
      <c r="L1011" s="4" t="str">
        <f t="shared" ca="1" si="46"/>
        <v/>
      </c>
      <c r="M1011" s="3">
        <f ca="1">IF(K1010="买",E1011/E1010-1,0)-IF(L1011=1,计算结果!B$17,0)</f>
        <v>8.6515108417390962E-3</v>
      </c>
      <c r="N1011" s="2">
        <f t="shared" ca="1" si="47"/>
        <v>3.1899251214017164</v>
      </c>
      <c r="O1011" s="3">
        <f ca="1">1-N1011/MAX(N$2:N1011)</f>
        <v>0.32423458166210883</v>
      </c>
    </row>
    <row r="1012" spans="1:15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9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">
        <f ca="1">IFERROR(E1012/OFFSET(E1012,-计算结果!B$18,0,1,1)-1,E1012/OFFSET(E1012,-ROW()+2,0,1,1)-1)</f>
        <v>0.12490898714996934</v>
      </c>
      <c r="J1012" s="3">
        <f ca="1">IFERROR(AVERAGE(OFFSET(I1012,0,0,-计算结果!B$19,1)),AVERAGE(OFFSET(I1012,0,0,-ROW(),1)))</f>
        <v>9.131360918050925E-2</v>
      </c>
      <c r="K1012" s="4" t="str">
        <f ca="1">IF(计算结果!B$20=1,IF(I1012&gt;0,"买","卖"),IF(计算结果!B$20=2,IF(I1012&gt;J1012,"买","卖"),""))</f>
        <v>买</v>
      </c>
      <c r="L1012" s="4" t="str">
        <f t="shared" ca="1" si="46"/>
        <v/>
      </c>
      <c r="M1012" s="3">
        <f ca="1">IF(K1011="买",E1012/E1011-1,0)-IF(L1012=1,计算结果!B$17,0)</f>
        <v>-7.9568922131788566E-3</v>
      </c>
      <c r="N1012" s="2">
        <f t="shared" ca="1" si="47"/>
        <v>3.1645432310426114</v>
      </c>
      <c r="O1012" s="3">
        <f ca="1">1-N1012/MAX(N$2:N1012)</f>
        <v>0.3296115742572171</v>
      </c>
    </row>
    <row r="1013" spans="1:15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9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">
        <f ca="1">IFERROR(E1013/OFFSET(E1013,-计算结果!B$18,0,1,1)-1,E1013/OFFSET(E1013,-ROW()+2,0,1,1)-1)</f>
        <v>7.0717431674331532E-2</v>
      </c>
      <c r="J1013" s="3">
        <f ca="1">IFERROR(AVERAGE(OFFSET(I1013,0,0,-计算结果!B$19,1)),AVERAGE(OFFSET(I1013,0,0,-ROW(),1)))</f>
        <v>9.3594174599758911E-2</v>
      </c>
      <c r="K1013" s="4" t="str">
        <f ca="1">IF(计算结果!B$20=1,IF(I1013&gt;0,"买","卖"),IF(计算结果!B$20=2,IF(I1013&gt;J1013,"买","卖"),""))</f>
        <v>买</v>
      </c>
      <c r="L1013" s="4" t="str">
        <f t="shared" ca="1" si="46"/>
        <v/>
      </c>
      <c r="M1013" s="3">
        <f ca="1">IF(K1012="买",E1013/E1012-1,0)-IF(L1013=1,计算结果!B$17,0)</f>
        <v>-3.6757952925329462E-2</v>
      </c>
      <c r="N1013" s="2">
        <f t="shared" ca="1" si="47"/>
        <v>3.0482210999257773</v>
      </c>
      <c r="O1013" s="3">
        <f ca="1">1-N1013/MAX(N$2:N1013)</f>
        <v>0.35425368045235606</v>
      </c>
    </row>
    <row r="1014" spans="1:15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9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">
        <f ca="1">IFERROR(E1014/OFFSET(E1014,-计算结果!B$18,0,1,1)-1,E1014/OFFSET(E1014,-ROW()+2,0,1,1)-1)</f>
        <v>6.2529932524384879E-2</v>
      </c>
      <c r="J1014" s="3">
        <f ca="1">IFERROR(AVERAGE(OFFSET(I1014,0,0,-计算结果!B$19,1)),AVERAGE(OFFSET(I1014,0,0,-ROW(),1)))</f>
        <v>9.5662058712079168E-2</v>
      </c>
      <c r="K1014" s="4" t="str">
        <f ca="1">IF(计算结果!B$20=1,IF(I1014&gt;0,"买","卖"),IF(计算结果!B$20=2,IF(I1014&gt;J1014,"买","卖"),""))</f>
        <v>买</v>
      </c>
      <c r="L1014" s="4" t="str">
        <f t="shared" ca="1" si="46"/>
        <v/>
      </c>
      <c r="M1014" s="3">
        <f ca="1">IF(K1013="买",E1014/E1013-1,0)-IF(L1014=1,计算结果!B$17,0)</f>
        <v>1.7366392285235621E-2</v>
      </c>
      <c r="N1014" s="2">
        <f t="shared" ca="1" si="47"/>
        <v>3.1011577033192208</v>
      </c>
      <c r="O1014" s="3">
        <f ca="1">1-N1014/MAX(N$2:N1014)</f>
        <v>0.34303939655034454</v>
      </c>
    </row>
    <row r="1015" spans="1:15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9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">
        <f ca="1">IFERROR(E1015/OFFSET(E1015,-计算结果!B$18,0,1,1)-1,E1015/OFFSET(E1015,-ROW()+2,0,1,1)-1)</f>
        <v>2.4912181904625852E-2</v>
      </c>
      <c r="J1015" s="3">
        <f ca="1">IFERROR(AVERAGE(OFFSET(I1015,0,0,-计算结果!B$19,1)),AVERAGE(OFFSET(I1015,0,0,-ROW(),1)))</f>
        <v>9.6008633932412699E-2</v>
      </c>
      <c r="K1015" s="4" t="str">
        <f ca="1">IF(计算结果!B$20=1,IF(I1015&gt;0,"买","卖"),IF(计算结果!B$20=2,IF(I1015&gt;J1015,"买","卖"),""))</f>
        <v>买</v>
      </c>
      <c r="L1015" s="4" t="str">
        <f t="shared" ca="1" si="46"/>
        <v/>
      </c>
      <c r="M1015" s="3">
        <f ca="1">IF(K1014="买",E1015/E1014-1,0)-IF(L1015=1,计算结果!B$17,0)</f>
        <v>-9.1039727237837154E-3</v>
      </c>
      <c r="N1015" s="2">
        <f t="shared" ca="1" si="47"/>
        <v>3.0729248481760507</v>
      </c>
      <c r="O1015" s="3">
        <f ca="1">1-N1015/MAX(N$2:N1015)</f>
        <v>0.34902034796475068</v>
      </c>
    </row>
    <row r="1016" spans="1:15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9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">
        <f ca="1">IFERROR(E1016/OFFSET(E1016,-计算结果!B$18,0,1,1)-1,E1016/OFFSET(E1016,-ROW()+2,0,1,1)-1)</f>
        <v>3.0093399721985881E-2</v>
      </c>
      <c r="J1016" s="3">
        <f ca="1">IFERROR(AVERAGE(OFFSET(I1016,0,0,-计算结果!B$19,1)),AVERAGE(OFFSET(I1016,0,0,-ROW(),1)))</f>
        <v>9.6687673805255336E-2</v>
      </c>
      <c r="K1016" s="4" t="str">
        <f ca="1">IF(计算结果!B$20=1,IF(I1016&gt;0,"买","卖"),IF(计算结果!B$20=2,IF(I1016&gt;J1016,"买","卖"),""))</f>
        <v>买</v>
      </c>
      <c r="L1016" s="4" t="str">
        <f t="shared" ca="1" si="46"/>
        <v/>
      </c>
      <c r="M1016" s="3">
        <f ca="1">IF(K1015="买",E1016/E1015-1,0)-IF(L1016=1,计算结果!B$17,0)</f>
        <v>-2.1077473225304955E-3</v>
      </c>
      <c r="N1016" s="2">
        <f t="shared" ca="1" si="47"/>
        <v>3.0664478990549702</v>
      </c>
      <c r="O1016" s="3">
        <f ca="1">1-N1016/MAX(N$2:N1016)</f>
        <v>0.35039244858334984</v>
      </c>
    </row>
    <row r="1017" spans="1:15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9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">
        <f ca="1">IFERROR(E1017/OFFSET(E1017,-计算结果!B$18,0,1,1)-1,E1017/OFFSET(E1017,-ROW()+2,0,1,1)-1)</f>
        <v>-1.4240506329114E-2</v>
      </c>
      <c r="J1017" s="3">
        <f ca="1">IFERROR(AVERAGE(OFFSET(I1017,0,0,-计算结果!B$19,1)),AVERAGE(OFFSET(I1017,0,0,-ROW(),1)))</f>
        <v>9.6681860784991733E-2</v>
      </c>
      <c r="K1017" s="4" t="str">
        <f ca="1">IF(计算结果!B$20=1,IF(I1017&gt;0,"买","卖"),IF(计算结果!B$20=2,IF(I1017&gt;J1017,"买","卖"),""))</f>
        <v>卖</v>
      </c>
      <c r="L1017" s="4">
        <f t="shared" ca="1" si="46"/>
        <v>1</v>
      </c>
      <c r="M1017" s="3">
        <f ca="1">IF(K1016="买",E1017/E1016-1,0)-IF(L1017=1,计算结果!B$17,0)</f>
        <v>-4.6396172767070309E-3</v>
      </c>
      <c r="N1017" s="2">
        <f t="shared" ca="1" si="47"/>
        <v>3.0522207544043929</v>
      </c>
      <c r="O1017" s="3">
        <f ca="1">1-N1017/MAX(N$2:N1017)</f>
        <v>0.35340637900198191</v>
      </c>
    </row>
    <row r="1018" spans="1:15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9">
        <v>48128303104</v>
      </c>
      <c r="G1018" s="3">
        <f t="shared" si="45"/>
        <v>1.640957277978794E-2</v>
      </c>
      <c r="H1018" s="3">
        <f>1-E1018/MAX(E$2:E1018)</f>
        <v>0.61859218675559791</v>
      </c>
      <c r="I1018" s="3">
        <f ca="1">IFERROR(E1018/OFFSET(E1018,-计算结果!B$18,0,1,1)-1,E1018/OFFSET(E1018,-ROW()+2,0,1,1)-1)</f>
        <v>-2.3973840386298351E-2</v>
      </c>
      <c r="J1018" s="3">
        <f ca="1">IFERROR(AVERAGE(OFFSET(I1018,0,0,-计算结果!B$19,1)),AVERAGE(OFFSET(I1018,0,0,-ROW(),1)))</f>
        <v>9.6000720641042647E-2</v>
      </c>
      <c r="K1018" s="4" t="str">
        <f ca="1">IF(计算结果!B$20=1,IF(I1018&gt;0,"买","卖"),IF(计算结果!B$20=2,IF(I1018&gt;J1018,"买","卖"),""))</f>
        <v>卖</v>
      </c>
      <c r="L1018" s="4" t="str">
        <f t="shared" ca="1" si="46"/>
        <v/>
      </c>
      <c r="M1018" s="3">
        <f ca="1">IF(K1017="买",E1018/E1017-1,0)-IF(L1018=1,计算结果!B$17,0)</f>
        <v>0</v>
      </c>
      <c r="N1018" s="2">
        <f t="shared" ca="1" si="47"/>
        <v>3.0522207544043929</v>
      </c>
      <c r="O1018" s="3">
        <f ca="1">1-N1018/MAX(N$2:N1018)</f>
        <v>0.35340637900198191</v>
      </c>
    </row>
    <row r="1019" spans="1:15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9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">
        <f ca="1">IFERROR(E1019/OFFSET(E1019,-计算结果!B$18,0,1,1)-1,E1019/OFFSET(E1019,-ROW()+2,0,1,1)-1)</f>
        <v>-1.8695605458256548E-3</v>
      </c>
      <c r="J1019" s="3">
        <f ca="1">IFERROR(AVERAGE(OFFSET(I1019,0,0,-计算结果!B$19,1)),AVERAGE(OFFSET(I1019,0,0,-ROW(),1)))</f>
        <v>9.4588380256593343E-2</v>
      </c>
      <c r="K1019" s="4" t="str">
        <f ca="1">IF(计算结果!B$20=1,IF(I1019&gt;0,"买","卖"),IF(计算结果!B$20=2,IF(I1019&gt;J1019,"买","卖"),""))</f>
        <v>卖</v>
      </c>
      <c r="L1019" s="4" t="str">
        <f t="shared" ca="1" si="46"/>
        <v/>
      </c>
      <c r="M1019" s="3">
        <f ca="1">IF(K1018="买",E1019/E1018-1,0)-IF(L1019=1,计算结果!B$17,0)</f>
        <v>0</v>
      </c>
      <c r="N1019" s="2">
        <f t="shared" ca="1" si="47"/>
        <v>3.0522207544043929</v>
      </c>
      <c r="O1019" s="3">
        <f ca="1">1-N1019/MAX(N$2:N1019)</f>
        <v>0.35340637900198191</v>
      </c>
    </row>
    <row r="1020" spans="1:15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9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">
        <f ca="1">IFERROR(E1020/OFFSET(E1020,-计算结果!B$18,0,1,1)-1,E1020/OFFSET(E1020,-ROW()+2,0,1,1)-1)</f>
        <v>6.477517437821767E-4</v>
      </c>
      <c r="J1020" s="3">
        <f ca="1">IFERROR(AVERAGE(OFFSET(I1020,0,0,-计算结果!B$19,1)),AVERAGE(OFFSET(I1020,0,0,-ROW(),1)))</f>
        <v>9.3804338711226939E-2</v>
      </c>
      <c r="K1020" s="4" t="str">
        <f ca="1">IF(计算结果!B$20=1,IF(I1020&gt;0,"买","卖"),IF(计算结果!B$20=2,IF(I1020&gt;J1020,"买","卖"),""))</f>
        <v>买</v>
      </c>
      <c r="L1020" s="4">
        <f t="shared" ca="1" si="46"/>
        <v>1</v>
      </c>
      <c r="M1020" s="3">
        <f ca="1">IF(K1019="买",E1020/E1019-1,0)-IF(L1020=1,计算结果!B$17,0)</f>
        <v>0</v>
      </c>
      <c r="N1020" s="2">
        <f t="shared" ca="1" si="47"/>
        <v>3.0522207544043929</v>
      </c>
      <c r="O1020" s="3">
        <f ca="1">1-N1020/MAX(N$2:N1020)</f>
        <v>0.35340637900198191</v>
      </c>
    </row>
    <row r="1021" spans="1:15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9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">
        <f ca="1">IFERROR(E1021/OFFSET(E1021,-计算结果!B$18,0,1,1)-1,E1021/OFFSET(E1021,-ROW()+2,0,1,1)-1)</f>
        <v>2.7700854922056317E-2</v>
      </c>
      <c r="J1021" s="3">
        <f ca="1">IFERROR(AVERAGE(OFFSET(I1021,0,0,-计算结果!B$19,1)),AVERAGE(OFFSET(I1021,0,0,-ROW(),1)))</f>
        <v>9.4189679231441698E-2</v>
      </c>
      <c r="K1021" s="4" t="str">
        <f ca="1">IF(计算结果!B$20=1,IF(I1021&gt;0,"买","卖"),IF(计算结果!B$20=2,IF(I1021&gt;J1021,"买","卖"),""))</f>
        <v>买</v>
      </c>
      <c r="L1021" s="4" t="str">
        <f t="shared" ca="1" si="46"/>
        <v/>
      </c>
      <c r="M1021" s="3">
        <f ca="1">IF(K1020="买",E1021/E1020-1,0)-IF(L1021=1,计算结果!B$17,0)</f>
        <v>2.1396266049342971E-2</v>
      </c>
      <c r="N1021" s="2">
        <f t="shared" ca="1" si="47"/>
        <v>3.1175268817069557</v>
      </c>
      <c r="O1021" s="3">
        <f ca="1">1-N1021/MAX(N$2:N1021)</f>
        <v>0.33957168986130026</v>
      </c>
    </row>
    <row r="1022" spans="1:15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9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">
        <f ca="1">IFERROR(E1022/OFFSET(E1022,-计算结果!B$18,0,1,1)-1,E1022/OFFSET(E1022,-ROW()+2,0,1,1)-1)</f>
        <v>-8.0114711595373755E-3</v>
      </c>
      <c r="J1022" s="3">
        <f ca="1">IFERROR(AVERAGE(OFFSET(I1022,0,0,-计算结果!B$19,1)),AVERAGE(OFFSET(I1022,0,0,-ROW(),1)))</f>
        <v>9.4402109056711231E-2</v>
      </c>
      <c r="K1022" s="4" t="str">
        <f ca="1">IF(计算结果!B$20=1,IF(I1022&gt;0,"买","卖"),IF(计算结果!B$20=2,IF(I1022&gt;J1022,"买","卖"),""))</f>
        <v>卖</v>
      </c>
      <c r="L1022" s="4">
        <f t="shared" ca="1" si="46"/>
        <v>1</v>
      </c>
      <c r="M1022" s="3">
        <f ca="1">IF(K1021="买",E1022/E1021-1,0)-IF(L1022=1,计算结果!B$17,0)</f>
        <v>-1.1416291719830163E-3</v>
      </c>
      <c r="N1022" s="2">
        <f t="shared" ca="1" si="47"/>
        <v>3.1139678220743576</v>
      </c>
      <c r="O1022" s="3">
        <f ca="1">1-N1022/MAX(N$2:N1022)</f>
        <v>0.340325654086158</v>
      </c>
    </row>
    <row r="1023" spans="1:15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9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">
        <f ca="1">IFERROR(E1023/OFFSET(E1023,-计算结果!B$18,0,1,1)-1,E1023/OFFSET(E1023,-ROW()+2,0,1,1)-1)</f>
        <v>-9.2801299624326594E-3</v>
      </c>
      <c r="J1023" s="3">
        <f ca="1">IFERROR(AVERAGE(OFFSET(I1023,0,0,-计算结果!B$19,1)),AVERAGE(OFFSET(I1023,0,0,-ROW(),1)))</f>
        <v>9.4893392739539645E-2</v>
      </c>
      <c r="K1023" s="4" t="str">
        <f ca="1">IF(计算结果!B$20=1,IF(I1023&gt;0,"买","卖"),IF(计算结果!B$20=2,IF(I1023&gt;J1023,"买","卖"),""))</f>
        <v>卖</v>
      </c>
      <c r="L1023" s="4" t="str">
        <f t="shared" ca="1" si="46"/>
        <v/>
      </c>
      <c r="M1023" s="3">
        <f ca="1">IF(K1022="买",E1023/E1022-1,0)-IF(L1023=1,计算结果!B$17,0)</f>
        <v>0</v>
      </c>
      <c r="N1023" s="2">
        <f t="shared" ca="1" si="47"/>
        <v>3.1139678220743576</v>
      </c>
      <c r="O1023" s="3">
        <f ca="1">1-N1023/MAX(N$2:N1023)</f>
        <v>0.340325654086158</v>
      </c>
    </row>
    <row r="1024" spans="1:15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9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">
        <f ca="1">IFERROR(E1024/OFFSET(E1024,-计算结果!B$18,0,1,1)-1,E1024/OFFSET(E1024,-ROW()+2,0,1,1)-1)</f>
        <v>2.787501729349473E-2</v>
      </c>
      <c r="J1024" s="3">
        <f ca="1">IFERROR(AVERAGE(OFFSET(I1024,0,0,-计算结果!B$19,1)),AVERAGE(OFFSET(I1024,0,0,-ROW(),1)))</f>
        <v>9.7024983636803536E-2</v>
      </c>
      <c r="K1024" s="4" t="str">
        <f ca="1">IF(计算结果!B$20=1,IF(I1024&gt;0,"买","卖"),IF(计算结果!B$20=2,IF(I1024&gt;J1024,"买","卖"),""))</f>
        <v>买</v>
      </c>
      <c r="L1024" s="4">
        <f t="shared" ca="1" si="46"/>
        <v>1</v>
      </c>
      <c r="M1024" s="3">
        <f ca="1">IF(K1023="买",E1024/E1023-1,0)-IF(L1024=1,计算结果!B$17,0)</f>
        <v>0</v>
      </c>
      <c r="N1024" s="2">
        <f t="shared" ca="1" si="47"/>
        <v>3.1139678220743576</v>
      </c>
      <c r="O1024" s="3">
        <f ca="1">1-N1024/MAX(N$2:N1024)</f>
        <v>0.340325654086158</v>
      </c>
    </row>
    <row r="1025" spans="1:15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9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">
        <f ca="1">IFERROR(E1025/OFFSET(E1025,-计算结果!B$18,0,1,1)-1,E1025/OFFSET(E1025,-ROW()+2,0,1,1)-1)</f>
        <v>5.5140080146231618E-2</v>
      </c>
      <c r="J1025" s="3">
        <f ca="1">IFERROR(AVERAGE(OFFSET(I1025,0,0,-计算结果!B$19,1)),AVERAGE(OFFSET(I1025,0,0,-ROW(),1)))</f>
        <v>9.973318622227062E-2</v>
      </c>
      <c r="K1025" s="4" t="str">
        <f ca="1">IF(计算结果!B$20=1,IF(I1025&gt;0,"买","卖"),IF(计算结果!B$20=2,IF(I1025&gt;J1025,"买","卖"),""))</f>
        <v>买</v>
      </c>
      <c r="L1025" s="4" t="str">
        <f t="shared" ca="1" si="46"/>
        <v/>
      </c>
      <c r="M1025" s="3">
        <f ca="1">IF(K1024="买",E1025/E1024-1,0)-IF(L1025=1,计算结果!B$17,0)</f>
        <v>-2.0576886996386379E-2</v>
      </c>
      <c r="N1025" s="2">
        <f t="shared" ca="1" si="47"/>
        <v>3.0498920580891502</v>
      </c>
      <c r="O1025" s="3">
        <f ca="1">1-N1025/MAX(N$2:N1025)</f>
        <v>0.35389969855644221</v>
      </c>
    </row>
    <row r="1026" spans="1:15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9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">
        <f ca="1">IFERROR(E1026/OFFSET(E1026,-计算结果!B$18,0,1,1)-1,E1026/OFFSET(E1026,-ROW()+2,0,1,1)-1)</f>
        <v>7.8915424141036583E-2</v>
      </c>
      <c r="J1026" s="3">
        <f ca="1">IFERROR(AVERAGE(OFFSET(I1026,0,0,-计算结果!B$19,1)),AVERAGE(OFFSET(I1026,0,0,-ROW(),1)))</f>
        <v>0.10242307353347518</v>
      </c>
      <c r="K1026" s="4" t="str">
        <f ca="1">IF(计算结果!B$20=1,IF(I1026&gt;0,"买","卖"),IF(计算结果!B$20=2,IF(I1026&gt;J1026,"买","卖"),""))</f>
        <v>买</v>
      </c>
      <c r="L1026" s="4" t="str">
        <f t="shared" ca="1" si="46"/>
        <v/>
      </c>
      <c r="M1026" s="3">
        <f ca="1">IF(K1025="买",E1026/E1025-1,0)-IF(L1026=1,计算结果!B$17,0)</f>
        <v>3.2673560068795293E-2</v>
      </c>
      <c r="N1026" s="2">
        <f t="shared" ca="1" si="47"/>
        <v>3.149542889452468</v>
      </c>
      <c r="O1026" s="3">
        <f ca="1">1-N1026/MAX(N$2:N1026)</f>
        <v>0.33278930154675934</v>
      </c>
    </row>
    <row r="1027" spans="1:15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9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">
        <f ca="1">IFERROR(E1027/OFFSET(E1027,-计算结果!B$18,0,1,1)-1,E1027/OFFSET(E1027,-ROW()+2,0,1,1)-1)</f>
        <v>6.595089407589394E-2</v>
      </c>
      <c r="J1027" s="3">
        <f ca="1">IFERROR(AVERAGE(OFFSET(I1027,0,0,-计算结果!B$19,1)),AVERAGE(OFFSET(I1027,0,0,-ROW(),1)))</f>
        <v>0.10501418168533798</v>
      </c>
      <c r="K1027" s="4" t="str">
        <f ca="1">IF(计算结果!B$20=1,IF(I1027&gt;0,"买","卖"),IF(计算结果!B$20=2,IF(I1027&gt;J1027,"买","卖"),""))</f>
        <v>买</v>
      </c>
      <c r="L1027" s="4" t="str">
        <f t="shared" ca="1" si="46"/>
        <v/>
      </c>
      <c r="M1027" s="3">
        <f ca="1">IF(K1026="买",E1027/E1026-1,0)-IF(L1027=1,计算结果!B$17,0)</f>
        <v>7.7183955092972045E-3</v>
      </c>
      <c r="N1027" s="2">
        <f t="shared" ca="1" si="47"/>
        <v>3.173852307146757</v>
      </c>
      <c r="O1027" s="3">
        <f ca="1">1-N1027/MAX(N$2:N1027)</f>
        <v>0.32763950548806275</v>
      </c>
    </row>
    <row r="1028" spans="1:15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9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">
        <f ca="1">IFERROR(E1028/OFFSET(E1028,-计算结果!B$18,0,1,1)-1,E1028/OFFSET(E1028,-ROW()+2,0,1,1)-1)</f>
        <v>3.0703428362815588E-2</v>
      </c>
      <c r="J1028" s="3">
        <f ca="1">IFERROR(AVERAGE(OFFSET(I1028,0,0,-计算结果!B$19,1)),AVERAGE(OFFSET(I1028,0,0,-ROW(),1)))</f>
        <v>0.10606439983737705</v>
      </c>
      <c r="K1028" s="4" t="str">
        <f ca="1">IF(计算结果!B$20=1,IF(I1028&gt;0,"买","卖"),IF(计算结果!B$20=2,IF(I1028&gt;J1028,"买","卖"),""))</f>
        <v>买</v>
      </c>
      <c r="L1028" s="4" t="str">
        <f t="shared" ref="L1028:L1091" ca="1" si="49">IF(K1027&lt;&gt;K1028,1,"")</f>
        <v/>
      </c>
      <c r="M1028" s="3">
        <f ca="1">IF(K1027="买",E1028/E1027-1,0)-IF(L1028=1,计算结果!B$17,0)</f>
        <v>-5.7784731865238026E-3</v>
      </c>
      <c r="N1028" s="2">
        <f t="shared" ref="N1028:N1091" ca="1" si="50">IFERROR(N1027*(1+M1028),N1027)</f>
        <v>3.155512286691923</v>
      </c>
      <c r="O1028" s="3">
        <f ca="1">1-N1028/MAX(N$2:N1028)</f>
        <v>0.33152472257727783</v>
      </c>
    </row>
    <row r="1029" spans="1:15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9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">
        <f ca="1">IFERROR(E1029/OFFSET(E1029,-计算结果!B$18,0,1,1)-1,E1029/OFFSET(E1029,-ROW()+2,0,1,1)-1)</f>
        <v>8.9467167712926621E-2</v>
      </c>
      <c r="J1029" s="3">
        <f ca="1">IFERROR(AVERAGE(OFFSET(I1029,0,0,-计算结果!B$19,1)),AVERAGE(OFFSET(I1029,0,0,-ROW(),1)))</f>
        <v>0.10731789429866707</v>
      </c>
      <c r="K1029" s="4" t="str">
        <f ca="1">IF(计算结果!B$20=1,IF(I1029&gt;0,"买","卖"),IF(计算结果!B$20=2,IF(I1029&gt;J1029,"买","卖"),""))</f>
        <v>买</v>
      </c>
      <c r="L1029" s="4" t="str">
        <f t="shared" ca="1" si="49"/>
        <v/>
      </c>
      <c r="M1029" s="3">
        <f ca="1">IF(K1028="买",E1029/E1028-1,0)-IF(L1029=1,计算结果!B$17,0)</f>
        <v>9.378182242633315E-3</v>
      </c>
      <c r="N1029" s="2">
        <f t="shared" ca="1" si="50"/>
        <v>3.1851052559853885</v>
      </c>
      <c r="O1029" s="3">
        <f ca="1">1-N1029/MAX(N$2:N1029)</f>
        <v>0.32525563960091264</v>
      </c>
    </row>
    <row r="1030" spans="1:15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9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">
        <f ca="1">IFERROR(E1030/OFFSET(E1030,-计算结果!B$18,0,1,1)-1,E1030/OFFSET(E1030,-ROW()+2,0,1,1)-1)</f>
        <v>0.10587826841705539</v>
      </c>
      <c r="J1030" s="3">
        <f ca="1">IFERROR(AVERAGE(OFFSET(I1030,0,0,-计算结果!B$19,1)),AVERAGE(OFFSET(I1030,0,0,-ROW(),1)))</f>
        <v>0.10914552061851186</v>
      </c>
      <c r="K1030" s="4" t="str">
        <f ca="1">IF(计算结果!B$20=1,IF(I1030&gt;0,"买","卖"),IF(计算结果!B$20=2,IF(I1030&gt;J1030,"买","卖"),""))</f>
        <v>买</v>
      </c>
      <c r="L1030" s="4" t="str">
        <f t="shared" ca="1" si="49"/>
        <v/>
      </c>
      <c r="M1030" s="3">
        <f ca="1">IF(K1029="买",E1030/E1029-1,0)-IF(L1030=1,计算结果!B$17,0)</f>
        <v>1.6121764581563891E-2</v>
      </c>
      <c r="N1030" s="2">
        <f t="shared" ca="1" si="50"/>
        <v>3.2364547730898869</v>
      </c>
      <c r="O1030" s="3">
        <f ca="1">1-N1030/MAX(N$2:N1030)</f>
        <v>0.31437756986982068</v>
      </c>
    </row>
    <row r="1031" spans="1:15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9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">
        <f ca="1">IFERROR(E1031/OFFSET(E1031,-计算结果!B$18,0,1,1)-1,E1031/OFFSET(E1031,-ROW()+2,0,1,1)-1)</f>
        <v>0.1763362995904465</v>
      </c>
      <c r="J1031" s="3">
        <f ca="1">IFERROR(AVERAGE(OFFSET(I1031,0,0,-计算结果!B$19,1)),AVERAGE(OFFSET(I1031,0,0,-ROW(),1)))</f>
        <v>0.11250588933857854</v>
      </c>
      <c r="K1031" s="4" t="str">
        <f ca="1">IF(计算结果!B$20=1,IF(I1031&gt;0,"买","卖"),IF(计算结果!B$20=2,IF(I1031&gt;J1031,"买","卖"),""))</f>
        <v>买</v>
      </c>
      <c r="L1031" s="4" t="str">
        <f t="shared" ca="1" si="49"/>
        <v/>
      </c>
      <c r="M1031" s="3">
        <f ca="1">IF(K1030="买",E1031/E1030-1,0)-IF(L1031=1,计算结果!B$17,0)</f>
        <v>1.1058699798290661E-2</v>
      </c>
      <c r="N1031" s="2">
        <f t="shared" ca="1" si="50"/>
        <v>3.2722457548362329</v>
      </c>
      <c r="O1031" s="3">
        <f ca="1">1-N1031/MAX(N$2:N1031)</f>
        <v>0.30679547724003653</v>
      </c>
    </row>
    <row r="1032" spans="1:15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9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">
        <f ca="1">IFERROR(E1032/OFFSET(E1032,-计算结果!B$18,0,1,1)-1,E1032/OFFSET(E1032,-ROW()+2,0,1,1)-1)</f>
        <v>0.20089325341393804</v>
      </c>
      <c r="J1032" s="3">
        <f ca="1">IFERROR(AVERAGE(OFFSET(I1032,0,0,-计算结果!B$19,1)),AVERAGE(OFFSET(I1032,0,0,-ROW(),1)))</f>
        <v>0.1166230969572551</v>
      </c>
      <c r="K1032" s="4" t="str">
        <f ca="1">IF(计算结果!B$20=1,IF(I1032&gt;0,"买","卖"),IF(计算结果!B$20=2,IF(I1032&gt;J1032,"买","卖"),""))</f>
        <v>买</v>
      </c>
      <c r="L1032" s="4" t="str">
        <f t="shared" ca="1" si="49"/>
        <v/>
      </c>
      <c r="M1032" s="3">
        <f ca="1">IF(K1031="买",E1032/E1031-1,0)-IF(L1032=1,计算结果!B$17,0)</f>
        <v>-2.2900170780935092E-3</v>
      </c>
      <c r="N1032" s="2">
        <f t="shared" ca="1" si="50"/>
        <v>3.264752256173939</v>
      </c>
      <c r="O1032" s="3">
        <f ca="1">1-N1032/MAX(N$2:N1032)</f>
        <v>0.30838292743576845</v>
      </c>
    </row>
    <row r="1033" spans="1:15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9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">
        <f ca="1">IFERROR(E1033/OFFSET(E1033,-计算结果!B$18,0,1,1)-1,E1033/OFFSET(E1033,-ROW()+2,0,1,1)-1)</f>
        <v>0.19045859184078862</v>
      </c>
      <c r="J1033" s="3">
        <f ca="1">IFERROR(AVERAGE(OFFSET(I1033,0,0,-计算结果!B$19,1)),AVERAGE(OFFSET(I1033,0,0,-ROW(),1)))</f>
        <v>0.1207255517806932</v>
      </c>
      <c r="K1033" s="4" t="str">
        <f ca="1">IF(计算结果!B$20=1,IF(I1033&gt;0,"买","卖"),IF(计算结果!B$20=2,IF(I1033&gt;J1033,"买","卖"),""))</f>
        <v>买</v>
      </c>
      <c r="L1033" s="4" t="str">
        <f t="shared" ca="1" si="49"/>
        <v/>
      </c>
      <c r="M1033" s="3">
        <f ca="1">IF(K1032="买",E1033/E1032-1,0)-IF(L1033=1,计算结果!B$17,0)</f>
        <v>2.5092394475783042E-3</v>
      </c>
      <c r="N1033" s="2">
        <f t="shared" ca="1" si="50"/>
        <v>3.2729443013217008</v>
      </c>
      <c r="O1033" s="3">
        <f ca="1">1-N1033/MAX(N$2:N1033)</f>
        <v>0.30664749459467167</v>
      </c>
    </row>
    <row r="1034" spans="1:15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9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">
        <f ca="1">IFERROR(E1034/OFFSET(E1034,-计算结果!B$18,0,1,1)-1,E1034/OFFSET(E1034,-ROW()+2,0,1,1)-1)</f>
        <v>0.15741194594216079</v>
      </c>
      <c r="J1034" s="3">
        <f ca="1">IFERROR(AVERAGE(OFFSET(I1034,0,0,-计算结果!B$19,1)),AVERAGE(OFFSET(I1034,0,0,-ROW(),1)))</f>
        <v>0.12360850995423023</v>
      </c>
      <c r="K1034" s="4" t="str">
        <f ca="1">IF(计算结果!B$20=1,IF(I1034&gt;0,"买","卖"),IF(计算结果!B$20=2,IF(I1034&gt;J1034,"买","卖"),""))</f>
        <v>买</v>
      </c>
      <c r="L1034" s="4" t="str">
        <f t="shared" ca="1" si="49"/>
        <v/>
      </c>
      <c r="M1034" s="3">
        <f ca="1">IF(K1033="买",E1034/E1033-1,0)-IF(L1034=1,计算结果!B$17,0)</f>
        <v>-3.7874231164748973E-2</v>
      </c>
      <c r="N1034" s="2">
        <f t="shared" ca="1" si="50"/>
        <v>3.1489840522640948</v>
      </c>
      <c r="O1034" s="3">
        <f ca="1">1-N1034/MAX(N$2:N1034)</f>
        <v>0.33290768766305101</v>
      </c>
    </row>
    <row r="1035" spans="1:15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9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">
        <f ca="1">IFERROR(E1035/OFFSET(E1035,-计算结果!B$18,0,1,1)-1,E1035/OFFSET(E1035,-ROW()+2,0,1,1)-1)</f>
        <v>0.10175262017810649</v>
      </c>
      <c r="J1035" s="3">
        <f ca="1">IFERROR(AVERAGE(OFFSET(I1035,0,0,-计算结果!B$19,1)),AVERAGE(OFFSET(I1035,0,0,-ROW(),1)))</f>
        <v>0.12423006689034184</v>
      </c>
      <c r="K1035" s="4" t="str">
        <f ca="1">IF(计算结果!B$20=1,IF(I1035&gt;0,"买","卖"),IF(计算结果!B$20=2,IF(I1035&gt;J1035,"买","卖"),""))</f>
        <v>买</v>
      </c>
      <c r="L1035" s="4" t="str">
        <f t="shared" ca="1" si="49"/>
        <v/>
      </c>
      <c r="M1035" s="3">
        <f ca="1">IF(K1034="买",E1035/E1034-1,0)-IF(L1035=1,计算结果!B$17,0)</f>
        <v>1.5455663782846463E-2</v>
      </c>
      <c r="N1035" s="2">
        <f t="shared" ca="1" si="50"/>
        <v>3.1976536910334339</v>
      </c>
      <c r="O1035" s="3">
        <f ca="1">1-N1035/MAX(N$2:N1035)</f>
        <v>0.32259733317144956</v>
      </c>
    </row>
    <row r="1036" spans="1:15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9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">
        <f ca="1">IFERROR(E1036/OFFSET(E1036,-计算结果!B$18,0,1,1)-1,E1036/OFFSET(E1036,-ROW()+2,0,1,1)-1)</f>
        <v>0.12608246707044057</v>
      </c>
      <c r="J1036" s="3">
        <f ca="1">IFERROR(AVERAGE(OFFSET(I1036,0,0,-计算结果!B$19,1)),AVERAGE(OFFSET(I1036,0,0,-ROW(),1)))</f>
        <v>0.12434501343442782</v>
      </c>
      <c r="K1036" s="4" t="str">
        <f ca="1">IF(计算结果!B$20=1,IF(I1036&gt;0,"买","卖"),IF(计算结果!B$20=2,IF(I1036&gt;J1036,"买","卖"),""))</f>
        <v>买</v>
      </c>
      <c r="L1036" s="4" t="str">
        <f t="shared" ca="1" si="49"/>
        <v/>
      </c>
      <c r="M1036" s="3">
        <f ca="1">IF(K1035="买",E1036/E1035-1,0)-IF(L1036=1,计算结果!B$17,0)</f>
        <v>3.0925419137535881E-2</v>
      </c>
      <c r="N1036" s="2">
        <f t="shared" ca="1" si="50"/>
        <v>3.2965424716853313</v>
      </c>
      <c r="O1036" s="3">
        <f ca="1">1-N1036/MAX(N$2:N1036)</f>
        <v>0.30164837177489212</v>
      </c>
    </row>
    <row r="1037" spans="1:15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9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">
        <f ca="1">IFERROR(E1037/OFFSET(E1037,-计算结果!B$18,0,1,1)-1,E1037/OFFSET(E1037,-ROW()+2,0,1,1)-1)</f>
        <v>0.16178747299460339</v>
      </c>
      <c r="J1037" s="3">
        <f ca="1">IFERROR(AVERAGE(OFFSET(I1037,0,0,-计算结果!B$19,1)),AVERAGE(OFFSET(I1037,0,0,-ROW(),1)))</f>
        <v>0.12381620171000765</v>
      </c>
      <c r="K1037" s="4" t="str">
        <f ca="1">IF(计算结果!B$20=1,IF(I1037&gt;0,"买","卖"),IF(计算结果!B$20=2,IF(I1037&gt;J1037,"买","卖"),""))</f>
        <v>买</v>
      </c>
      <c r="L1037" s="4" t="str">
        <f t="shared" ca="1" si="49"/>
        <v/>
      </c>
      <c r="M1037" s="3">
        <f ca="1">IF(K1036="买",E1037/E1036-1,0)-IF(L1037=1,计算结果!B$17,0)</f>
        <v>2.3498090948669281E-2</v>
      </c>
      <c r="N1037" s="2">
        <f t="shared" ca="1" si="50"/>
        <v>3.3740049265011445</v>
      </c>
      <c r="O1037" s="3">
        <f ca="1">1-N1037/MAX(N$2:N1037)</f>
        <v>0.28523844170070711</v>
      </c>
    </row>
    <row r="1038" spans="1:15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9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">
        <f ca="1">IFERROR(E1038/OFFSET(E1038,-计算结果!B$18,0,1,1)-1,E1038/OFFSET(E1038,-ROW()+2,0,1,1)-1)</f>
        <v>0.21536142527003022</v>
      </c>
      <c r="J1038" s="3">
        <f ca="1">IFERROR(AVERAGE(OFFSET(I1038,0,0,-计算结果!B$19,1)),AVERAGE(OFFSET(I1038,0,0,-ROW(),1)))</f>
        <v>0.12354289408863504</v>
      </c>
      <c r="K1038" s="4" t="str">
        <f ca="1">IF(计算结果!B$20=1,IF(I1038&gt;0,"买","卖"),IF(计算结果!B$20=2,IF(I1038&gt;J1038,"买","卖"),""))</f>
        <v>买</v>
      </c>
      <c r="L1038" s="4" t="str">
        <f t="shared" ca="1" si="49"/>
        <v/>
      </c>
      <c r="M1038" s="3">
        <f ca="1">IF(K1037="买",E1038/E1037-1,0)-IF(L1038=1,计算结果!B$17,0)</f>
        <v>7.6603978136811079E-3</v>
      </c>
      <c r="N1038" s="2">
        <f t="shared" ca="1" si="50"/>
        <v>3.3998511464634631</v>
      </c>
      <c r="O1038" s="3">
        <f ca="1">1-N1038/MAX(N$2:N1038)</f>
        <v>0.27976308382220794</v>
      </c>
    </row>
    <row r="1039" spans="1:15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9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">
        <f ca="1">IFERROR(E1039/OFFSET(E1039,-计算结果!B$18,0,1,1)-1,E1039/OFFSET(E1039,-ROW()+2,0,1,1)-1)</f>
        <v>0.19913155240585856</v>
      </c>
      <c r="J1039" s="3">
        <f ca="1">IFERROR(AVERAGE(OFFSET(I1039,0,0,-计算结果!B$19,1)),AVERAGE(OFFSET(I1039,0,0,-ROW(),1)))</f>
        <v>0.12242292635489296</v>
      </c>
      <c r="K1039" s="4" t="str">
        <f ca="1">IF(计算结果!B$20=1,IF(I1039&gt;0,"买","卖"),IF(计算结果!B$20=2,IF(I1039&gt;J1039,"买","卖"),""))</f>
        <v>买</v>
      </c>
      <c r="L1039" s="4" t="str">
        <f t="shared" ca="1" si="49"/>
        <v/>
      </c>
      <c r="M1039" s="3">
        <f ca="1">IF(K1038="买",E1039/E1038-1,0)-IF(L1039=1,计算结果!B$17,0)</f>
        <v>3.7805347289932012E-3</v>
      </c>
      <c r="N1039" s="2">
        <f t="shared" ca="1" si="50"/>
        <v>3.4127044017960757</v>
      </c>
      <c r="O1039" s="3">
        <f ca="1">1-N1039/MAX(N$2:N1039)</f>
        <v>0.27704020314749478</v>
      </c>
    </row>
    <row r="1040" spans="1:15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9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">
        <f ca="1">IFERROR(E1040/OFFSET(E1040,-计算结果!B$18,0,1,1)-1,E1040/OFFSET(E1040,-ROW()+2,0,1,1)-1)</f>
        <v>0.21020275808645361</v>
      </c>
      <c r="J1040" s="3">
        <f ca="1">IFERROR(AVERAGE(OFFSET(I1040,0,0,-计算结果!B$19,1)),AVERAGE(OFFSET(I1040,0,0,-ROW(),1)))</f>
        <v>0.12138650196681317</v>
      </c>
      <c r="K1040" s="4" t="str">
        <f ca="1">IF(计算结果!B$20=1,IF(I1040&gt;0,"买","卖"),IF(计算结果!B$20=2,IF(I1040&gt;J1040,"买","卖"),""))</f>
        <v>买</v>
      </c>
      <c r="L1040" s="4" t="str">
        <f t="shared" ca="1" si="49"/>
        <v/>
      </c>
      <c r="M1040" s="3">
        <f ca="1">IF(K1039="买",E1040/E1039-1,0)-IF(L1040=1,计算结果!B$17,0)</f>
        <v>4.465963773614412E-5</v>
      </c>
      <c r="N1040" s="2">
        <f t="shared" ca="1" si="50"/>
        <v>3.4128568119383607</v>
      </c>
      <c r="O1040" s="3">
        <f ca="1">1-N1040/MAX(N$2:N1040)</f>
        <v>0.27700791602486952</v>
      </c>
    </row>
    <row r="1041" spans="1:15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9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">
        <f ca="1">IFERROR(E1041/OFFSET(E1041,-计算结果!B$18,0,1,1)-1,E1041/OFFSET(E1041,-ROW()+2,0,1,1)-1)</f>
        <v>0.19632170420183259</v>
      </c>
      <c r="J1041" s="3">
        <f ca="1">IFERROR(AVERAGE(OFFSET(I1041,0,0,-计算结果!B$19,1)),AVERAGE(OFFSET(I1041,0,0,-ROW(),1)))</f>
        <v>0.11987197269520482</v>
      </c>
      <c r="K1041" s="4" t="str">
        <f ca="1">IF(计算结果!B$20=1,IF(I1041&gt;0,"买","卖"),IF(计算结果!B$20=2,IF(I1041&gt;J1041,"买","卖"),""))</f>
        <v>买</v>
      </c>
      <c r="L1041" s="4" t="str">
        <f t="shared" ca="1" si="49"/>
        <v/>
      </c>
      <c r="M1041" s="3">
        <f ca="1">IF(K1040="买",E1041/E1040-1,0)-IF(L1041=1,计算结果!B$17,0)</f>
        <v>-1.355359475421547E-2</v>
      </c>
      <c r="N1041" s="2">
        <f t="shared" ca="1" si="50"/>
        <v>3.3666003337551844</v>
      </c>
      <c r="O1041" s="3">
        <f ca="1">1-N1041/MAX(N$2:N1041)</f>
        <v>0.28680705774157422</v>
      </c>
    </row>
    <row r="1042" spans="1:15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9">
        <v>105081495552</v>
      </c>
      <c r="G1042" s="3">
        <f t="shared" si="48"/>
        <v>2.1496289645337674E-2</v>
      </c>
      <c r="H1042" s="3">
        <f>1-E1042/MAX(E$2:E1042)</f>
        <v>0.539292520247737</v>
      </c>
      <c r="I1042" s="3">
        <f ca="1">IFERROR(E1042/OFFSET(E1042,-计算结果!B$18,0,1,1)-1,E1042/OFFSET(E1042,-ROW()+2,0,1,1)-1)</f>
        <v>0.22773439979686416</v>
      </c>
      <c r="J1042" s="3">
        <f ca="1">IFERROR(AVERAGE(OFFSET(I1042,0,0,-计算结果!B$19,1)),AVERAGE(OFFSET(I1042,0,0,-ROW(),1)))</f>
        <v>0.11782566527221527</v>
      </c>
      <c r="K1042" s="4" t="str">
        <f ca="1">IF(计算结果!B$20=1,IF(I1042&gt;0,"买","卖"),IF(计算结果!B$20=2,IF(I1042&gt;J1042,"买","卖"),""))</f>
        <v>买</v>
      </c>
      <c r="L1042" s="4" t="str">
        <f t="shared" ca="1" si="49"/>
        <v/>
      </c>
      <c r="M1042" s="3">
        <f ca="1">IF(K1041="买",E1042/E1041-1,0)-IF(L1042=1,计算结果!B$17,0)</f>
        <v>2.1496289645337674E-2</v>
      </c>
      <c r="N1042" s="2">
        <f t="shared" ca="1" si="50"/>
        <v>3.4389697496496763</v>
      </c>
      <c r="O1042" s="3">
        <f ca="1">1-N1042/MAX(N$2:N1042)</f>
        <v>0.27147605568177646</v>
      </c>
    </row>
    <row r="1043" spans="1:15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9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">
        <f ca="1">IFERROR(E1043/OFFSET(E1043,-计算结果!B$18,0,1,1)-1,E1043/OFFSET(E1043,-ROW()+2,0,1,1)-1)</f>
        <v>0.19353500385883349</v>
      </c>
      <c r="J1043" s="3">
        <f ca="1">IFERROR(AVERAGE(OFFSET(I1043,0,0,-计算结果!B$19,1)),AVERAGE(OFFSET(I1043,0,0,-ROW(),1)))</f>
        <v>0.11528980767290389</v>
      </c>
      <c r="K1043" s="4" t="str">
        <f ca="1">IF(计算结果!B$20=1,IF(I1043&gt;0,"买","卖"),IF(计算结果!B$20=2,IF(I1043&gt;J1043,"买","卖"),""))</f>
        <v>买</v>
      </c>
      <c r="L1043" s="4" t="str">
        <f t="shared" ca="1" si="49"/>
        <v/>
      </c>
      <c r="M1043" s="3">
        <f ca="1">IF(K1042="买",E1043/E1042-1,0)-IF(L1043=1,计算结果!B$17,0)</f>
        <v>-1.1903223066326407E-2</v>
      </c>
      <c r="N1043" s="2">
        <f t="shared" ca="1" si="50"/>
        <v>3.3980349256012476</v>
      </c>
      <c r="O1043" s="3">
        <f ca="1">1-N1043/MAX(N$2:N1043)</f>
        <v>0.28014783870015625</v>
      </c>
    </row>
    <row r="1044" spans="1:15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9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">
        <f ca="1">IFERROR(E1044/OFFSET(E1044,-计算结果!B$18,0,1,1)-1,E1044/OFFSET(E1044,-ROW()+2,0,1,1)-1)</f>
        <v>0.1093179469514296</v>
      </c>
      <c r="J1044" s="3">
        <f ca="1">IFERROR(AVERAGE(OFFSET(I1044,0,0,-计算结果!B$19,1)),AVERAGE(OFFSET(I1044,0,0,-ROW(),1)))</f>
        <v>0.11265778639018752</v>
      </c>
      <c r="K1044" s="4" t="str">
        <f ca="1">IF(计算结果!B$20=1,IF(I1044&gt;0,"买","卖"),IF(计算结果!B$20=2,IF(I1044&gt;J1044,"买","卖"),""))</f>
        <v>买</v>
      </c>
      <c r="L1044" s="4" t="str">
        <f t="shared" ca="1" si="49"/>
        <v/>
      </c>
      <c r="M1044" s="3">
        <f ca="1">IF(K1043="买",E1044/E1043-1,0)-IF(L1044=1,计算结果!B$17,0)</f>
        <v>-3.7063062524295032E-2</v>
      </c>
      <c r="N1044" s="2">
        <f t="shared" ca="1" si="50"/>
        <v>3.2720933446939502</v>
      </c>
      <c r="O1044" s="3">
        <f ca="1">1-N1044/MAX(N$2:N1044)</f>
        <v>0.30682776436266135</v>
      </c>
    </row>
    <row r="1045" spans="1:15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9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">
        <f ca="1">IFERROR(E1045/OFFSET(E1045,-计算结果!B$18,0,1,1)-1,E1045/OFFSET(E1045,-ROW()+2,0,1,1)-1)</f>
        <v>0.11185132788888175</v>
      </c>
      <c r="J1045" s="3">
        <f ca="1">IFERROR(AVERAGE(OFFSET(I1045,0,0,-计算结果!B$19,1)),AVERAGE(OFFSET(I1045,0,0,-ROW(),1)))</f>
        <v>0.11117734492598719</v>
      </c>
      <c r="K1045" s="4" t="str">
        <f ca="1">IF(计算结果!B$20=1,IF(I1045&gt;0,"买","卖"),IF(计算结果!B$20=2,IF(I1045&gt;J1045,"买","卖"),""))</f>
        <v>买</v>
      </c>
      <c r="L1045" s="4" t="str">
        <f t="shared" ca="1" si="49"/>
        <v/>
      </c>
      <c r="M1045" s="3">
        <f ca="1">IF(K1044="买",E1045/E1044-1,0)-IF(L1045=1,计算结果!B$17,0)</f>
        <v>6.7073454748707295E-3</v>
      </c>
      <c r="N1045" s="2">
        <f t="shared" ca="1" si="50"/>
        <v>3.2940404051828378</v>
      </c>
      <c r="O1045" s="3">
        <f ca="1">1-N1045/MAX(N$2:N1045)</f>
        <v>0.30217841870465312</v>
      </c>
    </row>
    <row r="1046" spans="1:15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9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">
        <f ca="1">IFERROR(E1046/OFFSET(E1046,-计算结果!B$18,0,1,1)-1,E1046/OFFSET(E1046,-ROW()+2,0,1,1)-1)</f>
        <v>7.9884661876301166E-2</v>
      </c>
      <c r="J1046" s="3">
        <f ca="1">IFERROR(AVERAGE(OFFSET(I1046,0,0,-计算结果!B$19,1)),AVERAGE(OFFSET(I1046,0,0,-ROW(),1)))</f>
        <v>0.10812179016817408</v>
      </c>
      <c r="K1046" s="4" t="str">
        <f ca="1">IF(计算结果!B$20=1,IF(I1046&gt;0,"买","卖"),IF(计算结果!B$20=2,IF(I1046&gt;J1046,"买","卖"),""))</f>
        <v>买</v>
      </c>
      <c r="L1046" s="4" t="str">
        <f t="shared" ca="1" si="49"/>
        <v/>
      </c>
      <c r="M1046" s="3">
        <f ca="1">IF(K1045="买",E1046/E1045-1,0)-IF(L1046=1,计算结果!B$17,0)</f>
        <v>-7.9697404339981182E-3</v>
      </c>
      <c r="N1046" s="2">
        <f t="shared" ca="1" si="50"/>
        <v>3.2677877581744288</v>
      </c>
      <c r="O1046" s="3">
        <f ca="1">1-N1046/MAX(N$2:N1046)</f>
        <v>0.30773987557681914</v>
      </c>
    </row>
    <row r="1047" spans="1:15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9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">
        <f ca="1">IFERROR(E1047/OFFSET(E1047,-计算结果!B$18,0,1,1)-1,E1047/OFFSET(E1047,-ROW()+2,0,1,1)-1)</f>
        <v>5.6075198332660836E-2</v>
      </c>
      <c r="J1047" s="3">
        <f ca="1">IFERROR(AVERAGE(OFFSET(I1047,0,0,-计算结果!B$19,1)),AVERAGE(OFFSET(I1047,0,0,-ROW(),1)))</f>
        <v>0.1044335983732548</v>
      </c>
      <c r="K1047" s="4" t="str">
        <f ca="1">IF(计算结果!B$20=1,IF(I1047&gt;0,"买","卖"),IF(计算结果!B$20=2,IF(I1047&gt;J1047,"买","卖"),""))</f>
        <v>买</v>
      </c>
      <c r="L1047" s="4" t="str">
        <f t="shared" ca="1" si="49"/>
        <v/>
      </c>
      <c r="M1047" s="3">
        <f ca="1">IF(K1046="买",E1047/E1046-1,0)-IF(L1047=1,计算结果!B$17,0)</f>
        <v>-2.3164612556308195E-2</v>
      </c>
      <c r="N1047" s="2">
        <f t="shared" ca="1" si="50"/>
        <v>3.1920907208400711</v>
      </c>
      <c r="O1047" s="3">
        <f ca="1">1-N1047/MAX(N$2:N1047)</f>
        <v>0.32377581314726389</v>
      </c>
    </row>
    <row r="1048" spans="1:15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9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">
        <f ca="1">IFERROR(E1048/OFFSET(E1048,-计算结果!B$18,0,1,1)-1,E1048/OFFSET(E1048,-ROW()+2,0,1,1)-1)</f>
        <v>3.2438304501106963E-2</v>
      </c>
      <c r="J1048" s="3">
        <f ca="1">IFERROR(AVERAGE(OFFSET(I1048,0,0,-计算结果!B$19,1)),AVERAGE(OFFSET(I1048,0,0,-ROW(),1)))</f>
        <v>9.9487620360402165E-2</v>
      </c>
      <c r="K1048" s="4" t="str">
        <f ca="1">IF(计算结果!B$20=1,IF(I1048&gt;0,"买","卖"),IF(计算结果!B$20=2,IF(I1048&gt;J1048,"买","卖"),""))</f>
        <v>买</v>
      </c>
      <c r="L1048" s="4" t="str">
        <f t="shared" ca="1" si="49"/>
        <v/>
      </c>
      <c r="M1048" s="3">
        <f ca="1">IF(K1047="买",E1048/E1047-1,0)-IF(L1048=1,计算结果!B$17,0)</f>
        <v>2.0849165834424532E-3</v>
      </c>
      <c r="N1048" s="2">
        <f t="shared" ca="1" si="50"/>
        <v>3.1987459637198032</v>
      </c>
      <c r="O1048" s="3">
        <f ca="1">1-N1048/MAX(N$2:N1048)</f>
        <v>0.3223659421259697</v>
      </c>
    </row>
    <row r="1049" spans="1:15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9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">
        <f ca="1">IFERROR(E1049/OFFSET(E1049,-计算结果!B$18,0,1,1)-1,E1049/OFFSET(E1049,-ROW()+2,0,1,1)-1)</f>
        <v>6.2644282929137152E-2</v>
      </c>
      <c r="J1049" s="3">
        <f ca="1">IFERROR(AVERAGE(OFFSET(I1049,0,0,-计算结果!B$19,1)),AVERAGE(OFFSET(I1049,0,0,-ROW(),1)))</f>
        <v>9.5838056050566445E-2</v>
      </c>
      <c r="K1049" s="4" t="str">
        <f ca="1">IF(计算结果!B$20=1,IF(I1049&gt;0,"买","卖"),IF(计算结果!B$20=2,IF(I1049&gt;J1049,"买","卖"),""))</f>
        <v>买</v>
      </c>
      <c r="L1049" s="4" t="str">
        <f t="shared" ca="1" si="49"/>
        <v/>
      </c>
      <c r="M1049" s="3">
        <f ca="1">IF(K1048="买",E1049/E1048-1,0)-IF(L1049=1,计算结果!B$17,0)</f>
        <v>3.4480431045093685E-2</v>
      </c>
      <c r="N1049" s="2">
        <f t="shared" ca="1" si="50"/>
        <v>3.3090401033526158</v>
      </c>
      <c r="O1049" s="3">
        <f ca="1">1-N1049/MAX(N$2:N1049)</f>
        <v>0.29900082771963721</v>
      </c>
    </row>
    <row r="1050" spans="1:15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9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">
        <f ca="1">IFERROR(E1050/OFFSET(E1050,-计算结果!B$18,0,1,1)-1,E1050/OFFSET(E1050,-ROW()+2,0,1,1)-1)</f>
        <v>9.2282193617703401E-2</v>
      </c>
      <c r="J1050" s="3">
        <f ca="1">IFERROR(AVERAGE(OFFSET(I1050,0,0,-计算结果!B$19,1)),AVERAGE(OFFSET(I1050,0,0,-ROW(),1)))</f>
        <v>9.3922108661886425E-2</v>
      </c>
      <c r="K1050" s="4" t="str">
        <f ca="1">IF(计算结果!B$20=1,IF(I1050&gt;0,"买","卖"),IF(计算结果!B$20=2,IF(I1050&gt;J1050,"买","卖"),""))</f>
        <v>买</v>
      </c>
      <c r="L1050" s="4" t="str">
        <f t="shared" ca="1" si="49"/>
        <v/>
      </c>
      <c r="M1050" s="3">
        <f ca="1">IF(K1049="买",E1050/E1049-1,0)-IF(L1050=1,计算结果!B$17,0)</f>
        <v>6.7399256151716713E-3</v>
      </c>
      <c r="N1050" s="2">
        <f t="shared" ca="1" si="50"/>
        <v>3.3313427875068324</v>
      </c>
      <c r="O1050" s="3">
        <f ca="1">1-N1050/MAX(N$2:N1050)</f>
        <v>0.29427614544217062</v>
      </c>
    </row>
    <row r="1051" spans="1:15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9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">
        <f ca="1">IFERROR(E1051/OFFSET(E1051,-计算结果!B$18,0,1,1)-1,E1051/OFFSET(E1051,-ROW()+2,0,1,1)-1)</f>
        <v>9.4568491686796152E-2</v>
      </c>
      <c r="J1051" s="3">
        <f ca="1">IFERROR(AVERAGE(OFFSET(I1051,0,0,-计算结果!B$19,1)),AVERAGE(OFFSET(I1051,0,0,-ROW(),1)))</f>
        <v>9.3348602010336026E-2</v>
      </c>
      <c r="K1051" s="4" t="str">
        <f ca="1">IF(计算结果!B$20=1,IF(I1051&gt;0,"买","卖"),IF(计算结果!B$20=2,IF(I1051&gt;J1051,"买","卖"),""))</f>
        <v>买</v>
      </c>
      <c r="L1051" s="4" t="str">
        <f t="shared" ca="1" si="49"/>
        <v/>
      </c>
      <c r="M1051" s="3">
        <f ca="1">IF(K1050="买",E1051/E1050-1,0)-IF(L1051=1,计算结果!B$17,0)</f>
        <v>3.4835089003519171E-2</v>
      </c>
      <c r="N1051" s="2">
        <f t="shared" ca="1" si="50"/>
        <v>3.4473904100108648</v>
      </c>
      <c r="O1051" s="3">
        <f ca="1">1-N1051/MAX(N$2:N1051)</f>
        <v>0.26969219215674201</v>
      </c>
    </row>
    <row r="1052" spans="1:15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9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">
        <f ca="1">IFERROR(E1052/OFFSET(E1052,-计算结果!B$18,0,1,1)-1,E1052/OFFSET(E1052,-ROW()+2,0,1,1)-1)</f>
        <v>9.127106401539864E-2</v>
      </c>
      <c r="J1052" s="3">
        <f ca="1">IFERROR(AVERAGE(OFFSET(I1052,0,0,-计算结果!B$19,1)),AVERAGE(OFFSET(I1052,0,0,-ROW(),1)))</f>
        <v>9.3698856330947475E-2</v>
      </c>
      <c r="K1052" s="4" t="str">
        <f ca="1">IF(计算结果!B$20=1,IF(I1052&gt;0,"买","卖"),IF(计算结果!B$20=2,IF(I1052&gt;J1052,"买","卖"),""))</f>
        <v>买</v>
      </c>
      <c r="L1052" s="4" t="str">
        <f t="shared" ca="1" si="49"/>
        <v/>
      </c>
      <c r="M1052" s="3">
        <f ca="1">IF(K1051="买",E1052/E1051-1,0)-IF(L1052=1,计算结果!B$17,0)</f>
        <v>4.6826069336476372E-3</v>
      </c>
      <c r="N1052" s="2">
        <f t="shared" ca="1" si="50"/>
        <v>3.4635331842477721</v>
      </c>
      <c r="O1052" s="3">
        <f ca="1">1-N1052/MAX(N$2:N1052)</f>
        <v>0.26627244775203807</v>
      </c>
    </row>
    <row r="1053" spans="1:15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9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">
        <f ca="1">IFERROR(E1053/OFFSET(E1053,-计算结果!B$18,0,1,1)-1,E1053/OFFSET(E1053,-ROW()+2,0,1,1)-1)</f>
        <v>0.1128964093234428</v>
      </c>
      <c r="J1053" s="3">
        <f ca="1">IFERROR(AVERAGE(OFFSET(I1053,0,0,-计算结果!B$19,1)),AVERAGE(OFFSET(I1053,0,0,-ROW(),1)))</f>
        <v>9.4526914284420199E-2</v>
      </c>
      <c r="K1053" s="4" t="str">
        <f ca="1">IF(计算结果!B$20=1,IF(I1053&gt;0,"买","卖"),IF(计算结果!B$20=2,IF(I1053&gt;J1053,"买","卖"),""))</f>
        <v>买</v>
      </c>
      <c r="L1053" s="4" t="str">
        <f t="shared" ca="1" si="49"/>
        <v/>
      </c>
      <c r="M1053" s="3">
        <f ca="1">IF(K1052="买",E1053/E1052-1,0)-IF(L1053=1,计算结果!B$17,0)</f>
        <v>1.3923674647324358E-2</v>
      </c>
      <c r="N1053" s="2">
        <f t="shared" ca="1" si="50"/>
        <v>3.5117582934354497</v>
      </c>
      <c r="O1053" s="3">
        <f ca="1">1-N1053/MAX(N$2:N1053)</f>
        <v>0.25605626403475978</v>
      </c>
    </row>
    <row r="1054" spans="1:15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9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">
        <f ca="1">IFERROR(E1054/OFFSET(E1054,-计算结果!B$18,0,1,1)-1,E1054/OFFSET(E1054,-ROW()+2,0,1,1)-1)</f>
        <v>0.10339382484179294</v>
      </c>
      <c r="J1054" s="3">
        <f ca="1">IFERROR(AVERAGE(OFFSET(I1054,0,0,-计算结果!B$19,1)),AVERAGE(OFFSET(I1054,0,0,-ROW(),1)))</f>
        <v>9.5541163593608203E-2</v>
      </c>
      <c r="K1054" s="4" t="str">
        <f ca="1">IF(计算结果!B$20=1,IF(I1054&gt;0,"买","卖"),IF(计算结果!B$20=2,IF(I1054&gt;J1054,"买","卖"),""))</f>
        <v>买</v>
      </c>
      <c r="L1054" s="4" t="str">
        <f t="shared" ca="1" si="49"/>
        <v/>
      </c>
      <c r="M1054" s="3">
        <f ca="1">IF(K1053="买",E1054/E1053-1,0)-IF(L1054=1,计算结果!B$17,0)</f>
        <v>7.5949916455098077E-4</v>
      </c>
      <c r="N1054" s="2">
        <f t="shared" ca="1" si="50"/>
        <v>3.5144254709254188</v>
      </c>
      <c r="O1054" s="3">
        <f ca="1">1-N1054/MAX(N$2:N1054)</f>
        <v>0.25549123938882123</v>
      </c>
    </row>
    <row r="1055" spans="1:15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9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">
        <f ca="1">IFERROR(E1055/OFFSET(E1055,-计算结果!B$18,0,1,1)-1,E1055/OFFSET(E1055,-ROW()+2,0,1,1)-1)</f>
        <v>9.4575821553869011E-2</v>
      </c>
      <c r="J1055" s="3">
        <f ca="1">IFERROR(AVERAGE(OFFSET(I1055,0,0,-计算结果!B$19,1)),AVERAGE(OFFSET(I1055,0,0,-ROW(),1)))</f>
        <v>9.4747169996259331E-2</v>
      </c>
      <c r="K1055" s="4" t="str">
        <f ca="1">IF(计算结果!B$20=1,IF(I1055&gt;0,"买","卖"),IF(计算结果!B$20=2,IF(I1055&gt;J1055,"买","卖"),""))</f>
        <v>买</v>
      </c>
      <c r="L1055" s="4" t="str">
        <f t="shared" ca="1" si="49"/>
        <v/>
      </c>
      <c r="M1055" s="3">
        <f ca="1">IF(K1054="买",E1055/E1054-1,0)-IF(L1055=1,计算结果!B$17,0)</f>
        <v>8.001214276421198E-3</v>
      </c>
      <c r="N1055" s="2">
        <f t="shared" ca="1" si="50"/>
        <v>3.5425451421768055</v>
      </c>
      <c r="O1055" s="3">
        <f ca="1">1-N1055/MAX(N$2:N1055)</f>
        <v>0.2495342652644984</v>
      </c>
    </row>
    <row r="1056" spans="1:15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9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">
        <f ca="1">IFERROR(E1056/OFFSET(E1056,-计算结果!B$18,0,1,1)-1,E1056/OFFSET(E1056,-ROW()+2,0,1,1)-1)</f>
        <v>5.7801583605030293E-2</v>
      </c>
      <c r="J1056" s="3">
        <f ca="1">IFERROR(AVERAGE(OFFSET(I1056,0,0,-计算结果!B$19,1)),AVERAGE(OFFSET(I1056,0,0,-ROW(),1)))</f>
        <v>9.320168704847312E-2</v>
      </c>
      <c r="K1056" s="4" t="str">
        <f ca="1">IF(计算结果!B$20=1,IF(I1056&gt;0,"买","卖"),IF(计算结果!B$20=2,IF(I1056&gt;J1056,"买","卖"),""))</f>
        <v>买</v>
      </c>
      <c r="L1056" s="4" t="str">
        <f t="shared" ca="1" si="49"/>
        <v/>
      </c>
      <c r="M1056" s="3">
        <f ca="1">IF(K1055="买",E1056/E1055-1,0)-IF(L1056=1,计算结果!B$17,0)</f>
        <v>-2.2909630649428747E-2</v>
      </c>
      <c r="N1056" s="2">
        <f t="shared" ca="1" si="50"/>
        <v>3.4613867414106068</v>
      </c>
      <c r="O1056" s="3">
        <f ca="1">1-N1056/MAX(N$2:N1056)</f>
        <v>0.26672715806234093</v>
      </c>
    </row>
    <row r="1057" spans="1:15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9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">
        <f ca="1">IFERROR(E1057/OFFSET(E1057,-计算结果!B$18,0,1,1)-1,E1057/OFFSET(E1057,-ROW()+2,0,1,1)-1)</f>
        <v>8.4831744796732167E-2</v>
      </c>
      <c r="J1057" s="3">
        <f ca="1">IFERROR(AVERAGE(OFFSET(I1057,0,0,-计算结果!B$19,1)),AVERAGE(OFFSET(I1057,0,0,-ROW(),1)))</f>
        <v>9.2311081662845629E-2</v>
      </c>
      <c r="K1057" s="4" t="str">
        <f ca="1">IF(计算结果!B$20=1,IF(I1057&gt;0,"买","卖"),IF(计算结果!B$20=2,IF(I1057&gt;J1057,"买","卖"),""))</f>
        <v>买</v>
      </c>
      <c r="L1057" s="4" t="str">
        <f t="shared" ca="1" si="49"/>
        <v/>
      </c>
      <c r="M1057" s="3">
        <f ca="1">IF(K1056="买",E1057/E1056-1,0)-IF(L1057=1,计算结果!B$17,0)</f>
        <v>2.3204614503984811E-2</v>
      </c>
      <c r="N1057" s="2">
        <f t="shared" ca="1" si="50"/>
        <v>3.5417068863942442</v>
      </c>
      <c r="O1057" s="3">
        <f ca="1">1-N1057/MAX(N$2:N1057)</f>
        <v>0.24971184443893613</v>
      </c>
    </row>
    <row r="1058" spans="1:15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9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">
        <f ca="1">IFERROR(E1058/OFFSET(E1058,-计算结果!B$18,0,1,1)-1,E1058/OFFSET(E1058,-ROW()+2,0,1,1)-1)</f>
        <v>9.1988591163973066E-2</v>
      </c>
      <c r="J1058" s="3">
        <f ca="1">IFERROR(AVERAGE(OFFSET(I1058,0,0,-计算结果!B$19,1)),AVERAGE(OFFSET(I1058,0,0,-ROW(),1)))</f>
        <v>9.2783774095948804E-2</v>
      </c>
      <c r="K1058" s="4" t="str">
        <f ca="1">IF(计算结果!B$20=1,IF(I1058&gt;0,"买","卖"),IF(计算结果!B$20=2,IF(I1058&gt;J1058,"买","卖"),""))</f>
        <v>买</v>
      </c>
      <c r="L1058" s="4" t="str">
        <f t="shared" ca="1" si="49"/>
        <v/>
      </c>
      <c r="M1058" s="3">
        <f ca="1">IF(K1057="买",E1058/E1057-1,0)-IF(L1058=1,计算结果!B$17,0)</f>
        <v>9.1229882089680636E-3</v>
      </c>
      <c r="N1058" s="2">
        <f t="shared" ca="1" si="50"/>
        <v>3.5740178365584399</v>
      </c>
      <c r="O1058" s="3">
        <f ca="1">1-N1058/MAX(N$2:N1058)</f>
        <v>0.24286697444242422</v>
      </c>
    </row>
    <row r="1059" spans="1:15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9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">
        <f ca="1">IFERROR(E1059/OFFSET(E1059,-计算结果!B$18,0,1,1)-1,E1059/OFFSET(E1059,-ROW()+2,0,1,1)-1)</f>
        <v>0.12634359812047502</v>
      </c>
      <c r="J1059" s="3">
        <f ca="1">IFERROR(AVERAGE(OFFSET(I1059,0,0,-计算结果!B$19,1)),AVERAGE(OFFSET(I1059,0,0,-ROW(),1)))</f>
        <v>9.4201855553639663E-2</v>
      </c>
      <c r="K1059" s="4" t="str">
        <f ca="1">IF(计算结果!B$20=1,IF(I1059&gt;0,"买","卖"),IF(计算结果!B$20=2,IF(I1059&gt;J1059,"买","卖"),""))</f>
        <v>买</v>
      </c>
      <c r="L1059" s="4" t="str">
        <f t="shared" ca="1" si="49"/>
        <v/>
      </c>
      <c r="M1059" s="3">
        <f ca="1">IF(K1058="买",E1059/E1058-1,0)-IF(L1059=1,计算结果!B$17,0)</f>
        <v>-7.604832977967324E-3</v>
      </c>
      <c r="N1059" s="2">
        <f t="shared" ca="1" si="50"/>
        <v>3.5468380278511367</v>
      </c>
      <c r="O1059" s="3">
        <f ca="1">1-N1059/MAX(N$2:N1059)</f>
        <v>0.24862484464389267</v>
      </c>
    </row>
    <row r="1060" spans="1:15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9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">
        <f ca="1">IFERROR(E1060/OFFSET(E1060,-计算结果!B$18,0,1,1)-1,E1060/OFFSET(E1060,-ROW()+2,0,1,1)-1)</f>
        <v>0.11059829127725229</v>
      </c>
      <c r="J1060" s="3">
        <f ca="1">IFERROR(AVERAGE(OFFSET(I1060,0,0,-计算结果!B$19,1)),AVERAGE(OFFSET(I1060,0,0,-ROW(),1)))</f>
        <v>9.6105991317475825E-2</v>
      </c>
      <c r="K1060" s="4" t="str">
        <f ca="1">IF(计算结果!B$20=1,IF(I1060&gt;0,"买","卖"),IF(计算结果!B$20=2,IF(I1060&gt;J1060,"买","卖"),""))</f>
        <v>买</v>
      </c>
      <c r="L1060" s="4" t="str">
        <f t="shared" ca="1" si="49"/>
        <v/>
      </c>
      <c r="M1060" s="3">
        <f ca="1">IF(K1059="买",E1060/E1059-1,0)-IF(L1060=1,计算结果!B$17,0)</f>
        <v>1.2604741101482908E-3</v>
      </c>
      <c r="N1060" s="2">
        <f t="shared" ca="1" si="50"/>
        <v>3.5513087253581324</v>
      </c>
      <c r="O1060" s="3">
        <f ca="1">1-N1060/MAX(N$2:N1060)</f>
        <v>0.24767775571355766</v>
      </c>
    </row>
    <row r="1061" spans="1:15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9">
        <v>88479088640</v>
      </c>
      <c r="G1061" s="3">
        <f t="shared" si="48"/>
        <v>5.1678754846002928E-3</v>
      </c>
      <c r="H1061" s="3">
        <f>1-E1061/MAX(E$2:E1061)</f>
        <v>0.5217841829442591</v>
      </c>
      <c r="I1061" s="3">
        <f ca="1">IFERROR(E1061/OFFSET(E1061,-计算结果!B$18,0,1,1)-1,E1061/OFFSET(E1061,-ROW()+2,0,1,1)-1)</f>
        <v>8.285013080180148E-2</v>
      </c>
      <c r="J1061" s="3">
        <f ca="1">IFERROR(AVERAGE(OFFSET(I1061,0,0,-计算结果!B$19,1)),AVERAGE(OFFSET(I1061,0,0,-ROW(),1)))</f>
        <v>9.7278363119249492E-2</v>
      </c>
      <c r="K1061" s="4" t="str">
        <f ca="1">IF(计算结果!B$20=1,IF(I1061&gt;0,"买","卖"),IF(计算结果!B$20=2,IF(I1061&gt;J1061,"买","卖"),""))</f>
        <v>买</v>
      </c>
      <c r="L1061" s="4" t="str">
        <f t="shared" ca="1" si="49"/>
        <v/>
      </c>
      <c r="M1061" s="3">
        <f ca="1">IF(K1060="买",E1061/E1060-1,0)-IF(L1061=1,计算结果!B$17,0)</f>
        <v>5.1678754846002928E-3</v>
      </c>
      <c r="N1061" s="2">
        <f t="shared" ca="1" si="50"/>
        <v>3.5696614466581575</v>
      </c>
      <c r="O1061" s="3">
        <f ca="1">1-N1061/MAX(N$2:N1061)</f>
        <v>0.24378984803079029</v>
      </c>
    </row>
    <row r="1062" spans="1:15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9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">
        <f ca="1">IFERROR(E1062/OFFSET(E1062,-计算结果!B$18,0,1,1)-1,E1062/OFFSET(E1062,-ROW()+2,0,1,1)-1)</f>
        <v>6.9097917576378176E-2</v>
      </c>
      <c r="J1062" s="3">
        <f ca="1">IFERROR(AVERAGE(OFFSET(I1062,0,0,-计算结果!B$19,1)),AVERAGE(OFFSET(I1062,0,0,-ROW(),1)))</f>
        <v>9.9130328094927125E-2</v>
      </c>
      <c r="K1062" s="4" t="str">
        <f ca="1">IF(计算结果!B$20=1,IF(I1062&gt;0,"买","卖"),IF(计算结果!B$20=2,IF(I1062&gt;J1062,"买","卖"),""))</f>
        <v>买</v>
      </c>
      <c r="L1062" s="4" t="str">
        <f t="shared" ca="1" si="49"/>
        <v/>
      </c>
      <c r="M1062" s="3">
        <f ca="1">IF(K1061="买",E1062/E1061-1,0)-IF(L1062=1,计算结果!B$17,0)</f>
        <v>1.0499649537282441E-2</v>
      </c>
      <c r="N1062" s="2">
        <f t="shared" ca="1" si="50"/>
        <v>3.6071416408148167</v>
      </c>
      <c r="O1062" s="3">
        <f ca="1">1-N1062/MAX(N$2:N1062)</f>
        <v>0.23584990645857851</v>
      </c>
    </row>
    <row r="1063" spans="1:15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9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">
        <f ca="1">IFERROR(E1063/OFFSET(E1063,-计算结果!B$18,0,1,1)-1,E1063/OFFSET(E1063,-ROW()+2,0,1,1)-1)</f>
        <v>5.080186934740949E-2</v>
      </c>
      <c r="J1063" s="3">
        <f ca="1">IFERROR(AVERAGE(OFFSET(I1063,0,0,-计算结果!B$19,1)),AVERAGE(OFFSET(I1063,0,0,-ROW(),1)))</f>
        <v>0.10079201053345395</v>
      </c>
      <c r="K1063" s="4" t="str">
        <f ca="1">IF(计算结果!B$20=1,IF(I1063&gt;0,"买","卖"),IF(计算结果!B$20=2,IF(I1063&gt;J1063,"买","卖"),""))</f>
        <v>买</v>
      </c>
      <c r="L1063" s="4" t="str">
        <f t="shared" ca="1" si="49"/>
        <v/>
      </c>
      <c r="M1063" s="3">
        <f ca="1">IF(K1062="买",E1063/E1062-1,0)-IF(L1063=1,计算结果!B$17,0)</f>
        <v>-9.5842370637445606E-3</v>
      </c>
      <c r="N1063" s="2">
        <f t="shared" ca="1" si="50"/>
        <v>3.5725699402067428</v>
      </c>
      <c r="O1063" s="3">
        <f ca="1">1-N1063/MAX(N$2:N1063)</f>
        <v>0.24317370210736211</v>
      </c>
    </row>
    <row r="1064" spans="1:15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9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">
        <f ca="1">IFERROR(E1064/OFFSET(E1064,-计算结果!B$18,0,1,1)-1,E1064/OFFSET(E1064,-ROW()+2,0,1,1)-1)</f>
        <v>2.3453753084306417E-2</v>
      </c>
      <c r="J1064" s="3">
        <f ca="1">IFERROR(AVERAGE(OFFSET(I1064,0,0,-计算结果!B$19,1)),AVERAGE(OFFSET(I1064,0,0,-ROW(),1)))</f>
        <v>0.10135475083634576</v>
      </c>
      <c r="K1064" s="4" t="str">
        <f ca="1">IF(计算结果!B$20=1,IF(I1064&gt;0,"买","卖"),IF(计算结果!B$20=2,IF(I1064&gt;J1064,"买","卖"),""))</f>
        <v>买</v>
      </c>
      <c r="L1064" s="4" t="str">
        <f t="shared" ca="1" si="49"/>
        <v/>
      </c>
      <c r="M1064" s="3">
        <f ca="1">IF(K1063="买",E1064/E1063-1,0)-IF(L1064=1,计算结果!B$17,0)</f>
        <v>-2.2343806659414267E-2</v>
      </c>
      <c r="N1064" s="2">
        <f t="shared" ca="1" si="50"/>
        <v>3.4927451281855282</v>
      </c>
      <c r="O1064" s="3">
        <f ca="1">1-N1064/MAX(N$2:N1064)</f>
        <v>0.26008408258223548</v>
      </c>
    </row>
    <row r="1065" spans="1:15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9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">
        <f ca="1">IFERROR(E1065/OFFSET(E1065,-计算结果!B$18,0,1,1)-1,E1065/OFFSET(E1065,-ROW()+2,0,1,1)-1)</f>
        <v>1.9935916281804467E-2</v>
      </c>
      <c r="J1065" s="3">
        <f ca="1">IFERROR(AVERAGE(OFFSET(I1065,0,0,-计算结果!B$19,1)),AVERAGE(OFFSET(I1065,0,0,-ROW(),1)))</f>
        <v>0.10178337671496848</v>
      </c>
      <c r="K1065" s="4" t="str">
        <f ca="1">IF(计算结果!B$20=1,IF(I1065&gt;0,"买","卖"),IF(计算结果!B$20=2,IF(I1065&gt;J1065,"买","卖"),""))</f>
        <v>买</v>
      </c>
      <c r="L1065" s="4" t="str">
        <f t="shared" ca="1" si="49"/>
        <v/>
      </c>
      <c r="M1065" s="3">
        <f ca="1">IF(K1064="买",E1065/E1064-1,0)-IF(L1065=1,计算结果!B$17,0)</f>
        <v>-3.3927149355822417E-3</v>
      </c>
      <c r="N1065" s="2">
        <f t="shared" ca="1" si="50"/>
        <v>3.4808952396229511</v>
      </c>
      <c r="O1065" s="3">
        <f ca="1">1-N1065/MAX(N$2:N1065)</f>
        <v>0.2625944063663338</v>
      </c>
    </row>
    <row r="1066" spans="1:15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9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">
        <f ca="1">IFERROR(E1066/OFFSET(E1066,-计算结果!B$18,0,1,1)-1,E1066/OFFSET(E1066,-ROW()+2,0,1,1)-1)</f>
        <v>3.8491864382481422E-2</v>
      </c>
      <c r="J1066" s="3">
        <f ca="1">IFERROR(AVERAGE(OFFSET(I1066,0,0,-计算结果!B$19,1)),AVERAGE(OFFSET(I1066,0,0,-ROW(),1)))</f>
        <v>0.10202317692520016</v>
      </c>
      <c r="K1066" s="4" t="str">
        <f ca="1">IF(计算结果!B$20=1,IF(I1066&gt;0,"买","卖"),IF(计算结果!B$20=2,IF(I1066&gt;J1066,"买","卖"),""))</f>
        <v>买</v>
      </c>
      <c r="L1066" s="4" t="str">
        <f t="shared" ca="1" si="49"/>
        <v/>
      </c>
      <c r="M1066" s="3">
        <f ca="1">IF(K1065="买",E1066/E1065-1,0)-IF(L1066=1,计算结果!B$17,0)</f>
        <v>4.3930703329100318E-3</v>
      </c>
      <c r="N1066" s="2">
        <f t="shared" ca="1" si="50"/>
        <v>3.4961870572321065</v>
      </c>
      <c r="O1066" s="3">
        <f ca="1">1-N1066/MAX(N$2:N1066)</f>
        <v>0.25935493172961976</v>
      </c>
    </row>
    <row r="1067" spans="1:15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9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">
        <f ca="1">IFERROR(E1067/OFFSET(E1067,-计算结果!B$18,0,1,1)-1,E1067/OFFSET(E1067,-ROW()+2,0,1,1)-1)</f>
        <v>4.465093604464343E-3</v>
      </c>
      <c r="J1067" s="3">
        <f ca="1">IFERROR(AVERAGE(OFFSET(I1067,0,0,-计算结果!B$19,1)),AVERAGE(OFFSET(I1067,0,0,-ROW(),1)))</f>
        <v>0.10230043391995576</v>
      </c>
      <c r="K1067" s="4" t="str">
        <f ca="1">IF(计算结果!B$20=1,IF(I1067&gt;0,"买","卖"),IF(计算结果!B$20=2,IF(I1067&gt;J1067,"买","卖"),""))</f>
        <v>买</v>
      </c>
      <c r="L1067" s="4" t="str">
        <f t="shared" ca="1" si="49"/>
        <v/>
      </c>
      <c r="M1067" s="3">
        <f ca="1">IF(K1066="买",E1067/E1066-1,0)-IF(L1067=1,计算结果!B$17,0)</f>
        <v>-1.1973611555116226E-2</v>
      </c>
      <c r="N1067" s="2">
        <f t="shared" ca="1" si="50"/>
        <v>3.4543250714847842</v>
      </c>
      <c r="O1067" s="3">
        <f ca="1">1-N1067/MAX(N$2:N1067)</f>
        <v>0.26822312807730186</v>
      </c>
    </row>
    <row r="1068" spans="1:15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9">
        <v>78602248192</v>
      </c>
      <c r="G1068" s="3">
        <f t="shared" si="48"/>
        <v>1.4688796070241317E-2</v>
      </c>
      <c r="H1068" s="3">
        <f>1-E1068/MAX(E$2:E1068)</f>
        <v>0.5304379636561628</v>
      </c>
      <c r="I1068" s="3">
        <f ca="1">IFERROR(E1068/OFFSET(E1068,-计算结果!B$18,0,1,1)-1,E1068/OFFSET(E1068,-ROW()+2,0,1,1)-1)</f>
        <v>3.1497622820919169E-2</v>
      </c>
      <c r="J1068" s="3">
        <f ca="1">IFERROR(AVERAGE(OFFSET(I1068,0,0,-计算结果!B$19,1)),AVERAGE(OFFSET(I1068,0,0,-ROW(),1)))</f>
        <v>0.10320660620403023</v>
      </c>
      <c r="K1068" s="4" t="str">
        <f ca="1">IF(计算结果!B$20=1,IF(I1068&gt;0,"买","卖"),IF(计算结果!B$20=2,IF(I1068&gt;J1068,"买","卖"),""))</f>
        <v>买</v>
      </c>
      <c r="L1068" s="4" t="str">
        <f t="shared" ca="1" si="49"/>
        <v/>
      </c>
      <c r="M1068" s="3">
        <f ca="1">IF(K1067="买",E1068/E1067-1,0)-IF(L1068=1,计算结果!B$17,0)</f>
        <v>1.4688796070241317E-2</v>
      </c>
      <c r="N1068" s="2">
        <f t="shared" ca="1" si="50"/>
        <v>3.5050649480201459</v>
      </c>
      <c r="O1068" s="3">
        <f ca="1">1-N1068/MAX(N$2:N1068)</f>
        <v>0.2574742068367103</v>
      </c>
    </row>
    <row r="1069" spans="1:15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9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">
        <f ca="1">IFERROR(E1069/OFFSET(E1069,-计算结果!B$18,0,1,1)-1,E1069/OFFSET(E1069,-ROW()+2,0,1,1)-1)</f>
        <v>0.10948344124085896</v>
      </c>
      <c r="J1069" s="3">
        <f ca="1">IFERROR(AVERAGE(OFFSET(I1069,0,0,-计算结果!B$19,1)),AVERAGE(OFFSET(I1069,0,0,-ROW(),1)))</f>
        <v>0.10502012673619389</v>
      </c>
      <c r="K1069" s="4" t="str">
        <f ca="1">IF(计算结果!B$20=1,IF(I1069&gt;0,"买","卖"),IF(计算结果!B$20=2,IF(I1069&gt;J1069,"买","卖"),""))</f>
        <v>买</v>
      </c>
      <c r="L1069" s="4" t="str">
        <f t="shared" ca="1" si="49"/>
        <v/>
      </c>
      <c r="M1069" s="3">
        <f ca="1">IF(K1068="买",E1069/E1068-1,0)-IF(L1069=1,计算结果!B$17,0)</f>
        <v>3.5739262458736709E-2</v>
      </c>
      <c r="N1069" s="2">
        <f t="shared" ca="1" si="50"/>
        <v>3.6303333841323564</v>
      </c>
      <c r="O1069" s="3">
        <f ca="1">1-N1069/MAX(N$2:N1069)</f>
        <v>0.23093688263246581</v>
      </c>
    </row>
    <row r="1070" spans="1:15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9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">
        <f ca="1">IFERROR(E1070/OFFSET(E1070,-计算结果!B$18,0,1,1)-1,E1070/OFFSET(E1070,-ROW()+2,0,1,1)-1)</f>
        <v>0.10469778991039336</v>
      </c>
      <c r="J1070" s="3">
        <f ca="1">IFERROR(AVERAGE(OFFSET(I1070,0,0,-计算结果!B$19,1)),AVERAGE(OFFSET(I1070,0,0,-ROW(),1)))</f>
        <v>0.10612140917539752</v>
      </c>
      <c r="K1070" s="4" t="str">
        <f ca="1">IF(计算结果!B$20=1,IF(I1070&gt;0,"买","卖"),IF(计算结果!B$20=2,IF(I1070&gt;J1070,"买","卖"),""))</f>
        <v>买</v>
      </c>
      <c r="L1070" s="4" t="str">
        <f t="shared" ca="1" si="49"/>
        <v/>
      </c>
      <c r="M1070" s="3">
        <f ca="1">IF(K1069="买",E1070/E1069-1,0)-IF(L1070=1,计算结果!B$17,0)</f>
        <v>2.3650090612032937E-3</v>
      </c>
      <c r="N1070" s="2">
        <f t="shared" ca="1" si="50"/>
        <v>3.6389191554810183</v>
      </c>
      <c r="O1070" s="3">
        <f ca="1">1-N1070/MAX(N$2:N1070)</f>
        <v>0.22911804139125436</v>
      </c>
    </row>
    <row r="1071" spans="1:15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9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">
        <f ca="1">IFERROR(E1071/OFFSET(E1071,-计算结果!B$18,0,1,1)-1,E1071/OFFSET(E1071,-ROW()+2,0,1,1)-1)</f>
        <v>0.14244682050145951</v>
      </c>
      <c r="J1071" s="3">
        <f ca="1">IFERROR(AVERAGE(OFFSET(I1071,0,0,-计算结果!B$19,1)),AVERAGE(OFFSET(I1071,0,0,-ROW(),1)))</f>
        <v>0.1075332179834069</v>
      </c>
      <c r="K1071" s="4" t="str">
        <f ca="1">IF(计算结果!B$20=1,IF(I1071&gt;0,"买","卖"),IF(计算结果!B$20=2,IF(I1071&gt;J1071,"买","卖"),""))</f>
        <v>买</v>
      </c>
      <c r="L1071" s="4" t="str">
        <f t="shared" ca="1" si="49"/>
        <v/>
      </c>
      <c r="M1071" s="3">
        <f ca="1">IF(K1070="买",E1071/E1070-1,0)-IF(L1071=1,计算结果!B$17,0)</f>
        <v>2.5929286935883589E-2</v>
      </c>
      <c r="N1071" s="2">
        <f t="shared" ca="1" si="50"/>
        <v>3.7332737343999689</v>
      </c>
      <c r="O1071" s="3">
        <f ca="1">1-N1071/MAX(N$2:N1071)</f>
        <v>0.20912962189279216</v>
      </c>
    </row>
    <row r="1072" spans="1:15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9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">
        <f ca="1">IFERROR(E1072/OFFSET(E1072,-计算结果!B$18,0,1,1)-1,E1072/OFFSET(E1072,-ROW()+2,0,1,1)-1)</f>
        <v>0.17525235846241372</v>
      </c>
      <c r="J1072" s="3">
        <f ca="1">IFERROR(AVERAGE(OFFSET(I1072,0,0,-计算结果!B$19,1)),AVERAGE(OFFSET(I1072,0,0,-ROW(),1)))</f>
        <v>0.10996213941421842</v>
      </c>
      <c r="K1072" s="4" t="str">
        <f ca="1">IF(计算结果!B$20=1,IF(I1072&gt;0,"买","卖"),IF(计算结果!B$20=2,IF(I1072&gt;J1072,"买","卖"),""))</f>
        <v>买</v>
      </c>
      <c r="L1072" s="4" t="str">
        <f t="shared" ca="1" si="49"/>
        <v/>
      </c>
      <c r="M1072" s="3">
        <f ca="1">IF(K1071="买",E1072/E1071-1,0)-IF(L1072=1,计算结果!B$17,0)</f>
        <v>4.8853673721418467E-3</v>
      </c>
      <c r="N1072" s="2">
        <f t="shared" ca="1" si="50"/>
        <v>3.7515121480932807</v>
      </c>
      <c r="O1072" s="3">
        <f ca="1">1-N1072/MAX(N$2:N1072)</f>
        <v>0.20526592955199374</v>
      </c>
    </row>
    <row r="1073" spans="1:15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9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">
        <f ca="1">IFERROR(E1073/OFFSET(E1073,-计算结果!B$18,0,1,1)-1,E1073/OFFSET(E1073,-ROW()+2,0,1,1)-1)</f>
        <v>0.16707365010541841</v>
      </c>
      <c r="J1073" s="3">
        <f ca="1">IFERROR(AVERAGE(OFFSET(I1073,0,0,-计算结果!B$19,1)),AVERAGE(OFFSET(I1073,0,0,-ROW(),1)))</f>
        <v>0.1129925887862763</v>
      </c>
      <c r="K1073" s="4" t="str">
        <f ca="1">IF(计算结果!B$20=1,IF(I1073&gt;0,"买","卖"),IF(计算结果!B$20=2,IF(I1073&gt;J1073,"买","卖"),""))</f>
        <v>买</v>
      </c>
      <c r="L1073" s="4" t="str">
        <f t="shared" ca="1" si="49"/>
        <v/>
      </c>
      <c r="M1073" s="3">
        <f ca="1">IF(K1072="买",E1073/E1072-1,0)-IF(L1073=1,计算结果!B$17,0)</f>
        <v>-4.8887008040626734E-3</v>
      </c>
      <c r="N1073" s="2">
        <f t="shared" ca="1" si="50"/>
        <v>3.7331721276384462</v>
      </c>
      <c r="O1073" s="3">
        <f ca="1">1-N1073/MAX(N$2:N1073)</f>
        <v>0.20915114664120893</v>
      </c>
    </row>
    <row r="1074" spans="1:15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9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">
        <f ca="1">IFERROR(E1074/OFFSET(E1074,-计算结果!B$18,0,1,1)-1,E1074/OFFSET(E1074,-ROW()+2,0,1,1)-1)</f>
        <v>0.13169338711967971</v>
      </c>
      <c r="J1074" s="3">
        <f ca="1">IFERROR(AVERAGE(OFFSET(I1074,0,0,-计算结果!B$19,1)),AVERAGE(OFFSET(I1074,0,0,-ROW(),1)))</f>
        <v>0.11393094921753746</v>
      </c>
      <c r="K1074" s="4" t="str">
        <f ca="1">IF(计算结果!B$20=1,IF(I1074&gt;0,"买","卖"),IF(计算结果!B$20=2,IF(I1074&gt;J1074,"买","卖"),""))</f>
        <v>买</v>
      </c>
      <c r="L1074" s="4" t="str">
        <f t="shared" ca="1" si="49"/>
        <v/>
      </c>
      <c r="M1074" s="3">
        <f ca="1">IF(K1073="买",E1074/E1073-1,0)-IF(L1074=1,计算结果!B$17,0)</f>
        <v>3.1197798122688525E-3</v>
      </c>
      <c r="N1074" s="2">
        <f t="shared" ca="1" si="50"/>
        <v>3.7448188026779774</v>
      </c>
      <c r="O1074" s="3">
        <f ca="1">1-N1074/MAX(N$2:N1074)</f>
        <v>0.20668387235394414</v>
      </c>
    </row>
    <row r="1075" spans="1:15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9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">
        <f ca="1">IFERROR(E1075/OFFSET(E1075,-计算结果!B$18,0,1,1)-1,E1075/OFFSET(E1075,-ROW()+2,0,1,1)-1)</f>
        <v>0.12872245923452019</v>
      </c>
      <c r="J1075" s="3">
        <f ca="1">IFERROR(AVERAGE(OFFSET(I1075,0,0,-计算结果!B$19,1)),AVERAGE(OFFSET(I1075,0,0,-ROW(),1)))</f>
        <v>0.11443859790237</v>
      </c>
      <c r="K1075" s="4" t="str">
        <f ca="1">IF(计算结果!B$20=1,IF(I1075&gt;0,"买","卖"),IF(计算结果!B$20=2,IF(I1075&gt;J1075,"买","卖"),""))</f>
        <v>买</v>
      </c>
      <c r="L1075" s="4" t="str">
        <f t="shared" ca="1" si="49"/>
        <v/>
      </c>
      <c r="M1075" s="3">
        <f ca="1">IF(K1074="买",E1075/E1074-1,0)-IF(L1075=1,计算结果!B$17,0)</f>
        <v>4.0970262643802435E-3</v>
      </c>
      <c r="N1075" s="2">
        <f t="shared" ca="1" si="50"/>
        <v>3.7601614236678942</v>
      </c>
      <c r="O1075" s="3">
        <f ca="1">1-N1075/MAX(N$2:N1075)</f>
        <v>0.20343363534302183</v>
      </c>
    </row>
    <row r="1076" spans="1:15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9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">
        <f ca="1">IFERROR(E1076/OFFSET(E1076,-计算结果!B$18,0,1,1)-1,E1076/OFFSET(E1076,-ROW()+2,0,1,1)-1)</f>
        <v>0.10142209777843281</v>
      </c>
      <c r="J1076" s="3">
        <f ca="1">IFERROR(AVERAGE(OFFSET(I1076,0,0,-计算结果!B$19,1)),AVERAGE(OFFSET(I1076,0,0,-ROW(),1)))</f>
        <v>0.11277383786210304</v>
      </c>
      <c r="K1076" s="4" t="str">
        <f ca="1">IF(计算结果!B$20=1,IF(I1076&gt;0,"买","卖"),IF(计算结果!B$20=2,IF(I1076&gt;J1076,"买","卖"),""))</f>
        <v>买</v>
      </c>
      <c r="L1076" s="4" t="str">
        <f t="shared" ca="1" si="49"/>
        <v/>
      </c>
      <c r="M1076" s="3">
        <f ca="1">IF(K1075="买",E1076/E1075-1,0)-IF(L1076=1,计算结果!B$17,0)</f>
        <v>9.8055773232090804E-3</v>
      </c>
      <c r="N1076" s="2">
        <f t="shared" ca="1" si="50"/>
        <v>3.7970319772554175</v>
      </c>
      <c r="O1076" s="3">
        <f ca="1">1-N1076/MAX(N$2:N1076)</f>
        <v>0.19562284226131033</v>
      </c>
    </row>
    <row r="1077" spans="1:15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9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">
        <f ca="1">IFERROR(E1077/OFFSET(E1077,-计算结果!B$18,0,1,1)-1,E1077/OFFSET(E1077,-ROW()+2,0,1,1)-1)</f>
        <v>8.6035621431531206E-2</v>
      </c>
      <c r="J1077" s="3">
        <f ca="1">IFERROR(AVERAGE(OFFSET(I1077,0,0,-计算结果!B$19,1)),AVERAGE(OFFSET(I1077,0,0,-ROW(),1)))</f>
        <v>0.11022144604027174</v>
      </c>
      <c r="K1077" s="4" t="str">
        <f ca="1">IF(计算结果!B$20=1,IF(I1077&gt;0,"买","卖"),IF(计算结果!B$20=2,IF(I1077&gt;J1077,"买","卖"),""))</f>
        <v>买</v>
      </c>
      <c r="L1077" s="4" t="str">
        <f t="shared" ca="1" si="49"/>
        <v/>
      </c>
      <c r="M1077" s="3">
        <f ca="1">IF(K1076="买",E1077/E1076-1,0)-IF(L1077=1,计算结果!B$17,0)</f>
        <v>-9.3524530119515337E-3</v>
      </c>
      <c r="N1077" s="2">
        <f t="shared" ca="1" si="50"/>
        <v>3.7615204141032588</v>
      </c>
      <c r="O1077" s="3">
        <f ca="1">1-N1077/MAX(N$2:N1077)</f>
        <v>0.20314574183294853</v>
      </c>
    </row>
    <row r="1078" spans="1:15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9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">
        <f ca="1">IFERROR(E1078/OFFSET(E1078,-计算结果!B$18,0,1,1)-1,E1078/OFFSET(E1078,-ROW()+2,0,1,1)-1)</f>
        <v>5.1107060448900121E-2</v>
      </c>
      <c r="J1078" s="3">
        <f ca="1">IFERROR(AVERAGE(OFFSET(I1078,0,0,-计算结果!B$19,1)),AVERAGE(OFFSET(I1078,0,0,-ROW(),1)))</f>
        <v>0.10712474534267424</v>
      </c>
      <c r="K1078" s="4" t="str">
        <f ca="1">IF(计算结果!B$20=1,IF(I1078&gt;0,"买","卖"),IF(计算结果!B$20=2,IF(I1078&gt;J1078,"买","卖"),""))</f>
        <v>买</v>
      </c>
      <c r="L1078" s="4" t="str">
        <f t="shared" ca="1" si="49"/>
        <v/>
      </c>
      <c r="M1078" s="3">
        <f ca="1">IF(K1077="买",E1078/E1077-1,0)-IF(L1078=1,计算结果!B$17,0)</f>
        <v>-1.8685656209587287E-2</v>
      </c>
      <c r="N1078" s="2">
        <f t="shared" ca="1" si="50"/>
        <v>3.6912339368199807</v>
      </c>
      <c r="O1078" s="3">
        <f ca="1">1-N1078/MAX(N$2:N1078)</f>
        <v>0.21803548655020377</v>
      </c>
    </row>
    <row r="1079" spans="1:15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9">
        <v>92689637376</v>
      </c>
      <c r="G1079" s="3">
        <f t="shared" si="48"/>
        <v>2.061046901720065E-2</v>
      </c>
      <c r="H1079" s="3">
        <f>1-E1079/MAX(E$2:E1079)</f>
        <v>0.49530558769482069</v>
      </c>
      <c r="I1079" s="3">
        <f ca="1">IFERROR(E1079/OFFSET(E1079,-计算结果!B$18,0,1,1)-1,E1079/OFFSET(E1079,-ROW()+2,0,1,1)-1)</f>
        <v>7.1956719718981876E-2</v>
      </c>
      <c r="J1079" s="3">
        <f ca="1">IFERROR(AVERAGE(OFFSET(I1079,0,0,-计算结果!B$19,1)),AVERAGE(OFFSET(I1079,0,0,-ROW(),1)))</f>
        <v>0.10522574031549251</v>
      </c>
      <c r="K1079" s="4" t="str">
        <f ca="1">IF(计算结果!B$20=1,IF(I1079&gt;0,"买","卖"),IF(计算结果!B$20=2,IF(I1079&gt;J1079,"买","卖"),""))</f>
        <v>买</v>
      </c>
      <c r="L1079" s="4" t="str">
        <f t="shared" ca="1" si="49"/>
        <v/>
      </c>
      <c r="M1079" s="3">
        <f ca="1">IF(K1078="买",E1079/E1078-1,0)-IF(L1079=1,计算结果!B$17,0)</f>
        <v>2.061046901720065E-2</v>
      </c>
      <c r="N1079" s="2">
        <f t="shared" ca="1" si="50"/>
        <v>3.7673119995100484</v>
      </c>
      <c r="O1079" s="3">
        <f ca="1">1-N1079/MAX(N$2:N1079)</f>
        <v>0.20191883117319642</v>
      </c>
    </row>
    <row r="1080" spans="1:15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9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">
        <f ca="1">IFERROR(E1080/OFFSET(E1080,-计算结果!B$18,0,1,1)-1,E1080/OFFSET(E1080,-ROW()+2,0,1,1)-1)</f>
        <v>6.1665985472641127E-2</v>
      </c>
      <c r="J1080" s="3">
        <f ca="1">IFERROR(AVERAGE(OFFSET(I1080,0,0,-计算结果!B$19,1)),AVERAGE(OFFSET(I1080,0,0,-ROW(),1)))</f>
        <v>0.10433492621092658</v>
      </c>
      <c r="K1080" s="4" t="str">
        <f ca="1">IF(计算结果!B$20=1,IF(I1080&gt;0,"买","卖"),IF(计算结果!B$20=2,IF(I1080&gt;J1080,"买","卖"),""))</f>
        <v>买</v>
      </c>
      <c r="L1080" s="4" t="str">
        <f t="shared" ca="1" si="49"/>
        <v/>
      </c>
      <c r="M1080" s="3">
        <f ca="1">IF(K1079="买",E1080/E1079-1,0)-IF(L1080=1,计算结果!B$17,0)</f>
        <v>-1.6755501164794628E-3</v>
      </c>
      <c r="N1080" s="2">
        <f t="shared" ca="1" si="50"/>
        <v>3.760999679450455</v>
      </c>
      <c r="O1080" s="3">
        <f ca="1">1-N1080/MAX(N$2:N1080)</f>
        <v>0.20325605616858422</v>
      </c>
    </row>
    <row r="1081" spans="1:15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9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">
        <f ca="1">IFERROR(E1081/OFFSET(E1081,-计算结果!B$18,0,1,1)-1,E1081/OFFSET(E1081,-ROW()+2,0,1,1)-1)</f>
        <v>0.1046739465457267</v>
      </c>
      <c r="J1081" s="3">
        <f ca="1">IFERROR(AVERAGE(OFFSET(I1081,0,0,-计算结果!B$19,1)),AVERAGE(OFFSET(I1081,0,0,-ROW(),1)))</f>
        <v>0.1038591813103774</v>
      </c>
      <c r="K1081" s="4" t="str">
        <f ca="1">IF(计算结果!B$20=1,IF(I1081&gt;0,"买","卖"),IF(计算结果!B$20=2,IF(I1081&gt;J1081,"买","卖"),""))</f>
        <v>买</v>
      </c>
      <c r="L1081" s="4" t="str">
        <f t="shared" ca="1" si="49"/>
        <v/>
      </c>
      <c r="M1081" s="3">
        <f ca="1">IF(K1080="买",E1081/E1080-1,0)-IF(L1081=1,计算结果!B$17,0)</f>
        <v>1.6672182411303638E-2</v>
      </c>
      <c r="N1081" s="2">
        <f t="shared" ca="1" si="50"/>
        <v>3.8237037521551076</v>
      </c>
      <c r="O1081" s="3">
        <f ca="1">1-N1081/MAX(N$2:N1081)</f>
        <v>0.18997259580192538</v>
      </c>
    </row>
    <row r="1082" spans="1:15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9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">
        <f ca="1">IFERROR(E1082/OFFSET(E1082,-计算结果!B$18,0,1,1)-1,E1082/OFFSET(E1082,-ROW()+2,0,1,1)-1)</f>
        <v>9.6418940241558282E-2</v>
      </c>
      <c r="J1082" s="3">
        <f ca="1">IFERROR(AVERAGE(OFFSET(I1082,0,0,-计算结果!B$19,1)),AVERAGE(OFFSET(I1082,0,0,-ROW(),1)))</f>
        <v>0.10240654724919861</v>
      </c>
      <c r="K1082" s="4" t="str">
        <f ca="1">IF(计算结果!B$20=1,IF(I1082&gt;0,"买","卖"),IF(计算结果!B$20=2,IF(I1082&gt;J1082,"买","卖"),""))</f>
        <v>买</v>
      </c>
      <c r="L1082" s="4" t="str">
        <f t="shared" ca="1" si="49"/>
        <v/>
      </c>
      <c r="M1082" s="3">
        <f ca="1">IF(K1081="买",E1082/E1081-1,0)-IF(L1082=1,计算结果!B$17,0)</f>
        <v>1.5558412138484412E-2</v>
      </c>
      <c r="N1082" s="2">
        <f t="shared" ca="1" si="50"/>
        <v>3.883194511026606</v>
      </c>
      <c r="O1082" s="3">
        <f ca="1">1-N1082/MAX(N$2:N1082)</f>
        <v>0.17736985560394503</v>
      </c>
    </row>
    <row r="1083" spans="1:15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9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">
        <f ca="1">IFERROR(E1083/OFFSET(E1083,-计算结果!B$18,0,1,1)-1,E1083/OFFSET(E1083,-ROW()+2,0,1,1)-1)</f>
        <v>9.4527363184079505E-2</v>
      </c>
      <c r="J1083" s="3">
        <f ca="1">IFERROR(AVERAGE(OFFSET(I1083,0,0,-计算结果!B$19,1)),AVERAGE(OFFSET(I1083,0,0,-ROW(),1)))</f>
        <v>9.9721345869510813E-2</v>
      </c>
      <c r="K1083" s="4" t="str">
        <f ca="1">IF(计算结果!B$20=1,IF(I1083&gt;0,"买","卖"),IF(计算结果!B$20=2,IF(I1083&gt;J1083,"买","卖"),""))</f>
        <v>买</v>
      </c>
      <c r="L1083" s="4" t="str">
        <f t="shared" ca="1" si="49"/>
        <v/>
      </c>
      <c r="M1083" s="3">
        <f ca="1">IF(K1082="买",E1083/E1082-1,0)-IF(L1083=1,计算结果!B$17,0)</f>
        <v>7.3820169227096777E-3</v>
      </c>
      <c r="N1083" s="2">
        <f t="shared" ca="1" si="50"/>
        <v>3.9118603186211778</v>
      </c>
      <c r="O1083" s="3">
        <f ca="1">1-N1083/MAX(N$2:N1083)</f>
        <v>0.17129718595688226</v>
      </c>
    </row>
    <row r="1084" spans="1:15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9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">
        <f ca="1">IFERROR(E1084/OFFSET(E1084,-计算结果!B$18,0,1,1)-1,E1084/OFFSET(E1084,-ROW()+2,0,1,1)-1)</f>
        <v>0.10383155482346207</v>
      </c>
      <c r="J1084" s="3">
        <f ca="1">IFERROR(AVERAGE(OFFSET(I1084,0,0,-计算结果!B$19,1)),AVERAGE(OFFSET(I1084,0,0,-ROW(),1)))</f>
        <v>9.7603568145457592E-2</v>
      </c>
      <c r="K1084" s="4" t="str">
        <f ca="1">IF(计算结果!B$20=1,IF(I1084&gt;0,"买","卖"),IF(计算结果!B$20=2,IF(I1084&gt;J1084,"买","卖"),""))</f>
        <v>买</v>
      </c>
      <c r="L1084" s="4" t="str">
        <f t="shared" ca="1" si="49"/>
        <v/>
      </c>
      <c r="M1084" s="3">
        <f ca="1">IF(K1083="买",E1084/E1083-1,0)-IF(L1084=1,计算结果!B$17,0)</f>
        <v>8.3116883116884921E-4</v>
      </c>
      <c r="N1084" s="2">
        <f t="shared" ca="1" si="50"/>
        <v>3.9151117349899018</v>
      </c>
      <c r="O1084" s="3">
        <f ca="1">1-N1084/MAX(N$2:N1084)</f>
        <v>0.17060839400754768</v>
      </c>
    </row>
    <row r="1085" spans="1:15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9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">
        <f ca="1">IFERROR(E1085/OFFSET(E1085,-计算结果!B$18,0,1,1)-1,E1085/OFFSET(E1085,-ROW()+2,0,1,1)-1)</f>
        <v>0.10292119079295592</v>
      </c>
      <c r="J1085" s="3">
        <f ca="1">IFERROR(AVERAGE(OFFSET(I1085,0,0,-计算结果!B$19,1)),AVERAGE(OFFSET(I1085,0,0,-ROW(),1)))</f>
        <v>9.5219533316713192E-2</v>
      </c>
      <c r="K1085" s="4" t="str">
        <f ca="1">IF(计算结果!B$20=1,IF(I1085&gt;0,"买","卖"),IF(计算结果!B$20=2,IF(I1085&gt;J1085,"买","卖"),""))</f>
        <v>买</v>
      </c>
      <c r="L1085" s="4" t="str">
        <f t="shared" ca="1" si="49"/>
        <v/>
      </c>
      <c r="M1085" s="3">
        <f ca="1">IF(K1084="买",E1085/E1084-1,0)-IF(L1085=1,计算结果!B$17,0)</f>
        <v>4.3470362296282872E-4</v>
      </c>
      <c r="N1085" s="2">
        <f t="shared" ca="1" si="50"/>
        <v>3.9168136482454061</v>
      </c>
      <c r="O1085" s="3">
        <f ca="1">1-N1085/MAX(N$2:N1085)</f>
        <v>0.17024785447156787</v>
      </c>
    </row>
    <row r="1086" spans="1:15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9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">
        <f ca="1">IFERROR(E1086/OFFSET(E1086,-计算结果!B$18,0,1,1)-1,E1086/OFFSET(E1086,-ROW()+2,0,1,1)-1)</f>
        <v>0.11035483905399968</v>
      </c>
      <c r="J1086" s="3">
        <f ca="1">IFERROR(AVERAGE(OFFSET(I1086,0,0,-计算结果!B$19,1)),AVERAGE(OFFSET(I1086,0,0,-ROW(),1)))</f>
        <v>9.3309158535650208E-2</v>
      </c>
      <c r="K1086" s="4" t="str">
        <f ca="1">IF(计算结果!B$20=1,IF(I1086&gt;0,"买","卖"),IF(计算结果!B$20=2,IF(I1086&gt;J1086,"买","卖"),""))</f>
        <v>买</v>
      </c>
      <c r="L1086" s="4" t="str">
        <f t="shared" ca="1" si="49"/>
        <v/>
      </c>
      <c r="M1086" s="3">
        <f ca="1">IF(K1085="买",E1086/E1085-1,0)-IF(L1086=1,计算结果!B$17,0)</f>
        <v>1.1942669995784527E-2</v>
      </c>
      <c r="N1086" s="2">
        <f t="shared" ca="1" si="50"/>
        <v>3.9635908610813857</v>
      </c>
      <c r="O1086" s="3">
        <f ca="1">1-N1086/MAX(N$2:N1086)</f>
        <v>0.16033839841922759</v>
      </c>
    </row>
    <row r="1087" spans="1:15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9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">
        <f ca="1">IFERROR(E1087/OFFSET(E1087,-计算结果!B$18,0,1,1)-1,E1087/OFFSET(E1087,-ROW()+2,0,1,1)-1)</f>
        <v>9.7828230190698973E-2</v>
      </c>
      <c r="J1087" s="3">
        <f ca="1">IFERROR(AVERAGE(OFFSET(I1087,0,0,-计算结果!B$19,1)),AVERAGE(OFFSET(I1087,0,0,-ROW(),1)))</f>
        <v>9.0422354766624316E-2</v>
      </c>
      <c r="K1087" s="4" t="str">
        <f ca="1">IF(计算结果!B$20=1,IF(I1087&gt;0,"买","卖"),IF(计算结果!B$20=2,IF(I1087&gt;J1087,"买","卖"),""))</f>
        <v>买</v>
      </c>
      <c r="L1087" s="4" t="str">
        <f t="shared" ca="1" si="49"/>
        <v/>
      </c>
      <c r="M1087" s="3">
        <f ca="1">IF(K1086="买",E1087/E1086-1,0)-IF(L1087=1,计算结果!B$17,0)</f>
        <v>-9.0043034802755884E-4</v>
      </c>
      <c r="N1087" s="2">
        <f t="shared" ca="1" si="50"/>
        <v>3.9600219235829033</v>
      </c>
      <c r="O1087" s="3">
        <f ca="1">1-N1087/MAX(N$2:N1087)</f>
        <v>0.16109445520736443</v>
      </c>
    </row>
    <row r="1088" spans="1:15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9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">
        <f ca="1">IFERROR(E1088/OFFSET(E1088,-计算结果!B$18,0,1,1)-1,E1088/OFFSET(E1088,-ROW()+2,0,1,1)-1)</f>
        <v>0.11218475146292373</v>
      </c>
      <c r="J1088" s="3">
        <f ca="1">IFERROR(AVERAGE(OFFSET(I1088,0,0,-计算结果!B$19,1)),AVERAGE(OFFSET(I1088,0,0,-ROW(),1)))</f>
        <v>8.8614571380048551E-2</v>
      </c>
      <c r="K1088" s="4" t="str">
        <f ca="1">IF(计算结果!B$20=1,IF(I1088&gt;0,"买","卖"),IF(计算结果!B$20=2,IF(I1088&gt;J1088,"买","卖"),""))</f>
        <v>买</v>
      </c>
      <c r="L1088" s="4" t="str">
        <f t="shared" ca="1" si="49"/>
        <v/>
      </c>
      <c r="M1088" s="3">
        <f ca="1">IF(K1087="买",E1088/E1087-1,0)-IF(L1088=1,计算结果!B$17,0)</f>
        <v>3.3676297018525592E-3</v>
      </c>
      <c r="N1088" s="2">
        <f t="shared" ca="1" si="50"/>
        <v>3.9733578110327485</v>
      </c>
      <c r="O1088" s="3">
        <f ca="1">1-N1088/MAX(N$2:N1088)</f>
        <v>0.1582693319776719</v>
      </c>
    </row>
    <row r="1089" spans="1:15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9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">
        <f ca="1">IFERROR(E1089/OFFSET(E1089,-计算结果!B$18,0,1,1)-1,E1089/OFFSET(E1089,-ROW()+2,0,1,1)-1)</f>
        <v>0.15634852236900931</v>
      </c>
      <c r="J1089" s="3">
        <f ca="1">IFERROR(AVERAGE(OFFSET(I1089,0,0,-计算结果!B$19,1)),AVERAGE(OFFSET(I1089,0,0,-ROW(),1)))</f>
        <v>8.9659695278217003E-2</v>
      </c>
      <c r="K1089" s="4" t="str">
        <f ca="1">IF(计算结果!B$20=1,IF(I1089&gt;0,"买","卖"),IF(计算结果!B$20=2,IF(I1089&gt;J1089,"买","卖"),""))</f>
        <v>买</v>
      </c>
      <c r="L1089" s="4" t="str">
        <f t="shared" ca="1" si="49"/>
        <v/>
      </c>
      <c r="M1089" s="3">
        <f ca="1">IF(K1088="买",E1089/E1088-1,0)-IF(L1089=1,计算结果!B$17,0)</f>
        <v>1.6477966513447573E-2</v>
      </c>
      <c r="N1089" s="2">
        <f t="shared" ca="1" si="50"/>
        <v>4.0388306679888917</v>
      </c>
      <c r="O1089" s="3">
        <f ca="1">1-N1089/MAX(N$2:N1089)</f>
        <v>0.14439932221665808</v>
      </c>
    </row>
    <row r="1090" spans="1:15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9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">
        <f ca="1">IFERROR(E1090/OFFSET(E1090,-计算结果!B$18,0,1,1)-1,E1090/OFFSET(E1090,-ROW()+2,0,1,1)-1)</f>
        <v>0.15535925390778926</v>
      </c>
      <c r="J1090" s="3">
        <f ca="1">IFERROR(AVERAGE(OFFSET(I1090,0,0,-计算结果!B$19,1)),AVERAGE(OFFSET(I1090,0,0,-ROW(),1)))</f>
        <v>9.0626538078637159E-2</v>
      </c>
      <c r="K1090" s="4" t="str">
        <f ca="1">IF(计算结果!B$20=1,IF(I1090&gt;0,"买","卖"),IF(计算结果!B$20=2,IF(I1090&gt;J1090,"买","卖"),""))</f>
        <v>买</v>
      </c>
      <c r="L1090" s="4" t="str">
        <f t="shared" ca="1" si="49"/>
        <v/>
      </c>
      <c r="M1090" s="3">
        <f ca="1">IF(K1089="买",E1090/E1089-1,0)-IF(L1090=1,计算结果!B$17,0)</f>
        <v>-4.2453230690855381E-3</v>
      </c>
      <c r="N1090" s="2">
        <f t="shared" ca="1" si="50"/>
        <v>4.0216845269819483</v>
      </c>
      <c r="O1090" s="3">
        <f ca="1">1-N1090/MAX(N$2:N1090)</f>
        <v>0.14803162351197685</v>
      </c>
    </row>
    <row r="1091" spans="1:15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9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">
        <f ca="1">IFERROR(E1091/OFFSET(E1091,-计算结果!B$18,0,1,1)-1,E1091/OFFSET(E1091,-ROW()+2,0,1,1)-1)</f>
        <v>0.17625475892934994</v>
      </c>
      <c r="J1091" s="3">
        <f ca="1">IFERROR(AVERAGE(OFFSET(I1091,0,0,-计算结果!B$19,1)),AVERAGE(OFFSET(I1091,0,0,-ROW(),1)))</f>
        <v>9.2768095790927124E-2</v>
      </c>
      <c r="K1091" s="4" t="str">
        <f ca="1">IF(计算结果!B$20=1,IF(I1091&gt;0,"买","卖"),IF(计算结果!B$20=2,IF(I1091&gt;J1091,"买","卖"),""))</f>
        <v>买</v>
      </c>
      <c r="L1091" s="4" t="str">
        <f t="shared" ca="1" si="49"/>
        <v/>
      </c>
      <c r="M1091" s="3">
        <f ca="1">IF(K1090="买",E1091/E1090-1,0)-IF(L1091=1,计算结果!B$17,0)</f>
        <v>2.2558243090886831E-2</v>
      </c>
      <c r="N1091" s="2">
        <f t="shared" ca="1" si="50"/>
        <v>4.1124066641764649</v>
      </c>
      <c r="O1091" s="3">
        <f ca="1">1-N1091/MAX(N$2:N1091)</f>
        <v>0.12881271376941195</v>
      </c>
    </row>
    <row r="1092" spans="1:15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9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">
        <f ca="1">IFERROR(E1092/OFFSET(E1092,-计算结果!B$18,0,1,1)-1,E1092/OFFSET(E1092,-ROW()+2,0,1,1)-1)</f>
        <v>0.20685648733711792</v>
      </c>
      <c r="J1092" s="3">
        <f ca="1">IFERROR(AVERAGE(OFFSET(I1092,0,0,-计算结果!B$19,1)),AVERAGE(OFFSET(I1092,0,0,-ROW(),1)))</f>
        <v>9.611879110213728E-2</v>
      </c>
      <c r="K1092" s="4" t="str">
        <f ca="1">IF(计算结果!B$20=1,IF(I1092&gt;0,"买","卖"),IF(计算结果!B$20=2,IF(I1092&gt;J1092,"买","卖"),""))</f>
        <v>买</v>
      </c>
      <c r="L1092" s="4" t="str">
        <f t="shared" ref="L1092:L1155" ca="1" si="52">IF(K1091&lt;&gt;K1092,1,"")</f>
        <v/>
      </c>
      <c r="M1092" s="3">
        <f ca="1">IF(K1091="买",E1092/E1091-1,0)-IF(L1092=1,计算结果!B$17,0)</f>
        <v>1.3731122023533882E-2</v>
      </c>
      <c r="N1092" s="2">
        <f t="shared" ref="N1092:N1155" ca="1" si="53">IFERROR(N1091*(1+M1092),N1091)</f>
        <v>4.168874621892666</v>
      </c>
      <c r="O1092" s="3">
        <f ca="1">1-N1092/MAX(N$2:N1092)</f>
        <v>0.11685033483682838</v>
      </c>
    </row>
    <row r="1093" spans="1:15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9">
        <v>142531346432</v>
      </c>
      <c r="G1093" s="3">
        <f t="shared" si="51"/>
        <v>1.36426229907749E-2</v>
      </c>
      <c r="H1093" s="3">
        <f>1-E1093/MAX(E$2:E1093)</f>
        <v>0.43389028789219353</v>
      </c>
      <c r="I1093" s="3">
        <f ca="1">IFERROR(E1093/OFFSET(E1093,-计算结果!B$18,0,1,1)-1,E1093/OFFSET(E1093,-ROW()+2,0,1,1)-1)</f>
        <v>0.20561218388888691</v>
      </c>
      <c r="J1093" s="3">
        <f ca="1">IFERROR(AVERAGE(OFFSET(I1093,0,0,-计算结果!B$19,1)),AVERAGE(OFFSET(I1093,0,0,-ROW(),1)))</f>
        <v>9.9967099532976805E-2</v>
      </c>
      <c r="K1093" s="4" t="str">
        <f ca="1">IF(计算结果!B$20=1,IF(I1093&gt;0,"买","卖"),IF(计算结果!B$20=2,IF(I1093&gt;J1093,"买","卖"),""))</f>
        <v>买</v>
      </c>
      <c r="L1093" s="4" t="str">
        <f t="shared" ca="1" si="52"/>
        <v/>
      </c>
      <c r="M1093" s="3">
        <f ca="1">IF(K1092="买",E1093/E1092-1,0)-IF(L1093=1,计算结果!B$17,0)</f>
        <v>1.36426229907749E-2</v>
      </c>
      <c r="N1093" s="2">
        <f t="shared" ca="1" si="53"/>
        <v>4.225749006654957</v>
      </c>
      <c r="O1093" s="3">
        <f ca="1">1-N1093/MAX(N$2:N1093)</f>
        <v>0.10480185691057808</v>
      </c>
    </row>
    <row r="1094" spans="1:15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9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">
        <f ca="1">IFERROR(E1094/OFFSET(E1094,-计算结果!B$18,0,1,1)-1,E1094/OFFSET(E1094,-ROW()+2,0,1,1)-1)</f>
        <v>0.18066780019171969</v>
      </c>
      <c r="J1094" s="3">
        <f ca="1">IFERROR(AVERAGE(OFFSET(I1094,0,0,-计算结果!B$19,1)),AVERAGE(OFFSET(I1094,0,0,-ROW(),1)))</f>
        <v>0.10258984436103422</v>
      </c>
      <c r="K1094" s="4" t="str">
        <f ca="1">IF(计算结果!B$20=1,IF(I1094&gt;0,"买","卖"),IF(计算结果!B$20=2,IF(I1094&gt;J1094,"买","卖"),""))</f>
        <v>买</v>
      </c>
      <c r="L1094" s="4" t="str">
        <f t="shared" ca="1" si="52"/>
        <v/>
      </c>
      <c r="M1094" s="3">
        <f ca="1">IF(K1093="买",E1094/E1093-1,0)-IF(L1094=1,计算结果!B$17,0)</f>
        <v>1.4309587213041874E-2</v>
      </c>
      <c r="N1094" s="2">
        <f t="shared" ca="1" si="53"/>
        <v>4.2862177306061113</v>
      </c>
      <c r="O1094" s="3">
        <f ca="1">1-N1094/MAX(N$2:N1094)</f>
        <v>9.1991941009086919E-2</v>
      </c>
    </row>
    <row r="1095" spans="1:15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9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">
        <f ca="1">IFERROR(E1095/OFFSET(E1095,-计算结果!B$18,0,1,1)-1,E1095/OFFSET(E1095,-ROW()+2,0,1,1)-1)</f>
        <v>0.16592440054448354</v>
      </c>
      <c r="J1095" s="3">
        <f ca="1">IFERROR(AVERAGE(OFFSET(I1095,0,0,-计算结果!B$19,1)),AVERAGE(OFFSET(I1095,0,0,-ROW(),1)))</f>
        <v>0.10422633784829596</v>
      </c>
      <c r="K1095" s="4" t="str">
        <f ca="1">IF(计算结果!B$20=1,IF(I1095&gt;0,"买","卖"),IF(计算结果!B$20=2,IF(I1095&gt;J1095,"买","卖"),""))</f>
        <v>买</v>
      </c>
      <c r="L1095" s="4" t="str">
        <f t="shared" ca="1" si="52"/>
        <v/>
      </c>
      <c r="M1095" s="3">
        <f ca="1">IF(K1094="买",E1095/E1094-1,0)-IF(L1095=1,计算结果!B$17,0)</f>
        <v>-1.0151863100970493E-2</v>
      </c>
      <c r="N1095" s="2">
        <f t="shared" ca="1" si="53"/>
        <v>4.2427046349840456</v>
      </c>
      <c r="O1095" s="3">
        <f ca="1">1-N1095/MAX(N$2:N1095)</f>
        <v>0.10120991451854056</v>
      </c>
    </row>
    <row r="1096" spans="1:15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9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">
        <f ca="1">IFERROR(E1096/OFFSET(E1096,-计算结果!B$18,0,1,1)-1,E1096/OFFSET(E1096,-ROW()+2,0,1,1)-1)</f>
        <v>0.14046451814832328</v>
      </c>
      <c r="J1096" s="3">
        <f ca="1">IFERROR(AVERAGE(OFFSET(I1096,0,0,-计算结果!B$19,1)),AVERAGE(OFFSET(I1096,0,0,-ROW(),1)))</f>
        <v>0.10524624954744104</v>
      </c>
      <c r="K1096" s="4" t="str">
        <f ca="1">IF(计算结果!B$20=1,IF(I1096&gt;0,"买","卖"),IF(计算结果!B$20=2,IF(I1096&gt;J1096,"买","卖"),""))</f>
        <v>买</v>
      </c>
      <c r="L1096" s="4" t="str">
        <f t="shared" ca="1" si="52"/>
        <v/>
      </c>
      <c r="M1096" s="3">
        <f ca="1">IF(K1095="买",E1096/E1095-1,0)-IF(L1096=1,计算结果!B$17,0)</f>
        <v>3.5264287574579001E-3</v>
      </c>
      <c r="N1096" s="2">
        <f t="shared" ca="1" si="53"/>
        <v>4.2576662306182529</v>
      </c>
      <c r="O1096" s="3">
        <f ca="1">1-N1096/MAX(N$2:N1096)</f>
        <v>9.804039531418085E-2</v>
      </c>
    </row>
    <row r="1097" spans="1:15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9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">
        <f ca="1">IFERROR(E1097/OFFSET(E1097,-计算结果!B$18,0,1,1)-1,E1097/OFFSET(E1097,-ROW()+2,0,1,1)-1)</f>
        <v>0.14982649174777829</v>
      </c>
      <c r="J1097" s="3">
        <f ca="1">IFERROR(AVERAGE(OFFSET(I1097,0,0,-计算结果!B$19,1)),AVERAGE(OFFSET(I1097,0,0,-ROW(),1)))</f>
        <v>0.10654748127482727</v>
      </c>
      <c r="K1097" s="4" t="str">
        <f ca="1">IF(计算结果!B$20=1,IF(I1097&gt;0,"买","卖"),IF(计算结果!B$20=2,IF(I1097&gt;J1097,"买","卖"),""))</f>
        <v>买</v>
      </c>
      <c r="L1097" s="4" t="str">
        <f t="shared" ca="1" si="52"/>
        <v/>
      </c>
      <c r="M1097" s="3">
        <f ca="1">IF(K1096="买",E1097/E1096-1,0)-IF(L1097=1,计算结果!B$17,0)</f>
        <v>1.3134383566956176E-2</v>
      </c>
      <c r="N1097" s="2">
        <f t="shared" ca="1" si="53"/>
        <v>4.3135880519912693</v>
      </c>
      <c r="O1097" s="3">
        <f ca="1">1-N1097/MAX(N$2:N1097)</f>
        <v>8.6193711904337111E-2</v>
      </c>
    </row>
    <row r="1098" spans="1:15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9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">
        <f ca="1">IFERROR(E1098/OFFSET(E1098,-计算结果!B$18,0,1,1)-1,E1098/OFFSET(E1098,-ROW()+2,0,1,1)-1)</f>
        <v>0.15615909856394872</v>
      </c>
      <c r="J1098" s="3">
        <f ca="1">IFERROR(AVERAGE(OFFSET(I1098,0,0,-计算结果!B$19,1)),AVERAGE(OFFSET(I1098,0,0,-ROW(),1)))</f>
        <v>0.10750887436906073</v>
      </c>
      <c r="K1098" s="4" t="str">
        <f ca="1">IF(计算结果!B$20=1,IF(I1098&gt;0,"买","卖"),IF(计算结果!B$20=2,IF(I1098&gt;J1098,"买","卖"),""))</f>
        <v>买</v>
      </c>
      <c r="L1098" s="4" t="str">
        <f t="shared" ca="1" si="52"/>
        <v/>
      </c>
      <c r="M1098" s="3">
        <f ca="1">IF(K1097="买",E1098/E1097-1,0)-IF(L1098=1,计算结果!B$17,0)</f>
        <v>5.9182051055550744E-4</v>
      </c>
      <c r="N1098" s="2">
        <f t="shared" ca="1" si="53"/>
        <v>4.316140921874525</v>
      </c>
      <c r="O1098" s="3">
        <f ca="1">1-N1098/MAX(N$2:N1098)</f>
        <v>8.5652902600367509E-2</v>
      </c>
    </row>
    <row r="1099" spans="1:15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9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">
        <f ca="1">IFERROR(E1099/OFFSET(E1099,-计算结果!B$18,0,1,1)-1,E1099/OFFSET(E1099,-ROW()+2,0,1,1)-1)</f>
        <v>0.13991276861298041</v>
      </c>
      <c r="J1099" s="3">
        <f ca="1">IFERROR(AVERAGE(OFFSET(I1099,0,0,-计算结果!B$19,1)),AVERAGE(OFFSET(I1099,0,0,-ROW(),1)))</f>
        <v>0.10832040645286488</v>
      </c>
      <c r="K1099" s="4" t="str">
        <f ca="1">IF(计算结果!B$20=1,IF(I1099&gt;0,"买","卖"),IF(计算结果!B$20=2,IF(I1099&gt;J1099,"买","卖"),""))</f>
        <v>买</v>
      </c>
      <c r="L1099" s="4" t="str">
        <f t="shared" ca="1" si="52"/>
        <v/>
      </c>
      <c r="M1099" s="3">
        <f ca="1">IF(K1098="买",E1099/E1098-1,0)-IF(L1099=1,计算结果!B$17,0)</f>
        <v>-1.0976043974799121E-2</v>
      </c>
      <c r="N1099" s="2">
        <f t="shared" ca="1" si="53"/>
        <v>4.2687667693145999</v>
      </c>
      <c r="O1099" s="3">
        <f ca="1">1-N1099/MAX(N$2:N1099)</f>
        <v>9.5688816549655886E-2</v>
      </c>
    </row>
    <row r="1100" spans="1:15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9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">
        <f ca="1">IFERROR(E1100/OFFSET(E1100,-计算结果!B$18,0,1,1)-1,E1100/OFFSET(E1100,-ROW()+2,0,1,1)-1)</f>
        <v>0.16692450077012455</v>
      </c>
      <c r="J1100" s="3">
        <f ca="1">IFERROR(AVERAGE(OFFSET(I1100,0,0,-计算结果!B$19,1)),AVERAGE(OFFSET(I1100,0,0,-ROW(),1)))</f>
        <v>0.10992815487989278</v>
      </c>
      <c r="K1100" s="4" t="str">
        <f ca="1">IF(计算结果!B$20=1,IF(I1100&gt;0,"买","卖"),IF(计算结果!B$20=2,IF(I1100&gt;J1100,"买","卖"),""))</f>
        <v>买</v>
      </c>
      <c r="L1100" s="4" t="str">
        <f t="shared" ca="1" si="52"/>
        <v/>
      </c>
      <c r="M1100" s="3">
        <f ca="1">IF(K1099="买",E1100/E1099-1,0)-IF(L1100=1,计算结果!B$17,0)</f>
        <v>2.7890425794627083E-2</v>
      </c>
      <c r="N1100" s="2">
        <f t="shared" ca="1" si="53"/>
        <v>4.3878244921287388</v>
      </c>
      <c r="O1100" s="3">
        <f ca="1">1-N1100/MAX(N$2:N1100)</f>
        <v>7.0467192592382655E-2</v>
      </c>
    </row>
    <row r="1101" spans="1:15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9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">
        <f ca="1">IFERROR(E1101/OFFSET(E1101,-计算结果!B$18,0,1,1)-1,E1101/OFFSET(E1101,-ROW()+2,0,1,1)-1)</f>
        <v>0.16848798664699838</v>
      </c>
      <c r="J1101" s="3">
        <f ca="1">IFERROR(AVERAGE(OFFSET(I1101,0,0,-计算结果!B$19,1)),AVERAGE(OFFSET(I1101,0,0,-ROW(),1)))</f>
        <v>0.11238785272526987</v>
      </c>
      <c r="K1101" s="4" t="str">
        <f ca="1">IF(计算结果!B$20=1,IF(I1101&gt;0,"买","卖"),IF(计算结果!B$20=2,IF(I1101&gt;J1101,"买","卖"),""))</f>
        <v>买</v>
      </c>
      <c r="L1101" s="4" t="str">
        <f t="shared" ca="1" si="52"/>
        <v/>
      </c>
      <c r="M1101" s="3">
        <f ca="1">IF(K1100="买",E1101/E1100-1,0)-IF(L1101=1,计算结果!B$17,0)</f>
        <v>1.1158549822707808E-2</v>
      </c>
      <c r="N1101" s="2">
        <f t="shared" ca="1" si="53"/>
        <v>4.4367862503374553</v>
      </c>
      <c r="O1101" s="3">
        <f ca="1">1-N1101/MAX(N$2:N1101)</f>
        <v>6.0094954449083193E-2</v>
      </c>
    </row>
    <row r="1102" spans="1:15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9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">
        <f ca="1">IFERROR(E1102/OFFSET(E1102,-计算结果!B$18,0,1,1)-1,E1102/OFFSET(E1102,-ROW()+2,0,1,1)-1)</f>
        <v>0.18220034237902771</v>
      </c>
      <c r="J1102" s="3">
        <f ca="1">IFERROR(AVERAGE(OFFSET(I1102,0,0,-计算结果!B$19,1)),AVERAGE(OFFSET(I1102,0,0,-ROW(),1)))</f>
        <v>0.11455159933820976</v>
      </c>
      <c r="K1102" s="4" t="str">
        <f ca="1">IF(计算结果!B$20=1,IF(I1102&gt;0,"买","卖"),IF(计算结果!B$20=2,IF(I1102&gt;J1102,"买","卖"),""))</f>
        <v>买</v>
      </c>
      <c r="L1102" s="4" t="str">
        <f t="shared" ca="1" si="52"/>
        <v/>
      </c>
      <c r="M1102" s="3">
        <f ca="1">IF(K1101="买",E1102/E1101-1,0)-IF(L1102=1,计算结果!B$17,0)</f>
        <v>2.2729224515500857E-3</v>
      </c>
      <c r="N1102" s="2">
        <f t="shared" ca="1" si="53"/>
        <v>4.4468707214185761</v>
      </c>
      <c r="O1102" s="3">
        <f ca="1">1-N1102/MAX(N$2:N1102)</f>
        <v>5.7958623168725243E-2</v>
      </c>
    </row>
    <row r="1103" spans="1:15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9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">
        <f ca="1">IFERROR(E1103/OFFSET(E1103,-计算结果!B$18,0,1,1)-1,E1103/OFFSET(E1103,-ROW()+2,0,1,1)-1)</f>
        <v>0.21110075044128429</v>
      </c>
      <c r="J1103" s="3">
        <f ca="1">IFERROR(AVERAGE(OFFSET(I1103,0,0,-计算结果!B$19,1)),AVERAGE(OFFSET(I1103,0,0,-ROW(),1)))</f>
        <v>0.11719853621103893</v>
      </c>
      <c r="K1103" s="4" t="str">
        <f ca="1">IF(计算结果!B$20=1,IF(I1103&gt;0,"买","卖"),IF(计算结果!B$20=2,IF(I1103&gt;J1103,"买","卖"),""))</f>
        <v>买</v>
      </c>
      <c r="L1103" s="4" t="str">
        <f t="shared" ca="1" si="52"/>
        <v/>
      </c>
      <c r="M1103" s="3">
        <f ca="1">IF(K1102="买",E1103/E1102-1,0)-IF(L1103=1,计算结果!B$17,0)</f>
        <v>5.3038352126675292E-3</v>
      </c>
      <c r="N1103" s="2">
        <f t="shared" ca="1" si="53"/>
        <v>4.470456190937016</v>
      </c>
      <c r="O1103" s="3">
        <f ca="1">1-N1103/MAX(N$2:N1103)</f>
        <v>5.2962190942497767E-2</v>
      </c>
    </row>
    <row r="1104" spans="1:15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9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">
        <f ca="1">IFERROR(E1104/OFFSET(E1104,-计算结果!B$18,0,1,1)-1,E1104/OFFSET(E1104,-ROW()+2,0,1,1)-1)</f>
        <v>0.21068441333832277</v>
      </c>
      <c r="J1104" s="3">
        <f ca="1">IFERROR(AVERAGE(OFFSET(I1104,0,0,-计算结果!B$19,1)),AVERAGE(OFFSET(I1104,0,0,-ROW(),1)))</f>
        <v>0.11907277654921329</v>
      </c>
      <c r="K1104" s="4" t="str">
        <f ca="1">IF(计算结果!B$20=1,IF(I1104&gt;0,"买","卖"),IF(计算结果!B$20=2,IF(I1104&gt;J1104,"买","卖"),""))</f>
        <v>买</v>
      </c>
      <c r="L1104" s="4" t="str">
        <f t="shared" ca="1" si="52"/>
        <v/>
      </c>
      <c r="M1104" s="3">
        <f ca="1">IF(K1103="买",E1104/E1103-1,0)-IF(L1104=1,计算结果!B$17,0)</f>
        <v>2.0259616286106397E-2</v>
      </c>
      <c r="N1104" s="2">
        <f t="shared" ca="1" si="53"/>
        <v>4.5610259179892489</v>
      </c>
      <c r="O1104" s="3">
        <f ca="1">1-N1104/MAX(N$2:N1104)</f>
        <v>3.3775568322557903E-2</v>
      </c>
    </row>
    <row r="1105" spans="1:15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9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">
        <f ca="1">IFERROR(E1105/OFFSET(E1105,-计算结果!B$18,0,1,1)-1,E1105/OFFSET(E1105,-ROW()+2,0,1,1)-1)</f>
        <v>0.19539581658910854</v>
      </c>
      <c r="J1105" s="3">
        <f ca="1">IFERROR(AVERAGE(OFFSET(I1105,0,0,-计算结果!B$19,1)),AVERAGE(OFFSET(I1105,0,0,-ROW(),1)))</f>
        <v>0.12095716600058787</v>
      </c>
      <c r="K1105" s="4" t="str">
        <f ca="1">IF(计算结果!B$20=1,IF(I1105&gt;0,"买","卖"),IF(计算结果!B$20=2,IF(I1105&gt;J1105,"买","卖"),""))</f>
        <v>买</v>
      </c>
      <c r="L1105" s="4" t="str">
        <f t="shared" ca="1" si="52"/>
        <v/>
      </c>
      <c r="M1105" s="3">
        <f ca="1">IF(K1104="买",E1105/E1104-1,0)-IF(L1105=1,计算结果!B$17,0)</f>
        <v>-1.4282452271157764E-2</v>
      </c>
      <c r="N1105" s="2">
        <f t="shared" ca="1" si="53"/>
        <v>4.4958832830080544</v>
      </c>
      <c r="O1105" s="3">
        <f ca="1">1-N1105/MAX(N$2:N1105)</f>
        <v>4.7575622651217397E-2</v>
      </c>
    </row>
    <row r="1106" spans="1:15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9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">
        <f ca="1">IFERROR(E1106/OFFSET(E1106,-计算结果!B$18,0,1,1)-1,E1106/OFFSET(E1106,-ROW()+2,0,1,1)-1)</f>
        <v>0.19807745325667048</v>
      </c>
      <c r="J1106" s="3">
        <f ca="1">IFERROR(AVERAGE(OFFSET(I1106,0,0,-计算结果!B$19,1)),AVERAGE(OFFSET(I1106,0,0,-ROW(),1)))</f>
        <v>0.12351777316625162</v>
      </c>
      <c r="K1106" s="4" t="str">
        <f ca="1">IF(计算结果!B$20=1,IF(I1106&gt;0,"买","卖"),IF(计算结果!B$20=2,IF(I1106&gt;J1106,"买","卖"),""))</f>
        <v>买</v>
      </c>
      <c r="L1106" s="4" t="str">
        <f t="shared" ca="1" si="52"/>
        <v/>
      </c>
      <c r="M1106" s="3">
        <f ca="1">IF(K1105="买",E1106/E1105-1,0)-IF(L1106=1,计算结果!B$17,0)</f>
        <v>1.8952887568047139E-2</v>
      </c>
      <c r="N1106" s="2">
        <f t="shared" ca="1" si="53"/>
        <v>4.5810932533899686</v>
      </c>
      <c r="O1106" s="3">
        <f ca="1">1-N1106/MAX(N$2:N1106)</f>
        <v>2.9524430510258659E-2</v>
      </c>
    </row>
    <row r="1107" spans="1:15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9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">
        <f ca="1">IFERROR(E1107/OFFSET(E1107,-计算结果!B$18,0,1,1)-1,E1107/OFFSET(E1107,-ROW()+2,0,1,1)-1)</f>
        <v>0.19445743647442471</v>
      </c>
      <c r="J1107" s="3">
        <f ca="1">IFERROR(AVERAGE(OFFSET(I1107,0,0,-计算结果!B$19,1)),AVERAGE(OFFSET(I1107,0,0,-ROW(),1)))</f>
        <v>0.12630354025287491</v>
      </c>
      <c r="K1107" s="4" t="str">
        <f ca="1">IF(计算结果!B$20=1,IF(I1107&gt;0,"买","卖"),IF(计算结果!B$20=2,IF(I1107&gt;J1107,"买","卖"),""))</f>
        <v>买</v>
      </c>
      <c r="L1107" s="4" t="str">
        <f t="shared" ca="1" si="52"/>
        <v/>
      </c>
      <c r="M1107" s="3">
        <f ca="1">IF(K1106="买",E1107/E1106-1,0)-IF(L1107=1,计算结果!B$17,0)</f>
        <v>1.2489880562917888E-2</v>
      </c>
      <c r="N1107" s="2">
        <f t="shared" ca="1" si="53"/>
        <v>4.638310560972398</v>
      </c>
      <c r="O1107" s="3">
        <f ca="1">1-N1107/MAX(N$2:N1107)</f>
        <v>1.7403306558102072E-2</v>
      </c>
    </row>
    <row r="1108" spans="1:15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9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">
        <f ca="1">IFERROR(E1108/OFFSET(E1108,-计算结果!B$18,0,1,1)-1,E1108/OFFSET(E1108,-ROW()+2,0,1,1)-1)</f>
        <v>0.19076623376623369</v>
      </c>
      <c r="J1108" s="3">
        <f ca="1">IFERROR(AVERAGE(OFFSET(I1108,0,0,-计算结果!B$19,1)),AVERAGE(OFFSET(I1108,0,0,-ROW(),1)))</f>
        <v>0.12941385946218212</v>
      </c>
      <c r="K1108" s="4" t="str">
        <f ca="1">IF(计算结果!B$20=1,IF(I1108&gt;0,"买","卖"),IF(计算结果!B$20=2,IF(I1108&gt;J1108,"买","卖"),""))</f>
        <v>买</v>
      </c>
      <c r="L1108" s="4" t="str">
        <f t="shared" ca="1" si="52"/>
        <v/>
      </c>
      <c r="M1108" s="3">
        <f ca="1">IF(K1107="买",E1108/E1107-1,0)-IF(L1108=1,计算结果!B$17,0)</f>
        <v>4.2689288247166335E-3</v>
      </c>
      <c r="N1108" s="2">
        <f t="shared" ca="1" si="53"/>
        <v>4.6581111786241207</v>
      </c>
      <c r="O1108" s="3">
        <f ca="1">1-N1108/MAX(N$2:N1108)</f>
        <v>1.3208671210396705E-2</v>
      </c>
    </row>
    <row r="1109" spans="1:15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9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">
        <f ca="1">IFERROR(E1109/OFFSET(E1109,-计算结果!B$18,0,1,1)-1,E1109/OFFSET(E1109,-ROW()+2,0,1,1)-1)</f>
        <v>0.21445486868057717</v>
      </c>
      <c r="J1109" s="3">
        <f ca="1">IFERROR(AVERAGE(OFFSET(I1109,0,0,-计算结果!B$19,1)),AVERAGE(OFFSET(I1109,0,0,-ROW(),1)))</f>
        <v>0.13365832869765479</v>
      </c>
      <c r="K1109" s="4" t="str">
        <f ca="1">IF(计算结果!B$20=1,IF(I1109&gt;0,"买","卖"),IF(计算结果!B$20=2,IF(I1109&gt;J1109,"买","卖"),""))</f>
        <v>买</v>
      </c>
      <c r="L1109" s="4" t="str">
        <f t="shared" ca="1" si="52"/>
        <v/>
      </c>
      <c r="M1109" s="3">
        <f ca="1">IF(K1108="买",E1109/E1108-1,0)-IF(L1109=1,计算结果!B$17,0)</f>
        <v>2.0741310298945326E-2</v>
      </c>
      <c r="N1109" s="2">
        <f t="shared" ca="1" si="53"/>
        <v>4.7547265079869492</v>
      </c>
      <c r="O1109" s="3">
        <f ca="1">1-N1109/MAX(N$2:N1109)</f>
        <v>0</v>
      </c>
    </row>
    <row r="1110" spans="1:15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9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">
        <f ca="1">IFERROR(E1110/OFFSET(E1110,-计算结果!B$18,0,1,1)-1,E1110/OFFSET(E1110,-ROW()+2,0,1,1)-1)</f>
        <v>0.21787995719705577</v>
      </c>
      <c r="J1110" s="3">
        <f ca="1">IFERROR(AVERAGE(OFFSET(I1110,0,0,-计算结果!B$19,1)),AVERAGE(OFFSET(I1110,0,0,-ROW(),1)))</f>
        <v>0.13805708516243817</v>
      </c>
      <c r="K1110" s="4" t="str">
        <f ca="1">IF(计算结果!B$20=1,IF(I1110&gt;0,"买","卖"),IF(计算结果!B$20=2,IF(I1110&gt;J1110,"买","卖"),""))</f>
        <v>买</v>
      </c>
      <c r="L1110" s="4" t="str">
        <f t="shared" ca="1" si="52"/>
        <v/>
      </c>
      <c r="M1110" s="3">
        <f ca="1">IF(K1109="买",E1110/E1109-1,0)-IF(L1110=1,计算结果!B$17,0)</f>
        <v>3.2561978614340514E-3</v>
      </c>
      <c r="N1110" s="2">
        <f t="shared" ca="1" si="53"/>
        <v>4.7702088382739598</v>
      </c>
      <c r="O1110" s="3">
        <f ca="1">1-N1110/MAX(N$2:N1110)</f>
        <v>0</v>
      </c>
    </row>
    <row r="1111" spans="1:15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9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">
        <f ca="1">IFERROR(E1111/OFFSET(E1111,-计算结果!B$18,0,1,1)-1,E1111/OFFSET(E1111,-ROW()+2,0,1,1)-1)</f>
        <v>0.14028128034145859</v>
      </c>
      <c r="J1111" s="3">
        <f ca="1">IFERROR(AVERAGE(OFFSET(I1111,0,0,-计算结果!B$19,1)),AVERAGE(OFFSET(I1111,0,0,-ROW(),1)))</f>
        <v>0.14031907218374873</v>
      </c>
      <c r="K1111" s="4" t="str">
        <f ca="1">IF(计算结果!B$20=1,IF(I1111&gt;0,"买","卖"),IF(计算结果!B$20=2,IF(I1111&gt;J1111,"买","卖"),""))</f>
        <v>买</v>
      </c>
      <c r="L1111" s="4" t="str">
        <f t="shared" ca="1" si="52"/>
        <v/>
      </c>
      <c r="M1111" s="3">
        <f ca="1">IF(K1110="买",E1111/E1110-1,0)-IF(L1111=1,计算结果!B$17,0)</f>
        <v>-5.2534466507979549E-2</v>
      </c>
      <c r="N1111" s="2">
        <f t="shared" ca="1" si="53"/>
        <v>4.5196084618235881</v>
      </c>
      <c r="O1111" s="3">
        <f ca="1">1-N1111/MAX(N$2:N1111)</f>
        <v>5.253446650797966E-2</v>
      </c>
    </row>
    <row r="1112" spans="1:15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9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">
        <f ca="1">IFERROR(E1112/OFFSET(E1112,-计算结果!B$18,0,1,1)-1,E1112/OFFSET(E1112,-ROW()+2,0,1,1)-1)</f>
        <v>0.16578359932262532</v>
      </c>
      <c r="J1112" s="3">
        <f ca="1">IFERROR(AVERAGE(OFFSET(I1112,0,0,-计算结果!B$19,1)),AVERAGE(OFFSET(I1112,0,0,-ROW(),1)))</f>
        <v>0.14390392786637454</v>
      </c>
      <c r="K1112" s="4" t="str">
        <f ca="1">IF(计算结果!B$20=1,IF(I1112&gt;0,"买","卖"),IF(计算结果!B$20=2,IF(I1112&gt;J1112,"买","卖"),""))</f>
        <v>买</v>
      </c>
      <c r="L1112" s="4" t="str">
        <f t="shared" ca="1" si="52"/>
        <v/>
      </c>
      <c r="M1112" s="3">
        <f ca="1">IF(K1111="买",E1112/E1111-1,0)-IF(L1112=1,计算结果!B$17,0)</f>
        <v>2.1444368569991434E-2</v>
      </c>
      <c r="N1112" s="2">
        <f t="shared" ca="1" si="53"/>
        <v>4.6165286114709856</v>
      </c>
      <c r="O1112" s="3">
        <f ca="1">1-N1112/MAX(N$2:N1112)</f>
        <v>3.2216666400413096E-2</v>
      </c>
    </row>
    <row r="1113" spans="1:15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9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">
        <f ca="1">IFERROR(E1113/OFFSET(E1113,-计算结果!B$18,0,1,1)-1,E1113/OFFSET(E1113,-ROW()+2,0,1,1)-1)</f>
        <v>0.19377193599324882</v>
      </c>
      <c r="J1113" s="3">
        <f ca="1">IFERROR(AVERAGE(OFFSET(I1113,0,0,-计算结果!B$19,1)),AVERAGE(OFFSET(I1113,0,0,-ROW(),1)))</f>
        <v>0.14751002371464855</v>
      </c>
      <c r="K1113" s="4" t="str">
        <f ca="1">IF(计算结果!B$20=1,IF(I1113&gt;0,"买","卖"),IF(计算结果!B$20=2,IF(I1113&gt;J1113,"买","卖"),""))</f>
        <v>买</v>
      </c>
      <c r="L1113" s="4" t="str">
        <f t="shared" ca="1" si="52"/>
        <v/>
      </c>
      <c r="M1113" s="3">
        <f ca="1">IF(K1112="买",E1113/E1112-1,0)-IF(L1113=1,计算结果!B$17,0)</f>
        <v>2.7456655350196035E-2</v>
      </c>
      <c r="N1113" s="2">
        <f t="shared" ca="1" si="53"/>
        <v>4.7432830464704638</v>
      </c>
      <c r="O1113" s="3">
        <f ca="1">1-N1113/MAX(N$2:N1113)</f>
        <v>5.6445729561053204E-3</v>
      </c>
    </row>
    <row r="1114" spans="1:15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9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">
        <f ca="1">IFERROR(E1114/OFFSET(E1114,-计算结果!B$18,0,1,1)-1,E1114/OFFSET(E1114,-ROW()+2,0,1,1)-1)</f>
        <v>0.19090117202363555</v>
      </c>
      <c r="J1114" s="3">
        <f ca="1">IFERROR(AVERAGE(OFFSET(I1114,0,0,-计算结果!B$19,1)),AVERAGE(OFFSET(I1114,0,0,-ROW(),1)))</f>
        <v>0.14931930662093246</v>
      </c>
      <c r="K1114" s="4" t="str">
        <f ca="1">IF(计算结果!B$20=1,IF(I1114&gt;0,"买","卖"),IF(计算结果!B$20=2,IF(I1114&gt;J1114,"买","卖"),""))</f>
        <v>买</v>
      </c>
      <c r="L1114" s="4" t="str">
        <f t="shared" ca="1" si="52"/>
        <v/>
      </c>
      <c r="M1114" s="3">
        <f ca="1">IF(K1113="买",E1114/E1113-1,0)-IF(L1114=1,计算结果!B$17,0)</f>
        <v>1.4033556292206484E-2</v>
      </c>
      <c r="N1114" s="2">
        <f t="shared" ca="1" si="53"/>
        <v>4.8098481761129754</v>
      </c>
      <c r="O1114" s="3">
        <f ca="1">1-N1114/MAX(N$2:N1114)</f>
        <v>0</v>
      </c>
    </row>
    <row r="1115" spans="1:15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9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">
        <f ca="1">IFERROR(E1115/OFFSET(E1115,-计算结果!B$18,0,1,1)-1,E1115/OFFSET(E1115,-ROW()+2,0,1,1)-1)</f>
        <v>0.19584584726840948</v>
      </c>
      <c r="J1115" s="3">
        <f ca="1">IFERROR(AVERAGE(OFFSET(I1115,0,0,-计算结果!B$19,1)),AVERAGE(OFFSET(I1115,0,0,-ROW(),1)))</f>
        <v>0.15134481900666616</v>
      </c>
      <c r="K1115" s="4" t="str">
        <f ca="1">IF(计算结果!B$20=1,IF(I1115&gt;0,"买","卖"),IF(计算结果!B$20=2,IF(I1115&gt;J1115,"买","卖"),""))</f>
        <v>买</v>
      </c>
      <c r="L1115" s="4" t="str">
        <f t="shared" ca="1" si="52"/>
        <v/>
      </c>
      <c r="M1115" s="3">
        <f ca="1">IF(K1114="买",E1115/E1114-1,0)-IF(L1115=1,计算结果!B$17,0)</f>
        <v>-1.1090485155917928E-4</v>
      </c>
      <c r="N1115" s="2">
        <f t="shared" ca="1" si="53"/>
        <v>4.8093147406149814</v>
      </c>
      <c r="O1115" s="3">
        <f ca="1">1-N1115/MAX(N$2:N1115)</f>
        <v>1.1090485155917928E-4</v>
      </c>
    </row>
    <row r="1116" spans="1:15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9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">
        <f ca="1">IFERROR(E1116/OFFSET(E1116,-计算结果!B$18,0,1,1)-1,E1116/OFFSET(E1116,-ROW()+2,0,1,1)-1)</f>
        <v>0.15535995552673021</v>
      </c>
      <c r="J1116" s="3">
        <f ca="1">IFERROR(AVERAGE(OFFSET(I1116,0,0,-计算结果!B$19,1)),AVERAGE(OFFSET(I1116,0,0,-ROW(),1)))</f>
        <v>0.15163177756278329</v>
      </c>
      <c r="K1116" s="4" t="str">
        <f ca="1">IF(计算结果!B$20=1,IF(I1116&gt;0,"买","卖"),IF(计算结果!B$20=2,IF(I1116&gt;J1116,"买","卖"),""))</f>
        <v>买</v>
      </c>
      <c r="L1116" s="4" t="str">
        <f t="shared" ca="1" si="52"/>
        <v/>
      </c>
      <c r="M1116" s="3">
        <f ca="1">IF(K1115="买",E1116/E1115-1,0)-IF(L1116=1,计算结果!B$17,0)</f>
        <v>-1.2060919925738323E-2</v>
      </c>
      <c r="N1116" s="2">
        <f t="shared" ca="1" si="53"/>
        <v>4.7513099806307508</v>
      </c>
      <c r="O1116" s="3">
        <f ca="1">1-N1116/MAX(N$2:N1116)</f>
        <v>1.2170487162763588E-2</v>
      </c>
    </row>
    <row r="1117" spans="1:15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9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">
        <f ca="1">IFERROR(E1117/OFFSET(E1117,-计算结果!B$18,0,1,1)-1,E1117/OFFSET(E1117,-ROW()+2,0,1,1)-1)</f>
        <v>0.11600190107118036</v>
      </c>
      <c r="J1117" s="3">
        <f ca="1">IFERROR(AVERAGE(OFFSET(I1117,0,0,-计算结果!B$19,1)),AVERAGE(OFFSET(I1117,0,0,-ROW(),1)))</f>
        <v>0.15031510073186696</v>
      </c>
      <c r="K1117" s="4" t="str">
        <f ca="1">IF(计算结果!B$20=1,IF(I1117&gt;0,"买","卖"),IF(计算结果!B$20=2,IF(I1117&gt;J1117,"买","卖"),""))</f>
        <v>买</v>
      </c>
      <c r="L1117" s="4" t="str">
        <f t="shared" ca="1" si="52"/>
        <v/>
      </c>
      <c r="M1117" s="3">
        <f ca="1">IF(K1116="买",E1117/E1116-1,0)-IF(L1117=1,计算结果!B$17,0)</f>
        <v>-2.0802258255946393E-2</v>
      </c>
      <c r="N1117" s="2">
        <f t="shared" ca="1" si="53"/>
        <v>4.6524720033596143</v>
      </c>
      <c r="O1117" s="3">
        <f ca="1">1-N1117/MAX(N$2:N1117)</f>
        <v>3.2719571801649416E-2</v>
      </c>
    </row>
    <row r="1118" spans="1:15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9">
        <v>148656078848</v>
      </c>
      <c r="G1118" s="3">
        <f t="shared" si="51"/>
        <v>-2.9491253357793235E-2</v>
      </c>
      <c r="H1118" s="3">
        <f>1-E1118/MAX(E$2:E1118)</f>
        <v>0.39510481181515</v>
      </c>
      <c r="I1118" s="3">
        <f ca="1">IFERROR(E1118/OFFSET(E1118,-计算结果!B$18,0,1,1)-1,E1118/OFFSET(E1118,-ROW()+2,0,1,1)-1)</f>
        <v>6.8512295845681415E-2</v>
      </c>
      <c r="J1118" s="3">
        <f ca="1">IFERROR(AVERAGE(OFFSET(I1118,0,0,-计算结果!B$19,1)),AVERAGE(OFFSET(I1118,0,0,-ROW(),1)))</f>
        <v>0.14812484841498391</v>
      </c>
      <c r="K1118" s="4" t="str">
        <f ca="1">IF(计算结果!B$20=1,IF(I1118&gt;0,"买","卖"),IF(计算结果!B$20=2,IF(I1118&gt;J1118,"买","卖"),""))</f>
        <v>买</v>
      </c>
      <c r="L1118" s="4" t="str">
        <f t="shared" ca="1" si="52"/>
        <v/>
      </c>
      <c r="M1118" s="3">
        <f ca="1">IF(K1117="买",E1118/E1117-1,0)-IF(L1118=1,计算结果!B$17,0)</f>
        <v>-2.9491253357793235E-2</v>
      </c>
      <c r="N1118" s="2">
        <f t="shared" ca="1" si="53"/>
        <v>4.5152647727684965</v>
      </c>
      <c r="O1118" s="3">
        <f ca="1">1-N1118/MAX(N$2:N1118)</f>
        <v>6.1245883977681603E-2</v>
      </c>
    </row>
    <row r="1119" spans="1:15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9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">
        <f ca="1">IFERROR(E1119/OFFSET(E1119,-计算结果!B$18,0,1,1)-1,E1119/OFFSET(E1119,-ROW()+2,0,1,1)-1)</f>
        <v>5.0311874953700153E-2</v>
      </c>
      <c r="J1119" s="3">
        <f ca="1">IFERROR(AVERAGE(OFFSET(I1119,0,0,-计算结果!B$19,1)),AVERAGE(OFFSET(I1119,0,0,-ROW(),1)))</f>
        <v>0.14631637036685108</v>
      </c>
      <c r="K1119" s="4" t="str">
        <f ca="1">IF(计算结果!B$20=1,IF(I1119&gt;0,"买","卖"),IF(计算结果!B$20=2,IF(I1119&gt;J1119,"买","卖"),""))</f>
        <v>买</v>
      </c>
      <c r="L1119" s="4" t="str">
        <f t="shared" ca="1" si="52"/>
        <v/>
      </c>
      <c r="M1119" s="3">
        <f ca="1">IF(K1118="买",E1119/E1118-1,0)-IF(L1119=1,计算结果!B$17,0)</f>
        <v>-2.9675760669912732E-3</v>
      </c>
      <c r="N1119" s="2">
        <f t="shared" ca="1" si="53"/>
        <v>4.5018653810927001</v>
      </c>
      <c r="O1119" s="3">
        <f ca="1">1-N1119/MAX(N$2:N1119)</f>
        <v>6.4031708225179007E-2</v>
      </c>
    </row>
    <row r="1120" spans="1:15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9">
        <v>95318917120</v>
      </c>
      <c r="G1120" s="3">
        <f t="shared" si="51"/>
        <v>3.3403488181824592E-3</v>
      </c>
      <c r="H1120" s="3">
        <f>1-E1120/MAX(E$2:E1120)</f>
        <v>0.3948853195399169</v>
      </c>
      <c r="I1120" s="3">
        <f ca="1">IFERROR(E1120/OFFSET(E1120,-计算结果!B$18,0,1,1)-1,E1120/OFFSET(E1120,-ROW()+2,0,1,1)-1)</f>
        <v>6.4628243161931387E-2</v>
      </c>
      <c r="J1120" s="3">
        <f ca="1">IFERROR(AVERAGE(OFFSET(I1120,0,0,-计算结果!B$19,1)),AVERAGE(OFFSET(I1120,0,0,-ROW(),1)))</f>
        <v>0.14489205445412687</v>
      </c>
      <c r="K1120" s="4" t="str">
        <f ca="1">IF(计算结果!B$20=1,IF(I1120&gt;0,"买","卖"),IF(计算结果!B$20=2,IF(I1120&gt;J1120,"买","卖"),""))</f>
        <v>买</v>
      </c>
      <c r="L1120" s="4" t="str">
        <f t="shared" ca="1" si="52"/>
        <v/>
      </c>
      <c r="M1120" s="3">
        <f ca="1">IF(K1119="买",E1120/E1119-1,0)-IF(L1120=1,计算结果!B$17,0)</f>
        <v>3.3403488181824592E-3</v>
      </c>
      <c r="N1120" s="2">
        <f t="shared" ca="1" si="53"/>
        <v>4.5169031817980496</v>
      </c>
      <c r="O1120" s="3">
        <f ca="1">1-N1120/MAX(N$2:N1120)</f>
        <v>6.0905247647892735E-2</v>
      </c>
    </row>
    <row r="1121" spans="1:15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9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">
        <f ca="1">IFERROR(E1121/OFFSET(E1121,-计算结果!B$18,0,1,1)-1,E1121/OFFSET(E1121,-ROW()+2,0,1,1)-1)</f>
        <v>1.3462519427134501E-2</v>
      </c>
      <c r="J1121" s="3">
        <f ca="1">IFERROR(AVERAGE(OFFSET(I1121,0,0,-计算结果!B$19,1)),AVERAGE(OFFSET(I1121,0,0,-ROW(),1)))</f>
        <v>0.14293739715743137</v>
      </c>
      <c r="K1121" s="4" t="str">
        <f ca="1">IF(计算结果!B$20=1,IF(I1121&gt;0,"买","卖"),IF(计算结果!B$20=2,IF(I1121&gt;J1121,"买","卖"),""))</f>
        <v>买</v>
      </c>
      <c r="L1121" s="4" t="str">
        <f t="shared" ca="1" si="52"/>
        <v/>
      </c>
      <c r="M1121" s="3">
        <f ca="1">IF(K1120="买",E1121/E1120-1,0)-IF(L1121=1,计算结果!B$17,0)</f>
        <v>-4.4702759547629922E-2</v>
      </c>
      <c r="N1121" s="2">
        <f t="shared" ca="1" si="53"/>
        <v>4.3149851449622068</v>
      </c>
      <c r="O1121" s="3">
        <f ca="1">1-N1121/MAX(N$2:N1121)</f>
        <v>0.10288537455473001</v>
      </c>
    </row>
    <row r="1122" spans="1:15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9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">
        <f ca="1">IFERROR(E1122/OFFSET(E1122,-计算结果!B$18,0,1,1)-1,E1122/OFFSET(E1122,-ROW()+2,0,1,1)-1)</f>
        <v>1.3108382651709105E-2</v>
      </c>
      <c r="J1122" s="3">
        <f ca="1">IFERROR(AVERAGE(OFFSET(I1122,0,0,-计算结果!B$19,1)),AVERAGE(OFFSET(I1122,0,0,-ROW(),1)))</f>
        <v>0.14131679185121312</v>
      </c>
      <c r="K1122" s="4" t="str">
        <f ca="1">IF(计算结果!B$20=1,IF(I1122&gt;0,"买","卖"),IF(计算结果!B$20=2,IF(I1122&gt;J1122,"买","卖"),""))</f>
        <v>买</v>
      </c>
      <c r="L1122" s="4" t="str">
        <f t="shared" ca="1" si="52"/>
        <v/>
      </c>
      <c r="M1122" s="3">
        <f ca="1">IF(K1121="买",E1122/E1121-1,0)-IF(L1122=1,计算结果!B$17,0)</f>
        <v>1.2780361452875644E-2</v>
      </c>
      <c r="N1122" s="2">
        <f t="shared" ca="1" si="53"/>
        <v>4.3701322147786126</v>
      </c>
      <c r="O1122" s="3">
        <f ca="1">1-N1122/MAX(N$2:N1122)</f>
        <v>9.1419925376878375E-2</v>
      </c>
    </row>
    <row r="1123" spans="1:15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9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">
        <f ca="1">IFERROR(E1123/OFFSET(E1123,-计算结果!B$18,0,1,1)-1,E1123/OFFSET(E1123,-ROW()+2,0,1,1)-1)</f>
        <v>-1.5846111743778479E-2</v>
      </c>
      <c r="J1123" s="3">
        <f ca="1">IFERROR(AVERAGE(OFFSET(I1123,0,0,-计算结果!B$19,1)),AVERAGE(OFFSET(I1123,0,0,-ROW(),1)))</f>
        <v>0.13982894358026468</v>
      </c>
      <c r="K1123" s="4" t="str">
        <f ca="1">IF(计算结果!B$20=1,IF(I1123&gt;0,"买","卖"),IF(计算结果!B$20=2,IF(I1123&gt;J1123,"买","卖"),""))</f>
        <v>卖</v>
      </c>
      <c r="L1123" s="4">
        <f t="shared" ca="1" si="52"/>
        <v>1</v>
      </c>
      <c r="M1123" s="3">
        <f ca="1">IF(K1122="买",E1123/E1122-1,0)-IF(L1123=1,计算结果!B$17,0)</f>
        <v>-2.8004952307880138E-2</v>
      </c>
      <c r="N1123" s="2">
        <f t="shared" ca="1" si="53"/>
        <v>4.2477468705246073</v>
      </c>
      <c r="O1123" s="3">
        <f ca="1">1-N1123/MAX(N$2:N1123)</f>
        <v>0.11686466703458898</v>
      </c>
    </row>
    <row r="1124" spans="1:15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9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">
        <f ca="1">IFERROR(E1124/OFFSET(E1124,-计算结果!B$18,0,1,1)-1,E1124/OFFSET(E1124,-ROW()+2,0,1,1)-1)</f>
        <v>-6.5676686472221246E-2</v>
      </c>
      <c r="J1124" s="3">
        <f ca="1">IFERROR(AVERAGE(OFFSET(I1124,0,0,-计算结果!B$19,1)),AVERAGE(OFFSET(I1124,0,0,-ROW(),1)))</f>
        <v>0.13677042344268239</v>
      </c>
      <c r="K1124" s="4" t="str">
        <f ca="1">IF(计算结果!B$20=1,IF(I1124&gt;0,"买","卖"),IF(计算结果!B$20=2,IF(I1124&gt;J1124,"买","卖"),""))</f>
        <v>卖</v>
      </c>
      <c r="L1124" s="4" t="str">
        <f t="shared" ca="1" si="52"/>
        <v/>
      </c>
      <c r="M1124" s="3">
        <f ca="1">IF(K1123="买",E1124/E1123-1,0)-IF(L1124=1,计算结果!B$17,0)</f>
        <v>0</v>
      </c>
      <c r="N1124" s="2">
        <f t="shared" ca="1" si="53"/>
        <v>4.2477468705246073</v>
      </c>
      <c r="O1124" s="3">
        <f ca="1">1-N1124/MAX(N$2:N1124)</f>
        <v>0.11686466703458898</v>
      </c>
    </row>
    <row r="1125" spans="1:15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9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">
        <f ca="1">IFERROR(E1125/OFFSET(E1125,-计算结果!B$18,0,1,1)-1,E1125/OFFSET(E1125,-ROW()+2,0,1,1)-1)</f>
        <v>-8.1846732759244589E-2</v>
      </c>
      <c r="J1125" s="3">
        <f ca="1">IFERROR(AVERAGE(OFFSET(I1125,0,0,-计算结果!B$19,1)),AVERAGE(OFFSET(I1125,0,0,-ROW(),1)))</f>
        <v>0.13358125192641829</v>
      </c>
      <c r="K1125" s="4" t="str">
        <f ca="1">IF(计算结果!B$20=1,IF(I1125&gt;0,"买","卖"),IF(计算结果!B$20=2,IF(I1125&gt;J1125,"买","卖"),""))</f>
        <v>卖</v>
      </c>
      <c r="L1125" s="4" t="str">
        <f t="shared" ca="1" si="52"/>
        <v/>
      </c>
      <c r="M1125" s="3">
        <f ca="1">IF(K1124="买",E1125/E1124-1,0)-IF(L1125=1,计算结果!B$17,0)</f>
        <v>0</v>
      </c>
      <c r="N1125" s="2">
        <f t="shared" ca="1" si="53"/>
        <v>4.2477468705246073</v>
      </c>
      <c r="O1125" s="3">
        <f ca="1">1-N1125/MAX(N$2:N1125)</f>
        <v>0.11686466703458898</v>
      </c>
    </row>
    <row r="1126" spans="1:15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9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">
        <f ca="1">IFERROR(E1126/OFFSET(E1126,-计算结果!B$18,0,1,1)-1,E1126/OFFSET(E1126,-ROW()+2,0,1,1)-1)</f>
        <v>-0.13704233819024991</v>
      </c>
      <c r="J1126" s="3">
        <f ca="1">IFERROR(AVERAGE(OFFSET(I1126,0,0,-计算结果!B$19,1)),AVERAGE(OFFSET(I1126,0,0,-ROW(),1)))</f>
        <v>0.12820977893228547</v>
      </c>
      <c r="K1126" s="4" t="str">
        <f ca="1">IF(计算结果!B$20=1,IF(I1126&gt;0,"买","卖"),IF(计算结果!B$20=2,IF(I1126&gt;J1126,"买","卖"),""))</f>
        <v>卖</v>
      </c>
      <c r="L1126" s="4" t="str">
        <f t="shared" ca="1" si="52"/>
        <v/>
      </c>
      <c r="M1126" s="3">
        <f ca="1">IF(K1125="买",E1126/E1125-1,0)-IF(L1126=1,计算结果!B$17,0)</f>
        <v>0</v>
      </c>
      <c r="N1126" s="2">
        <f t="shared" ca="1" si="53"/>
        <v>4.2477468705246073</v>
      </c>
      <c r="O1126" s="3">
        <f ca="1">1-N1126/MAX(N$2:N1126)</f>
        <v>0.11686466703458898</v>
      </c>
    </row>
    <row r="1127" spans="1:15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9">
        <v>107656323072</v>
      </c>
      <c r="G1127" s="3">
        <f t="shared" si="51"/>
        <v>4.30641849417992E-2</v>
      </c>
      <c r="H1127" s="3">
        <f>1-E1127/MAX(E$2:E1127)</f>
        <v>0.46498502688355003</v>
      </c>
      <c r="I1127" s="3">
        <f ca="1">IFERROR(E1127/OFFSET(E1127,-计算结果!B$18,0,1,1)-1,E1127/OFFSET(E1127,-ROW()+2,0,1,1)-1)</f>
        <v>-0.10192103369092087</v>
      </c>
      <c r="J1127" s="3">
        <f ca="1">IFERROR(AVERAGE(OFFSET(I1127,0,0,-计算结果!B$19,1)),AVERAGE(OFFSET(I1127,0,0,-ROW(),1)))</f>
        <v>0.12380222395600815</v>
      </c>
      <c r="K1127" s="4" t="str">
        <f ca="1">IF(计算结果!B$20=1,IF(I1127&gt;0,"买","卖"),IF(计算结果!B$20=2,IF(I1127&gt;J1127,"买","卖"),""))</f>
        <v>卖</v>
      </c>
      <c r="L1127" s="4" t="str">
        <f t="shared" ca="1" si="52"/>
        <v/>
      </c>
      <c r="M1127" s="3">
        <f ca="1">IF(K1126="买",E1127/E1126-1,0)-IF(L1127=1,计算结果!B$17,0)</f>
        <v>0</v>
      </c>
      <c r="N1127" s="2">
        <f t="shared" ca="1" si="53"/>
        <v>4.2477468705246073</v>
      </c>
      <c r="O1127" s="3">
        <f ca="1">1-N1127/MAX(N$2:N1127)</f>
        <v>0.11686466703458898</v>
      </c>
    </row>
    <row r="1128" spans="1:15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9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">
        <f ca="1">IFERROR(E1128/OFFSET(E1128,-计算结果!B$18,0,1,1)-1,E1128/OFFSET(E1128,-ROW()+2,0,1,1)-1)</f>
        <v>-8.9831553407712317E-2</v>
      </c>
      <c r="J1128" s="3">
        <f ca="1">IFERROR(AVERAGE(OFFSET(I1128,0,0,-计算结果!B$19,1)),AVERAGE(OFFSET(I1128,0,0,-ROW(),1)))</f>
        <v>0.11970535914285721</v>
      </c>
      <c r="K1128" s="4" t="str">
        <f ca="1">IF(计算结果!B$20=1,IF(I1128&gt;0,"买","卖"),IF(计算结果!B$20=2,IF(I1128&gt;J1128,"买","卖"),""))</f>
        <v>卖</v>
      </c>
      <c r="L1128" s="4" t="str">
        <f t="shared" ca="1" si="52"/>
        <v/>
      </c>
      <c r="M1128" s="3">
        <f ca="1">IF(K1127="买",E1128/E1127-1,0)-IF(L1128=1,计算结果!B$17,0)</f>
        <v>0</v>
      </c>
      <c r="N1128" s="2">
        <f t="shared" ca="1" si="53"/>
        <v>4.2477468705246073</v>
      </c>
      <c r="O1128" s="3">
        <f ca="1">1-N1128/MAX(N$2:N1128)</f>
        <v>0.11686466703458898</v>
      </c>
    </row>
    <row r="1129" spans="1:15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9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">
        <f ca="1">IFERROR(E1129/OFFSET(E1129,-计算结果!B$18,0,1,1)-1,E1129/OFFSET(E1129,-ROW()+2,0,1,1)-1)</f>
        <v>-0.10067054289469579</v>
      </c>
      <c r="J1129" s="3">
        <f ca="1">IFERROR(AVERAGE(OFFSET(I1129,0,0,-计算结果!B$19,1)),AVERAGE(OFFSET(I1129,0,0,-ROW(),1)))</f>
        <v>0.11516086808245372</v>
      </c>
      <c r="K1129" s="4" t="str">
        <f ca="1">IF(计算结果!B$20=1,IF(I1129&gt;0,"买","卖"),IF(计算结果!B$20=2,IF(I1129&gt;J1129,"买","卖"),""))</f>
        <v>卖</v>
      </c>
      <c r="L1129" s="4" t="str">
        <f t="shared" ca="1" si="52"/>
        <v/>
      </c>
      <c r="M1129" s="3">
        <f ca="1">IF(K1128="买",E1129/E1128-1,0)-IF(L1129=1,计算结果!B$17,0)</f>
        <v>0</v>
      </c>
      <c r="N1129" s="2">
        <f t="shared" ca="1" si="53"/>
        <v>4.2477468705246073</v>
      </c>
      <c r="O1129" s="3">
        <f ca="1">1-N1129/MAX(N$2:N1129)</f>
        <v>0.11686466703458898</v>
      </c>
    </row>
    <row r="1130" spans="1:15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9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">
        <f ca="1">IFERROR(E1130/OFFSET(E1130,-计算结果!B$18,0,1,1)-1,E1130/OFFSET(E1130,-ROW()+2,0,1,1)-1)</f>
        <v>-0.12147476008734881</v>
      </c>
      <c r="J1130" s="3">
        <f ca="1">IFERROR(AVERAGE(OFFSET(I1130,0,0,-计算结果!B$19,1)),AVERAGE(OFFSET(I1130,0,0,-ROW(),1)))</f>
        <v>0.11017429139622471</v>
      </c>
      <c r="K1130" s="4" t="str">
        <f ca="1">IF(计算结果!B$20=1,IF(I1130&gt;0,"买","卖"),IF(计算结果!B$20=2,IF(I1130&gt;J1130,"买","卖"),""))</f>
        <v>卖</v>
      </c>
      <c r="L1130" s="4" t="str">
        <f t="shared" ca="1" si="52"/>
        <v/>
      </c>
      <c r="M1130" s="3">
        <f ca="1">IF(K1129="买",E1130/E1129-1,0)-IF(L1130=1,计算结果!B$17,0)</f>
        <v>0</v>
      </c>
      <c r="N1130" s="2">
        <f t="shared" ca="1" si="53"/>
        <v>4.2477468705246073</v>
      </c>
      <c r="O1130" s="3">
        <f ca="1">1-N1130/MAX(N$2:N1130)</f>
        <v>0.11686466703458898</v>
      </c>
    </row>
    <row r="1131" spans="1:15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9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">
        <f ca="1">IFERROR(E1131/OFFSET(E1131,-计算结果!B$18,0,1,1)-1,E1131/OFFSET(E1131,-ROW()+2,0,1,1)-1)</f>
        <v>-0.12047120534971667</v>
      </c>
      <c r="J1131" s="3">
        <f ca="1">IFERROR(AVERAGE(OFFSET(I1131,0,0,-计算结果!B$19,1)),AVERAGE(OFFSET(I1131,0,0,-ROW(),1)))</f>
        <v>0.1050448237428088</v>
      </c>
      <c r="K1131" s="4" t="str">
        <f ca="1">IF(计算结果!B$20=1,IF(I1131&gt;0,"买","卖"),IF(计算结果!B$20=2,IF(I1131&gt;J1131,"买","卖"),""))</f>
        <v>卖</v>
      </c>
      <c r="L1131" s="4" t="str">
        <f t="shared" ca="1" si="52"/>
        <v/>
      </c>
      <c r="M1131" s="3">
        <f ca="1">IF(K1130="买",E1131/E1130-1,0)-IF(L1131=1,计算结果!B$17,0)</f>
        <v>0</v>
      </c>
      <c r="N1131" s="2">
        <f t="shared" ca="1" si="53"/>
        <v>4.2477468705246073</v>
      </c>
      <c r="O1131" s="3">
        <f ca="1">1-N1131/MAX(N$2:N1131)</f>
        <v>0.11686466703458898</v>
      </c>
    </row>
    <row r="1132" spans="1:15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9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">
        <f ca="1">IFERROR(E1132/OFFSET(E1132,-计算结果!B$18,0,1,1)-1,E1132/OFFSET(E1132,-ROW()+2,0,1,1)-1)</f>
        <v>-0.13572674474324808</v>
      </c>
      <c r="J1132" s="3">
        <f ca="1">IFERROR(AVERAGE(OFFSET(I1132,0,0,-计算结果!B$19,1)),AVERAGE(OFFSET(I1132,0,0,-ROW(),1)))</f>
        <v>9.9854713188721064E-2</v>
      </c>
      <c r="K1132" s="4" t="str">
        <f ca="1">IF(计算结果!B$20=1,IF(I1132&gt;0,"买","卖"),IF(计算结果!B$20=2,IF(I1132&gt;J1132,"买","卖"),""))</f>
        <v>卖</v>
      </c>
      <c r="L1132" s="4" t="str">
        <f t="shared" ca="1" si="52"/>
        <v/>
      </c>
      <c r="M1132" s="3">
        <f ca="1">IF(K1131="买",E1132/E1131-1,0)-IF(L1132=1,计算结果!B$17,0)</f>
        <v>0</v>
      </c>
      <c r="N1132" s="2">
        <f t="shared" ca="1" si="53"/>
        <v>4.2477468705246073</v>
      </c>
      <c r="O1132" s="3">
        <f ca="1">1-N1132/MAX(N$2:N1132)</f>
        <v>0.11686466703458898</v>
      </c>
    </row>
    <row r="1133" spans="1:15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9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">
        <f ca="1">IFERROR(E1133/OFFSET(E1133,-计算结果!B$18,0,1,1)-1,E1133/OFFSET(E1133,-ROW()+2,0,1,1)-1)</f>
        <v>-0.16926239788851438</v>
      </c>
      <c r="J1133" s="3">
        <f ca="1">IFERROR(AVERAGE(OFFSET(I1133,0,0,-计算结果!B$19,1)),AVERAGE(OFFSET(I1133,0,0,-ROW(),1)))</f>
        <v>9.3600332092022454E-2</v>
      </c>
      <c r="K1133" s="4" t="str">
        <f ca="1">IF(计算结果!B$20=1,IF(I1133&gt;0,"买","卖"),IF(计算结果!B$20=2,IF(I1133&gt;J1133,"买","卖"),""))</f>
        <v>卖</v>
      </c>
      <c r="L1133" s="4" t="str">
        <f t="shared" ca="1" si="52"/>
        <v/>
      </c>
      <c r="M1133" s="3">
        <f ca="1">IF(K1132="买",E1133/E1132-1,0)-IF(L1133=1,计算结果!B$17,0)</f>
        <v>0</v>
      </c>
      <c r="N1133" s="2">
        <f t="shared" ca="1" si="53"/>
        <v>4.2477468705246073</v>
      </c>
      <c r="O1133" s="3">
        <f ca="1">1-N1133/MAX(N$2:N1133)</f>
        <v>0.11686466703458898</v>
      </c>
    </row>
    <row r="1134" spans="1:15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9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">
        <f ca="1">IFERROR(E1134/OFFSET(E1134,-计算结果!B$18,0,1,1)-1,E1134/OFFSET(E1134,-ROW()+2,0,1,1)-1)</f>
        <v>-0.24397710243800808</v>
      </c>
      <c r="J1134" s="3">
        <f ca="1">IFERROR(AVERAGE(OFFSET(I1134,0,0,-计算结果!B$19,1)),AVERAGE(OFFSET(I1134,0,0,-ROW(),1)))</f>
        <v>8.4704207096310949E-2</v>
      </c>
      <c r="K1134" s="4" t="str">
        <f ca="1">IF(计算结果!B$20=1,IF(I1134&gt;0,"买","卖"),IF(计算结果!B$20=2,IF(I1134&gt;J1134,"买","卖"),""))</f>
        <v>卖</v>
      </c>
      <c r="L1134" s="4" t="str">
        <f t="shared" ca="1" si="52"/>
        <v/>
      </c>
      <c r="M1134" s="3">
        <f ca="1">IF(K1133="买",E1134/E1133-1,0)-IF(L1134=1,计算结果!B$17,0)</f>
        <v>0</v>
      </c>
      <c r="N1134" s="2">
        <f t="shared" ca="1" si="53"/>
        <v>4.2477468705246073</v>
      </c>
      <c r="O1134" s="3">
        <f ca="1">1-N1134/MAX(N$2:N1134)</f>
        <v>0.11686466703458898</v>
      </c>
    </row>
    <row r="1135" spans="1:15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9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">
        <f ca="1">IFERROR(E1135/OFFSET(E1135,-计算结果!B$18,0,1,1)-1,E1135/OFFSET(E1135,-ROW()+2,0,1,1)-1)</f>
        <v>-0.24285508890202412</v>
      </c>
      <c r="J1135" s="3">
        <f ca="1">IFERROR(AVERAGE(OFFSET(I1135,0,0,-计算结果!B$19,1)),AVERAGE(OFFSET(I1135,0,0,-ROW(),1)))</f>
        <v>7.5854999478315088E-2</v>
      </c>
      <c r="K1135" s="4" t="str">
        <f ca="1">IF(计算结果!B$20=1,IF(I1135&gt;0,"买","卖"),IF(计算结果!B$20=2,IF(I1135&gt;J1135,"买","卖"),""))</f>
        <v>卖</v>
      </c>
      <c r="L1135" s="4" t="str">
        <f t="shared" ca="1" si="52"/>
        <v/>
      </c>
      <c r="M1135" s="3">
        <f ca="1">IF(K1134="买",E1135/E1134-1,0)-IF(L1135=1,计算结果!B$17,0)</f>
        <v>0</v>
      </c>
      <c r="N1135" s="2">
        <f t="shared" ca="1" si="53"/>
        <v>4.2477468705246073</v>
      </c>
      <c r="O1135" s="3">
        <f ca="1">1-N1135/MAX(N$2:N1135)</f>
        <v>0.11686466703458898</v>
      </c>
    </row>
    <row r="1136" spans="1:15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9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">
        <f ca="1">IFERROR(E1136/OFFSET(E1136,-计算结果!B$18,0,1,1)-1,E1136/OFFSET(E1136,-ROW()+2,0,1,1)-1)</f>
        <v>-0.18760099030212096</v>
      </c>
      <c r="J1136" s="3">
        <f ca="1">IFERROR(AVERAGE(OFFSET(I1136,0,0,-计算结果!B$19,1)),AVERAGE(OFFSET(I1136,0,0,-ROW(),1)))</f>
        <v>6.7769316162060195E-2</v>
      </c>
      <c r="K1136" s="4" t="str">
        <f ca="1">IF(计算结果!B$20=1,IF(I1136&gt;0,"买","卖"),IF(计算结果!B$20=2,IF(I1136&gt;J1136,"买","卖"),""))</f>
        <v>卖</v>
      </c>
      <c r="L1136" s="4" t="str">
        <f t="shared" ca="1" si="52"/>
        <v/>
      </c>
      <c r="M1136" s="3">
        <f ca="1">IF(K1135="买",E1136/E1135-1,0)-IF(L1136=1,计算结果!B$17,0)</f>
        <v>0</v>
      </c>
      <c r="N1136" s="2">
        <f t="shared" ca="1" si="53"/>
        <v>4.2477468705246073</v>
      </c>
      <c r="O1136" s="3">
        <f ca="1">1-N1136/MAX(N$2:N1136)</f>
        <v>0.11686466703458898</v>
      </c>
    </row>
    <row r="1137" spans="1:15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9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">
        <f ca="1">IFERROR(E1137/OFFSET(E1137,-计算结果!B$18,0,1,1)-1,E1137/OFFSET(E1137,-ROW()+2,0,1,1)-1)</f>
        <v>-0.16035457051518376</v>
      </c>
      <c r="J1137" s="3">
        <f ca="1">IFERROR(AVERAGE(OFFSET(I1137,0,0,-计算结果!B$19,1)),AVERAGE(OFFSET(I1137,0,0,-ROW(),1)))</f>
        <v>5.960907043200904E-2</v>
      </c>
      <c r="K1137" s="4" t="str">
        <f ca="1">IF(计算结果!B$20=1,IF(I1137&gt;0,"买","卖"),IF(计算结果!B$20=2,IF(I1137&gt;J1137,"买","卖"),""))</f>
        <v>卖</v>
      </c>
      <c r="L1137" s="4" t="str">
        <f t="shared" ca="1" si="52"/>
        <v/>
      </c>
      <c r="M1137" s="3">
        <f ca="1">IF(K1136="买",E1137/E1136-1,0)-IF(L1137=1,计算结果!B$17,0)</f>
        <v>0</v>
      </c>
      <c r="N1137" s="2">
        <f t="shared" ca="1" si="53"/>
        <v>4.2477468705246073</v>
      </c>
      <c r="O1137" s="3">
        <f ca="1">1-N1137/MAX(N$2:N1137)</f>
        <v>0.11686466703458898</v>
      </c>
    </row>
    <row r="1138" spans="1:15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9">
        <v>116181663744</v>
      </c>
      <c r="G1138" s="3">
        <f t="shared" si="51"/>
        <v>8.2504357855279764E-3</v>
      </c>
      <c r="H1138" s="3">
        <f>1-E1138/MAX(E$2:E1138)</f>
        <v>0.476427550534268</v>
      </c>
      <c r="I1138" s="3">
        <f ca="1">IFERROR(E1138/OFFSET(E1138,-计算结果!B$18,0,1,1)-1,E1138/OFFSET(E1138,-ROW()+2,0,1,1)-1)</f>
        <v>-0.17605003989696411</v>
      </c>
      <c r="J1138" s="3">
        <f ca="1">IFERROR(AVERAGE(OFFSET(I1138,0,0,-计算结果!B$19,1)),AVERAGE(OFFSET(I1138,0,0,-ROW(),1)))</f>
        <v>5.1127687681212355E-2</v>
      </c>
      <c r="K1138" s="4" t="str">
        <f ca="1">IF(计算结果!B$20=1,IF(I1138&gt;0,"买","卖"),IF(计算结果!B$20=2,IF(I1138&gt;J1138,"买","卖"),""))</f>
        <v>卖</v>
      </c>
      <c r="L1138" s="4" t="str">
        <f t="shared" ca="1" si="52"/>
        <v/>
      </c>
      <c r="M1138" s="3">
        <f ca="1">IF(K1137="买",E1138/E1137-1,0)-IF(L1138=1,计算结果!B$17,0)</f>
        <v>0</v>
      </c>
      <c r="N1138" s="2">
        <f t="shared" ca="1" si="53"/>
        <v>4.2477468705246073</v>
      </c>
      <c r="O1138" s="3">
        <f ca="1">1-N1138/MAX(N$2:N1138)</f>
        <v>0.11686466703458898</v>
      </c>
    </row>
    <row r="1139" spans="1:15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9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">
        <f ca="1">IFERROR(E1139/OFFSET(E1139,-计算结果!B$18,0,1,1)-1,E1139/OFFSET(E1139,-ROW()+2,0,1,1)-1)</f>
        <v>-0.18030488271811951</v>
      </c>
      <c r="J1139" s="3">
        <f ca="1">IFERROR(AVERAGE(OFFSET(I1139,0,0,-计算结果!B$19,1)),AVERAGE(OFFSET(I1139,0,0,-ROW(),1)))</f>
        <v>4.3106072505438131E-2</v>
      </c>
      <c r="K1139" s="4" t="str">
        <f ca="1">IF(计算结果!B$20=1,IF(I1139&gt;0,"买","卖"),IF(计算结果!B$20=2,IF(I1139&gt;J1139,"买","卖"),""))</f>
        <v>卖</v>
      </c>
      <c r="L1139" s="4" t="str">
        <f t="shared" ca="1" si="52"/>
        <v/>
      </c>
      <c r="M1139" s="3">
        <f ca="1">IF(K1138="买",E1139/E1138-1,0)-IF(L1139=1,计算结果!B$17,0)</f>
        <v>0</v>
      </c>
      <c r="N1139" s="2">
        <f t="shared" ca="1" si="53"/>
        <v>4.2477468705246073</v>
      </c>
      <c r="O1139" s="3">
        <f ca="1">1-N1139/MAX(N$2:N1139)</f>
        <v>0.11686466703458898</v>
      </c>
    </row>
    <row r="1140" spans="1:15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9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">
        <f ca="1">IFERROR(E1140/OFFSET(E1140,-计算结果!B$18,0,1,1)-1,E1140/OFFSET(E1140,-ROW()+2,0,1,1)-1)</f>
        <v>-0.16258341894200889</v>
      </c>
      <c r="J1140" s="3">
        <f ca="1">IFERROR(AVERAGE(OFFSET(I1140,0,0,-计算结果!B$19,1)),AVERAGE(OFFSET(I1140,0,0,-ROW(),1)))</f>
        <v>3.5805898739071661E-2</v>
      </c>
      <c r="K1140" s="4" t="str">
        <f ca="1">IF(计算结果!B$20=1,IF(I1140&gt;0,"买","卖"),IF(计算结果!B$20=2,IF(I1140&gt;J1140,"买","卖"),""))</f>
        <v>卖</v>
      </c>
      <c r="L1140" s="4" t="str">
        <f t="shared" ca="1" si="52"/>
        <v/>
      </c>
      <c r="M1140" s="3">
        <f ca="1">IF(K1139="买",E1140/E1139-1,0)-IF(L1140=1,计算结果!B$17,0)</f>
        <v>0</v>
      </c>
      <c r="N1140" s="2">
        <f t="shared" ca="1" si="53"/>
        <v>4.2477468705246073</v>
      </c>
      <c r="O1140" s="3">
        <f ca="1">1-N1140/MAX(N$2:N1140)</f>
        <v>0.11686466703458898</v>
      </c>
    </row>
    <row r="1141" spans="1:15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9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">
        <f ca="1">IFERROR(E1141/OFFSET(E1141,-计算结果!B$18,0,1,1)-1,E1141/OFFSET(E1141,-ROW()+2,0,1,1)-1)</f>
        <v>-0.14596064090843486</v>
      </c>
      <c r="J1141" s="3">
        <f ca="1">IFERROR(AVERAGE(OFFSET(I1141,0,0,-计算结果!B$19,1)),AVERAGE(OFFSET(I1141,0,0,-ROW(),1)))</f>
        <v>2.9440895204477041E-2</v>
      </c>
      <c r="K1141" s="4" t="str">
        <f ca="1">IF(计算结果!B$20=1,IF(I1141&gt;0,"买","卖"),IF(计算结果!B$20=2,IF(I1141&gt;J1141,"买","卖"),""))</f>
        <v>卖</v>
      </c>
      <c r="L1141" s="4" t="str">
        <f t="shared" ca="1" si="52"/>
        <v/>
      </c>
      <c r="M1141" s="3">
        <f ca="1">IF(K1140="买",E1141/E1140-1,0)-IF(L1141=1,计算结果!B$17,0)</f>
        <v>0</v>
      </c>
      <c r="N1141" s="2">
        <f t="shared" ca="1" si="53"/>
        <v>4.2477468705246073</v>
      </c>
      <c r="O1141" s="3">
        <f ca="1">1-N1141/MAX(N$2:N1141)</f>
        <v>0.11686466703458898</v>
      </c>
    </row>
    <row r="1142" spans="1:15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9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">
        <f ca="1">IFERROR(E1142/OFFSET(E1142,-计算结果!B$18,0,1,1)-1,E1142/OFFSET(E1142,-ROW()+2,0,1,1)-1)</f>
        <v>-0.13655299307693991</v>
      </c>
      <c r="J1142" s="3">
        <f ca="1">IFERROR(AVERAGE(OFFSET(I1142,0,0,-计算结果!B$19,1)),AVERAGE(OFFSET(I1142,0,0,-ROW(),1)))</f>
        <v>2.3076906652816635E-2</v>
      </c>
      <c r="K1142" s="4" t="str">
        <f ca="1">IF(计算结果!B$20=1,IF(I1142&gt;0,"买","卖"),IF(计算结果!B$20=2,IF(I1142&gt;J1142,"买","卖"),""))</f>
        <v>卖</v>
      </c>
      <c r="L1142" s="4" t="str">
        <f t="shared" ca="1" si="52"/>
        <v/>
      </c>
      <c r="M1142" s="3">
        <f ca="1">IF(K1141="买",E1142/E1141-1,0)-IF(L1142=1,计算结果!B$17,0)</f>
        <v>0</v>
      </c>
      <c r="N1142" s="2">
        <f t="shared" ca="1" si="53"/>
        <v>4.2477468705246073</v>
      </c>
      <c r="O1142" s="3">
        <f ca="1">1-N1142/MAX(N$2:N1142)</f>
        <v>0.11686466703458898</v>
      </c>
    </row>
    <row r="1143" spans="1:15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9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">
        <f ca="1">IFERROR(E1143/OFFSET(E1143,-计算结果!B$18,0,1,1)-1,E1143/OFFSET(E1143,-ROW()+2,0,1,1)-1)</f>
        <v>-8.9156673951995558E-2</v>
      </c>
      <c r="J1143" s="3">
        <f ca="1">IFERROR(AVERAGE(OFFSET(I1143,0,0,-计算结果!B$19,1)),AVERAGE(OFFSET(I1143,0,0,-ROW(),1)))</f>
        <v>1.7625445041351204E-2</v>
      </c>
      <c r="K1143" s="4" t="str">
        <f ca="1">IF(计算结果!B$20=1,IF(I1143&gt;0,"买","卖"),IF(计算结果!B$20=2,IF(I1143&gt;J1143,"买","卖"),""))</f>
        <v>卖</v>
      </c>
      <c r="L1143" s="4" t="str">
        <f t="shared" ca="1" si="52"/>
        <v/>
      </c>
      <c r="M1143" s="3">
        <f ca="1">IF(K1142="买",E1143/E1142-1,0)-IF(L1143=1,计算结果!B$17,0)</f>
        <v>0</v>
      </c>
      <c r="N1143" s="2">
        <f t="shared" ca="1" si="53"/>
        <v>4.2477468705246073</v>
      </c>
      <c r="O1143" s="3">
        <f ca="1">1-N1143/MAX(N$2:N1143)</f>
        <v>0.11686466703458898</v>
      </c>
    </row>
    <row r="1144" spans="1:15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9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">
        <f ca="1">IFERROR(E1144/OFFSET(E1144,-计算结果!B$18,0,1,1)-1,E1144/OFFSET(E1144,-ROW()+2,0,1,1)-1)</f>
        <v>-7.0855456561359165E-2</v>
      </c>
      <c r="J1144" s="3">
        <f ca="1">IFERROR(AVERAGE(OFFSET(I1144,0,0,-计算结果!B$19,1)),AVERAGE(OFFSET(I1144,0,0,-ROW(),1)))</f>
        <v>1.2941706704143661E-2</v>
      </c>
      <c r="K1144" s="4" t="str">
        <f ca="1">IF(计算结果!B$20=1,IF(I1144&gt;0,"买","卖"),IF(计算结果!B$20=2,IF(I1144&gt;J1144,"买","卖"),""))</f>
        <v>卖</v>
      </c>
      <c r="L1144" s="4" t="str">
        <f t="shared" ca="1" si="52"/>
        <v/>
      </c>
      <c r="M1144" s="3">
        <f ca="1">IF(K1143="买",E1144/E1143-1,0)-IF(L1144=1,计算结果!B$17,0)</f>
        <v>0</v>
      </c>
      <c r="N1144" s="2">
        <f t="shared" ca="1" si="53"/>
        <v>4.2477468705246073</v>
      </c>
      <c r="O1144" s="3">
        <f ca="1">1-N1144/MAX(N$2:N1144)</f>
        <v>0.11686466703458898</v>
      </c>
    </row>
    <row r="1145" spans="1:15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9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">
        <f ca="1">IFERROR(E1145/OFFSET(E1145,-计算结果!B$18,0,1,1)-1,E1145/OFFSET(E1145,-ROW()+2,0,1,1)-1)</f>
        <v>-7.1347831221635571E-2</v>
      </c>
      <c r="J1145" s="3">
        <f ca="1">IFERROR(AVERAGE(OFFSET(I1145,0,0,-计算结果!B$19,1)),AVERAGE(OFFSET(I1145,0,0,-ROW(),1)))</f>
        <v>7.6467659932156519E-3</v>
      </c>
      <c r="K1145" s="4" t="str">
        <f ca="1">IF(计算结果!B$20=1,IF(I1145&gt;0,"买","卖"),IF(计算结果!B$20=2,IF(I1145&gt;J1145,"买","卖"),""))</f>
        <v>卖</v>
      </c>
      <c r="L1145" s="4" t="str">
        <f t="shared" ca="1" si="52"/>
        <v/>
      </c>
      <c r="M1145" s="3">
        <f ca="1">IF(K1144="买",E1145/E1144-1,0)-IF(L1145=1,计算结果!B$17,0)</f>
        <v>0</v>
      </c>
      <c r="N1145" s="2">
        <f t="shared" ca="1" si="53"/>
        <v>4.2477468705246073</v>
      </c>
      <c r="O1145" s="3">
        <f ca="1">1-N1145/MAX(N$2:N1145)</f>
        <v>0.11686466703458898</v>
      </c>
    </row>
    <row r="1146" spans="1:15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9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">
        <f ca="1">IFERROR(E1146/OFFSET(E1146,-计算结果!B$18,0,1,1)-1,E1146/OFFSET(E1146,-ROW()+2,0,1,1)-1)</f>
        <v>-4.096073467946082E-2</v>
      </c>
      <c r="J1146" s="3">
        <f ca="1">IFERROR(AVERAGE(OFFSET(I1146,0,0,-计算结果!B$19,1)),AVERAGE(OFFSET(I1146,0,0,-ROW(),1)))</f>
        <v>2.9923499637387755E-3</v>
      </c>
      <c r="K1146" s="4" t="str">
        <f ca="1">IF(计算结果!B$20=1,IF(I1146&gt;0,"买","卖"),IF(计算结果!B$20=2,IF(I1146&gt;J1146,"买","卖"),""))</f>
        <v>卖</v>
      </c>
      <c r="L1146" s="4" t="str">
        <f t="shared" ca="1" si="52"/>
        <v/>
      </c>
      <c r="M1146" s="3">
        <f ca="1">IF(K1145="买",E1146/E1145-1,0)-IF(L1146=1,计算结果!B$17,0)</f>
        <v>0</v>
      </c>
      <c r="N1146" s="2">
        <f t="shared" ca="1" si="53"/>
        <v>4.2477468705246073</v>
      </c>
      <c r="O1146" s="3">
        <f ca="1">1-N1146/MAX(N$2:N1146)</f>
        <v>0.11686466703458898</v>
      </c>
    </row>
    <row r="1147" spans="1:15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9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">
        <f ca="1">IFERROR(E1147/OFFSET(E1147,-计算结果!B$18,0,1,1)-1,E1147/OFFSET(E1147,-ROW()+2,0,1,1)-1)</f>
        <v>-3.5084660051964423E-2</v>
      </c>
      <c r="J1147" s="3">
        <f ca="1">IFERROR(AVERAGE(OFFSET(I1147,0,0,-计算结果!B$19,1)),AVERAGE(OFFSET(I1147,0,0,-ROW(),1)))</f>
        <v>-1.8362056458388399E-3</v>
      </c>
      <c r="K1147" s="4" t="str">
        <f ca="1">IF(计算结果!B$20=1,IF(I1147&gt;0,"买","卖"),IF(计算结果!B$20=2,IF(I1147&gt;J1147,"买","卖"),""))</f>
        <v>卖</v>
      </c>
      <c r="L1147" s="4" t="str">
        <f t="shared" ca="1" si="52"/>
        <v/>
      </c>
      <c r="M1147" s="3">
        <f ca="1">IF(K1146="买",E1147/E1146-1,0)-IF(L1147=1,计算结果!B$17,0)</f>
        <v>0</v>
      </c>
      <c r="N1147" s="2">
        <f t="shared" ca="1" si="53"/>
        <v>4.2477468705246073</v>
      </c>
      <c r="O1147" s="3">
        <f ca="1">1-N1147/MAX(N$2:N1147)</f>
        <v>0.11686466703458898</v>
      </c>
    </row>
    <row r="1148" spans="1:15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9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">
        <f ca="1">IFERROR(E1148/OFFSET(E1148,-计算结果!B$18,0,1,1)-1,E1148/OFFSET(E1148,-ROW()+2,0,1,1)-1)</f>
        <v>-4.3286509630852232E-2</v>
      </c>
      <c r="J1148" s="3">
        <f ca="1">IFERROR(AVERAGE(OFFSET(I1148,0,0,-计算结果!B$19,1)),AVERAGE(OFFSET(I1148,0,0,-ROW(),1)))</f>
        <v>-7.4892558696640936E-3</v>
      </c>
      <c r="K1148" s="4" t="str">
        <f ca="1">IF(计算结果!B$20=1,IF(I1148&gt;0,"买","卖"),IF(计算结果!B$20=2,IF(I1148&gt;J1148,"买","卖"),""))</f>
        <v>卖</v>
      </c>
      <c r="L1148" s="4" t="str">
        <f t="shared" ca="1" si="52"/>
        <v/>
      </c>
      <c r="M1148" s="3">
        <f ca="1">IF(K1147="买",E1148/E1147-1,0)-IF(L1148=1,计算结果!B$17,0)</f>
        <v>0</v>
      </c>
      <c r="N1148" s="2">
        <f t="shared" ca="1" si="53"/>
        <v>4.2477468705246073</v>
      </c>
      <c r="O1148" s="3">
        <f ca="1">1-N1148/MAX(N$2:N1148)</f>
        <v>0.11686466703458898</v>
      </c>
    </row>
    <row r="1149" spans="1:15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9">
        <v>99685179392</v>
      </c>
      <c r="G1149" s="3">
        <f t="shared" si="51"/>
        <v>2.7846447624613191E-3</v>
      </c>
      <c r="H1149" s="3">
        <f>1-E1149/MAX(E$2:E1149)</f>
        <v>0.4540597563465596</v>
      </c>
      <c r="I1149" s="3">
        <f ca="1">IFERROR(E1149/OFFSET(E1149,-计算结果!B$18,0,1,1)-1,E1149/OFFSET(E1149,-ROW()+2,0,1,1)-1)</f>
        <v>2.1759275476312512E-2</v>
      </c>
      <c r="J1149" s="3">
        <f ca="1">IFERROR(AVERAGE(OFFSET(I1149,0,0,-计算结果!B$19,1)),AVERAGE(OFFSET(I1149,0,0,-ROW(),1)))</f>
        <v>-1.1687592266597647E-2</v>
      </c>
      <c r="K1149" s="4" t="str">
        <f ca="1">IF(计算结果!B$20=1,IF(I1149&gt;0,"买","卖"),IF(计算结果!B$20=2,IF(I1149&gt;J1149,"买","卖"),""))</f>
        <v>买</v>
      </c>
      <c r="L1149" s="4">
        <f t="shared" ca="1" si="52"/>
        <v>1</v>
      </c>
      <c r="M1149" s="3">
        <f ca="1">IF(K1148="买",E1149/E1148-1,0)-IF(L1149=1,计算结果!B$17,0)</f>
        <v>0</v>
      </c>
      <c r="N1149" s="2">
        <f t="shared" ca="1" si="53"/>
        <v>4.2477468705246073</v>
      </c>
      <c r="O1149" s="3">
        <f ca="1">1-N1149/MAX(N$2:N1149)</f>
        <v>0.11686466703458898</v>
      </c>
    </row>
    <row r="1150" spans="1:15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9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">
        <f ca="1">IFERROR(E1150/OFFSET(E1150,-计算结果!B$18,0,1,1)-1,E1150/OFFSET(E1150,-ROW()+2,0,1,1)-1)</f>
        <v>-1.2913029360117623E-2</v>
      </c>
      <c r="J1150" s="3">
        <f ca="1">IFERROR(AVERAGE(OFFSET(I1150,0,0,-计算结果!B$19,1)),AVERAGE(OFFSET(I1150,0,0,-ROW(),1)))</f>
        <v>-1.6316677732136003E-2</v>
      </c>
      <c r="K1150" s="4" t="str">
        <f ca="1">IF(计算结果!B$20=1,IF(I1150&gt;0,"买","卖"),IF(计算结果!B$20=2,IF(I1150&gt;J1150,"买","卖"),""))</f>
        <v>卖</v>
      </c>
      <c r="L1150" s="4">
        <f t="shared" ca="1" si="52"/>
        <v>1</v>
      </c>
      <c r="M1150" s="3">
        <f ca="1">IF(K1149="买",E1150/E1149-1,0)-IF(L1150=1,计算结果!B$17,0)</f>
        <v>-2.4175652932743152E-2</v>
      </c>
      <c r="N1150" s="2">
        <f t="shared" ca="1" si="53"/>
        <v>4.1450548164366587</v>
      </c>
      <c r="O1150" s="3">
        <f ca="1">1-N1150/MAX(N$2:N1150)</f>
        <v>0.13821504033700327</v>
      </c>
    </row>
    <row r="1151" spans="1:15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9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">
        <f ca="1">IFERROR(E1151/OFFSET(E1151,-计算结果!B$18,0,1,1)-1,E1151/OFFSET(E1151,-ROW()+2,0,1,1)-1)</f>
        <v>1.5093363232567159E-2</v>
      </c>
      <c r="J1151" s="3">
        <f ca="1">IFERROR(AVERAGE(OFFSET(I1151,0,0,-计算结果!B$19,1)),AVERAGE(OFFSET(I1151,0,0,-ROW(),1)))</f>
        <v>-2.0382990843782745E-2</v>
      </c>
      <c r="K1151" s="4" t="str">
        <f ca="1">IF(计算结果!B$20=1,IF(I1151&gt;0,"买","卖"),IF(计算结果!B$20=2,IF(I1151&gt;J1151,"买","卖"),""))</f>
        <v>买</v>
      </c>
      <c r="L1151" s="4">
        <f t="shared" ca="1" si="52"/>
        <v>1</v>
      </c>
      <c r="M1151" s="3">
        <f ca="1">IF(K1150="买",E1151/E1150-1,0)-IF(L1151=1,计算结果!B$17,0)</f>
        <v>0</v>
      </c>
      <c r="N1151" s="2">
        <f t="shared" ca="1" si="53"/>
        <v>4.1450548164366587</v>
      </c>
      <c r="O1151" s="3">
        <f ca="1">1-N1151/MAX(N$2:N1151)</f>
        <v>0.13821504033700327</v>
      </c>
    </row>
    <row r="1152" spans="1:15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9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">
        <f ca="1">IFERROR(E1152/OFFSET(E1152,-计算结果!B$18,0,1,1)-1,E1152/OFFSET(E1152,-ROW()+2,0,1,1)-1)</f>
        <v>-2.0181974882250597E-2</v>
      </c>
      <c r="J1152" s="3">
        <f ca="1">IFERROR(AVERAGE(OFFSET(I1152,0,0,-计算结果!B$19,1)),AVERAGE(OFFSET(I1152,0,0,-ROW(),1)))</f>
        <v>-2.5152755540597777E-2</v>
      </c>
      <c r="K1152" s="4" t="str">
        <f ca="1">IF(计算结果!B$20=1,IF(I1152&gt;0,"买","卖"),IF(计算结果!B$20=2,IF(I1152&gt;J1152,"买","卖"),""))</f>
        <v>卖</v>
      </c>
      <c r="L1152" s="4">
        <f t="shared" ca="1" si="52"/>
        <v>1</v>
      </c>
      <c r="M1152" s="3">
        <f ca="1">IF(K1151="买",E1152/E1151-1,0)-IF(L1152=1,计算结果!B$17,0)</f>
        <v>6.8168375233246259E-3</v>
      </c>
      <c r="N1152" s="2">
        <f t="shared" ca="1" si="53"/>
        <v>4.1733109816455816</v>
      </c>
      <c r="O1152" s="3">
        <f ca="1">1-N1152/MAX(N$2:N1152)</f>
        <v>0.13234039228693584</v>
      </c>
    </row>
    <row r="1153" spans="1:15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9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">
        <f ca="1">IFERROR(E1153/OFFSET(E1153,-计算结果!B$18,0,1,1)-1,E1153/OFFSET(E1153,-ROW()+2,0,1,1)-1)</f>
        <v>-4.528939137600585E-2</v>
      </c>
      <c r="J1153" s="3">
        <f ca="1">IFERROR(AVERAGE(OFFSET(I1153,0,0,-计算结果!B$19,1)),AVERAGE(OFFSET(I1153,0,0,-ROW(),1)))</f>
        <v>-3.0398436099314204E-2</v>
      </c>
      <c r="K1153" s="4" t="str">
        <f ca="1">IF(计算结果!B$20=1,IF(I1153&gt;0,"买","卖"),IF(计算结果!B$20=2,IF(I1153&gt;J1153,"买","卖"),""))</f>
        <v>卖</v>
      </c>
      <c r="L1153" s="4" t="str">
        <f t="shared" ca="1" si="52"/>
        <v/>
      </c>
      <c r="M1153" s="3">
        <f ca="1">IF(K1152="买",E1153/E1152-1,0)-IF(L1153=1,计算结果!B$17,0)</f>
        <v>0</v>
      </c>
      <c r="N1153" s="2">
        <f t="shared" ca="1" si="53"/>
        <v>4.1733109816455816</v>
      </c>
      <c r="O1153" s="3">
        <f ca="1">1-N1153/MAX(N$2:N1153)</f>
        <v>0.13234039228693584</v>
      </c>
    </row>
    <row r="1154" spans="1:15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9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">
        <f ca="1">IFERROR(E1154/OFFSET(E1154,-计算结果!B$18,0,1,1)-1,E1154/OFFSET(E1154,-ROW()+2,0,1,1)-1)</f>
        <v>-7.9564032697547749E-2</v>
      </c>
      <c r="J1154" s="3">
        <f ca="1">IFERROR(AVERAGE(OFFSET(I1154,0,0,-计算结果!B$19,1)),AVERAGE(OFFSET(I1154,0,0,-ROW(),1)))</f>
        <v>-3.6932189463272536E-2</v>
      </c>
      <c r="K1154" s="4" t="str">
        <f ca="1">IF(计算结果!B$20=1,IF(I1154&gt;0,"买","卖"),IF(计算结果!B$20=2,IF(I1154&gt;J1154,"买","卖"),""))</f>
        <v>卖</v>
      </c>
      <c r="L1154" s="4" t="str">
        <f t="shared" ca="1" si="52"/>
        <v/>
      </c>
      <c r="M1154" s="3">
        <f ca="1">IF(K1153="买",E1154/E1153-1,0)-IF(L1154=1,计算结果!B$17,0)</f>
        <v>0</v>
      </c>
      <c r="N1154" s="2">
        <f t="shared" ca="1" si="53"/>
        <v>4.1733109816455816</v>
      </c>
      <c r="O1154" s="3">
        <f ca="1">1-N1154/MAX(N$2:N1154)</f>
        <v>0.13234039228693584</v>
      </c>
    </row>
    <row r="1155" spans="1:15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9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">
        <f ca="1">IFERROR(E1155/OFFSET(E1155,-计算结果!B$18,0,1,1)-1,E1155/OFFSET(E1155,-ROW()+2,0,1,1)-1)</f>
        <v>-4.4227497966126794E-2</v>
      </c>
      <c r="J1155" s="3">
        <f ca="1">IFERROR(AVERAGE(OFFSET(I1155,0,0,-计算结果!B$19,1)),AVERAGE(OFFSET(I1155,0,0,-ROW(),1)))</f>
        <v>-4.275679957800993E-2</v>
      </c>
      <c r="K1155" s="4" t="str">
        <f ca="1">IF(计算结果!B$20=1,IF(I1155&gt;0,"买","卖"),IF(计算结果!B$20=2,IF(I1155&gt;J1155,"买","卖"),""))</f>
        <v>卖</v>
      </c>
      <c r="L1155" s="4" t="str">
        <f t="shared" ca="1" si="52"/>
        <v/>
      </c>
      <c r="M1155" s="3">
        <f ca="1">IF(K1154="买",E1155/E1154-1,0)-IF(L1155=1,计算结果!B$17,0)</f>
        <v>0</v>
      </c>
      <c r="N1155" s="2">
        <f t="shared" ca="1" si="53"/>
        <v>4.1733109816455816</v>
      </c>
      <c r="O1155" s="3">
        <f ca="1">1-N1155/MAX(N$2:N1155)</f>
        <v>0.13234039228693584</v>
      </c>
    </row>
    <row r="1156" spans="1:15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9">
        <v>54803607552</v>
      </c>
      <c r="G1156" s="3">
        <f t="shared" si="54"/>
        <v>1.0937694504910445E-2</v>
      </c>
      <c r="H1156" s="3">
        <f>1-E1156/MAX(E$2:E1156)</f>
        <v>0.4887361328523786</v>
      </c>
      <c r="I1156" s="3">
        <f ca="1">IFERROR(E1156/OFFSET(E1156,-计算结果!B$18,0,1,1)-1,E1156/OFFSET(E1156,-ROW()+2,0,1,1)-1)</f>
        <v>-5.2827678816286694E-2</v>
      </c>
      <c r="J1156" s="3">
        <f ca="1">IFERROR(AVERAGE(OFFSET(I1156,0,0,-计算结果!B$19,1)),AVERAGE(OFFSET(I1156,0,0,-ROW(),1)))</f>
        <v>-4.7048109781515378E-2</v>
      </c>
      <c r="K1156" s="4" t="str">
        <f ca="1">IF(计算结果!B$20=1,IF(I1156&gt;0,"买","卖"),IF(计算结果!B$20=2,IF(I1156&gt;J1156,"买","卖"),""))</f>
        <v>卖</v>
      </c>
      <c r="L1156" s="4" t="str">
        <f t="shared" ref="L1156:L1219" ca="1" si="55">IF(K1155&lt;&gt;K1156,1,"")</f>
        <v/>
      </c>
      <c r="M1156" s="3">
        <f ca="1">IF(K1155="买",E1156/E1155-1,0)-IF(L1156=1,计算结果!B$17,0)</f>
        <v>0</v>
      </c>
      <c r="N1156" s="2">
        <f t="shared" ref="N1156:N1219" ca="1" si="56">IFERROR(N1155*(1+M1156),N1155)</f>
        <v>4.1733109816455816</v>
      </c>
      <c r="O1156" s="3">
        <f ca="1">1-N1156/MAX(N$2:N1156)</f>
        <v>0.13234039228693584</v>
      </c>
    </row>
    <row r="1157" spans="1:15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9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">
        <f ca="1">IFERROR(E1157/OFFSET(E1157,-计算结果!B$18,0,1,1)-1,E1157/OFFSET(E1157,-ROW()+2,0,1,1)-1)</f>
        <v>2.3476855812185615E-3</v>
      </c>
      <c r="J1157" s="3">
        <f ca="1">IFERROR(AVERAGE(OFFSET(I1157,0,0,-计算结果!B$19,1)),AVERAGE(OFFSET(I1157,0,0,-ROW(),1)))</f>
        <v>-5.0680018975768862E-2</v>
      </c>
      <c r="K1157" s="4" t="str">
        <f ca="1">IF(计算结果!B$20=1,IF(I1157&gt;0,"买","卖"),IF(计算结果!B$20=2,IF(I1157&gt;J1157,"买","卖"),""))</f>
        <v>买</v>
      </c>
      <c r="L1157" s="4">
        <f t="shared" ca="1" si="55"/>
        <v>1</v>
      </c>
      <c r="M1157" s="3">
        <f ca="1">IF(K1156="买",E1157/E1156-1,0)-IF(L1157=1,计算结果!B$17,0)</f>
        <v>0</v>
      </c>
      <c r="N1157" s="2">
        <f t="shared" ca="1" si="56"/>
        <v>4.1733109816455816</v>
      </c>
      <c r="O1157" s="3">
        <f ca="1">1-N1157/MAX(N$2:N1157)</f>
        <v>0.13234039228693584</v>
      </c>
    </row>
    <row r="1158" spans="1:15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9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">
        <f ca="1">IFERROR(E1158/OFFSET(E1158,-计算结果!B$18,0,1,1)-1,E1158/OFFSET(E1158,-ROW()+2,0,1,1)-1)</f>
        <v>3.4413380683869566E-2</v>
      </c>
      <c r="J1158" s="3">
        <f ca="1">IFERROR(AVERAGE(OFFSET(I1158,0,0,-计算结果!B$19,1)),AVERAGE(OFFSET(I1158,0,0,-ROW(),1)))</f>
        <v>-5.4221320204866162E-2</v>
      </c>
      <c r="K1158" s="4" t="str">
        <f ca="1">IF(计算结果!B$20=1,IF(I1158&gt;0,"买","卖"),IF(计算结果!B$20=2,IF(I1158&gt;J1158,"买","卖"),""))</f>
        <v>买</v>
      </c>
      <c r="L1158" s="4" t="str">
        <f t="shared" ca="1" si="55"/>
        <v/>
      </c>
      <c r="M1158" s="3">
        <f ca="1">IF(K1157="买",E1158/E1157-1,0)-IF(L1158=1,计算结果!B$17,0)</f>
        <v>-3.8183019303286159E-3</v>
      </c>
      <c r="N1158" s="2">
        <f t="shared" ca="1" si="56"/>
        <v>4.1573760202685026</v>
      </c>
      <c r="O1158" s="3">
        <f ca="1">1-N1158/MAX(N$2:N1158)</f>
        <v>0.13565337864193472</v>
      </c>
    </row>
    <row r="1159" spans="1:15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9">
        <v>68577124352</v>
      </c>
      <c r="G1159" s="3">
        <f t="shared" si="54"/>
        <v>1.487801550308876E-2</v>
      </c>
      <c r="H1159" s="3">
        <f>1-E1159/MAX(E$2:E1159)</f>
        <v>0.45577485877628798</v>
      </c>
      <c r="I1159" s="3">
        <f ca="1">IFERROR(E1159/OFFSET(E1159,-计算结果!B$18,0,1,1)-1,E1159/OFFSET(E1159,-ROW()+2,0,1,1)-1)</f>
        <v>0.13011126146975371</v>
      </c>
      <c r="J1159" s="3">
        <f ca="1">IFERROR(AVERAGE(OFFSET(I1159,0,0,-计算结果!B$19,1)),AVERAGE(OFFSET(I1159,0,0,-ROW(),1)))</f>
        <v>-5.5572207106063538E-2</v>
      </c>
      <c r="K1159" s="4" t="str">
        <f ca="1">IF(计算结果!B$20=1,IF(I1159&gt;0,"买","卖"),IF(计算结果!B$20=2,IF(I1159&gt;J1159,"买","卖"),""))</f>
        <v>买</v>
      </c>
      <c r="L1159" s="4" t="str">
        <f t="shared" ca="1" si="55"/>
        <v/>
      </c>
      <c r="M1159" s="3">
        <f ca="1">IF(K1158="买",E1159/E1158-1,0)-IF(L1159=1,计算结果!B$17,0)</f>
        <v>1.487801550308876E-2</v>
      </c>
      <c r="N1159" s="2">
        <f t="shared" ca="1" si="56"/>
        <v>4.2192295251502268</v>
      </c>
      <c r="O1159" s="3">
        <f ca="1">1-N1159/MAX(N$2:N1159)</f>
        <v>0.12279361620932716</v>
      </c>
    </row>
    <row r="1160" spans="1:15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9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">
        <f ca="1">IFERROR(E1160/OFFSET(E1160,-计算结果!B$18,0,1,1)-1,E1160/OFFSET(E1160,-ROW()+2,0,1,1)-1)</f>
        <v>0.13492984492035043</v>
      </c>
      <c r="J1160" s="3">
        <f ca="1">IFERROR(AVERAGE(OFFSET(I1160,0,0,-计算结果!B$19,1)),AVERAGE(OFFSET(I1160,0,0,-ROW(),1)))</f>
        <v>-5.6925896047131511E-2</v>
      </c>
      <c r="K1160" s="4" t="str">
        <f ca="1">IF(计算结果!B$20=1,IF(I1160&gt;0,"买","卖"),IF(计算结果!B$20=2,IF(I1160&gt;J1160,"买","卖"),""))</f>
        <v>买</v>
      </c>
      <c r="L1160" s="4" t="str">
        <f t="shared" ca="1" si="55"/>
        <v/>
      </c>
      <c r="M1160" s="3">
        <f ca="1">IF(K1159="买",E1160/E1159-1,0)-IF(L1160=1,计算结果!B$17,0)</f>
        <v>9.0291759938971872E-3</v>
      </c>
      <c r="N1160" s="2">
        <f t="shared" ca="1" si="56"/>
        <v>4.257325691091455</v>
      </c>
      <c r="O1160" s="3">
        <f ca="1">1-N1160/MAX(N$2:N1160)</f>
        <v>0.11487316538711112</v>
      </c>
    </row>
    <row r="1161" spans="1:15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9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">
        <f ca="1">IFERROR(E1161/OFFSET(E1161,-计算结果!B$18,0,1,1)-1,E1161/OFFSET(E1161,-ROW()+2,0,1,1)-1)</f>
        <v>0.12062208355096815</v>
      </c>
      <c r="J1161" s="3">
        <f ca="1">IFERROR(AVERAGE(OFFSET(I1161,0,0,-计算结果!B$19,1)),AVERAGE(OFFSET(I1161,0,0,-ROW(),1)))</f>
        <v>-5.7697848757704014E-2</v>
      </c>
      <c r="K1161" s="4" t="str">
        <f ca="1">IF(计算结果!B$20=1,IF(I1161&gt;0,"买","卖"),IF(计算结果!B$20=2,IF(I1161&gt;J1161,"买","卖"),""))</f>
        <v>买</v>
      </c>
      <c r="L1161" s="4" t="str">
        <f t="shared" ca="1" si="55"/>
        <v/>
      </c>
      <c r="M1161" s="3">
        <f ca="1">IF(K1160="买",E1161/E1160-1,0)-IF(L1161=1,计算结果!B$17,0)</f>
        <v>3.7925264919129731E-3</v>
      </c>
      <c r="N1161" s="2">
        <f t="shared" ca="1" si="56"/>
        <v>4.2734717115596208</v>
      </c>
      <c r="O1161" s="3">
        <f ca="1">1-N1161/MAX(N$2:N1161)</f>
        <v>0.1115162984181387</v>
      </c>
    </row>
    <row r="1162" spans="1:15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9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">
        <f ca="1">IFERROR(E1162/OFFSET(E1162,-计算结果!B$18,0,1,1)-1,E1162/OFFSET(E1162,-ROW()+2,0,1,1)-1)</f>
        <v>6.2173160854008591E-2</v>
      </c>
      <c r="J1162" s="3">
        <f ca="1">IFERROR(AVERAGE(OFFSET(I1162,0,0,-计算结果!B$19,1)),AVERAGE(OFFSET(I1162,0,0,-ROW(),1)))</f>
        <v>-5.8894042984752266E-2</v>
      </c>
      <c r="K1162" s="4" t="str">
        <f ca="1">IF(计算结果!B$20=1,IF(I1162&gt;0,"买","卖"),IF(计算结果!B$20=2,IF(I1162&gt;J1162,"买","卖"),""))</f>
        <v>买</v>
      </c>
      <c r="L1162" s="4" t="str">
        <f t="shared" ca="1" si="55"/>
        <v/>
      </c>
      <c r="M1162" s="3">
        <f ca="1">IF(K1161="买",E1162/E1161-1,0)-IF(L1162=1,计算结果!B$17,0)</f>
        <v>6.3895988443163354E-4</v>
      </c>
      <c r="N1162" s="2">
        <f t="shared" ca="1" si="56"/>
        <v>4.2762022885505608</v>
      </c>
      <c r="O1162" s="3">
        <f ca="1">1-N1162/MAX(N$2:N1162)</f>
        <v>0.11094859297485649</v>
      </c>
    </row>
    <row r="1163" spans="1:15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9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">
        <f ca="1">IFERROR(E1163/OFFSET(E1163,-计算结果!B$18,0,1,1)-1,E1163/OFFSET(E1163,-ROW()+2,0,1,1)-1)</f>
        <v>8.1900725998817148E-2</v>
      </c>
      <c r="J1163" s="3">
        <f ca="1">IFERROR(AVERAGE(OFFSET(I1163,0,0,-计算结果!B$19,1)),AVERAGE(OFFSET(I1163,0,0,-ROW(),1)))</f>
        <v>-5.8596522314682584E-2</v>
      </c>
      <c r="K1163" s="4" t="str">
        <f ca="1">IF(计算结果!B$20=1,IF(I1163&gt;0,"买","卖"),IF(计算结果!B$20=2,IF(I1163&gt;J1163,"买","卖"),""))</f>
        <v>买</v>
      </c>
      <c r="L1163" s="4" t="str">
        <f t="shared" ca="1" si="55"/>
        <v/>
      </c>
      <c r="M1163" s="3">
        <f ca="1">IF(K1162="买",E1163/E1162-1,0)-IF(L1163=1,计算结果!B$17,0)</f>
        <v>2.6976503141860286E-2</v>
      </c>
      <c r="N1163" s="2">
        <f t="shared" ca="1" si="56"/>
        <v>4.3915592730228754</v>
      </c>
      <c r="O1163" s="3">
        <f ca="1">1-N1163/MAX(N$2:N1163)</f>
        <v>8.6965094899967399E-2</v>
      </c>
    </row>
    <row r="1164" spans="1:15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9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">
        <f ca="1">IFERROR(E1164/OFFSET(E1164,-计算结果!B$18,0,1,1)-1,E1164/OFFSET(E1164,-ROW()+2,0,1,1)-1)</f>
        <v>8.806105257054142E-2</v>
      </c>
      <c r="J1164" s="3">
        <f ca="1">IFERROR(AVERAGE(OFFSET(I1164,0,0,-计算结果!B$19,1)),AVERAGE(OFFSET(I1164,0,0,-ROW(),1)))</f>
        <v>-5.7757651700975E-2</v>
      </c>
      <c r="K1164" s="4" t="str">
        <f ca="1">IF(计算结果!B$20=1,IF(I1164&gt;0,"买","卖"),IF(计算结果!B$20=2,IF(I1164&gt;J1164,"买","卖"),""))</f>
        <v>买</v>
      </c>
      <c r="L1164" s="4" t="str">
        <f t="shared" ca="1" si="55"/>
        <v/>
      </c>
      <c r="M1164" s="3">
        <f ca="1">IF(K1163="买",E1164/E1163-1,0)-IF(L1164=1,计算结果!B$17,0)</f>
        <v>1.4541205589398087E-2</v>
      </c>
      <c r="N1164" s="2">
        <f t="shared" ca="1" si="56"/>
        <v>4.4554178392699288</v>
      </c>
      <c r="O1164" s="3">
        <f ca="1">1-N1164/MAX(N$2:N1164)</f>
        <v>7.368846663461126E-2</v>
      </c>
    </row>
    <row r="1165" spans="1:15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9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">
        <f ca="1">IFERROR(E1165/OFFSET(E1165,-计算结果!B$18,0,1,1)-1,E1165/OFFSET(E1165,-ROW()+2,0,1,1)-1)</f>
        <v>6.2539223013778233E-2</v>
      </c>
      <c r="J1165" s="3">
        <f ca="1">IFERROR(AVERAGE(OFFSET(I1165,0,0,-计算结果!B$19,1)),AVERAGE(OFFSET(I1165,0,0,-ROW(),1)))</f>
        <v>-5.7804074370933961E-2</v>
      </c>
      <c r="K1165" s="4" t="str">
        <f ca="1">IF(计算结果!B$20=1,IF(I1165&gt;0,"买","卖"),IF(计算结果!B$20=2,IF(I1165&gt;J1165,"买","卖"),""))</f>
        <v>买</v>
      </c>
      <c r="L1165" s="4" t="str">
        <f t="shared" ca="1" si="55"/>
        <v/>
      </c>
      <c r="M1165" s="3">
        <f ca="1">IF(K1164="买",E1165/E1164-1,0)-IF(L1165=1,计算结果!B$17,0)</f>
        <v>-2.4544272953632706E-3</v>
      </c>
      <c r="N1165" s="2">
        <f t="shared" ca="1" si="56"/>
        <v>4.4444823401129767</v>
      </c>
      <c r="O1165" s="3">
        <f ca="1">1-N1165/MAX(N$2:N1165)</f>
        <v>7.5962030946112979E-2</v>
      </c>
    </row>
    <row r="1166" spans="1:15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9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">
        <f ca="1">IFERROR(E1166/OFFSET(E1166,-计算结果!B$18,0,1,1)-1,E1166/OFFSET(E1166,-ROW()+2,0,1,1)-1)</f>
        <v>4.7704004181651438E-2</v>
      </c>
      <c r="J1166" s="3">
        <f ca="1">IFERROR(AVERAGE(OFFSET(I1166,0,0,-计算结果!B$19,1)),AVERAGE(OFFSET(I1166,0,0,-ROW(),1)))</f>
        <v>-5.7043152487500255E-2</v>
      </c>
      <c r="K1166" s="4" t="str">
        <f ca="1">IF(计算结果!B$20=1,IF(I1166&gt;0,"买","卖"),IF(计算结果!B$20=2,IF(I1166&gt;J1166,"买","卖"),""))</f>
        <v>买</v>
      </c>
      <c r="L1166" s="4" t="str">
        <f t="shared" ca="1" si="55"/>
        <v/>
      </c>
      <c r="M1166" s="3">
        <f ca="1">IF(K1165="买",E1166/E1165-1,0)-IF(L1166=1,计算结果!B$17,0)</f>
        <v>-6.5177129831892611E-3</v>
      </c>
      <c r="N1166" s="2">
        <f t="shared" ca="1" si="56"/>
        <v>4.4155144798612671</v>
      </c>
      <c r="O1166" s="3">
        <f ca="1">1-N1166/MAX(N$2:N1166)</f>
        <v>8.1984645213975305E-2</v>
      </c>
    </row>
    <row r="1167" spans="1:15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9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">
        <f ca="1">IFERROR(E1167/OFFSET(E1167,-计算结果!B$18,0,1,1)-1,E1167/OFFSET(E1167,-ROW()+2,0,1,1)-1)</f>
        <v>7.9148632114097506E-2</v>
      </c>
      <c r="J1167" s="3">
        <f ca="1">IFERROR(AVERAGE(OFFSET(I1167,0,0,-计算结果!B$19,1)),AVERAGE(OFFSET(I1167,0,0,-ROW(),1)))</f>
        <v>-5.5575591388336051E-2</v>
      </c>
      <c r="K1167" s="4" t="str">
        <f ca="1">IF(计算结果!B$20=1,IF(I1167&gt;0,"买","卖"),IF(计算结果!B$20=2,IF(I1167&gt;J1167,"买","卖"),""))</f>
        <v>买</v>
      </c>
      <c r="L1167" s="4" t="str">
        <f t="shared" ca="1" si="55"/>
        <v/>
      </c>
      <c r="M1167" s="3">
        <f ca="1">IF(K1166="买",E1167/E1166-1,0)-IF(L1167=1,计算结果!B$17,0)</f>
        <v>1.9696354098203805E-2</v>
      </c>
      <c r="N1167" s="2">
        <f t="shared" ca="1" si="56"/>
        <v>4.5024840165823612</v>
      </c>
      <c r="O1167" s="3">
        <f ca="1">1-N1167/MAX(N$2:N1167)</f>
        <v>6.3903089718521433E-2</v>
      </c>
    </row>
    <row r="1168" spans="1:15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9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">
        <f ca="1">IFERROR(E1168/OFFSET(E1168,-计算结果!B$18,0,1,1)-1,E1168/OFFSET(E1168,-ROW()+2,0,1,1)-1)</f>
        <v>5.4386327911479571E-2</v>
      </c>
      <c r="J1168" s="3">
        <f ca="1">IFERROR(AVERAGE(OFFSET(I1168,0,0,-计算结果!B$19,1)),AVERAGE(OFFSET(I1168,0,0,-ROW(),1)))</f>
        <v>-5.4014870507108091E-2</v>
      </c>
      <c r="K1168" s="4" t="str">
        <f ca="1">IF(计算结果!B$20=1,IF(I1168&gt;0,"买","卖"),IF(计算结果!B$20=2,IF(I1168&gt;J1168,"买","卖"),""))</f>
        <v>买</v>
      </c>
      <c r="L1168" s="4" t="str">
        <f t="shared" ca="1" si="55"/>
        <v/>
      </c>
      <c r="M1168" s="3">
        <f ca="1">IF(K1167="买",E1168/E1167-1,0)-IF(L1168=1,计算结果!B$17,0)</f>
        <v>2.9004614370453652E-4</v>
      </c>
      <c r="N1168" s="2">
        <f t="shared" ca="1" si="56"/>
        <v>4.5037899447084619</v>
      </c>
      <c r="O1168" s="3">
        <f ca="1">1-N1168/MAX(N$2:N1168)</f>
        <v>6.3631578419560686E-2</v>
      </c>
    </row>
    <row r="1169" spans="1:15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9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">
        <f ca="1">IFERROR(E1169/OFFSET(E1169,-计算结果!B$18,0,1,1)-1,E1169/OFFSET(E1169,-ROW()+2,0,1,1)-1)</f>
        <v>6.476609208141193E-3</v>
      </c>
      <c r="J1169" s="3">
        <f ca="1">IFERROR(AVERAGE(OFFSET(I1169,0,0,-计算结果!B$19,1)),AVERAGE(OFFSET(I1169,0,0,-ROW(),1)))</f>
        <v>-5.2411463936433381E-2</v>
      </c>
      <c r="K1169" s="4" t="str">
        <f ca="1">IF(计算结果!B$20=1,IF(I1169&gt;0,"买","卖"),IF(计算结果!B$20=2,IF(I1169&gt;J1169,"买","卖"),""))</f>
        <v>买</v>
      </c>
      <c r="L1169" s="4" t="str">
        <f t="shared" ca="1" si="55"/>
        <v/>
      </c>
      <c r="M1169" s="3">
        <f ca="1">IF(K1168="买",E1169/E1168-1,0)-IF(L1169=1,计算结果!B$17,0)</f>
        <v>-2.9148507427714465E-2</v>
      </c>
      <c r="N1169" s="2">
        <f t="shared" ca="1" si="56"/>
        <v>4.3725111900522613</v>
      </c>
      <c r="O1169" s="3">
        <f ca="1">1-N1169/MAX(N$2:N1169)</f>
        <v>9.0925320311075364E-2</v>
      </c>
    </row>
    <row r="1170" spans="1:15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9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">
        <f ca="1">IFERROR(E1170/OFFSET(E1170,-计算结果!B$18,0,1,1)-1,E1170/OFFSET(E1170,-ROW()+2,0,1,1)-1)</f>
        <v>8.0814136569531403E-3</v>
      </c>
      <c r="J1170" s="3">
        <f ca="1">IFERROR(AVERAGE(OFFSET(I1170,0,0,-计算结果!B$19,1)),AVERAGE(OFFSET(I1170,0,0,-ROW(),1)))</f>
        <v>-5.041306068274011E-2</v>
      </c>
      <c r="K1170" s="4" t="str">
        <f ca="1">IF(计算结果!B$20=1,IF(I1170&gt;0,"买","卖"),IF(计算结果!B$20=2,IF(I1170&gt;J1170,"买","卖"),""))</f>
        <v>买</v>
      </c>
      <c r="L1170" s="4" t="str">
        <f t="shared" ca="1" si="55"/>
        <v/>
      </c>
      <c r="M1170" s="3">
        <f ca="1">IF(K1169="买",E1170/E1169-1,0)-IF(L1170=1,计算结果!B$17,0)</f>
        <v>4.4076121059999362E-3</v>
      </c>
      <c r="N1170" s="2">
        <f t="shared" ca="1" si="56"/>
        <v>4.391783523307156</v>
      </c>
      <c r="O1170" s="3">
        <f ca="1">1-N1170/MAX(N$2:N1170)</f>
        <v>8.6918471747620463E-2</v>
      </c>
    </row>
    <row r="1171" spans="1:15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9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">
        <f ca="1">IFERROR(E1171/OFFSET(E1171,-计算结果!B$18,0,1,1)-1,E1171/OFFSET(E1171,-ROW()+2,0,1,1)-1)</f>
        <v>-3.434369475544985E-3</v>
      </c>
      <c r="J1171" s="3">
        <f ca="1">IFERROR(AVERAGE(OFFSET(I1171,0,0,-计算结果!B$19,1)),AVERAGE(OFFSET(I1171,0,0,-ROW(),1)))</f>
        <v>-4.7443994711302215E-2</v>
      </c>
      <c r="K1171" s="4" t="str">
        <f ca="1">IF(计算结果!B$20=1,IF(I1171&gt;0,"买","卖"),IF(计算结果!B$20=2,IF(I1171&gt;J1171,"买","卖"),""))</f>
        <v>卖</v>
      </c>
      <c r="L1171" s="4">
        <f t="shared" ca="1" si="55"/>
        <v>1</v>
      </c>
      <c r="M1171" s="3">
        <f ca="1">IF(K1170="买",E1171/E1170-1,0)-IF(L1171=1,计算结果!B$17,0)</f>
        <v>-2.4713681131038334E-2</v>
      </c>
      <c r="N1171" s="2">
        <f t="shared" ca="1" si="56"/>
        <v>4.2832463857155947</v>
      </c>
      <c r="O1171" s="3">
        <f ca="1">1-N1171/MAX(N$2:N1171)</f>
        <v>0.10948407748349098</v>
      </c>
    </row>
    <row r="1172" spans="1:15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9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">
        <f ca="1">IFERROR(E1172/OFFSET(E1172,-计算结果!B$18,0,1,1)-1,E1172/OFFSET(E1172,-ROW()+2,0,1,1)-1)</f>
        <v>-1.1966507032920681E-2</v>
      </c>
      <c r="J1172" s="3">
        <f ca="1">IFERROR(AVERAGE(OFFSET(I1172,0,0,-计算结果!B$19,1)),AVERAGE(OFFSET(I1172,0,0,-ROW(),1)))</f>
        <v>-4.5445005230013318E-2</v>
      </c>
      <c r="K1172" s="4" t="str">
        <f ca="1">IF(计算结果!B$20=1,IF(I1172&gt;0,"买","卖"),IF(计算结果!B$20=2,IF(I1172&gt;J1172,"买","卖"),""))</f>
        <v>卖</v>
      </c>
      <c r="L1172" s="4" t="str">
        <f t="shared" ca="1" si="55"/>
        <v/>
      </c>
      <c r="M1172" s="3">
        <f ca="1">IF(K1171="买",E1172/E1171-1,0)-IF(L1172=1,计算结果!B$17,0)</f>
        <v>0</v>
      </c>
      <c r="N1172" s="2">
        <f t="shared" ca="1" si="56"/>
        <v>4.2832463857155947</v>
      </c>
      <c r="O1172" s="3">
        <f ca="1">1-N1172/MAX(N$2:N1172)</f>
        <v>0.10948407748349098</v>
      </c>
    </row>
    <row r="1173" spans="1:15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9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">
        <f ca="1">IFERROR(E1173/OFFSET(E1173,-计算结果!B$18,0,1,1)-1,E1173/OFFSET(E1173,-ROW()+2,0,1,1)-1)</f>
        <v>6.0352721669911791E-2</v>
      </c>
      <c r="J1173" s="3">
        <f ca="1">IFERROR(AVERAGE(OFFSET(I1173,0,0,-计算结果!B$19,1)),AVERAGE(OFFSET(I1173,0,0,-ROW(),1)))</f>
        <v>-4.2107576894955014E-2</v>
      </c>
      <c r="K1173" s="4" t="str">
        <f ca="1">IF(计算结果!B$20=1,IF(I1173&gt;0,"买","卖"),IF(计算结果!B$20=2,IF(I1173&gt;J1173,"买","卖"),""))</f>
        <v>买</v>
      </c>
      <c r="L1173" s="4">
        <f t="shared" ca="1" si="55"/>
        <v>1</v>
      </c>
      <c r="M1173" s="3">
        <f ca="1">IF(K1172="买",E1173/E1172-1,0)-IF(L1173=1,计算结果!B$17,0)</f>
        <v>0</v>
      </c>
      <c r="N1173" s="2">
        <f t="shared" ca="1" si="56"/>
        <v>4.2832463857155947</v>
      </c>
      <c r="O1173" s="3">
        <f ca="1">1-N1173/MAX(N$2:N1173)</f>
        <v>0.10948407748349098</v>
      </c>
    </row>
    <row r="1174" spans="1:15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9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">
        <f ca="1">IFERROR(E1174/OFFSET(E1174,-计算结果!B$18,0,1,1)-1,E1174/OFFSET(E1174,-ROW()+2,0,1,1)-1)</f>
        <v>7.069438384342086E-2</v>
      </c>
      <c r="J1174" s="3">
        <f ca="1">IFERROR(AVERAGE(OFFSET(I1174,0,0,-计算结果!B$19,1)),AVERAGE(OFFSET(I1174,0,0,-ROW(),1)))</f>
        <v>-3.8299467411885744E-2</v>
      </c>
      <c r="K1174" s="4" t="str">
        <f ca="1">IF(计算结果!B$20=1,IF(I1174&gt;0,"买","卖"),IF(计算结果!B$20=2,IF(I1174&gt;J1174,"买","卖"),""))</f>
        <v>买</v>
      </c>
      <c r="L1174" s="4" t="str">
        <f t="shared" ca="1" si="55"/>
        <v/>
      </c>
      <c r="M1174" s="3">
        <f ca="1">IF(K1173="买",E1174/E1173-1,0)-IF(L1174=1,计算结果!B$17,0)</f>
        <v>1.2564843197359066E-2</v>
      </c>
      <c r="N1174" s="2">
        <f t="shared" ca="1" si="56"/>
        <v>4.3370647049277657</v>
      </c>
      <c r="O1174" s="3">
        <f ca="1">1-N1174/MAX(N$2:N1174)</f>
        <v>9.8294884552319606E-2</v>
      </c>
    </row>
    <row r="1175" spans="1:15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9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">
        <f ca="1">IFERROR(E1175/OFFSET(E1175,-计算结果!B$18,0,1,1)-1,E1175/OFFSET(E1175,-ROW()+2,0,1,1)-1)</f>
        <v>0.10311622692851863</v>
      </c>
      <c r="J1175" s="3">
        <f ca="1">IFERROR(AVERAGE(OFFSET(I1175,0,0,-计算结果!B$19,1)),AVERAGE(OFFSET(I1175,0,0,-ROW(),1)))</f>
        <v>-3.3308556589310916E-2</v>
      </c>
      <c r="K1175" s="4" t="str">
        <f ca="1">IF(计算结果!B$20=1,IF(I1175&gt;0,"买","卖"),IF(计算结果!B$20=2,IF(I1175&gt;J1175,"买","卖"),""))</f>
        <v>买</v>
      </c>
      <c r="L1175" s="4" t="str">
        <f t="shared" ca="1" si="55"/>
        <v/>
      </c>
      <c r="M1175" s="3">
        <f ca="1">IF(K1174="买",E1175/E1174-1,0)-IF(L1175=1,计算结果!B$17,0)</f>
        <v>5.3734175925574945E-3</v>
      </c>
      <c r="N1175" s="2">
        <f t="shared" ca="1" si="56"/>
        <v>4.3603695647132845</v>
      </c>
      <c r="O1175" s="3">
        <f ca="1">1-N1175/MAX(N$2:N1175)</f>
        <v>9.3449646421673971E-2</v>
      </c>
    </row>
    <row r="1176" spans="1:15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9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">
        <f ca="1">IFERROR(E1176/OFFSET(E1176,-计算结果!B$18,0,1,1)-1,E1176/OFFSET(E1176,-ROW()+2,0,1,1)-1)</f>
        <v>0.13210482113154276</v>
      </c>
      <c r="J1176" s="3">
        <f ca="1">IFERROR(AVERAGE(OFFSET(I1176,0,0,-计算结果!B$19,1)),AVERAGE(OFFSET(I1176,0,0,-ROW(),1)))</f>
        <v>-2.7695756000838494E-2</v>
      </c>
      <c r="K1176" s="4" t="str">
        <f ca="1">IF(计算结果!B$20=1,IF(I1176&gt;0,"买","卖"),IF(计算结果!B$20=2,IF(I1176&gt;J1176,"买","卖"),""))</f>
        <v>买</v>
      </c>
      <c r="L1176" s="4" t="str">
        <f t="shared" ca="1" si="55"/>
        <v/>
      </c>
      <c r="M1176" s="3">
        <f ca="1">IF(K1175="买",E1176/E1175-1,0)-IF(L1176=1,计算结果!B$17,0)</f>
        <v>3.0197834904992504E-3</v>
      </c>
      <c r="N1176" s="2">
        <f t="shared" ca="1" si="56"/>
        <v>4.3735369367372812</v>
      </c>
      <c r="O1176" s="3">
        <f ca="1">1-N1176/MAX(N$2:N1176)</f>
        <v>9.0712060630631863E-2</v>
      </c>
    </row>
    <row r="1177" spans="1:15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9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">
        <f ca="1">IFERROR(E1177/OFFSET(E1177,-计算结果!B$18,0,1,1)-1,E1177/OFFSET(E1177,-ROW()+2,0,1,1)-1)</f>
        <v>0.1305092942715349</v>
      </c>
      <c r="J1177" s="3">
        <f ca="1">IFERROR(AVERAGE(OFFSET(I1177,0,0,-计算结果!B$19,1)),AVERAGE(OFFSET(I1177,0,0,-ROW(),1)))</f>
        <v>-2.1779399578287752E-2</v>
      </c>
      <c r="K1177" s="4" t="str">
        <f ca="1">IF(计算结果!B$20=1,IF(I1177&gt;0,"买","卖"),IF(计算结果!B$20=2,IF(I1177&gt;J1177,"买","卖"),""))</f>
        <v>买</v>
      </c>
      <c r="L1177" s="4" t="str">
        <f t="shared" ca="1" si="55"/>
        <v/>
      </c>
      <c r="M1177" s="3">
        <f ca="1">IF(K1176="买",E1177/E1176-1,0)-IF(L1177=1,计算结果!B$17,0)</f>
        <v>5.3978847219655623E-3</v>
      </c>
      <c r="N1177" s="2">
        <f t="shared" ca="1" si="56"/>
        <v>4.397144784949047</v>
      </c>
      <c r="O1177" s="3">
        <f ca="1">1-N1177/MAX(N$2:N1177)</f>
        <v>8.5803829154842415E-2</v>
      </c>
    </row>
    <row r="1178" spans="1:15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9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">
        <f ca="1">IFERROR(E1178/OFFSET(E1178,-计算结果!B$18,0,1,1)-1,E1178/OFFSET(E1178,-ROW()+2,0,1,1)-1)</f>
        <v>0.14296410367071744</v>
      </c>
      <c r="J1178" s="3">
        <f ca="1">IFERROR(AVERAGE(OFFSET(I1178,0,0,-计算结果!B$19,1)),AVERAGE(OFFSET(I1178,0,0,-ROW(),1)))</f>
        <v>-1.4841032876971506E-2</v>
      </c>
      <c r="K1178" s="4" t="str">
        <f ca="1">IF(计算结果!B$20=1,IF(I1178&gt;0,"买","卖"),IF(计算结果!B$20=2,IF(I1178&gt;J1178,"买","卖"),""))</f>
        <v>买</v>
      </c>
      <c r="L1178" s="4" t="str">
        <f t="shared" ca="1" si="55"/>
        <v/>
      </c>
      <c r="M1178" s="3">
        <f ca="1">IF(K1177="买",E1178/E1177-1,0)-IF(L1178=1,计算结果!B$17,0)</f>
        <v>3.6663585049756531E-3</v>
      </c>
      <c r="N1178" s="2">
        <f t="shared" ca="1" si="56"/>
        <v>4.4132662941289542</v>
      </c>
      <c r="O1178" s="3">
        <f ca="1">1-N1178/MAX(N$2:N1178)</f>
        <v>8.2452058248648208E-2</v>
      </c>
    </row>
    <row r="1179" spans="1:15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9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">
        <f ca="1">IFERROR(E1179/OFFSET(E1179,-计算结果!B$18,0,1,1)-1,E1179/OFFSET(E1179,-ROW()+2,0,1,1)-1)</f>
        <v>0.17867619355185971</v>
      </c>
      <c r="J1179" s="3">
        <f ca="1">IFERROR(AVERAGE(OFFSET(I1179,0,0,-计算结果!B$19,1)),AVERAGE(OFFSET(I1179,0,0,-ROW(),1)))</f>
        <v>-5.4487374105300123E-3</v>
      </c>
      <c r="K1179" s="4" t="str">
        <f ca="1">IF(计算结果!B$20=1,IF(I1179&gt;0,"买","卖"),IF(计算结果!B$20=2,IF(I1179&gt;J1179,"买","卖"),""))</f>
        <v>买</v>
      </c>
      <c r="L1179" s="4" t="str">
        <f t="shared" ca="1" si="55"/>
        <v/>
      </c>
      <c r="M1179" s="3">
        <f ca="1">IF(K1178="买",E1179/E1178-1,0)-IF(L1179=1,计算结果!B$17,0)</f>
        <v>2.2856064008422994E-3</v>
      </c>
      <c r="N1179" s="2">
        <f t="shared" ca="1" si="56"/>
        <v>4.4233532838194369</v>
      </c>
      <c r="O1179" s="3">
        <f ca="1">1-N1179/MAX(N$2:N1179)</f>
        <v>8.0354904799901594E-2</v>
      </c>
    </row>
    <row r="1180" spans="1:15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9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">
        <f ca="1">IFERROR(E1180/OFFSET(E1180,-计算结果!B$18,0,1,1)-1,E1180/OFFSET(E1180,-ROW()+2,0,1,1)-1)</f>
        <v>0.17608645186035021</v>
      </c>
      <c r="J1180" s="3">
        <f ca="1">IFERROR(AVERAGE(OFFSET(I1180,0,0,-计算结果!B$19,1)),AVERAGE(OFFSET(I1180,0,0,-ROW(),1)))</f>
        <v>3.861074606411647E-3</v>
      </c>
      <c r="K1180" s="4" t="str">
        <f ca="1">IF(计算结果!B$20=1,IF(I1180&gt;0,"买","卖"),IF(计算结果!B$20=2,IF(I1180&gt;J1180,"买","卖"),""))</f>
        <v>买</v>
      </c>
      <c r="L1180" s="4" t="str">
        <f t="shared" ca="1" si="55"/>
        <v/>
      </c>
      <c r="M1180" s="3">
        <f ca="1">IF(K1179="买",E1180/E1179-1,0)-IF(L1180=1,计算结果!B$17,0)</f>
        <v>-2.3146430426568276E-3</v>
      </c>
      <c r="N1180" s="2">
        <f t="shared" ca="1" si="56"/>
        <v>4.4131147999158307</v>
      </c>
      <c r="O1180" s="3">
        <f ca="1">1-N1180/MAX(N$2:N1180)</f>
        <v>8.2483554921220059E-2</v>
      </c>
    </row>
    <row r="1181" spans="1:15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9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">
        <f ca="1">IFERROR(E1181/OFFSET(E1181,-计算结果!B$18,0,1,1)-1,E1181/OFFSET(E1181,-ROW()+2,0,1,1)-1)</f>
        <v>0.16479965388711371</v>
      </c>
      <c r="J1181" s="3">
        <f ca="1">IFERROR(AVERAGE(OFFSET(I1181,0,0,-计算结果!B$19,1)),AVERAGE(OFFSET(I1181,0,0,-ROW(),1)))</f>
        <v>1.1692200032839084E-2</v>
      </c>
      <c r="K1181" s="4" t="str">
        <f ca="1">IF(计算结果!B$20=1,IF(I1181&gt;0,"买","卖"),IF(计算结果!B$20=2,IF(I1181&gt;J1181,"买","卖"),""))</f>
        <v>买</v>
      </c>
      <c r="L1181" s="4" t="str">
        <f t="shared" ca="1" si="55"/>
        <v/>
      </c>
      <c r="M1181" s="3">
        <f ca="1">IF(K1180="买",E1181/E1180-1,0)-IF(L1181=1,计算结果!B$17,0)</f>
        <v>1.2358145934827647E-3</v>
      </c>
      <c r="N1181" s="2">
        <f t="shared" ca="1" si="56"/>
        <v>4.4185685915882811</v>
      </c>
      <c r="O1181" s="3">
        <f ca="1">1-N1181/MAX(N$2:N1181)</f>
        <v>8.1349674708631303E-2</v>
      </c>
    </row>
    <row r="1182" spans="1:15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9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">
        <f ca="1">IFERROR(E1182/OFFSET(E1182,-计算结果!B$18,0,1,1)-1,E1182/OFFSET(E1182,-ROW()+2,0,1,1)-1)</f>
        <v>0.11221319273890451</v>
      </c>
      <c r="J1182" s="3">
        <f ca="1">IFERROR(AVERAGE(OFFSET(I1182,0,0,-计算结果!B$19,1)),AVERAGE(OFFSET(I1182,0,0,-ROW(),1)))</f>
        <v>1.7749261438485483E-2</v>
      </c>
      <c r="K1182" s="4" t="str">
        <f ca="1">IF(计算结果!B$20=1,IF(I1182&gt;0,"买","卖"),IF(计算结果!B$20=2,IF(I1182&gt;J1182,"买","卖"),""))</f>
        <v>买</v>
      </c>
      <c r="L1182" s="4" t="str">
        <f t="shared" ca="1" si="55"/>
        <v/>
      </c>
      <c r="M1182" s="3">
        <f ca="1">IF(K1181="买",E1182/E1181-1,0)-IF(L1182=1,计算结果!B$17,0)</f>
        <v>5.3514438612682902E-3</v>
      </c>
      <c r="N1182" s="2">
        <f t="shared" ca="1" si="56"/>
        <v>4.4422143133533289</v>
      </c>
      <c r="O1182" s="3">
        <f ca="1">1-N1182/MAX(N$2:N1182)</f>
        <v>7.6433569064698781E-2</v>
      </c>
    </row>
    <row r="1183" spans="1:15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9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">
        <f ca="1">IFERROR(E1183/OFFSET(E1183,-计算结果!B$18,0,1,1)-1,E1183/OFFSET(E1183,-ROW()+2,0,1,1)-1)</f>
        <v>0.1504523056323237</v>
      </c>
      <c r="J1183" s="3">
        <f ca="1">IFERROR(AVERAGE(OFFSET(I1183,0,0,-计算结果!B$19,1)),AVERAGE(OFFSET(I1183,0,0,-ROW(),1)))</f>
        <v>2.5004869116914102E-2</v>
      </c>
      <c r="K1183" s="4" t="str">
        <f ca="1">IF(计算结果!B$20=1,IF(I1183&gt;0,"买","卖"),IF(计算结果!B$20=2,IF(I1183&gt;J1183,"买","卖"),""))</f>
        <v>买</v>
      </c>
      <c r="L1183" s="4" t="str">
        <f t="shared" ca="1" si="55"/>
        <v/>
      </c>
      <c r="M1183" s="3">
        <f ca="1">IF(K1182="买",E1183/E1182-1,0)-IF(L1183=1,计算结果!B$17,0)</f>
        <v>3.0431520552928415E-2</v>
      </c>
      <c r="N1183" s="2">
        <f t="shared" ca="1" si="56"/>
        <v>4.5773976495306536</v>
      </c>
      <c r="O1183" s="3">
        <f ca="1">1-N1183/MAX(N$2:N1183)</f>
        <v>4.8328038239696336E-2</v>
      </c>
    </row>
    <row r="1184" spans="1:15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9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">
        <f ca="1">IFERROR(E1184/OFFSET(E1184,-计算结果!B$18,0,1,1)-1,E1184/OFFSET(E1184,-ROW()+2,0,1,1)-1)</f>
        <v>0.1343840276127708</v>
      </c>
      <c r="J1184" s="3">
        <f ca="1">IFERROR(AVERAGE(OFFSET(I1184,0,0,-计算结果!B$19,1)),AVERAGE(OFFSET(I1184,0,0,-ROW(),1)))</f>
        <v>3.1997956013156109E-2</v>
      </c>
      <c r="K1184" s="4" t="str">
        <f ca="1">IF(计算结果!B$20=1,IF(I1184&gt;0,"买","卖"),IF(计算结果!B$20=2,IF(I1184&gt;J1184,"买","卖"),""))</f>
        <v>买</v>
      </c>
      <c r="L1184" s="4" t="str">
        <f t="shared" ca="1" si="55"/>
        <v/>
      </c>
      <c r="M1184" s="3">
        <f ca="1">IF(K1183="买",E1184/E1183-1,0)-IF(L1184=1,计算结果!B$17,0)</f>
        <v>7.0329306635774635E-4</v>
      </c>
      <c r="N1184" s="2">
        <f t="shared" ca="1" si="56"/>
        <v>4.5806169015595311</v>
      </c>
      <c r="O1184" s="3">
        <f ca="1">1-N1184/MAX(N$2:N1184)</f>
        <v>4.7658733947543275E-2</v>
      </c>
    </row>
    <row r="1185" spans="1:15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9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">
        <f ca="1">IFERROR(E1185/OFFSET(E1185,-计算结果!B$18,0,1,1)-1,E1185/OFFSET(E1185,-ROW()+2,0,1,1)-1)</f>
        <v>0.12481564107330967</v>
      </c>
      <c r="J1185" s="3">
        <f ca="1">IFERROR(AVERAGE(OFFSET(I1185,0,0,-计算结果!B$19,1)),AVERAGE(OFFSET(I1185,0,0,-ROW(),1)))</f>
        <v>3.83846017912743E-2</v>
      </c>
      <c r="K1185" s="4" t="str">
        <f ca="1">IF(计算结果!B$20=1,IF(I1185&gt;0,"买","卖"),IF(计算结果!B$20=2,IF(I1185&gt;J1185,"买","卖"),""))</f>
        <v>买</v>
      </c>
      <c r="L1185" s="4" t="str">
        <f t="shared" ca="1" si="55"/>
        <v/>
      </c>
      <c r="M1185" s="3">
        <f ca="1">IF(K1184="买",E1185/E1184-1,0)-IF(L1185=1,计算结果!B$17,0)</f>
        <v>5.1814185511322997E-4</v>
      </c>
      <c r="N1185" s="2">
        <f t="shared" ca="1" si="56"/>
        <v>4.5829903108984684</v>
      </c>
      <c r="O1185" s="3">
        <f ca="1">1-N1185/MAX(N$2:N1185)</f>
        <v>4.7165286077249902E-2</v>
      </c>
    </row>
    <row r="1186" spans="1:15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9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">
        <f ca="1">IFERROR(E1186/OFFSET(E1186,-计算结果!B$18,0,1,1)-1,E1186/OFFSET(E1186,-ROW()+2,0,1,1)-1)</f>
        <v>0.12433480263239138</v>
      </c>
      <c r="J1186" s="3">
        <f ca="1">IFERROR(AVERAGE(OFFSET(I1186,0,0,-计算结果!B$19,1)),AVERAGE(OFFSET(I1186,0,0,-ROW(),1)))</f>
        <v>4.4391167203292656E-2</v>
      </c>
      <c r="K1186" s="4" t="str">
        <f ca="1">IF(计算结果!B$20=1,IF(I1186&gt;0,"买","卖"),IF(计算结果!B$20=2,IF(I1186&gt;J1186,"买","卖"),""))</f>
        <v>买</v>
      </c>
      <c r="L1186" s="4" t="str">
        <f t="shared" ca="1" si="55"/>
        <v/>
      </c>
      <c r="M1186" s="3">
        <f ca="1">IF(K1185="买",E1186/E1185-1,0)-IF(L1186=1,计算结果!B$17,0)</f>
        <v>3.3634232541739362E-3</v>
      </c>
      <c r="N1186" s="2">
        <f t="shared" ca="1" si="56"/>
        <v>4.5984048470837982</v>
      </c>
      <c r="O1186" s="3">
        <f ca="1">1-N1186/MAX(N$2:N1186)</f>
        <v>4.3960499643057926E-2</v>
      </c>
    </row>
    <row r="1187" spans="1:15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9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">
        <f ca="1">IFERROR(E1187/OFFSET(E1187,-计算结果!B$18,0,1,1)-1,E1187/OFFSET(E1187,-ROW()+2,0,1,1)-1)</f>
        <v>0.12009093965839024</v>
      </c>
      <c r="J1187" s="3">
        <f ca="1">IFERROR(AVERAGE(OFFSET(I1187,0,0,-计算结果!B$19,1)),AVERAGE(OFFSET(I1187,0,0,-ROW(),1)))</f>
        <v>5.0094365708522222E-2</v>
      </c>
      <c r="K1187" s="4" t="str">
        <f ca="1">IF(计算结果!B$20=1,IF(I1187&gt;0,"买","卖"),IF(计算结果!B$20=2,IF(I1187&gt;J1187,"买","卖"),""))</f>
        <v>买</v>
      </c>
      <c r="L1187" s="4" t="str">
        <f t="shared" ca="1" si="55"/>
        <v/>
      </c>
      <c r="M1187" s="3">
        <f ca="1">IF(K1186="买",E1187/E1186-1,0)-IF(L1187=1,计算结果!B$17,0)</f>
        <v>-3.1380063913201139E-3</v>
      </c>
      <c r="N1187" s="2">
        <f t="shared" ca="1" si="56"/>
        <v>4.5839750232837719</v>
      </c>
      <c r="O1187" s="3">
        <f ca="1">1-N1187/MAX(N$2:N1187)</f>
        <v>4.6960557705532424E-2</v>
      </c>
    </row>
    <row r="1188" spans="1:15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9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">
        <f ca="1">IFERROR(E1188/OFFSET(E1188,-计算结果!B$18,0,1,1)-1,E1188/OFFSET(E1188,-ROW()+2,0,1,1)-1)</f>
        <v>0.10103149142726697</v>
      </c>
      <c r="J1188" s="3">
        <f ca="1">IFERROR(AVERAGE(OFFSET(I1188,0,0,-计算结果!B$19,1)),AVERAGE(OFFSET(I1188,0,0,-ROW(),1)))</f>
        <v>5.4320769383616942E-2</v>
      </c>
      <c r="K1188" s="4" t="str">
        <f ca="1">IF(计算结果!B$20=1,IF(I1188&gt;0,"买","卖"),IF(计算结果!B$20=2,IF(I1188&gt;J1188,"买","卖"),""))</f>
        <v>买</v>
      </c>
      <c r="L1188" s="4" t="str">
        <f t="shared" ca="1" si="55"/>
        <v/>
      </c>
      <c r="M1188" s="3">
        <f ca="1">IF(K1187="买",E1188/E1187-1,0)-IF(L1188=1,计算结果!B$17,0)</f>
        <v>9.5014885665420934E-3</v>
      </c>
      <c r="N1188" s="2">
        <f t="shared" ca="1" si="56"/>
        <v>4.6275296095568175</v>
      </c>
      <c r="O1188" s="3">
        <f ca="1">1-N1188/MAX(N$2:N1188)</f>
        <v>3.7905264341107858E-2</v>
      </c>
    </row>
    <row r="1189" spans="1:15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9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">
        <f ca="1">IFERROR(E1189/OFFSET(E1189,-计算结果!B$18,0,1,1)-1,E1189/OFFSET(E1189,-ROW()+2,0,1,1)-1)</f>
        <v>5.0483039581711076E-2</v>
      </c>
      <c r="J1189" s="3">
        <f ca="1">IFERROR(AVERAGE(OFFSET(I1189,0,0,-计算结果!B$19,1)),AVERAGE(OFFSET(I1189,0,0,-ROW(),1)))</f>
        <v>5.7017180409018486E-2</v>
      </c>
      <c r="K1189" s="4" t="str">
        <f ca="1">IF(计算结果!B$20=1,IF(I1189&gt;0,"买","卖"),IF(计算结果!B$20=2,IF(I1189&gt;J1189,"买","卖"),""))</f>
        <v>买</v>
      </c>
      <c r="L1189" s="4" t="str">
        <f t="shared" ca="1" si="55"/>
        <v/>
      </c>
      <c r="M1189" s="3">
        <f ca="1">IF(K1188="买",E1189/E1188-1,0)-IF(L1189=1,计算结果!B$17,0)</f>
        <v>-3.2036469686346547E-2</v>
      </c>
      <c r="N1189" s="2">
        <f t="shared" ca="1" si="56"/>
        <v>4.4792798974975794</v>
      </c>
      <c r="O1189" s="3">
        <f ca="1">1-N1189/MAX(N$2:N1189)</f>
        <v>6.8727383175437584E-2</v>
      </c>
    </row>
    <row r="1190" spans="1:15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9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">
        <f ca="1">IFERROR(E1190/OFFSET(E1190,-计算结果!B$18,0,1,1)-1,E1190/OFFSET(E1190,-ROW()+2,0,1,1)-1)</f>
        <v>7.7271701965998529E-2</v>
      </c>
      <c r="J1190" s="3">
        <f ca="1">IFERROR(AVERAGE(OFFSET(I1190,0,0,-计算结果!B$19,1)),AVERAGE(OFFSET(I1190,0,0,-ROW(),1)))</f>
        <v>6.031983670207703E-2</v>
      </c>
      <c r="K1190" s="4" t="str">
        <f ca="1">IF(计算结果!B$20=1,IF(I1190&gt;0,"买","卖"),IF(计算结果!B$20=2,IF(I1190&gt;J1190,"买","卖"),""))</f>
        <v>买</v>
      </c>
      <c r="L1190" s="4" t="str">
        <f t="shared" ca="1" si="55"/>
        <v/>
      </c>
      <c r="M1190" s="3">
        <f ca="1">IF(K1189="买",E1190/E1189-1,0)-IF(L1190=1,计算结果!B$17,0)</f>
        <v>2.298426191066727E-2</v>
      </c>
      <c r="N1190" s="2">
        <f t="shared" ca="1" si="56"/>
        <v>4.5822328398328507</v>
      </c>
      <c r="O1190" s="3">
        <f ca="1">1-N1190/MAX(N$2:N1190)</f>
        <v>4.732276944010938E-2</v>
      </c>
    </row>
    <row r="1191" spans="1:15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9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">
        <f ca="1">IFERROR(E1191/OFFSET(E1191,-计算结果!B$18,0,1,1)-1,E1191/OFFSET(E1191,-ROW()+2,0,1,1)-1)</f>
        <v>4.1361447366848658E-2</v>
      </c>
      <c r="J1191" s="3">
        <f ca="1">IFERROR(AVERAGE(OFFSET(I1191,0,0,-计算结果!B$19,1)),AVERAGE(OFFSET(I1191,0,0,-ROW(),1)))</f>
        <v>6.2149218525328363E-2</v>
      </c>
      <c r="K1191" s="4" t="str">
        <f ca="1">IF(计算结果!B$20=1,IF(I1191&gt;0,"买","卖"),IF(计算结果!B$20=2,IF(I1191&gt;J1191,"买","卖"),""))</f>
        <v>买</v>
      </c>
      <c r="L1191" s="4" t="str">
        <f t="shared" ca="1" si="55"/>
        <v/>
      </c>
      <c r="M1191" s="3">
        <f ca="1">IF(K1190="买",E1191/E1190-1,0)-IF(L1191=1,计算结果!B$17,0)</f>
        <v>-3.963489391480679E-2</v>
      </c>
      <c r="N1191" s="2">
        <f t="shared" ca="1" si="56"/>
        <v>4.4006165273331321</v>
      </c>
      <c r="O1191" s="3">
        <f ca="1">1-N1191/MAX(N$2:N1191)</f>
        <v>8.5082030408402454E-2</v>
      </c>
    </row>
    <row r="1192" spans="1:15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9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">
        <f ca="1">IFERROR(E1192/OFFSET(E1192,-计算结果!B$18,0,1,1)-1,E1192/OFFSET(E1192,-ROW()+2,0,1,1)-1)</f>
        <v>-9.0060792499816467E-3</v>
      </c>
      <c r="J1192" s="3">
        <f ca="1">IFERROR(AVERAGE(OFFSET(I1192,0,0,-计算结果!B$19,1)),AVERAGE(OFFSET(I1192,0,0,-ROW(),1)))</f>
        <v>6.2728742543150209E-2</v>
      </c>
      <c r="K1192" s="4" t="str">
        <f ca="1">IF(计算结果!B$20=1,IF(I1192&gt;0,"买","卖"),IF(计算结果!B$20=2,IF(I1192&gt;J1192,"买","卖"),""))</f>
        <v>卖</v>
      </c>
      <c r="L1192" s="4">
        <f t="shared" ca="1" si="55"/>
        <v>1</v>
      </c>
      <c r="M1192" s="3">
        <f ca="1">IF(K1191="买",E1192/E1191-1,0)-IF(L1192=1,计算结果!B$17,0)</f>
        <v>-2.9623297004678917E-2</v>
      </c>
      <c r="N1192" s="2">
        <f t="shared" ca="1" si="56"/>
        <v>4.2702557569402444</v>
      </c>
      <c r="O1192" s="3">
        <f ca="1">1-N1192/MAX(N$2:N1192)</f>
        <v>0.11218491715653212</v>
      </c>
    </row>
    <row r="1193" spans="1:15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9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">
        <f ca="1">IFERROR(E1193/OFFSET(E1193,-计算结果!B$18,0,1,1)-1,E1193/OFFSET(E1193,-ROW()+2,0,1,1)-1)</f>
        <v>2.8536365340456449E-2</v>
      </c>
      <c r="J1193" s="3">
        <f ca="1">IFERROR(AVERAGE(OFFSET(I1193,0,0,-计算结果!B$19,1)),AVERAGE(OFFSET(I1193,0,0,-ROW(),1)))</f>
        <v>6.4324806431401496E-2</v>
      </c>
      <c r="K1193" s="4" t="str">
        <f ca="1">IF(计算结果!B$20=1,IF(I1193&gt;0,"买","卖"),IF(计算结果!B$20=2,IF(I1193&gt;J1193,"买","卖"),""))</f>
        <v>买</v>
      </c>
      <c r="L1193" s="4">
        <f t="shared" ca="1" si="55"/>
        <v>1</v>
      </c>
      <c r="M1193" s="3">
        <f ca="1">IF(K1192="买",E1193/E1192-1,0)-IF(L1193=1,计算结果!B$17,0)</f>
        <v>0</v>
      </c>
      <c r="N1193" s="2">
        <f t="shared" ca="1" si="56"/>
        <v>4.2702557569402444</v>
      </c>
      <c r="O1193" s="3">
        <f ca="1">1-N1193/MAX(N$2:N1193)</f>
        <v>0.11218491715653212</v>
      </c>
    </row>
    <row r="1194" spans="1:15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9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">
        <f ca="1">IFERROR(E1194/OFFSET(E1194,-计算结果!B$18,0,1,1)-1,E1194/OFFSET(E1194,-ROW()+2,0,1,1)-1)</f>
        <v>7.424759859052954E-2</v>
      </c>
      <c r="J1194" s="3">
        <f ca="1">IFERROR(AVERAGE(OFFSET(I1194,0,0,-计算结果!B$19,1)),AVERAGE(OFFSET(I1194,0,0,-ROW(),1)))</f>
        <v>6.5491213611717433E-2</v>
      </c>
      <c r="K1194" s="4" t="str">
        <f ca="1">IF(计算结果!B$20=1,IF(I1194&gt;0,"买","卖"),IF(计算结果!B$20=2,IF(I1194&gt;J1194,"买","卖"),""))</f>
        <v>买</v>
      </c>
      <c r="L1194" s="4" t="str">
        <f t="shared" ca="1" si="55"/>
        <v/>
      </c>
      <c r="M1194" s="3">
        <f ca="1">IF(K1193="买",E1194/E1193-1,0)-IF(L1194=1,计算结果!B$17,0)</f>
        <v>1.3999037494980993E-2</v>
      </c>
      <c r="N1194" s="2">
        <f t="shared" ca="1" si="56"/>
        <v>4.3300352273948093</v>
      </c>
      <c r="O1194" s="3">
        <f ca="1">1-N1194/MAX(N$2:N1194)</f>
        <v>9.9756360523196697E-2</v>
      </c>
    </row>
    <row r="1195" spans="1:15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9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">
        <f ca="1">IFERROR(E1195/OFFSET(E1195,-计算结果!B$18,0,1,1)-1,E1195/OFFSET(E1195,-ROW()+2,0,1,1)-1)</f>
        <v>8.0496676508486686E-2</v>
      </c>
      <c r="J1195" s="3">
        <f ca="1">IFERROR(AVERAGE(OFFSET(I1195,0,0,-计算结果!B$19,1)),AVERAGE(OFFSET(I1195,0,0,-ROW(),1)))</f>
        <v>6.7566984853241988E-2</v>
      </c>
      <c r="K1195" s="4" t="str">
        <f ca="1">IF(计算结果!B$20=1,IF(I1195&gt;0,"买","卖"),IF(计算结果!B$20=2,IF(I1195&gt;J1195,"买","卖"),""))</f>
        <v>买</v>
      </c>
      <c r="L1195" s="4" t="str">
        <f t="shared" ca="1" si="55"/>
        <v/>
      </c>
      <c r="M1195" s="3">
        <f ca="1">IF(K1194="买",E1195/E1194-1,0)-IF(L1195=1,计算结果!B$17,0)</f>
        <v>1.0250419143851275E-2</v>
      </c>
      <c r="N1195" s="2">
        <f t="shared" ca="1" si="56"/>
        <v>4.3744199033832478</v>
      </c>
      <c r="O1195" s="3">
        <f ca="1">1-N1195/MAX(N$2:N1195)</f>
        <v>9.0528485886973264E-2</v>
      </c>
    </row>
    <row r="1196" spans="1:15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9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">
        <f ca="1">IFERROR(E1196/OFFSET(E1196,-计算结果!B$18,0,1,1)-1,E1196/OFFSET(E1196,-ROW()+2,0,1,1)-1)</f>
        <v>0.10588996165750442</v>
      </c>
      <c r="J1196" s="3">
        <f ca="1">IFERROR(AVERAGE(OFFSET(I1196,0,0,-计算结果!B$19,1)),AVERAGE(OFFSET(I1196,0,0,-ROW(),1)))</f>
        <v>6.9584687040462792E-2</v>
      </c>
      <c r="K1196" s="4" t="str">
        <f ca="1">IF(计算结果!B$20=1,IF(I1196&gt;0,"买","卖"),IF(计算结果!B$20=2,IF(I1196&gt;J1196,"买","卖"),""))</f>
        <v>买</v>
      </c>
      <c r="L1196" s="4" t="str">
        <f t="shared" ca="1" si="55"/>
        <v/>
      </c>
      <c r="M1196" s="3">
        <f ca="1">IF(K1195="买",E1196/E1195-1,0)-IF(L1196=1,计算结果!B$17,0)</f>
        <v>-1.7929964723836234E-3</v>
      </c>
      <c r="N1196" s="2">
        <f t="shared" ca="1" si="56"/>
        <v>4.366576583927757</v>
      </c>
      <c r="O1196" s="3">
        <f ca="1">1-N1196/MAX(N$2:N1196)</f>
        <v>9.2159165103511298E-2</v>
      </c>
    </row>
    <row r="1197" spans="1:15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9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">
        <f ca="1">IFERROR(E1197/OFFSET(E1197,-计算结果!B$18,0,1,1)-1,E1197/OFFSET(E1197,-ROW()+2,0,1,1)-1)</f>
        <v>0.11069483015635417</v>
      </c>
      <c r="J1197" s="3">
        <f ca="1">IFERROR(AVERAGE(OFFSET(I1197,0,0,-计算结果!B$19,1)),AVERAGE(OFFSET(I1197,0,0,-ROW(),1)))</f>
        <v>7.2493060485765135E-2</v>
      </c>
      <c r="K1197" s="4" t="str">
        <f ca="1">IF(计算结果!B$20=1,IF(I1197&gt;0,"买","卖"),IF(计算结果!B$20=2,IF(I1197&gt;J1197,"买","卖"),""))</f>
        <v>买</v>
      </c>
      <c r="L1197" s="4" t="str">
        <f t="shared" ca="1" si="55"/>
        <v/>
      </c>
      <c r="M1197" s="3">
        <f ca="1">IF(K1196="买",E1197/E1196-1,0)-IF(L1197=1,计算结果!B$17,0)</f>
        <v>1.4651004767633369E-2</v>
      </c>
      <c r="N1197" s="2">
        <f t="shared" ca="1" si="56"/>
        <v>4.4305513182771188</v>
      </c>
      <c r="O1197" s="3">
        <f ca="1">1-N1197/MAX(N$2:N1197)</f>
        <v>7.885838470319062E-2</v>
      </c>
    </row>
    <row r="1198" spans="1:15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9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">
        <f ca="1">IFERROR(E1198/OFFSET(E1198,-计算结果!B$18,0,1,1)-1,E1198/OFFSET(E1198,-ROW()+2,0,1,1)-1)</f>
        <v>8.1357580759254811E-2</v>
      </c>
      <c r="J1198" s="3">
        <f ca="1">IFERROR(AVERAGE(OFFSET(I1198,0,0,-计算结果!B$19,1)),AVERAGE(OFFSET(I1198,0,0,-ROW(),1)))</f>
        <v>7.5307437644326472E-2</v>
      </c>
      <c r="K1198" s="4" t="str">
        <f ca="1">IF(计算结果!B$20=1,IF(I1198&gt;0,"买","卖"),IF(计算结果!B$20=2,IF(I1198&gt;J1198,"买","卖"),""))</f>
        <v>买</v>
      </c>
      <c r="L1198" s="4" t="str">
        <f t="shared" ca="1" si="55"/>
        <v/>
      </c>
      <c r="M1198" s="3">
        <f ca="1">IF(K1197="买",E1198/E1197-1,0)-IF(L1198=1,计算结果!B$17,0)</f>
        <v>6.9548701931390067E-3</v>
      </c>
      <c r="N1198" s="2">
        <f t="shared" ca="1" si="56"/>
        <v>4.461365227579777</v>
      </c>
      <c r="O1198" s="3">
        <f ca="1">1-N1198/MAX(N$2:N1198)</f>
        <v>7.2451964339302899E-2</v>
      </c>
    </row>
    <row r="1199" spans="1:15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9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">
        <f ca="1">IFERROR(E1199/OFFSET(E1199,-计算结果!B$18,0,1,1)-1,E1199/OFFSET(E1199,-ROW()+2,0,1,1)-1)</f>
        <v>5.4895602588322268E-2</v>
      </c>
      <c r="J1199" s="3">
        <f ca="1">IFERROR(AVERAGE(OFFSET(I1199,0,0,-计算结果!B$19,1)),AVERAGE(OFFSET(I1199,0,0,-ROW(),1)))</f>
        <v>7.8295429539568015E-2</v>
      </c>
      <c r="K1199" s="4" t="str">
        <f ca="1">IF(计算结果!B$20=1,IF(I1199&gt;0,"买","卖"),IF(计算结果!B$20=2,IF(I1199&gt;J1199,"买","卖"),""))</f>
        <v>买</v>
      </c>
      <c r="L1199" s="4" t="str">
        <f t="shared" ca="1" si="55"/>
        <v/>
      </c>
      <c r="M1199" s="3">
        <f ca="1">IF(K1198="买",E1199/E1198-1,0)-IF(L1199=1,计算结果!B$17,0)</f>
        <v>-1.2213703006135446E-2</v>
      </c>
      <c r="N1199" s="2">
        <f t="shared" ca="1" si="56"/>
        <v>4.4068754376882175</v>
      </c>
      <c r="O1199" s="3">
        <f ca="1">1-N1199/MAX(N$2:N1199)</f>
        <v>8.3780760570786983E-2</v>
      </c>
    </row>
    <row r="1200" spans="1:15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9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">
        <f ca="1">IFERROR(E1200/OFFSET(E1200,-计算结果!B$18,0,1,1)-1,E1200/OFFSET(E1200,-ROW()+2,0,1,1)-1)</f>
        <v>2.9123683730518435E-2</v>
      </c>
      <c r="J1200" s="3">
        <f ca="1">IFERROR(AVERAGE(OFFSET(I1200,0,0,-计算结果!B$19,1)),AVERAGE(OFFSET(I1200,0,0,-ROW(),1)))</f>
        <v>7.9925455799493464E-2</v>
      </c>
      <c r="K1200" s="4" t="str">
        <f ca="1">IF(计算结果!B$20=1,IF(I1200&gt;0,"买","卖"),IF(计算结果!B$20=2,IF(I1200&gt;J1200,"买","卖"),""))</f>
        <v>买</v>
      </c>
      <c r="L1200" s="4" t="str">
        <f t="shared" ca="1" si="55"/>
        <v/>
      </c>
      <c r="M1200" s="3">
        <f ca="1">IF(K1199="买",E1200/E1199-1,0)-IF(L1200=1,计算结果!B$17,0)</f>
        <v>-1.9188635824305633E-2</v>
      </c>
      <c r="N1200" s="2">
        <f t="shared" ca="1" si="56"/>
        <v>4.322313509791341</v>
      </c>
      <c r="O1200" s="3">
        <f ca="1">1-N1200/MAX(N$2:N1200)</f>
        <v>0.10136175789141644</v>
      </c>
    </row>
    <row r="1201" spans="1:15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9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">
        <f ca="1">IFERROR(E1201/OFFSET(E1201,-计算结果!B$18,0,1,1)-1,E1201/OFFSET(E1201,-ROW()+2,0,1,1)-1)</f>
        <v>3.2595141326436261E-2</v>
      </c>
      <c r="J1201" s="3">
        <f ca="1">IFERROR(AVERAGE(OFFSET(I1201,0,0,-计算结果!B$19,1)),AVERAGE(OFFSET(I1201,0,0,-ROW(),1)))</f>
        <v>8.1823740691554001E-2</v>
      </c>
      <c r="K1201" s="4" t="str">
        <f ca="1">IF(计算结果!B$20=1,IF(I1201&gt;0,"买","卖"),IF(计算结果!B$20=2,IF(I1201&gt;J1201,"买","卖"),""))</f>
        <v>买</v>
      </c>
      <c r="L1201" s="4" t="str">
        <f t="shared" ca="1" si="55"/>
        <v/>
      </c>
      <c r="M1201" s="3">
        <f ca="1">IF(K1200="买",E1201/E1200-1,0)-IF(L1201=1,计算结果!B$17,0)</f>
        <v>6.4031869640566175E-3</v>
      </c>
      <c r="N1201" s="2">
        <f t="shared" ca="1" si="56"/>
        <v>4.3499900913118026</v>
      </c>
      <c r="O1201" s="3">
        <f ca="1">1-N1201/MAX(N$2:N1201)</f>
        <v>9.5607609214144018E-2</v>
      </c>
    </row>
    <row r="1202" spans="1:15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9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">
        <f ca="1">IFERROR(E1202/OFFSET(E1202,-计算结果!B$18,0,1,1)-1,E1202/OFFSET(E1202,-ROW()+2,0,1,1)-1)</f>
        <v>2.6413859237098825E-2</v>
      </c>
      <c r="J1202" s="3">
        <f ca="1">IFERROR(AVERAGE(OFFSET(I1202,0,0,-计算结果!B$19,1)),AVERAGE(OFFSET(I1202,0,0,-ROW(),1)))</f>
        <v>8.2358544550573551E-2</v>
      </c>
      <c r="K1202" s="4" t="str">
        <f ca="1">IF(计算结果!B$20=1,IF(I1202&gt;0,"买","卖"),IF(计算结果!B$20=2,IF(I1202&gt;J1202,"买","卖"),""))</f>
        <v>买</v>
      </c>
      <c r="L1202" s="4" t="str">
        <f t="shared" ca="1" si="55"/>
        <v/>
      </c>
      <c r="M1202" s="3">
        <f ca="1">IF(K1201="买",E1202/E1201-1,0)-IF(L1202=1,计算结果!B$17,0)</f>
        <v>-6.2059017566606922E-4</v>
      </c>
      <c r="N1202" s="2">
        <f t="shared" ca="1" si="56"/>
        <v>4.34729053019689</v>
      </c>
      <c r="O1202" s="3">
        <f ca="1">1-N1202/MAX(N$2:N1202)</f>
        <v>9.6168866246812867E-2</v>
      </c>
    </row>
    <row r="1203" spans="1:15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9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">
        <f ca="1">IFERROR(E1203/OFFSET(E1203,-计算结果!B$18,0,1,1)-1,E1203/OFFSET(E1203,-ROW()+2,0,1,1)-1)</f>
        <v>3.3457387314455467E-2</v>
      </c>
      <c r="J1203" s="3">
        <f ca="1">IFERROR(AVERAGE(OFFSET(I1203,0,0,-计算结果!B$19,1)),AVERAGE(OFFSET(I1203,0,0,-ROW(),1)))</f>
        <v>8.2337300253475451E-2</v>
      </c>
      <c r="K1203" s="4" t="str">
        <f ca="1">IF(计算结果!B$20=1,IF(I1203&gt;0,"买","卖"),IF(计算结果!B$20=2,IF(I1203&gt;J1203,"买","卖"),""))</f>
        <v>买</v>
      </c>
      <c r="L1203" s="4" t="str">
        <f t="shared" ca="1" si="55"/>
        <v/>
      </c>
      <c r="M1203" s="3">
        <f ca="1">IF(K1202="买",E1203/E1202-1,0)-IF(L1203=1,计算结果!B$17,0)</f>
        <v>1.0553787111680535E-2</v>
      </c>
      <c r="N1203" s="2">
        <f t="shared" ca="1" si="56"/>
        <v>4.3931709089652129</v>
      </c>
      <c r="O1203" s="3">
        <f ca="1">1-N1203/MAX(N$2:N1203)</f>
        <v>8.6630024876272804E-2</v>
      </c>
    </row>
    <row r="1204" spans="1:15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9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">
        <f ca="1">IFERROR(E1204/OFFSET(E1204,-计算结果!B$18,0,1,1)-1,E1204/OFFSET(E1204,-ROW()+2,0,1,1)-1)</f>
        <v>2.2706905113905496E-2</v>
      </c>
      <c r="J1204" s="3">
        <f ca="1">IFERROR(AVERAGE(OFFSET(I1204,0,0,-计算结果!B$19,1)),AVERAGE(OFFSET(I1204,0,0,-ROW(),1)))</f>
        <v>7.9950536778901057E-2</v>
      </c>
      <c r="K1204" s="4" t="str">
        <f ca="1">IF(计算结果!B$20=1,IF(I1204&gt;0,"买","卖"),IF(计算结果!B$20=2,IF(I1204&gt;J1204,"买","卖"),""))</f>
        <v>买</v>
      </c>
      <c r="L1204" s="4" t="str">
        <f t="shared" ca="1" si="55"/>
        <v/>
      </c>
      <c r="M1204" s="3">
        <f ca="1">IF(K1203="买",E1204/E1203-1,0)-IF(L1204=1,计算结果!B$17,0)</f>
        <v>-8.1406131063593845E-3</v>
      </c>
      <c r="N1204" s="2">
        <f t="shared" ca="1" si="56"/>
        <v>4.3574078042852138</v>
      </c>
      <c r="O1204" s="3">
        <f ca="1">1-N1204/MAX(N$2:N1204)</f>
        <v>9.4065416466720175E-2</v>
      </c>
    </row>
    <row r="1205" spans="1:15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9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">
        <f ca="1">IFERROR(E1205/OFFSET(E1205,-计算结果!B$18,0,1,1)-1,E1205/OFFSET(E1205,-ROW()+2,0,1,1)-1)</f>
        <v>1.8608735950475852E-2</v>
      </c>
      <c r="J1205" s="3">
        <f ca="1">IFERROR(AVERAGE(OFFSET(I1205,0,0,-计算结果!B$19,1)),AVERAGE(OFFSET(I1205,0,0,-ROW(),1)))</f>
        <v>7.7365623246237178E-2</v>
      </c>
      <c r="K1205" s="4" t="str">
        <f ca="1">IF(计算结果!B$20=1,IF(I1205&gt;0,"买","卖"),IF(计算结果!B$20=2,IF(I1205&gt;J1205,"买","卖"),""))</f>
        <v>买</v>
      </c>
      <c r="L1205" s="4" t="str">
        <f t="shared" ca="1" si="55"/>
        <v/>
      </c>
      <c r="M1205" s="3">
        <f ca="1">IF(K1204="买",E1205/E1204-1,0)-IF(L1205=1,计算结果!B$17,0)</f>
        <v>-6.3125463952625749E-3</v>
      </c>
      <c r="N1205" s="2">
        <f t="shared" ca="1" si="56"/>
        <v>4.329901465357584</v>
      </c>
      <c r="O1205" s="3">
        <f ca="1">1-N1205/MAX(N$2:N1205)</f>
        <v>9.9784170556346918E-2</v>
      </c>
    </row>
    <row r="1206" spans="1:15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9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">
        <f ca="1">IFERROR(E1206/OFFSET(E1206,-计算结果!B$18,0,1,1)-1,E1206/OFFSET(E1206,-ROW()+2,0,1,1)-1)</f>
        <v>-5.6685876245360367E-3</v>
      </c>
      <c r="J1206" s="3">
        <f ca="1">IFERROR(AVERAGE(OFFSET(I1206,0,0,-计算结果!B$19,1)),AVERAGE(OFFSET(I1206,0,0,-ROW(),1)))</f>
        <v>7.4559163886781521E-2</v>
      </c>
      <c r="K1206" s="4" t="str">
        <f ca="1">IF(计算结果!B$20=1,IF(I1206&gt;0,"买","卖"),IF(计算结果!B$20=2,IF(I1206&gt;J1206,"买","卖"),""))</f>
        <v>卖</v>
      </c>
      <c r="L1206" s="4">
        <f t="shared" ca="1" si="55"/>
        <v>1</v>
      </c>
      <c r="M1206" s="3">
        <f ca="1">IF(K1205="买",E1206/E1205-1,0)-IF(L1206=1,计算结果!B$17,0)</f>
        <v>-2.2627446134489526E-2</v>
      </c>
      <c r="N1206" s="2">
        <f t="shared" ca="1" si="56"/>
        <v>4.231926853182558</v>
      </c>
      <c r="O1206" s="3">
        <f ca="1">1-N1206/MAX(N$2:N1206)</f>
        <v>0.120153755746498</v>
      </c>
    </row>
    <row r="1207" spans="1:15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9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">
        <f ca="1">IFERROR(E1207/OFFSET(E1207,-计算结果!B$18,0,1,1)-1,E1207/OFFSET(E1207,-ROW()+2,0,1,1)-1)</f>
        <v>-3.6086986176791513E-2</v>
      </c>
      <c r="J1207" s="3">
        <f ca="1">IFERROR(AVERAGE(OFFSET(I1207,0,0,-计算结果!B$19,1)),AVERAGE(OFFSET(I1207,0,0,-ROW(),1)))</f>
        <v>7.2375605063874859E-2</v>
      </c>
      <c r="K1207" s="4" t="str">
        <f ca="1">IF(计算结果!B$20=1,IF(I1207&gt;0,"买","卖"),IF(计算结果!B$20=2,IF(I1207&gt;J1207,"买","卖"),""))</f>
        <v>卖</v>
      </c>
      <c r="L1207" s="4" t="str">
        <f t="shared" ca="1" si="55"/>
        <v/>
      </c>
      <c r="M1207" s="3">
        <f ca="1">IF(K1206="买",E1207/E1206-1,0)-IF(L1207=1,计算结果!B$17,0)</f>
        <v>0</v>
      </c>
      <c r="N1207" s="2">
        <f t="shared" ca="1" si="56"/>
        <v>4.231926853182558</v>
      </c>
      <c r="O1207" s="3">
        <f ca="1">1-N1207/MAX(N$2:N1207)</f>
        <v>0.120153755746498</v>
      </c>
    </row>
    <row r="1208" spans="1:15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9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">
        <f ca="1">IFERROR(E1208/OFFSET(E1208,-计算结果!B$18,0,1,1)-1,E1208/OFFSET(E1208,-ROW()+2,0,1,1)-1)</f>
        <v>-6.3208119587401468E-2</v>
      </c>
      <c r="J1208" s="3">
        <f ca="1">IFERROR(AVERAGE(OFFSET(I1208,0,0,-计算结果!B$19,1)),AVERAGE(OFFSET(I1208,0,0,-ROW(),1)))</f>
        <v>6.915096405084778E-2</v>
      </c>
      <c r="K1208" s="4" t="str">
        <f ca="1">IF(计算结果!B$20=1,IF(I1208&gt;0,"买","卖"),IF(计算结果!B$20=2,IF(I1208&gt;J1208,"买","卖"),""))</f>
        <v>卖</v>
      </c>
      <c r="L1208" s="4" t="str">
        <f t="shared" ca="1" si="55"/>
        <v/>
      </c>
      <c r="M1208" s="3">
        <f ca="1">IF(K1207="买",E1208/E1207-1,0)-IF(L1208=1,计算结果!B$17,0)</f>
        <v>0</v>
      </c>
      <c r="N1208" s="2">
        <f t="shared" ca="1" si="56"/>
        <v>4.231926853182558</v>
      </c>
      <c r="O1208" s="3">
        <f ca="1">1-N1208/MAX(N$2:N1208)</f>
        <v>0.120153755746498</v>
      </c>
    </row>
    <row r="1209" spans="1:15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9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">
        <f ca="1">IFERROR(E1209/OFFSET(E1209,-计算结果!B$18,0,1,1)-1,E1209/OFFSET(E1209,-ROW()+2,0,1,1)-1)</f>
        <v>-8.8968815026113757E-2</v>
      </c>
      <c r="J1209" s="3">
        <f ca="1">IFERROR(AVERAGE(OFFSET(I1209,0,0,-计算结果!B$19,1)),AVERAGE(OFFSET(I1209,0,0,-ROW(),1)))</f>
        <v>6.5216966993144332E-2</v>
      </c>
      <c r="K1209" s="4" t="str">
        <f ca="1">IF(计算结果!B$20=1,IF(I1209&gt;0,"买","卖"),IF(计算结果!B$20=2,IF(I1209&gt;J1209,"买","卖"),""))</f>
        <v>卖</v>
      </c>
      <c r="L1209" s="4" t="str">
        <f t="shared" ca="1" si="55"/>
        <v/>
      </c>
      <c r="M1209" s="3">
        <f ca="1">IF(K1208="买",E1209/E1208-1,0)-IF(L1209=1,计算结果!B$17,0)</f>
        <v>0</v>
      </c>
      <c r="N1209" s="2">
        <f t="shared" ca="1" si="56"/>
        <v>4.231926853182558</v>
      </c>
      <c r="O1209" s="3">
        <f ca="1">1-N1209/MAX(N$2:N1209)</f>
        <v>0.120153755746498</v>
      </c>
    </row>
    <row r="1210" spans="1:15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9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">
        <f ca="1">IFERROR(E1210/OFFSET(E1210,-计算结果!B$18,0,1,1)-1,E1210/OFFSET(E1210,-ROW()+2,0,1,1)-1)</f>
        <v>-8.0917737994562366E-2</v>
      </c>
      <c r="J1210" s="3">
        <f ca="1">IFERROR(AVERAGE(OFFSET(I1210,0,0,-计算结果!B$19,1)),AVERAGE(OFFSET(I1210,0,0,-ROW(),1)))</f>
        <v>6.2029034526292319E-2</v>
      </c>
      <c r="K1210" s="4" t="str">
        <f ca="1">IF(计算结果!B$20=1,IF(I1210&gt;0,"买","卖"),IF(计算结果!B$20=2,IF(I1210&gt;J1210,"买","卖"),""))</f>
        <v>卖</v>
      </c>
      <c r="L1210" s="4" t="str">
        <f t="shared" ca="1" si="55"/>
        <v/>
      </c>
      <c r="M1210" s="3">
        <f ca="1">IF(K1209="买",E1210/E1209-1,0)-IF(L1210=1,计算结果!B$17,0)</f>
        <v>0</v>
      </c>
      <c r="N1210" s="2">
        <f t="shared" ca="1" si="56"/>
        <v>4.231926853182558</v>
      </c>
      <c r="O1210" s="3">
        <f ca="1">1-N1210/MAX(N$2:N1210)</f>
        <v>0.120153755746498</v>
      </c>
    </row>
    <row r="1211" spans="1:15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9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">
        <f ca="1">IFERROR(E1211/OFFSET(E1211,-计算结果!B$18,0,1,1)-1,E1211/OFFSET(E1211,-ROW()+2,0,1,1)-1)</f>
        <v>-5.5902087611600981E-2</v>
      </c>
      <c r="J1211" s="3">
        <f ca="1">IFERROR(AVERAGE(OFFSET(I1211,0,0,-计算结果!B$19,1)),AVERAGE(OFFSET(I1211,0,0,-ROW(),1)))</f>
        <v>5.9726676930886728E-2</v>
      </c>
      <c r="K1211" s="4" t="str">
        <f ca="1">IF(计算结果!B$20=1,IF(I1211&gt;0,"买","卖"),IF(计算结果!B$20=2,IF(I1211&gt;J1211,"买","卖"),""))</f>
        <v>卖</v>
      </c>
      <c r="L1211" s="4" t="str">
        <f t="shared" ca="1" si="55"/>
        <v/>
      </c>
      <c r="M1211" s="3">
        <f ca="1">IF(K1210="买",E1211/E1210-1,0)-IF(L1211=1,计算结果!B$17,0)</f>
        <v>0</v>
      </c>
      <c r="N1211" s="2">
        <f t="shared" ca="1" si="56"/>
        <v>4.231926853182558</v>
      </c>
      <c r="O1211" s="3">
        <f ca="1">1-N1211/MAX(N$2:N1211)</f>
        <v>0.120153755746498</v>
      </c>
    </row>
    <row r="1212" spans="1:15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9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">
        <f ca="1">IFERROR(E1212/OFFSET(E1212,-计算结果!B$18,0,1,1)-1,E1212/OFFSET(E1212,-ROW()+2,0,1,1)-1)</f>
        <v>-5.6796869190665955E-2</v>
      </c>
      <c r="J1212" s="3">
        <f ca="1">IFERROR(AVERAGE(OFFSET(I1212,0,0,-计算结果!B$19,1)),AVERAGE(OFFSET(I1212,0,0,-ROW(),1)))</f>
        <v>5.670566579078086E-2</v>
      </c>
      <c r="K1212" s="4" t="str">
        <f ca="1">IF(计算结果!B$20=1,IF(I1212&gt;0,"买","卖"),IF(计算结果!B$20=2,IF(I1212&gt;J1212,"买","卖"),""))</f>
        <v>卖</v>
      </c>
      <c r="L1212" s="4" t="str">
        <f t="shared" ca="1" si="55"/>
        <v/>
      </c>
      <c r="M1212" s="3">
        <f ca="1">IF(K1211="买",E1212/E1211-1,0)-IF(L1212=1,计算结果!B$17,0)</f>
        <v>0</v>
      </c>
      <c r="N1212" s="2">
        <f t="shared" ca="1" si="56"/>
        <v>4.231926853182558</v>
      </c>
      <c r="O1212" s="3">
        <f ca="1">1-N1212/MAX(N$2:N1212)</f>
        <v>0.120153755746498</v>
      </c>
    </row>
    <row r="1213" spans="1:15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9">
        <v>78965997568</v>
      </c>
      <c r="G1213" s="3">
        <f t="shared" si="54"/>
        <v>1.566523981102419E-2</v>
      </c>
      <c r="H1213" s="3">
        <f>1-E1213/MAX(E$2:E1213)</f>
        <v>0.40814843803171574</v>
      </c>
      <c r="I1213" s="3">
        <f ca="1">IFERROR(E1213/OFFSET(E1213,-计算结果!B$18,0,1,1)-1,E1213/OFFSET(E1213,-ROW()+2,0,1,1)-1)</f>
        <v>-5.1037918325144482E-2</v>
      </c>
      <c r="J1213" s="3">
        <f ca="1">IFERROR(AVERAGE(OFFSET(I1213,0,0,-计算结果!B$19,1)),AVERAGE(OFFSET(I1213,0,0,-ROW(),1)))</f>
        <v>5.4362904763300336E-2</v>
      </c>
      <c r="K1213" s="4" t="str">
        <f ca="1">IF(计算结果!B$20=1,IF(I1213&gt;0,"买","卖"),IF(计算结果!B$20=2,IF(I1213&gt;J1213,"买","卖"),""))</f>
        <v>卖</v>
      </c>
      <c r="L1213" s="4" t="str">
        <f t="shared" ca="1" si="55"/>
        <v/>
      </c>
      <c r="M1213" s="3">
        <f ca="1">IF(K1212="买",E1213/E1212-1,0)-IF(L1213=1,计算结果!B$17,0)</f>
        <v>0</v>
      </c>
      <c r="N1213" s="2">
        <f t="shared" ca="1" si="56"/>
        <v>4.231926853182558</v>
      </c>
      <c r="O1213" s="3">
        <f ca="1">1-N1213/MAX(N$2:N1213)</f>
        <v>0.120153755746498</v>
      </c>
    </row>
    <row r="1214" spans="1:15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9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">
        <f ca="1">IFERROR(E1214/OFFSET(E1214,-计算结果!B$18,0,1,1)-1,E1214/OFFSET(E1214,-ROW()+2,0,1,1)-1)</f>
        <v>-1.3342427453721495E-2</v>
      </c>
      <c r="J1214" s="3">
        <f ca="1">IFERROR(AVERAGE(OFFSET(I1214,0,0,-计算结果!B$19,1)),AVERAGE(OFFSET(I1214,0,0,-ROW(),1)))</f>
        <v>5.3922481726370056E-2</v>
      </c>
      <c r="K1214" s="4" t="str">
        <f ca="1">IF(计算结果!B$20=1,IF(I1214&gt;0,"买","卖"),IF(计算结果!B$20=2,IF(I1214&gt;J1214,"买","卖"),""))</f>
        <v>卖</v>
      </c>
      <c r="L1214" s="4" t="str">
        <f t="shared" ca="1" si="55"/>
        <v/>
      </c>
      <c r="M1214" s="3">
        <f ca="1">IF(K1213="买",E1214/E1213-1,0)-IF(L1214=1,计算结果!B$17,0)</f>
        <v>0</v>
      </c>
      <c r="N1214" s="2">
        <f t="shared" ca="1" si="56"/>
        <v>4.231926853182558</v>
      </c>
      <c r="O1214" s="3">
        <f ca="1">1-N1214/MAX(N$2:N1214)</f>
        <v>0.120153755746498</v>
      </c>
    </row>
    <row r="1215" spans="1:15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9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">
        <f ca="1">IFERROR(E1215/OFFSET(E1215,-计算结果!B$18,0,1,1)-1,E1215/OFFSET(E1215,-ROW()+2,0,1,1)-1)</f>
        <v>-1.9497855153280064E-2</v>
      </c>
      <c r="J1215" s="3">
        <f ca="1">IFERROR(AVERAGE(OFFSET(I1215,0,0,-计算结果!B$19,1)),AVERAGE(OFFSET(I1215,0,0,-ROW(),1)))</f>
        <v>5.3309609086142642E-2</v>
      </c>
      <c r="K1215" s="4" t="str">
        <f ca="1">IF(计算结果!B$20=1,IF(I1215&gt;0,"买","卖"),IF(计算结果!B$20=2,IF(I1215&gt;J1215,"买","卖"),""))</f>
        <v>卖</v>
      </c>
      <c r="L1215" s="4" t="str">
        <f t="shared" ca="1" si="55"/>
        <v/>
      </c>
      <c r="M1215" s="3">
        <f ca="1">IF(K1214="买",E1215/E1214-1,0)-IF(L1215=1,计算结果!B$17,0)</f>
        <v>0</v>
      </c>
      <c r="N1215" s="2">
        <f t="shared" ca="1" si="56"/>
        <v>4.231926853182558</v>
      </c>
      <c r="O1215" s="3">
        <f ca="1">1-N1215/MAX(N$2:N1215)</f>
        <v>0.120153755746498</v>
      </c>
    </row>
    <row r="1216" spans="1:15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9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">
        <f ca="1">IFERROR(E1216/OFFSET(E1216,-计算结果!B$18,0,1,1)-1,E1216/OFFSET(E1216,-ROW()+2,0,1,1)-1)</f>
        <v>2.579344018681673E-2</v>
      </c>
      <c r="J1216" s="3">
        <f ca="1">IFERROR(AVERAGE(OFFSET(I1216,0,0,-计算结果!B$19,1)),AVERAGE(OFFSET(I1216,0,0,-ROW(),1)))</f>
        <v>5.3959115967528462E-2</v>
      </c>
      <c r="K1216" s="4" t="str">
        <f ca="1">IF(计算结果!B$20=1,IF(I1216&gt;0,"买","卖"),IF(计算结果!B$20=2,IF(I1216&gt;J1216,"买","卖"),""))</f>
        <v>买</v>
      </c>
      <c r="L1216" s="4">
        <f t="shared" ca="1" si="55"/>
        <v>1</v>
      </c>
      <c r="M1216" s="3">
        <f ca="1">IF(K1215="买",E1216/E1215-1,0)-IF(L1216=1,计算结果!B$17,0)</f>
        <v>0</v>
      </c>
      <c r="N1216" s="2">
        <f t="shared" ca="1" si="56"/>
        <v>4.231926853182558</v>
      </c>
      <c r="O1216" s="3">
        <f ca="1">1-N1216/MAX(N$2:N1216)</f>
        <v>0.120153755746498</v>
      </c>
    </row>
    <row r="1217" spans="1:15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9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">
        <f ca="1">IFERROR(E1217/OFFSET(E1217,-计算结果!B$18,0,1,1)-1,E1217/OFFSET(E1217,-ROW()+2,0,1,1)-1)</f>
        <v>4.5149903474047237E-2</v>
      </c>
      <c r="J1217" s="3">
        <f ca="1">IFERROR(AVERAGE(OFFSET(I1217,0,0,-计算结果!B$19,1)),AVERAGE(OFFSET(I1217,0,0,-ROW(),1)))</f>
        <v>5.5228369534349966E-2</v>
      </c>
      <c r="K1217" s="4" t="str">
        <f ca="1">IF(计算结果!B$20=1,IF(I1217&gt;0,"买","卖"),IF(计算结果!B$20=2,IF(I1217&gt;J1217,"买","卖"),""))</f>
        <v>买</v>
      </c>
      <c r="L1217" s="4" t="str">
        <f t="shared" ca="1" si="55"/>
        <v/>
      </c>
      <c r="M1217" s="3">
        <f ca="1">IF(K1216="买",E1217/E1216-1,0)-IF(L1217=1,计算结果!B$17,0)</f>
        <v>-1.131253356005002E-2</v>
      </c>
      <c r="N1217" s="2">
        <f t="shared" ca="1" si="56"/>
        <v>4.1840530386322534</v>
      </c>
      <c r="O1217" s="3">
        <f ca="1">1-N1217/MAX(N$2:N1217)</f>
        <v>0.13010704591229971</v>
      </c>
    </row>
    <row r="1218" spans="1:15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9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">
        <f ca="1">IFERROR(E1218/OFFSET(E1218,-计算结果!B$18,0,1,1)-1,E1218/OFFSET(E1218,-ROW()+2,0,1,1)-1)</f>
        <v>1.4913132498213022E-2</v>
      </c>
      <c r="J1218" s="3">
        <f ca="1">IFERROR(AVERAGE(OFFSET(I1218,0,0,-计算结果!B$19,1)),AVERAGE(OFFSET(I1218,0,0,-ROW(),1)))</f>
        <v>5.4218600886089992E-2</v>
      </c>
      <c r="K1218" s="4" t="str">
        <f ca="1">IF(计算结果!B$20=1,IF(I1218&gt;0,"买","卖"),IF(计算结果!B$20=2,IF(I1218&gt;J1218,"买","卖"),""))</f>
        <v>买</v>
      </c>
      <c r="L1218" s="4" t="str">
        <f t="shared" ca="1" si="55"/>
        <v/>
      </c>
      <c r="M1218" s="3">
        <f ca="1">IF(K1217="买",E1218/E1217-1,0)-IF(L1218=1,计算结果!B$17,0)</f>
        <v>8.1493990490011381E-3</v>
      </c>
      <c r="N1218" s="2">
        <f t="shared" ca="1" si="56"/>
        <v>4.2181505564862531</v>
      </c>
      <c r="O1218" s="3">
        <f ca="1">1-N1218/MAX(N$2:N1218)</f>
        <v>0.12301794109952469</v>
      </c>
    </row>
    <row r="1219" spans="1:15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9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">
        <f ca="1">IFERROR(E1219/OFFSET(E1219,-计算结果!B$18,0,1,1)-1,E1219/OFFSET(E1219,-ROW()+2,0,1,1)-1)</f>
        <v>-5.3639179629467737E-3</v>
      </c>
      <c r="J1219" s="3">
        <f ca="1">IFERROR(AVERAGE(OFFSET(I1219,0,0,-计算结果!B$19,1)),AVERAGE(OFFSET(I1219,0,0,-ROW(),1)))</f>
        <v>5.2528416401504054E-2</v>
      </c>
      <c r="K1219" s="4" t="str">
        <f ca="1">IF(计算结果!B$20=1,IF(I1219&gt;0,"买","卖"),IF(计算结果!B$20=2,IF(I1219&gt;J1219,"买","卖"),""))</f>
        <v>卖</v>
      </c>
      <c r="L1219" s="4">
        <f t="shared" ca="1" si="55"/>
        <v>1</v>
      </c>
      <c r="M1219" s="3">
        <f ca="1">IF(K1218="买",E1219/E1218-1,0)-IF(L1219=1,计算结果!B$17,0)</f>
        <v>-6.2597501711540993E-3</v>
      </c>
      <c r="N1219" s="2">
        <f t="shared" ca="1" si="56"/>
        <v>4.1917459878183347</v>
      </c>
      <c r="O1219" s="3">
        <f ca="1">1-N1219/MAX(N$2:N1219)</f>
        <v>0.12850762969282603</v>
      </c>
    </row>
    <row r="1220" spans="1:15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9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">
        <f ca="1">IFERROR(E1220/OFFSET(E1220,-计算结果!B$18,0,1,1)-1,E1220/OFFSET(E1220,-ROW()+2,0,1,1)-1)</f>
        <v>-3.4989839686656476E-2</v>
      </c>
      <c r="J1220" s="3">
        <f ca="1">IFERROR(AVERAGE(OFFSET(I1220,0,0,-计算结果!B$19,1)),AVERAGE(OFFSET(I1220,0,0,-ROW(),1)))</f>
        <v>4.9459392698944608E-2</v>
      </c>
      <c r="K1220" s="4" t="str">
        <f ca="1">IF(计算结果!B$20=1,IF(I1220&gt;0,"买","卖"),IF(计算结果!B$20=2,IF(I1220&gt;J1220,"买","卖"),""))</f>
        <v>卖</v>
      </c>
      <c r="L1220" s="4" t="str">
        <f t="shared" ref="L1220:L1283" ca="1" si="58">IF(K1219&lt;&gt;K1220,1,"")</f>
        <v/>
      </c>
      <c r="M1220" s="3">
        <f ca="1">IF(K1219="买",E1220/E1219-1,0)-IF(L1220=1,计算结果!B$17,0)</f>
        <v>0</v>
      </c>
      <c r="N1220" s="2">
        <f t="shared" ref="N1220:N1283" ca="1" si="59">IFERROR(N1219*(1+M1220),N1219)</f>
        <v>4.1917459878183347</v>
      </c>
      <c r="O1220" s="3">
        <f ca="1">1-N1220/MAX(N$2:N1220)</f>
        <v>0.12850762969282603</v>
      </c>
    </row>
    <row r="1221" spans="1:15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9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">
        <f ca="1">IFERROR(E1221/OFFSET(E1221,-计算结果!B$18,0,1,1)-1,E1221/OFFSET(E1221,-ROW()+2,0,1,1)-1)</f>
        <v>-3.0842022011317582E-2</v>
      </c>
      <c r="J1221" s="3">
        <f ca="1">IFERROR(AVERAGE(OFFSET(I1221,0,0,-计算结果!B$19,1)),AVERAGE(OFFSET(I1221,0,0,-ROW(),1)))</f>
        <v>4.5838351740214368E-2</v>
      </c>
      <c r="K1221" s="4" t="str">
        <f ca="1">IF(计算结果!B$20=1,IF(I1221&gt;0,"买","卖"),IF(计算结果!B$20=2,IF(I1221&gt;J1221,"买","卖"),""))</f>
        <v>卖</v>
      </c>
      <c r="L1221" s="4" t="str">
        <f t="shared" ca="1" si="58"/>
        <v/>
      </c>
      <c r="M1221" s="3">
        <f ca="1">IF(K1220="买",E1221/E1220-1,0)-IF(L1221=1,计算结果!B$17,0)</f>
        <v>0</v>
      </c>
      <c r="N1221" s="2">
        <f t="shared" ca="1" si="59"/>
        <v>4.1917459878183347</v>
      </c>
      <c r="O1221" s="3">
        <f ca="1">1-N1221/MAX(N$2:N1221)</f>
        <v>0.12850762969282603</v>
      </c>
    </row>
    <row r="1222" spans="1:15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9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">
        <f ca="1">IFERROR(E1222/OFFSET(E1222,-计算结果!B$18,0,1,1)-1,E1222/OFFSET(E1222,-ROW()+2,0,1,1)-1)</f>
        <v>-4.4309165113668336E-2</v>
      </c>
      <c r="J1222" s="3">
        <f ca="1">IFERROR(AVERAGE(OFFSET(I1222,0,0,-计算结果!B$19,1)),AVERAGE(OFFSET(I1222,0,0,-ROW(),1)))</f>
        <v>4.1953497087209871E-2</v>
      </c>
      <c r="K1222" s="4" t="str">
        <f ca="1">IF(计算结果!B$20=1,IF(I1222&gt;0,"买","卖"),IF(计算结果!B$20=2,IF(I1222&gt;J1222,"买","卖"),""))</f>
        <v>卖</v>
      </c>
      <c r="L1222" s="4" t="str">
        <f t="shared" ca="1" si="58"/>
        <v/>
      </c>
      <c r="M1222" s="3">
        <f ca="1">IF(K1221="买",E1222/E1221-1,0)-IF(L1222=1,计算结果!B$17,0)</f>
        <v>0</v>
      </c>
      <c r="N1222" s="2">
        <f t="shared" ca="1" si="59"/>
        <v>4.1917459878183347</v>
      </c>
      <c r="O1222" s="3">
        <f ca="1">1-N1222/MAX(N$2:N1222)</f>
        <v>0.12850762969282603</v>
      </c>
    </row>
    <row r="1223" spans="1:15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9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">
        <f ca="1">IFERROR(E1223/OFFSET(E1223,-计算结果!B$18,0,1,1)-1,E1223/OFFSET(E1223,-ROW()+2,0,1,1)-1)</f>
        <v>-3.649937445997764E-2</v>
      </c>
      <c r="J1223" s="3">
        <f ca="1">IFERROR(AVERAGE(OFFSET(I1223,0,0,-计算结果!B$19,1)),AVERAGE(OFFSET(I1223,0,0,-ROW(),1)))</f>
        <v>3.7965419795416636E-2</v>
      </c>
      <c r="K1223" s="4" t="str">
        <f ca="1">IF(计算结果!B$20=1,IF(I1223&gt;0,"买","卖"),IF(计算结果!B$20=2,IF(I1223&gt;J1223,"买","卖"),""))</f>
        <v>卖</v>
      </c>
      <c r="L1223" s="4" t="str">
        <f t="shared" ca="1" si="58"/>
        <v/>
      </c>
      <c r="M1223" s="3">
        <f ca="1">IF(K1222="买",E1223/E1222-1,0)-IF(L1223=1,计算结果!B$17,0)</f>
        <v>0</v>
      </c>
      <c r="N1223" s="2">
        <f t="shared" ca="1" si="59"/>
        <v>4.1917459878183347</v>
      </c>
      <c r="O1223" s="3">
        <f ca="1">1-N1223/MAX(N$2:N1223)</f>
        <v>0.12850762969282603</v>
      </c>
    </row>
    <row r="1224" spans="1:15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9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">
        <f ca="1">IFERROR(E1224/OFFSET(E1224,-计算结果!B$18,0,1,1)-1,E1224/OFFSET(E1224,-ROW()+2,0,1,1)-1)</f>
        <v>-5.5982031004243926E-2</v>
      </c>
      <c r="J1224" s="3">
        <f ca="1">IFERROR(AVERAGE(OFFSET(I1224,0,0,-计算结果!B$19,1)),AVERAGE(OFFSET(I1224,0,0,-ROW(),1)))</f>
        <v>3.2750792583058769E-2</v>
      </c>
      <c r="K1224" s="4" t="str">
        <f ca="1">IF(计算结果!B$20=1,IF(I1224&gt;0,"买","卖"),IF(计算结果!B$20=2,IF(I1224&gt;J1224,"买","卖"),""))</f>
        <v>卖</v>
      </c>
      <c r="L1224" s="4" t="str">
        <f t="shared" ca="1" si="58"/>
        <v/>
      </c>
      <c r="M1224" s="3">
        <f ca="1">IF(K1223="买",E1224/E1223-1,0)-IF(L1224=1,计算结果!B$17,0)</f>
        <v>0</v>
      </c>
      <c r="N1224" s="2">
        <f t="shared" ca="1" si="59"/>
        <v>4.1917459878183347</v>
      </c>
      <c r="O1224" s="3">
        <f ca="1">1-N1224/MAX(N$2:N1224)</f>
        <v>0.12850762969282603</v>
      </c>
    </row>
    <row r="1225" spans="1:15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9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">
        <f ca="1">IFERROR(E1225/OFFSET(E1225,-计算结果!B$18,0,1,1)-1,E1225/OFFSET(E1225,-ROW()+2,0,1,1)-1)</f>
        <v>-2.4034457923521768E-2</v>
      </c>
      <c r="J1225" s="3">
        <f ca="1">IFERROR(AVERAGE(OFFSET(I1225,0,0,-计算结果!B$19,1)),AVERAGE(OFFSET(I1225,0,0,-ROW(),1)))</f>
        <v>2.8303661254528292E-2</v>
      </c>
      <c r="K1225" s="4" t="str">
        <f ca="1">IF(计算结果!B$20=1,IF(I1225&gt;0,"买","卖"),IF(计算结果!B$20=2,IF(I1225&gt;J1225,"买","卖"),""))</f>
        <v>卖</v>
      </c>
      <c r="L1225" s="4" t="str">
        <f t="shared" ca="1" si="58"/>
        <v/>
      </c>
      <c r="M1225" s="3">
        <f ca="1">IF(K1224="买",E1225/E1224-1,0)-IF(L1225=1,计算结果!B$17,0)</f>
        <v>0</v>
      </c>
      <c r="N1225" s="2">
        <f t="shared" ca="1" si="59"/>
        <v>4.1917459878183347</v>
      </c>
      <c r="O1225" s="3">
        <f ca="1">1-N1225/MAX(N$2:N1225)</f>
        <v>0.12850762969282603</v>
      </c>
    </row>
    <row r="1226" spans="1:15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9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">
        <f ca="1">IFERROR(E1226/OFFSET(E1226,-计算结果!B$18,0,1,1)-1,E1226/OFFSET(E1226,-ROW()+2,0,1,1)-1)</f>
        <v>-2.6417014234437763E-2</v>
      </c>
      <c r="J1226" s="3">
        <f ca="1">IFERROR(AVERAGE(OFFSET(I1226,0,0,-计算结果!B$19,1)),AVERAGE(OFFSET(I1226,0,0,-ROW(),1)))</f>
        <v>2.4054401962938256E-2</v>
      </c>
      <c r="K1226" s="4" t="str">
        <f ca="1">IF(计算结果!B$20=1,IF(I1226&gt;0,"买","卖"),IF(计算结果!B$20=2,IF(I1226&gt;J1226,"买","卖"),""))</f>
        <v>卖</v>
      </c>
      <c r="L1226" s="4" t="str">
        <f t="shared" ca="1" si="58"/>
        <v/>
      </c>
      <c r="M1226" s="3">
        <f ca="1">IF(K1225="买",E1226/E1225-1,0)-IF(L1226=1,计算结果!B$17,0)</f>
        <v>0</v>
      </c>
      <c r="N1226" s="2">
        <f t="shared" ca="1" si="59"/>
        <v>4.1917459878183347</v>
      </c>
      <c r="O1226" s="3">
        <f ca="1">1-N1226/MAX(N$2:N1226)</f>
        <v>0.12850762969282603</v>
      </c>
    </row>
    <row r="1227" spans="1:15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9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">
        <f ca="1">IFERROR(E1227/OFFSET(E1227,-计算结果!B$18,0,1,1)-1,E1227/OFFSET(E1227,-ROW()+2,0,1,1)-1)</f>
        <v>-2.0794289262717425E-2</v>
      </c>
      <c r="J1227" s="3">
        <f ca="1">IFERROR(AVERAGE(OFFSET(I1227,0,0,-计算结果!B$19,1)),AVERAGE(OFFSET(I1227,0,0,-ROW(),1)))</f>
        <v>2.109868014067998E-2</v>
      </c>
      <c r="K1227" s="4" t="str">
        <f ca="1">IF(计算结果!B$20=1,IF(I1227&gt;0,"买","卖"),IF(计算结果!B$20=2,IF(I1227&gt;J1227,"买","卖"),""))</f>
        <v>卖</v>
      </c>
      <c r="L1227" s="4" t="str">
        <f t="shared" ca="1" si="58"/>
        <v/>
      </c>
      <c r="M1227" s="3">
        <f ca="1">IF(K1226="买",E1227/E1226-1,0)-IF(L1227=1,计算结果!B$17,0)</f>
        <v>0</v>
      </c>
      <c r="N1227" s="2">
        <f t="shared" ca="1" si="59"/>
        <v>4.1917459878183347</v>
      </c>
      <c r="O1227" s="3">
        <f ca="1">1-N1227/MAX(N$2:N1227)</f>
        <v>0.12850762969282603</v>
      </c>
    </row>
    <row r="1228" spans="1:15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9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">
        <f ca="1">IFERROR(E1228/OFFSET(E1228,-计算结果!B$18,0,1,1)-1,E1228/OFFSET(E1228,-ROW()+2,0,1,1)-1)</f>
        <v>-2.9138467926095091E-2</v>
      </c>
      <c r="J1228" s="3">
        <f ca="1">IFERROR(AVERAGE(OFFSET(I1228,0,0,-计算结果!B$19,1)),AVERAGE(OFFSET(I1228,0,0,-ROW(),1)))</f>
        <v>1.7107774061604009E-2</v>
      </c>
      <c r="K1228" s="4" t="str">
        <f ca="1">IF(计算结果!B$20=1,IF(I1228&gt;0,"买","卖"),IF(计算结果!B$20=2,IF(I1228&gt;J1228,"买","卖"),""))</f>
        <v>卖</v>
      </c>
      <c r="L1228" s="4" t="str">
        <f t="shared" ca="1" si="58"/>
        <v/>
      </c>
      <c r="M1228" s="3">
        <f ca="1">IF(K1227="买",E1228/E1227-1,0)-IF(L1228=1,计算结果!B$17,0)</f>
        <v>0</v>
      </c>
      <c r="N1228" s="2">
        <f t="shared" ca="1" si="59"/>
        <v>4.1917459878183347</v>
      </c>
      <c r="O1228" s="3">
        <f ca="1">1-N1228/MAX(N$2:N1228)</f>
        <v>0.12850762969282603</v>
      </c>
    </row>
    <row r="1229" spans="1:15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9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">
        <f ca="1">IFERROR(E1229/OFFSET(E1229,-计算结果!B$18,0,1,1)-1,E1229/OFFSET(E1229,-ROW()+2,0,1,1)-1)</f>
        <v>-5.2718971685634108E-2</v>
      </c>
      <c r="J1229" s="3">
        <f ca="1">IFERROR(AVERAGE(OFFSET(I1229,0,0,-计算结果!B$19,1)),AVERAGE(OFFSET(I1229,0,0,-ROW(),1)))</f>
        <v>1.2949929632750564E-2</v>
      </c>
      <c r="K1229" s="4" t="str">
        <f ca="1">IF(计算结果!B$20=1,IF(I1229&gt;0,"买","卖"),IF(计算结果!B$20=2,IF(I1229&gt;J1229,"买","卖"),""))</f>
        <v>卖</v>
      </c>
      <c r="L1229" s="4" t="str">
        <f t="shared" ca="1" si="58"/>
        <v/>
      </c>
      <c r="M1229" s="3">
        <f ca="1">IF(K1228="买",E1229/E1228-1,0)-IF(L1229=1,计算结果!B$17,0)</f>
        <v>0</v>
      </c>
      <c r="N1229" s="2">
        <f t="shared" ca="1" si="59"/>
        <v>4.1917459878183347</v>
      </c>
      <c r="O1229" s="3">
        <f ca="1">1-N1229/MAX(N$2:N1229)</f>
        <v>0.12850762969282603</v>
      </c>
    </row>
    <row r="1230" spans="1:15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9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">
        <f ca="1">IFERROR(E1230/OFFSET(E1230,-计算结果!B$18,0,1,1)-1,E1230/OFFSET(E1230,-ROW()+2,0,1,1)-1)</f>
        <v>-4.2730121997798132E-2</v>
      </c>
      <c r="J1230" s="3">
        <f ca="1">IFERROR(AVERAGE(OFFSET(I1230,0,0,-计算结果!B$19,1)),AVERAGE(OFFSET(I1230,0,0,-ROW(),1)))</f>
        <v>9.2266904533926161E-3</v>
      </c>
      <c r="K1230" s="4" t="str">
        <f ca="1">IF(计算结果!B$20=1,IF(I1230&gt;0,"买","卖"),IF(计算结果!B$20=2,IF(I1230&gt;J1230,"买","卖"),""))</f>
        <v>卖</v>
      </c>
      <c r="L1230" s="4" t="str">
        <f t="shared" ca="1" si="58"/>
        <v/>
      </c>
      <c r="M1230" s="3">
        <f ca="1">IF(K1229="买",E1230/E1229-1,0)-IF(L1230=1,计算结果!B$17,0)</f>
        <v>0</v>
      </c>
      <c r="N1230" s="2">
        <f t="shared" ca="1" si="59"/>
        <v>4.1917459878183347</v>
      </c>
      <c r="O1230" s="3">
        <f ca="1">1-N1230/MAX(N$2:N1230)</f>
        <v>0.12850762969282603</v>
      </c>
    </row>
    <row r="1231" spans="1:15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9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">
        <f ca="1">IFERROR(E1231/OFFSET(E1231,-计算结果!B$18,0,1,1)-1,E1231/OFFSET(E1231,-ROW()+2,0,1,1)-1)</f>
        <v>-3.2742841544186385E-2</v>
      </c>
      <c r="J1231" s="3">
        <f ca="1">IFERROR(AVERAGE(OFFSET(I1231,0,0,-计算结果!B$19,1)),AVERAGE(OFFSET(I1231,0,0,-ROW(),1)))</f>
        <v>5.7360761383575577E-3</v>
      </c>
      <c r="K1231" s="4" t="str">
        <f ca="1">IF(计算结果!B$20=1,IF(I1231&gt;0,"买","卖"),IF(计算结果!B$20=2,IF(I1231&gt;J1231,"买","卖"),""))</f>
        <v>卖</v>
      </c>
      <c r="L1231" s="4" t="str">
        <f t="shared" ca="1" si="58"/>
        <v/>
      </c>
      <c r="M1231" s="3">
        <f ca="1">IF(K1230="买",E1231/E1230-1,0)-IF(L1231=1,计算结果!B$17,0)</f>
        <v>0</v>
      </c>
      <c r="N1231" s="2">
        <f t="shared" ca="1" si="59"/>
        <v>4.1917459878183347</v>
      </c>
      <c r="O1231" s="3">
        <f ca="1">1-N1231/MAX(N$2:N1231)</f>
        <v>0.12850762969282603</v>
      </c>
    </row>
    <row r="1232" spans="1:15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9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">
        <f ca="1">IFERROR(E1232/OFFSET(E1232,-计算结果!B$18,0,1,1)-1,E1232/OFFSET(E1232,-ROW()+2,0,1,1)-1)</f>
        <v>-1.8789765724967045E-2</v>
      </c>
      <c r="J1232" s="3">
        <f ca="1">IFERROR(AVERAGE(OFFSET(I1232,0,0,-计算结果!B$19,1)),AVERAGE(OFFSET(I1232,0,0,-ROW(),1)))</f>
        <v>2.6498382409496151E-3</v>
      </c>
      <c r="K1232" s="4" t="str">
        <f ca="1">IF(计算结果!B$20=1,IF(I1232&gt;0,"买","卖"),IF(计算结果!B$20=2,IF(I1232&gt;J1232,"买","卖"),""))</f>
        <v>卖</v>
      </c>
      <c r="L1232" s="4" t="str">
        <f t="shared" ca="1" si="58"/>
        <v/>
      </c>
      <c r="M1232" s="3">
        <f ca="1">IF(K1231="买",E1232/E1231-1,0)-IF(L1232=1,计算结果!B$17,0)</f>
        <v>0</v>
      </c>
      <c r="N1232" s="2">
        <f t="shared" ca="1" si="59"/>
        <v>4.1917459878183347</v>
      </c>
      <c r="O1232" s="3">
        <f ca="1">1-N1232/MAX(N$2:N1232)</f>
        <v>0.12850762969282603</v>
      </c>
    </row>
    <row r="1233" spans="1:15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9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">
        <f ca="1">IFERROR(E1233/OFFSET(E1233,-计算结果!B$18,0,1,1)-1,E1233/OFFSET(E1233,-ROW()+2,0,1,1)-1)</f>
        <v>-4.5286196277475765E-2</v>
      </c>
      <c r="J1233" s="3">
        <f ca="1">IFERROR(AVERAGE(OFFSET(I1233,0,0,-计算结果!B$19,1)),AVERAGE(OFFSET(I1233,0,0,-ROW(),1)))</f>
        <v>-6.0166593026689003E-4</v>
      </c>
      <c r="K1233" s="4" t="str">
        <f ca="1">IF(计算结果!B$20=1,IF(I1233&gt;0,"买","卖"),IF(计算结果!B$20=2,IF(I1233&gt;J1233,"买","卖"),""))</f>
        <v>卖</v>
      </c>
      <c r="L1233" s="4" t="str">
        <f t="shared" ca="1" si="58"/>
        <v/>
      </c>
      <c r="M1233" s="3">
        <f ca="1">IF(K1232="买",E1233/E1232-1,0)-IF(L1233=1,计算结果!B$17,0)</f>
        <v>0</v>
      </c>
      <c r="N1233" s="2">
        <f t="shared" ca="1" si="59"/>
        <v>4.1917459878183347</v>
      </c>
      <c r="O1233" s="3">
        <f ca="1">1-N1233/MAX(N$2:N1233)</f>
        <v>0.12850762969282603</v>
      </c>
    </row>
    <row r="1234" spans="1:15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9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">
        <f ca="1">IFERROR(E1234/OFFSET(E1234,-计算结果!B$18,0,1,1)-1,E1234/OFFSET(E1234,-ROW()+2,0,1,1)-1)</f>
        <v>-3.2360824555140666E-2</v>
      </c>
      <c r="J1234" s="3">
        <f ca="1">IFERROR(AVERAGE(OFFSET(I1234,0,0,-计算结果!B$19,1)),AVERAGE(OFFSET(I1234,0,0,-ROW(),1)))</f>
        <v>-2.4426406888635953E-3</v>
      </c>
      <c r="K1234" s="4" t="str">
        <f ca="1">IF(计算结果!B$20=1,IF(I1234&gt;0,"买","卖"),IF(计算结果!B$20=2,IF(I1234&gt;J1234,"买","卖"),""))</f>
        <v>卖</v>
      </c>
      <c r="L1234" s="4" t="str">
        <f t="shared" ca="1" si="58"/>
        <v/>
      </c>
      <c r="M1234" s="3">
        <f ca="1">IF(K1233="买",E1234/E1233-1,0)-IF(L1234=1,计算结果!B$17,0)</f>
        <v>0</v>
      </c>
      <c r="N1234" s="2">
        <f t="shared" ca="1" si="59"/>
        <v>4.1917459878183347</v>
      </c>
      <c r="O1234" s="3">
        <f ca="1">1-N1234/MAX(N$2:N1234)</f>
        <v>0.12850762969282603</v>
      </c>
    </row>
    <row r="1235" spans="1:15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9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">
        <f ca="1">IFERROR(E1235/OFFSET(E1235,-计算结果!B$18,0,1,1)-1,E1235/OFFSET(E1235,-ROW()+2,0,1,1)-1)</f>
        <v>-3.89362441854888E-2</v>
      </c>
      <c r="J1235" s="3">
        <f ca="1">IFERROR(AVERAGE(OFFSET(I1235,0,0,-计算结果!B$19,1)),AVERAGE(OFFSET(I1235,0,0,-ROW(),1)))</f>
        <v>-5.0250394922299801E-3</v>
      </c>
      <c r="K1235" s="4" t="str">
        <f ca="1">IF(计算结果!B$20=1,IF(I1235&gt;0,"买","卖"),IF(计算结果!B$20=2,IF(I1235&gt;J1235,"买","卖"),""))</f>
        <v>卖</v>
      </c>
      <c r="L1235" s="4" t="str">
        <f t="shared" ca="1" si="58"/>
        <v/>
      </c>
      <c r="M1235" s="3">
        <f ca="1">IF(K1234="买",E1235/E1234-1,0)-IF(L1235=1,计算结果!B$17,0)</f>
        <v>0</v>
      </c>
      <c r="N1235" s="2">
        <f t="shared" ca="1" si="59"/>
        <v>4.1917459878183347</v>
      </c>
      <c r="O1235" s="3">
        <f ca="1">1-N1235/MAX(N$2:N1235)</f>
        <v>0.12850762969282603</v>
      </c>
    </row>
    <row r="1236" spans="1:15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9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">
        <f ca="1">IFERROR(E1236/OFFSET(E1236,-计算结果!B$18,0,1,1)-1,E1236/OFFSET(E1236,-ROW()+2,0,1,1)-1)</f>
        <v>-6.8238523679634344E-2</v>
      </c>
      <c r="J1236" s="3">
        <f ca="1">IFERROR(AVERAGE(OFFSET(I1236,0,0,-计算结果!B$19,1)),AVERAGE(OFFSET(I1236,0,0,-ROW(),1)))</f>
        <v>-7.4605944043740473E-3</v>
      </c>
      <c r="K1236" s="4" t="str">
        <f ca="1">IF(计算结果!B$20=1,IF(I1236&gt;0,"买","卖"),IF(计算结果!B$20=2,IF(I1236&gt;J1236,"买","卖"),""))</f>
        <v>卖</v>
      </c>
      <c r="L1236" s="4" t="str">
        <f t="shared" ca="1" si="58"/>
        <v/>
      </c>
      <c r="M1236" s="3">
        <f ca="1">IF(K1235="买",E1236/E1235-1,0)-IF(L1236=1,计算结果!B$17,0)</f>
        <v>0</v>
      </c>
      <c r="N1236" s="2">
        <f t="shared" ca="1" si="59"/>
        <v>4.1917459878183347</v>
      </c>
      <c r="O1236" s="3">
        <f ca="1">1-N1236/MAX(N$2:N1236)</f>
        <v>0.12850762969282603</v>
      </c>
    </row>
    <row r="1237" spans="1:15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9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">
        <f ca="1">IFERROR(E1237/OFFSET(E1237,-计算结果!B$18,0,1,1)-1,E1237/OFFSET(E1237,-ROW()+2,0,1,1)-1)</f>
        <v>-7.9441599168413757E-2</v>
      </c>
      <c r="J1237" s="3">
        <f ca="1">IFERROR(AVERAGE(OFFSET(I1237,0,0,-计算结果!B$19,1)),AVERAGE(OFFSET(I1237,0,0,-ROW(),1)))</f>
        <v>-9.025828180339205E-3</v>
      </c>
      <c r="K1237" s="4" t="str">
        <f ca="1">IF(计算结果!B$20=1,IF(I1237&gt;0,"买","卖"),IF(计算结果!B$20=2,IF(I1237&gt;J1237,"买","卖"),""))</f>
        <v>卖</v>
      </c>
      <c r="L1237" s="4" t="str">
        <f t="shared" ca="1" si="58"/>
        <v/>
      </c>
      <c r="M1237" s="3">
        <f ca="1">IF(K1236="买",E1237/E1236-1,0)-IF(L1237=1,计算结果!B$17,0)</f>
        <v>0</v>
      </c>
      <c r="N1237" s="2">
        <f t="shared" ca="1" si="59"/>
        <v>4.1917459878183347</v>
      </c>
      <c r="O1237" s="3">
        <f ca="1">1-N1237/MAX(N$2:N1237)</f>
        <v>0.12850762969282603</v>
      </c>
    </row>
    <row r="1238" spans="1:15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9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">
        <f ca="1">IFERROR(E1238/OFFSET(E1238,-计算结果!B$18,0,1,1)-1,E1238/OFFSET(E1238,-ROW()+2,0,1,1)-1)</f>
        <v>-9.5514355614458202E-2</v>
      </c>
      <c r="J1238" s="3">
        <f ca="1">IFERROR(AVERAGE(OFFSET(I1238,0,0,-计算结果!B$19,1)),AVERAGE(OFFSET(I1238,0,0,-ROW(),1)))</f>
        <v>-1.1782510868226197E-2</v>
      </c>
      <c r="K1238" s="4" t="str">
        <f ca="1">IF(计算结果!B$20=1,IF(I1238&gt;0,"买","卖"),IF(计算结果!B$20=2,IF(I1238&gt;J1238,"买","卖"),""))</f>
        <v>卖</v>
      </c>
      <c r="L1238" s="4" t="str">
        <f t="shared" ca="1" si="58"/>
        <v/>
      </c>
      <c r="M1238" s="3">
        <f ca="1">IF(K1237="买",E1238/E1237-1,0)-IF(L1238=1,计算结果!B$17,0)</f>
        <v>0</v>
      </c>
      <c r="N1238" s="2">
        <f t="shared" ca="1" si="59"/>
        <v>4.1917459878183347</v>
      </c>
      <c r="O1238" s="3">
        <f ca="1">1-N1238/MAX(N$2:N1238)</f>
        <v>0.12850762969282603</v>
      </c>
    </row>
    <row r="1239" spans="1:15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9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">
        <f ca="1">IFERROR(E1239/OFFSET(E1239,-计算结果!B$18,0,1,1)-1,E1239/OFFSET(E1239,-ROW()+2,0,1,1)-1)</f>
        <v>-7.7132263464296136E-2</v>
      </c>
      <c r="J1239" s="3">
        <f ca="1">IFERROR(AVERAGE(OFFSET(I1239,0,0,-计算结果!B$19,1)),AVERAGE(OFFSET(I1239,0,0,-ROW(),1)))</f>
        <v>-1.5146507802777879E-2</v>
      </c>
      <c r="K1239" s="4" t="str">
        <f ca="1">IF(计算结果!B$20=1,IF(I1239&gt;0,"买","卖"),IF(计算结果!B$20=2,IF(I1239&gt;J1239,"买","卖"),""))</f>
        <v>卖</v>
      </c>
      <c r="L1239" s="4" t="str">
        <f t="shared" ca="1" si="58"/>
        <v/>
      </c>
      <c r="M1239" s="3">
        <f ca="1">IF(K1238="买",E1239/E1238-1,0)-IF(L1239=1,计算结果!B$17,0)</f>
        <v>0</v>
      </c>
      <c r="N1239" s="2">
        <f t="shared" ca="1" si="59"/>
        <v>4.1917459878183347</v>
      </c>
      <c r="O1239" s="3">
        <f ca="1">1-N1239/MAX(N$2:N1239)</f>
        <v>0.12850762969282603</v>
      </c>
    </row>
    <row r="1240" spans="1:15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9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">
        <f ca="1">IFERROR(E1240/OFFSET(E1240,-计算结果!B$18,0,1,1)-1,E1240/OFFSET(E1240,-ROW()+2,0,1,1)-1)</f>
        <v>-9.5553070365229309E-2</v>
      </c>
      <c r="J1240" s="3">
        <f ca="1">IFERROR(AVERAGE(OFFSET(I1240,0,0,-计算结果!B$19,1)),AVERAGE(OFFSET(I1240,0,0,-ROW(),1)))</f>
        <v>-1.9058724399971569E-2</v>
      </c>
      <c r="K1240" s="4" t="str">
        <f ca="1">IF(计算结果!B$20=1,IF(I1240&gt;0,"买","卖"),IF(计算结果!B$20=2,IF(I1240&gt;J1240,"买","卖"),""))</f>
        <v>卖</v>
      </c>
      <c r="L1240" s="4" t="str">
        <f t="shared" ca="1" si="58"/>
        <v/>
      </c>
      <c r="M1240" s="3">
        <f ca="1">IF(K1239="买",E1240/E1239-1,0)-IF(L1240=1,计算结果!B$17,0)</f>
        <v>0</v>
      </c>
      <c r="N1240" s="2">
        <f t="shared" ca="1" si="59"/>
        <v>4.1917459878183347</v>
      </c>
      <c r="O1240" s="3">
        <f ca="1">1-N1240/MAX(N$2:N1240)</f>
        <v>0.12850762969282603</v>
      </c>
    </row>
    <row r="1241" spans="1:15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9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">
        <f ca="1">IFERROR(E1241/OFFSET(E1241,-计算结果!B$18,0,1,1)-1,E1241/OFFSET(E1241,-ROW()+2,0,1,1)-1)</f>
        <v>-0.11818451315553957</v>
      </c>
      <c r="J1241" s="3">
        <f ca="1">IFERROR(AVERAGE(OFFSET(I1241,0,0,-计算结果!B$19,1)),AVERAGE(OFFSET(I1241,0,0,-ROW(),1)))</f>
        <v>-2.4038157173594765E-2</v>
      </c>
      <c r="K1241" s="4" t="str">
        <f ca="1">IF(计算结果!B$20=1,IF(I1241&gt;0,"买","卖"),IF(计算结果!B$20=2,IF(I1241&gt;J1241,"买","卖"),""))</f>
        <v>卖</v>
      </c>
      <c r="L1241" s="4" t="str">
        <f t="shared" ca="1" si="58"/>
        <v/>
      </c>
      <c r="M1241" s="3">
        <f ca="1">IF(K1240="买",E1241/E1240-1,0)-IF(L1241=1,计算结果!B$17,0)</f>
        <v>0</v>
      </c>
      <c r="N1241" s="2">
        <f t="shared" ca="1" si="59"/>
        <v>4.1917459878183347</v>
      </c>
      <c r="O1241" s="3">
        <f ca="1">1-N1241/MAX(N$2:N1241)</f>
        <v>0.12850762969282603</v>
      </c>
    </row>
    <row r="1242" spans="1:15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9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">
        <f ca="1">IFERROR(E1242/OFFSET(E1242,-计算结果!B$18,0,1,1)-1,E1242/OFFSET(E1242,-ROW()+2,0,1,1)-1)</f>
        <v>-0.10868882646956501</v>
      </c>
      <c r="J1242" s="3">
        <f ca="1">IFERROR(AVERAGE(OFFSET(I1242,0,0,-计算结果!B$19,1)),AVERAGE(OFFSET(I1242,0,0,-ROW(),1)))</f>
        <v>-2.8913349543059644E-2</v>
      </c>
      <c r="K1242" s="4" t="str">
        <f ca="1">IF(计算结果!B$20=1,IF(I1242&gt;0,"买","卖"),IF(计算结果!B$20=2,IF(I1242&gt;J1242,"买","卖"),""))</f>
        <v>卖</v>
      </c>
      <c r="L1242" s="4" t="str">
        <f t="shared" ca="1" si="58"/>
        <v/>
      </c>
      <c r="M1242" s="3">
        <f ca="1">IF(K1241="买",E1242/E1241-1,0)-IF(L1242=1,计算结果!B$17,0)</f>
        <v>0</v>
      </c>
      <c r="N1242" s="2">
        <f t="shared" ca="1" si="59"/>
        <v>4.1917459878183347</v>
      </c>
      <c r="O1242" s="3">
        <f ca="1">1-N1242/MAX(N$2:N1242)</f>
        <v>0.12850762969282603</v>
      </c>
    </row>
    <row r="1243" spans="1:15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9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">
        <f ca="1">IFERROR(E1243/OFFSET(E1243,-计算结果!B$18,0,1,1)-1,E1243/OFFSET(E1243,-ROW()+2,0,1,1)-1)</f>
        <v>-0.11078719655222724</v>
      </c>
      <c r="J1243" s="3">
        <f ca="1">IFERROR(AVERAGE(OFFSET(I1243,0,0,-计算结果!B$19,1)),AVERAGE(OFFSET(I1243,0,0,-ROW(),1)))</f>
        <v>-3.3183233483314804E-2</v>
      </c>
      <c r="K1243" s="4" t="str">
        <f ca="1">IF(计算结果!B$20=1,IF(I1243&gt;0,"买","卖"),IF(计算结果!B$20=2,IF(I1243&gt;J1243,"买","卖"),""))</f>
        <v>卖</v>
      </c>
      <c r="L1243" s="4" t="str">
        <f t="shared" ca="1" si="58"/>
        <v/>
      </c>
      <c r="M1243" s="3">
        <f ca="1">IF(K1242="买",E1243/E1242-1,0)-IF(L1243=1,计算结果!B$17,0)</f>
        <v>0</v>
      </c>
      <c r="N1243" s="2">
        <f t="shared" ca="1" si="59"/>
        <v>4.1917459878183347</v>
      </c>
      <c r="O1243" s="3">
        <f ca="1">1-N1243/MAX(N$2:N1243)</f>
        <v>0.12850762969282603</v>
      </c>
    </row>
    <row r="1244" spans="1:15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9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">
        <f ca="1">IFERROR(E1244/OFFSET(E1244,-计算结果!B$18,0,1,1)-1,E1244/OFFSET(E1244,-ROW()+2,0,1,1)-1)</f>
        <v>-9.2497169462381401E-2</v>
      </c>
      <c r="J1244" s="3">
        <f ca="1">IFERROR(AVERAGE(OFFSET(I1244,0,0,-计算结果!B$19,1)),AVERAGE(OFFSET(I1244,0,0,-ROW(),1)))</f>
        <v>-3.6458628417774877E-2</v>
      </c>
      <c r="K1244" s="4" t="str">
        <f ca="1">IF(计算结果!B$20=1,IF(I1244&gt;0,"买","卖"),IF(计算结果!B$20=2,IF(I1244&gt;J1244,"买","卖"),""))</f>
        <v>卖</v>
      </c>
      <c r="L1244" s="4" t="str">
        <f t="shared" ca="1" si="58"/>
        <v/>
      </c>
      <c r="M1244" s="3">
        <f ca="1">IF(K1243="买",E1244/E1243-1,0)-IF(L1244=1,计算结果!B$17,0)</f>
        <v>0</v>
      </c>
      <c r="N1244" s="2">
        <f t="shared" ca="1" si="59"/>
        <v>4.1917459878183347</v>
      </c>
      <c r="O1244" s="3">
        <f ca="1">1-N1244/MAX(N$2:N1244)</f>
        <v>0.12850762969282603</v>
      </c>
    </row>
    <row r="1245" spans="1:15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9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">
        <f ca="1">IFERROR(E1245/OFFSET(E1245,-计算结果!B$18,0,1,1)-1,E1245/OFFSET(E1245,-ROW()+2,0,1,1)-1)</f>
        <v>-7.2321155940151982E-2</v>
      </c>
      <c r="J1245" s="3">
        <f ca="1">IFERROR(AVERAGE(OFFSET(I1245,0,0,-计算结果!B$19,1)),AVERAGE(OFFSET(I1245,0,0,-ROW(),1)))</f>
        <v>-3.8712958188234212E-2</v>
      </c>
      <c r="K1245" s="4" t="str">
        <f ca="1">IF(计算结果!B$20=1,IF(I1245&gt;0,"买","卖"),IF(计算结果!B$20=2,IF(I1245&gt;J1245,"买","卖"),""))</f>
        <v>卖</v>
      </c>
      <c r="L1245" s="4" t="str">
        <f t="shared" ca="1" si="58"/>
        <v/>
      </c>
      <c r="M1245" s="3">
        <f ca="1">IF(K1244="买",E1245/E1244-1,0)-IF(L1245=1,计算结果!B$17,0)</f>
        <v>0</v>
      </c>
      <c r="N1245" s="2">
        <f t="shared" ca="1" si="59"/>
        <v>4.1917459878183347</v>
      </c>
      <c r="O1245" s="3">
        <f ca="1">1-N1245/MAX(N$2:N1245)</f>
        <v>0.12850762969282603</v>
      </c>
    </row>
    <row r="1246" spans="1:15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9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">
        <f ca="1">IFERROR(E1246/OFFSET(E1246,-计算结果!B$18,0,1,1)-1,E1246/OFFSET(E1246,-ROW()+2,0,1,1)-1)</f>
        <v>-6.5759037737096016E-2</v>
      </c>
      <c r="J1246" s="3">
        <f ca="1">IFERROR(AVERAGE(OFFSET(I1246,0,0,-计算结果!B$19,1)),AVERAGE(OFFSET(I1246,0,0,-ROW(),1)))</f>
        <v>-4.0898606611868268E-2</v>
      </c>
      <c r="K1246" s="4" t="str">
        <f ca="1">IF(计算结果!B$20=1,IF(I1246&gt;0,"买","卖"),IF(计算结果!B$20=2,IF(I1246&gt;J1246,"买","卖"),""))</f>
        <v>卖</v>
      </c>
      <c r="L1246" s="4" t="str">
        <f t="shared" ca="1" si="58"/>
        <v/>
      </c>
      <c r="M1246" s="3">
        <f ca="1">IF(K1245="买",E1246/E1245-1,0)-IF(L1246=1,计算结果!B$17,0)</f>
        <v>0</v>
      </c>
      <c r="N1246" s="2">
        <f t="shared" ca="1" si="59"/>
        <v>4.1917459878183347</v>
      </c>
      <c r="O1246" s="3">
        <f ca="1">1-N1246/MAX(N$2:N1246)</f>
        <v>0.12850762969282603</v>
      </c>
    </row>
    <row r="1247" spans="1:15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9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">
        <f ca="1">IFERROR(E1247/OFFSET(E1247,-计算结果!B$18,0,1,1)-1,E1247/OFFSET(E1247,-ROW()+2,0,1,1)-1)</f>
        <v>-7.1426314958142445E-2</v>
      </c>
      <c r="J1247" s="3">
        <f ca="1">IFERROR(AVERAGE(OFFSET(I1247,0,0,-计算结果!B$19,1)),AVERAGE(OFFSET(I1247,0,0,-ROW(),1)))</f>
        <v>-4.3072832705095862E-2</v>
      </c>
      <c r="K1247" s="4" t="str">
        <f ca="1">IF(计算结果!B$20=1,IF(I1247&gt;0,"买","卖"),IF(计算结果!B$20=2,IF(I1247&gt;J1247,"买","卖"),""))</f>
        <v>卖</v>
      </c>
      <c r="L1247" s="4" t="str">
        <f t="shared" ca="1" si="58"/>
        <v/>
      </c>
      <c r="M1247" s="3">
        <f ca="1">IF(K1246="买",E1247/E1246-1,0)-IF(L1247=1,计算结果!B$17,0)</f>
        <v>0</v>
      </c>
      <c r="N1247" s="2">
        <f t="shared" ca="1" si="59"/>
        <v>4.1917459878183347</v>
      </c>
      <c r="O1247" s="3">
        <f ca="1">1-N1247/MAX(N$2:N1247)</f>
        <v>0.12850762969282603</v>
      </c>
    </row>
    <row r="1248" spans="1:15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9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">
        <f ca="1">IFERROR(E1248/OFFSET(E1248,-计算结果!B$18,0,1,1)-1,E1248/OFFSET(E1248,-ROW()+2,0,1,1)-1)</f>
        <v>-9.5133694680501923E-2</v>
      </c>
      <c r="J1248" s="3">
        <f ca="1">IFERROR(AVERAGE(OFFSET(I1248,0,0,-计算结果!B$19,1)),AVERAGE(OFFSET(I1248,0,0,-ROW(),1)))</f>
        <v>-4.5930412304983806E-2</v>
      </c>
      <c r="K1248" s="4" t="str">
        <f ca="1">IF(计算结果!B$20=1,IF(I1248&gt;0,"买","卖"),IF(计算结果!B$20=2,IF(I1248&gt;J1248,"买","卖"),""))</f>
        <v>卖</v>
      </c>
      <c r="L1248" s="4" t="str">
        <f t="shared" ca="1" si="58"/>
        <v/>
      </c>
      <c r="M1248" s="3">
        <f ca="1">IF(K1247="买",E1248/E1247-1,0)-IF(L1248=1,计算结果!B$17,0)</f>
        <v>0</v>
      </c>
      <c r="N1248" s="2">
        <f t="shared" ca="1" si="59"/>
        <v>4.1917459878183347</v>
      </c>
      <c r="O1248" s="3">
        <f ca="1">1-N1248/MAX(N$2:N1248)</f>
        <v>0.12850762969282603</v>
      </c>
    </row>
    <row r="1249" spans="1:15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9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">
        <f ca="1">IFERROR(E1249/OFFSET(E1249,-计算结果!B$18,0,1,1)-1,E1249/OFFSET(E1249,-ROW()+2,0,1,1)-1)</f>
        <v>-5.1637758174175818E-2</v>
      </c>
      <c r="J1249" s="3">
        <f ca="1">IFERROR(AVERAGE(OFFSET(I1249,0,0,-计算结果!B$19,1)),AVERAGE(OFFSET(I1249,0,0,-ROW(),1)))</f>
        <v>-4.7582515933607822E-2</v>
      </c>
      <c r="K1249" s="4" t="str">
        <f ca="1">IF(计算结果!B$20=1,IF(I1249&gt;0,"买","卖"),IF(计算结果!B$20=2,IF(I1249&gt;J1249,"买","卖"),""))</f>
        <v>卖</v>
      </c>
      <c r="L1249" s="4" t="str">
        <f t="shared" ca="1" si="58"/>
        <v/>
      </c>
      <c r="M1249" s="3">
        <f ca="1">IF(K1248="买",E1249/E1248-1,0)-IF(L1249=1,计算结果!B$17,0)</f>
        <v>0</v>
      </c>
      <c r="N1249" s="2">
        <f t="shared" ca="1" si="59"/>
        <v>4.1917459878183347</v>
      </c>
      <c r="O1249" s="3">
        <f ca="1">1-N1249/MAX(N$2:N1249)</f>
        <v>0.12850762969282603</v>
      </c>
    </row>
    <row r="1250" spans="1:15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9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">
        <f ca="1">IFERROR(E1250/OFFSET(E1250,-计算结果!B$18,0,1,1)-1,E1250/OFFSET(E1250,-ROW()+2,0,1,1)-1)</f>
        <v>-5.0999553191796054E-2</v>
      </c>
      <c r="J1250" s="3">
        <f ca="1">IFERROR(AVERAGE(OFFSET(I1250,0,0,-计算结果!B$19,1)),AVERAGE(OFFSET(I1250,0,0,-ROW(),1)))</f>
        <v>-4.9129366803436089E-2</v>
      </c>
      <c r="K1250" s="4" t="str">
        <f ca="1">IF(计算结果!B$20=1,IF(I1250&gt;0,"买","卖"),IF(计算结果!B$20=2,IF(I1250&gt;J1250,"买","卖"),""))</f>
        <v>卖</v>
      </c>
      <c r="L1250" s="4" t="str">
        <f t="shared" ca="1" si="58"/>
        <v/>
      </c>
      <c r="M1250" s="3">
        <f ca="1">IF(K1249="买",E1250/E1249-1,0)-IF(L1250=1,计算结果!B$17,0)</f>
        <v>0</v>
      </c>
      <c r="N1250" s="2">
        <f t="shared" ca="1" si="59"/>
        <v>4.1917459878183347</v>
      </c>
      <c r="O1250" s="3">
        <f ca="1">1-N1250/MAX(N$2:N1250)</f>
        <v>0.12850762969282603</v>
      </c>
    </row>
    <row r="1251" spans="1:15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9">
        <v>70171664384</v>
      </c>
      <c r="G1251" s="3">
        <f t="shared" si="57"/>
        <v>-3.1772742874673909E-3</v>
      </c>
      <c r="H1251" s="3">
        <f>1-E1251/MAX(E$2:E1251)</f>
        <v>0.441626965221534</v>
      </c>
      <c r="I1251" s="3">
        <f ca="1">IFERROR(E1251/OFFSET(E1251,-计算结果!B$18,0,1,1)-1,E1251/OFFSET(E1251,-ROW()+2,0,1,1)-1)</f>
        <v>-5.7733278970006241E-2</v>
      </c>
      <c r="J1251" s="3">
        <f ca="1">IFERROR(AVERAGE(OFFSET(I1251,0,0,-计算结果!B$19,1)),AVERAGE(OFFSET(I1251,0,0,-ROW(),1)))</f>
        <v>-5.0286359944446524E-2</v>
      </c>
      <c r="K1251" s="4" t="str">
        <f ca="1">IF(计算结果!B$20=1,IF(I1251&gt;0,"买","卖"),IF(计算结果!B$20=2,IF(I1251&gt;J1251,"买","卖"),""))</f>
        <v>卖</v>
      </c>
      <c r="L1251" s="4" t="str">
        <f t="shared" ca="1" si="58"/>
        <v/>
      </c>
      <c r="M1251" s="3">
        <f ca="1">IF(K1250="买",E1251/E1250-1,0)-IF(L1251=1,计算结果!B$17,0)</f>
        <v>0</v>
      </c>
      <c r="N1251" s="2">
        <f t="shared" ca="1" si="59"/>
        <v>4.1917459878183347</v>
      </c>
      <c r="O1251" s="3">
        <f ca="1">1-N1251/MAX(N$2:N1251)</f>
        <v>0.12850762969282603</v>
      </c>
    </row>
    <row r="1252" spans="1:15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9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">
        <f ca="1">IFERROR(E1252/OFFSET(E1252,-计算结果!B$18,0,1,1)-1,E1252/OFFSET(E1252,-ROW()+2,0,1,1)-1)</f>
        <v>-5.0350217671995101E-2</v>
      </c>
      <c r="J1252" s="3">
        <f ca="1">IFERROR(AVERAGE(OFFSET(I1252,0,0,-计算结果!B$19,1)),AVERAGE(OFFSET(I1252,0,0,-ROW(),1)))</f>
        <v>-5.060332064433995E-2</v>
      </c>
      <c r="K1252" s="4" t="str">
        <f ca="1">IF(计算结果!B$20=1,IF(I1252&gt;0,"买","卖"),IF(计算结果!B$20=2,IF(I1252&gt;J1252,"买","卖"),""))</f>
        <v>卖</v>
      </c>
      <c r="L1252" s="4" t="str">
        <f t="shared" ca="1" si="58"/>
        <v/>
      </c>
      <c r="M1252" s="3">
        <f ca="1">IF(K1251="买",E1252/E1251-1,0)-IF(L1252=1,计算结果!B$17,0)</f>
        <v>0</v>
      </c>
      <c r="N1252" s="2">
        <f t="shared" ca="1" si="59"/>
        <v>4.1917459878183347</v>
      </c>
      <c r="O1252" s="3">
        <f ca="1">1-N1252/MAX(N$2:N1252)</f>
        <v>0.12850762969282603</v>
      </c>
    </row>
    <row r="1253" spans="1:15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9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">
        <f ca="1">IFERROR(E1253/OFFSET(E1253,-计算结果!B$18,0,1,1)-1,E1253/OFFSET(E1253,-ROW()+2,0,1,1)-1)</f>
        <v>-5.5949000421955386E-2</v>
      </c>
      <c r="J1253" s="3">
        <f ca="1">IFERROR(AVERAGE(OFFSET(I1253,0,0,-计算结果!B$19,1)),AVERAGE(OFFSET(I1253,0,0,-ROW(),1)))</f>
        <v>-5.0442006885107804E-2</v>
      </c>
      <c r="K1253" s="4" t="str">
        <f ca="1">IF(计算结果!B$20=1,IF(I1253&gt;0,"买","卖"),IF(计算结果!B$20=2,IF(I1253&gt;J1253,"买","卖"),""))</f>
        <v>卖</v>
      </c>
      <c r="L1253" s="4" t="str">
        <f t="shared" ca="1" si="58"/>
        <v/>
      </c>
      <c r="M1253" s="3">
        <f ca="1">IF(K1252="买",E1253/E1252-1,0)-IF(L1253=1,计算结果!B$17,0)</f>
        <v>0</v>
      </c>
      <c r="N1253" s="2">
        <f t="shared" ca="1" si="59"/>
        <v>4.1917459878183347</v>
      </c>
      <c r="O1253" s="3">
        <f ca="1">1-N1253/MAX(N$2:N1253)</f>
        <v>0.12850762969282603</v>
      </c>
    </row>
    <row r="1254" spans="1:15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9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">
        <f ca="1">IFERROR(E1254/OFFSET(E1254,-计算结果!B$18,0,1,1)-1,E1254/OFFSET(E1254,-ROW()+2,0,1,1)-1)</f>
        <v>-1.7484526120733035E-2</v>
      </c>
      <c r="J1254" s="3">
        <f ca="1">IFERROR(AVERAGE(OFFSET(I1254,0,0,-计算结果!B$19,1)),AVERAGE(OFFSET(I1254,0,0,-ROW(),1)))</f>
        <v>-4.88534671316549E-2</v>
      </c>
      <c r="K1254" s="4" t="str">
        <f ca="1">IF(计算结果!B$20=1,IF(I1254&gt;0,"买","卖"),IF(计算结果!B$20=2,IF(I1254&gt;J1254,"买","卖"),""))</f>
        <v>卖</v>
      </c>
      <c r="L1254" s="4" t="str">
        <f t="shared" ca="1" si="58"/>
        <v/>
      </c>
      <c r="M1254" s="3">
        <f ca="1">IF(K1253="买",E1254/E1253-1,0)-IF(L1254=1,计算结果!B$17,0)</f>
        <v>0</v>
      </c>
      <c r="N1254" s="2">
        <f t="shared" ca="1" si="59"/>
        <v>4.1917459878183347</v>
      </c>
      <c r="O1254" s="3">
        <f ca="1">1-N1254/MAX(N$2:N1254)</f>
        <v>0.12850762969282603</v>
      </c>
    </row>
    <row r="1255" spans="1:15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9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">
        <f ca="1">IFERROR(E1255/OFFSET(E1255,-计算结果!B$18,0,1,1)-1,E1255/OFFSET(E1255,-ROW()+2,0,1,1)-1)</f>
        <v>-4.6353749519593257E-2</v>
      </c>
      <c r="J1255" s="3">
        <f ca="1">IFERROR(AVERAGE(OFFSET(I1255,0,0,-计算结果!B$19,1)),AVERAGE(OFFSET(I1255,0,0,-ROW(),1)))</f>
        <v>-4.8085378498877826E-2</v>
      </c>
      <c r="K1255" s="4" t="str">
        <f ca="1">IF(计算结果!B$20=1,IF(I1255&gt;0,"买","卖"),IF(计算结果!B$20=2,IF(I1255&gt;J1255,"买","卖"),""))</f>
        <v>卖</v>
      </c>
      <c r="L1255" s="4" t="str">
        <f t="shared" ca="1" si="58"/>
        <v/>
      </c>
      <c r="M1255" s="3">
        <f ca="1">IF(K1254="买",E1255/E1254-1,0)-IF(L1255=1,计算结果!B$17,0)</f>
        <v>0</v>
      </c>
      <c r="N1255" s="2">
        <f t="shared" ca="1" si="59"/>
        <v>4.1917459878183347</v>
      </c>
      <c r="O1255" s="3">
        <f ca="1">1-N1255/MAX(N$2:N1255)</f>
        <v>0.12850762969282603</v>
      </c>
    </row>
    <row r="1256" spans="1:15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9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">
        <f ca="1">IFERROR(E1256/OFFSET(E1256,-计算结果!B$18,0,1,1)-1,E1256/OFFSET(E1256,-ROW()+2,0,1,1)-1)</f>
        <v>-3.1620224585585999E-2</v>
      </c>
      <c r="J1256" s="3">
        <f ca="1">IFERROR(AVERAGE(OFFSET(I1256,0,0,-计算结果!B$19,1)),AVERAGE(OFFSET(I1256,0,0,-ROW(),1)))</f>
        <v>-4.754578154274415E-2</v>
      </c>
      <c r="K1256" s="4" t="str">
        <f ca="1">IF(计算结果!B$20=1,IF(I1256&gt;0,"买","卖"),IF(计算结果!B$20=2,IF(I1256&gt;J1256,"买","卖"),""))</f>
        <v>卖</v>
      </c>
      <c r="L1256" s="4" t="str">
        <f t="shared" ca="1" si="58"/>
        <v/>
      </c>
      <c r="M1256" s="3">
        <f ca="1">IF(K1255="买",E1256/E1255-1,0)-IF(L1256=1,计算结果!B$17,0)</f>
        <v>0</v>
      </c>
      <c r="N1256" s="2">
        <f t="shared" ca="1" si="59"/>
        <v>4.1917459878183347</v>
      </c>
      <c r="O1256" s="3">
        <f ca="1">1-N1256/MAX(N$2:N1256)</f>
        <v>0.12850762969282603</v>
      </c>
    </row>
    <row r="1257" spans="1:15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9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">
        <f ca="1">IFERROR(E1257/OFFSET(E1257,-计算结果!B$18,0,1,1)-1,E1257/OFFSET(E1257,-ROW()+2,0,1,1)-1)</f>
        <v>-1.2569072809276549E-2</v>
      </c>
      <c r="J1257" s="3">
        <f ca="1">IFERROR(AVERAGE(OFFSET(I1257,0,0,-计算结果!B$19,1)),AVERAGE(OFFSET(I1257,0,0,-ROW(),1)))</f>
        <v>-4.6562941623157723E-2</v>
      </c>
      <c r="K1257" s="4" t="str">
        <f ca="1">IF(计算结果!B$20=1,IF(I1257&gt;0,"买","卖"),IF(计算结果!B$20=2,IF(I1257&gt;J1257,"买","卖"),""))</f>
        <v>卖</v>
      </c>
      <c r="L1257" s="4" t="str">
        <f t="shared" ca="1" si="58"/>
        <v/>
      </c>
      <c r="M1257" s="3">
        <f ca="1">IF(K1256="买",E1257/E1256-1,0)-IF(L1257=1,计算结果!B$17,0)</f>
        <v>0</v>
      </c>
      <c r="N1257" s="2">
        <f t="shared" ca="1" si="59"/>
        <v>4.1917459878183347</v>
      </c>
      <c r="O1257" s="3">
        <f ca="1">1-N1257/MAX(N$2:N1257)</f>
        <v>0.12850762969282603</v>
      </c>
    </row>
    <row r="1258" spans="1:15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9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">
        <f ca="1">IFERROR(E1258/OFFSET(E1258,-计算结果!B$18,0,1,1)-1,E1258/OFFSET(E1258,-ROW()+2,0,1,1)-1)</f>
        <v>1.9446157641544337E-2</v>
      </c>
      <c r="J1258" s="3">
        <f ca="1">IFERROR(AVERAGE(OFFSET(I1258,0,0,-计算结果!B$19,1)),AVERAGE(OFFSET(I1258,0,0,-ROW(),1)))</f>
        <v>-4.4996628823897961E-2</v>
      </c>
      <c r="K1258" s="4" t="str">
        <f ca="1">IF(计算结果!B$20=1,IF(I1258&gt;0,"买","卖"),IF(计算结果!B$20=2,IF(I1258&gt;J1258,"买","卖"),""))</f>
        <v>买</v>
      </c>
      <c r="L1258" s="4">
        <f t="shared" ca="1" si="58"/>
        <v>1</v>
      </c>
      <c r="M1258" s="3">
        <f ca="1">IF(K1257="买",E1258/E1257-1,0)-IF(L1258=1,计算结果!B$17,0)</f>
        <v>0</v>
      </c>
      <c r="N1258" s="2">
        <f t="shared" ca="1" si="59"/>
        <v>4.1917459878183347</v>
      </c>
      <c r="O1258" s="3">
        <f ca="1">1-N1258/MAX(N$2:N1258)</f>
        <v>0.12850762969282603</v>
      </c>
    </row>
    <row r="1259" spans="1:15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9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">
        <f ca="1">IFERROR(E1259/OFFSET(E1259,-计算结果!B$18,0,1,1)-1,E1259/OFFSET(E1259,-ROW()+2,0,1,1)-1)</f>
        <v>2.5361333345838899E-2</v>
      </c>
      <c r="J1259" s="3">
        <f ca="1">IFERROR(AVERAGE(OFFSET(I1259,0,0,-计算结果!B$19,1)),AVERAGE(OFFSET(I1259,0,0,-ROW(),1)))</f>
        <v>-4.4136545250574408E-2</v>
      </c>
      <c r="K1259" s="4" t="str">
        <f ca="1">IF(计算结果!B$20=1,IF(I1259&gt;0,"买","卖"),IF(计算结果!B$20=2,IF(I1259&gt;J1259,"买","卖"),""))</f>
        <v>买</v>
      </c>
      <c r="L1259" s="4" t="str">
        <f t="shared" ca="1" si="58"/>
        <v/>
      </c>
      <c r="M1259" s="3">
        <f ca="1">IF(K1258="买",E1259/E1258-1,0)-IF(L1259=1,计算结果!B$17,0)</f>
        <v>-7.9162456970349737E-3</v>
      </c>
      <c r="N1259" s="2">
        <f t="shared" ca="1" si="59"/>
        <v>4.1585630966792042</v>
      </c>
      <c r="O1259" s="3">
        <f ca="1">1-N1259/MAX(N$2:N1259)</f>
        <v>0.13540657741926898</v>
      </c>
    </row>
    <row r="1260" spans="1:15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9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">
        <f ca="1">IFERROR(E1260/OFFSET(E1260,-计算结果!B$18,0,1,1)-1,E1260/OFFSET(E1260,-ROW()+2,0,1,1)-1)</f>
        <v>2.1873840271692035E-2</v>
      </c>
      <c r="J1260" s="3">
        <f ca="1">IFERROR(AVERAGE(OFFSET(I1260,0,0,-计算结果!B$19,1)),AVERAGE(OFFSET(I1260,0,0,-ROW(),1)))</f>
        <v>-4.3217174241130578E-2</v>
      </c>
      <c r="K1260" s="4" t="str">
        <f ca="1">IF(计算结果!B$20=1,IF(I1260&gt;0,"买","卖"),IF(计算结果!B$20=2,IF(I1260&gt;J1260,"买","卖"),""))</f>
        <v>买</v>
      </c>
      <c r="L1260" s="4" t="str">
        <f t="shared" ca="1" si="58"/>
        <v/>
      </c>
      <c r="M1260" s="3">
        <f ca="1">IF(K1259="买",E1260/E1259-1,0)-IF(L1260=1,计算结果!B$17,0)</f>
        <v>-9.0862246126921509E-4</v>
      </c>
      <c r="N1260" s="2">
        <f t="shared" ca="1" si="59"/>
        <v>4.1547845328429558</v>
      </c>
      <c r="O1260" s="3">
        <f ca="1">1-N1260/MAX(N$2:N1260)</f>
        <v>0.13619216642289156</v>
      </c>
    </row>
    <row r="1261" spans="1:15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9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">
        <f ca="1">IFERROR(E1261/OFFSET(E1261,-计算结果!B$18,0,1,1)-1,E1261/OFFSET(E1261,-ROW()+2,0,1,1)-1)</f>
        <v>9.0413712174173266E-3</v>
      </c>
      <c r="J1261" s="3">
        <f ca="1">IFERROR(AVERAGE(OFFSET(I1261,0,0,-计算结果!B$19,1)),AVERAGE(OFFSET(I1261,0,0,-ROW(),1)))</f>
        <v>-4.3589442440450557E-2</v>
      </c>
      <c r="K1261" s="4" t="str">
        <f ca="1">IF(计算结果!B$20=1,IF(I1261&gt;0,"买","卖"),IF(计算结果!B$20=2,IF(I1261&gt;J1261,"买","卖"),""))</f>
        <v>买</v>
      </c>
      <c r="L1261" s="4" t="str">
        <f t="shared" ca="1" si="58"/>
        <v/>
      </c>
      <c r="M1261" s="3">
        <f ca="1">IF(K1260="买",E1261/E1260-1,0)-IF(L1261=1,计算结果!B$17,0)</f>
        <v>-1.3299925840248306E-2</v>
      </c>
      <c r="N1261" s="2">
        <f t="shared" ca="1" si="59"/>
        <v>4.099526206673934</v>
      </c>
      <c r="O1261" s="3">
        <f ca="1">1-N1261/MAX(N$2:N1261)</f>
        <v>0.14768074654969254</v>
      </c>
    </row>
    <row r="1262" spans="1:15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9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">
        <f ca="1">IFERROR(E1262/OFFSET(E1262,-计算结果!B$18,0,1,1)-1,E1262/OFFSET(E1262,-ROW()+2,0,1,1)-1)</f>
        <v>9.6647011618575807E-3</v>
      </c>
      <c r="J1262" s="3">
        <f ca="1">IFERROR(AVERAGE(OFFSET(I1262,0,0,-计算结果!B$19,1)),AVERAGE(OFFSET(I1262,0,0,-ROW(),1)))</f>
        <v>-4.4378002491832561E-2</v>
      </c>
      <c r="K1262" s="4" t="str">
        <f ca="1">IF(计算结果!B$20=1,IF(I1262&gt;0,"买","卖"),IF(计算结果!B$20=2,IF(I1262&gt;J1262,"买","卖"),""))</f>
        <v>买</v>
      </c>
      <c r="L1262" s="4" t="str">
        <f t="shared" ca="1" si="58"/>
        <v/>
      </c>
      <c r="M1262" s="3">
        <f ca="1">IF(K1261="买",E1262/E1261-1,0)-IF(L1262=1,计算结果!B$17,0)</f>
        <v>-1.5449425170036557E-2</v>
      </c>
      <c r="N1262" s="2">
        <f t="shared" ca="1" si="59"/>
        <v>4.0361908833113214</v>
      </c>
      <c r="O1262" s="3">
        <f ca="1">1-N1262/MAX(N$2:N1262)</f>
        <v>0.16084858907685451</v>
      </c>
    </row>
    <row r="1263" spans="1:15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9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">
        <f ca="1">IFERROR(E1263/OFFSET(E1263,-计算结果!B$18,0,1,1)-1,E1263/OFFSET(E1263,-ROW()+2,0,1,1)-1)</f>
        <v>1.8365070132445815E-2</v>
      </c>
      <c r="J1263" s="3">
        <f ca="1">IFERROR(AVERAGE(OFFSET(I1263,0,0,-计算结果!B$19,1)),AVERAGE(OFFSET(I1263,0,0,-ROW(),1)))</f>
        <v>-4.4301292766627379E-2</v>
      </c>
      <c r="K1263" s="4" t="str">
        <f ca="1">IF(计算结果!B$20=1,IF(I1263&gt;0,"买","卖"),IF(计算结果!B$20=2,IF(I1263&gt;J1263,"买","卖"),""))</f>
        <v>买</v>
      </c>
      <c r="L1263" s="4" t="str">
        <f t="shared" ca="1" si="58"/>
        <v/>
      </c>
      <c r="M1263" s="3">
        <f ca="1">IF(K1262="买",E1263/E1262-1,0)-IF(L1263=1,计算结果!B$17,0)</f>
        <v>6.5312046444121474E-3</v>
      </c>
      <c r="N1263" s="2">
        <f t="shared" ca="1" si="59"/>
        <v>4.0625520719541379</v>
      </c>
      <c r="O1263" s="3">
        <f ca="1">1-N1263/MAX(N$2:N1263)</f>
        <v>0.15536791948446826</v>
      </c>
    </row>
    <row r="1264" spans="1:15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9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">
        <f ca="1">IFERROR(E1264/OFFSET(E1264,-计算结果!B$18,0,1,1)-1,E1264/OFFSET(E1264,-ROW()+2,0,1,1)-1)</f>
        <v>1.3371632329635563E-2</v>
      </c>
      <c r="J1264" s="3">
        <f ca="1">IFERROR(AVERAGE(OFFSET(I1264,0,0,-计算结果!B$19,1)),AVERAGE(OFFSET(I1264,0,0,-ROW(),1)))</f>
        <v>-4.388494720457E-2</v>
      </c>
      <c r="K1264" s="4" t="str">
        <f ca="1">IF(计算结果!B$20=1,IF(I1264&gt;0,"买","卖"),IF(计算结果!B$20=2,IF(I1264&gt;J1264,"买","卖"),""))</f>
        <v>买</v>
      </c>
      <c r="L1264" s="4" t="str">
        <f t="shared" ca="1" si="58"/>
        <v/>
      </c>
      <c r="M1264" s="3">
        <f ca="1">IF(K1263="买",E1264/E1263-1,0)-IF(L1264=1,计算结果!B$17,0)</f>
        <v>2.1832289316067399E-2</v>
      </c>
      <c r="N1264" s="2">
        <f t="shared" ca="1" si="59"/>
        <v>4.1512468841506296</v>
      </c>
      <c r="O1264" s="3">
        <f ca="1">1-N1264/MAX(N$2:N1264)</f>
        <v>0.13692766753702135</v>
      </c>
    </row>
    <row r="1265" spans="1:15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9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">
        <f ca="1">IFERROR(E1265/OFFSET(E1265,-计算结果!B$18,0,1,1)-1,E1265/OFFSET(E1265,-ROW()+2,0,1,1)-1)</f>
        <v>1.5145395799676997E-2</v>
      </c>
      <c r="J1265" s="3">
        <f ca="1">IFERROR(AVERAGE(OFFSET(I1265,0,0,-计算结果!B$19,1)),AVERAGE(OFFSET(I1265,0,0,-ROW(),1)))</f>
        <v>-4.2770830860429244E-2</v>
      </c>
      <c r="K1265" s="4" t="str">
        <f ca="1">IF(计算结果!B$20=1,IF(I1265&gt;0,"买","卖"),IF(计算结果!B$20=2,IF(I1265&gt;J1265,"买","卖"),""))</f>
        <v>买</v>
      </c>
      <c r="L1265" s="4" t="str">
        <f t="shared" ca="1" si="58"/>
        <v/>
      </c>
      <c r="M1265" s="3">
        <f ca="1">IF(K1264="买",E1265/E1264-1,0)-IF(L1265=1,计算结果!B$17,0)</f>
        <v>-1.9456797966962425E-3</v>
      </c>
      <c r="N1265" s="2">
        <f t="shared" ca="1" si="59"/>
        <v>4.1431698869570397</v>
      </c>
      <c r="O1265" s="3">
        <f ca="1">1-N1265/MAX(N$2:N1265)</f>
        <v>0.138606929937382</v>
      </c>
    </row>
    <row r="1266" spans="1:15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9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">
        <f ca="1">IFERROR(E1266/OFFSET(E1266,-计算结果!B$18,0,1,1)-1,E1266/OFFSET(E1266,-ROW()+2,0,1,1)-1)</f>
        <v>4.4648265669549492E-2</v>
      </c>
      <c r="J1266" s="3">
        <f ca="1">IFERROR(AVERAGE(OFFSET(I1266,0,0,-计算结果!B$19,1)),AVERAGE(OFFSET(I1266,0,0,-ROW(),1)))</f>
        <v>-4.1093268911965547E-2</v>
      </c>
      <c r="K1266" s="4" t="str">
        <f ca="1">IF(计算结果!B$20=1,IF(I1266&gt;0,"买","卖"),IF(计算结果!B$20=2,IF(I1266&gt;J1266,"买","卖"),""))</f>
        <v>买</v>
      </c>
      <c r="L1266" s="4" t="str">
        <f t="shared" ca="1" si="58"/>
        <v/>
      </c>
      <c r="M1266" s="3">
        <f ca="1">IF(K1265="买",E1266/E1265-1,0)-IF(L1266=1,计算结果!B$17,0)</f>
        <v>8.0549647289251958E-3</v>
      </c>
      <c r="N1266" s="2">
        <f t="shared" ca="1" si="59"/>
        <v>4.176542974262424</v>
      </c>
      <c r="O1266" s="3">
        <f ca="1">1-N1266/MAX(N$2:N1266)</f>
        <v>0.13166843914028692</v>
      </c>
    </row>
    <row r="1267" spans="1:15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9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">
        <f ca="1">IFERROR(E1267/OFFSET(E1267,-计算结果!B$18,0,1,1)-1,E1267/OFFSET(E1267,-ROW()+2,0,1,1)-1)</f>
        <v>4.8124557678697943E-2</v>
      </c>
      <c r="J1267" s="3">
        <f ca="1">IFERROR(AVERAGE(OFFSET(I1267,0,0,-计算结果!B$19,1)),AVERAGE(OFFSET(I1267,0,0,-ROW(),1)))</f>
        <v>-3.9039186183246297E-2</v>
      </c>
      <c r="K1267" s="4" t="str">
        <f ca="1">IF(计算结果!B$20=1,IF(I1267&gt;0,"买","卖"),IF(计算结果!B$20=2,IF(I1267&gt;J1267,"买","卖"),""))</f>
        <v>买</v>
      </c>
      <c r="L1267" s="4" t="str">
        <f t="shared" ca="1" si="58"/>
        <v/>
      </c>
      <c r="M1267" s="3">
        <f ca="1">IF(K1266="买",E1267/E1266-1,0)-IF(L1267=1,计算结果!B$17,0)</f>
        <v>2.6594856506176878E-3</v>
      </c>
      <c r="N1267" s="2">
        <f t="shared" ca="1" si="59"/>
        <v>4.1876504303716633</v>
      </c>
      <c r="O1267" s="3">
        <f ca="1">1-N1267/MAX(N$2:N1267)</f>
        <v>0.129359123814202</v>
      </c>
    </row>
    <row r="1268" spans="1:15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9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">
        <f ca="1">IFERROR(E1268/OFFSET(E1268,-计算结果!B$18,0,1,1)-1,E1268/OFFSET(E1268,-ROW()+2,0,1,1)-1)</f>
        <v>3.356693666204924E-2</v>
      </c>
      <c r="J1268" s="3">
        <f ca="1">IFERROR(AVERAGE(OFFSET(I1268,0,0,-计算结果!B$19,1)),AVERAGE(OFFSET(I1268,0,0,-ROW(),1)))</f>
        <v>-3.7482157047201252E-2</v>
      </c>
      <c r="K1268" s="4" t="str">
        <f ca="1">IF(计算结果!B$20=1,IF(I1268&gt;0,"买","卖"),IF(计算结果!B$20=2,IF(I1268&gt;J1268,"买","卖"),""))</f>
        <v>买</v>
      </c>
      <c r="L1268" s="4" t="str">
        <f t="shared" ca="1" si="58"/>
        <v/>
      </c>
      <c r="M1268" s="3">
        <f ca="1">IF(K1267="买",E1268/E1267-1,0)-IF(L1268=1,计算结果!B$17,0)</f>
        <v>-8.1934700526550275E-3</v>
      </c>
      <c r="N1268" s="2">
        <f t="shared" ca="1" si="59"/>
        <v>4.1533390419794252</v>
      </c>
      <c r="O1268" s="3">
        <f ca="1">1-N1268/MAX(N$2:N1268)</f>
        <v>0.13649269375984763</v>
      </c>
    </row>
    <row r="1269" spans="1:15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9">
        <v>58330300416</v>
      </c>
      <c r="G1269" s="3">
        <f t="shared" si="57"/>
        <v>3.358194146361182E-4</v>
      </c>
      <c r="H1269" s="3">
        <f>1-E1269/MAX(E$2:E1269)</f>
        <v>0.44247771047437556</v>
      </c>
      <c r="I1269" s="3">
        <f ca="1">IFERROR(E1269/OFFSET(E1269,-计算结果!B$18,0,1,1)-1,E1269/OFFSET(E1269,-ROW()+2,0,1,1)-1)</f>
        <v>1.9457831512726509E-2</v>
      </c>
      <c r="J1269" s="3">
        <f ca="1">IFERROR(AVERAGE(OFFSET(I1269,0,0,-计算结果!B$19,1)),AVERAGE(OFFSET(I1269,0,0,-ROW(),1)))</f>
        <v>-3.5805715657935243E-2</v>
      </c>
      <c r="K1269" s="4" t="str">
        <f ca="1">IF(计算结果!B$20=1,IF(I1269&gt;0,"买","卖"),IF(计算结果!B$20=2,IF(I1269&gt;J1269,"买","卖"),""))</f>
        <v>买</v>
      </c>
      <c r="L1269" s="4" t="str">
        <f t="shared" ca="1" si="58"/>
        <v/>
      </c>
      <c r="M1269" s="3">
        <f ca="1">IF(K1268="买",E1269/E1268-1,0)-IF(L1269=1,计算结果!B$17,0)</f>
        <v>3.358194146361182E-4</v>
      </c>
      <c r="N1269" s="2">
        <f t="shared" ca="1" si="59"/>
        <v>4.1547338138652883</v>
      </c>
      <c r="O1269" s="3">
        <f ca="1">1-N1269/MAX(N$2:N1269)</f>
        <v>0.136202711241732</v>
      </c>
    </row>
    <row r="1270" spans="1:15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9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">
        <f ca="1">IFERROR(E1270/OFFSET(E1270,-计算结果!B$18,0,1,1)-1,E1270/OFFSET(E1270,-ROW()+2,0,1,1)-1)</f>
        <v>2.7108433734939208E-3</v>
      </c>
      <c r="J1270" s="3">
        <f ca="1">IFERROR(AVERAGE(OFFSET(I1270,0,0,-计算结果!B$19,1)),AVERAGE(OFFSET(I1270,0,0,-ROW(),1)))</f>
        <v>-3.5211375629112675E-2</v>
      </c>
      <c r="K1270" s="4" t="str">
        <f ca="1">IF(计算结果!B$20=1,IF(I1270&gt;0,"买","卖"),IF(计算结果!B$20=2,IF(I1270&gt;J1270,"买","卖"),""))</f>
        <v>买</v>
      </c>
      <c r="L1270" s="4" t="str">
        <f t="shared" ca="1" si="58"/>
        <v/>
      </c>
      <c r="M1270" s="3">
        <f ca="1">IF(K1269="买",E1270/E1269-1,0)-IF(L1270=1,计算结果!B$17,0)</f>
        <v>-1.4508632239438213E-2</v>
      </c>
      <c r="N1270" s="2">
        <f t="shared" ca="1" si="59"/>
        <v>4.0944543089071583</v>
      </c>
      <c r="O1270" s="3">
        <f ca="1">1-N1270/MAX(N$2:N1270)</f>
        <v>0.14873522843374953</v>
      </c>
    </row>
    <row r="1271" spans="1:15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9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">
        <f ca="1">IFERROR(E1271/OFFSET(E1271,-计算结果!B$18,0,1,1)-1,E1271/OFFSET(E1271,-ROW()+2,0,1,1)-1)</f>
        <v>7.2955881991092486E-3</v>
      </c>
      <c r="J1271" s="3">
        <f ca="1">IFERROR(AVERAGE(OFFSET(I1271,0,0,-计算结果!B$19,1)),AVERAGE(OFFSET(I1271,0,0,-ROW(),1)))</f>
        <v>-3.4462206686144956E-2</v>
      </c>
      <c r="K1271" s="4" t="str">
        <f ca="1">IF(计算结果!B$20=1,IF(I1271&gt;0,"买","卖"),IF(计算结果!B$20=2,IF(I1271&gt;J1271,"买","卖"),""))</f>
        <v>买</v>
      </c>
      <c r="L1271" s="4" t="str">
        <f t="shared" ca="1" si="58"/>
        <v/>
      </c>
      <c r="M1271" s="3">
        <f ca="1">IF(K1270="买",E1271/E1270-1,0)-IF(L1271=1,计算结果!B$17,0)</f>
        <v>1.4205064522022859E-2</v>
      </c>
      <c r="N1271" s="2">
        <f t="shared" ca="1" si="59"/>
        <v>4.1526162965476594</v>
      </c>
      <c r="O1271" s="3">
        <f ca="1">1-N1271/MAX(N$2:N1271)</f>
        <v>0.13664295742832588</v>
      </c>
    </row>
    <row r="1272" spans="1:15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9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">
        <f ca="1">IFERROR(E1272/OFFSET(E1272,-计算结果!B$18,0,1,1)-1,E1272/OFFSET(E1272,-ROW()+2,0,1,1)-1)</f>
        <v>3.8721569646248177E-2</v>
      </c>
      <c r="J1272" s="3">
        <f ca="1">IFERROR(AVERAGE(OFFSET(I1272,0,0,-计算结果!B$19,1)),AVERAGE(OFFSET(I1272,0,0,-ROW(),1)))</f>
        <v>-3.3139632043723499E-2</v>
      </c>
      <c r="K1272" s="4" t="str">
        <f ca="1">IF(计算结果!B$20=1,IF(I1272&gt;0,"买","卖"),IF(计算结果!B$20=2,IF(I1272&gt;J1272,"买","卖"),""))</f>
        <v>买</v>
      </c>
      <c r="L1272" s="4" t="str">
        <f t="shared" ca="1" si="58"/>
        <v/>
      </c>
      <c r="M1272" s="3">
        <f ca="1">IF(K1271="买",E1272/E1271-1,0)-IF(L1272=1,计算结果!B$17,0)</f>
        <v>2.5508396946564815E-2</v>
      </c>
      <c r="N1272" s="2">
        <f t="shared" ca="1" si="59"/>
        <v>4.258542881406771</v>
      </c>
      <c r="O1272" s="3">
        <f ca="1">1-N1272/MAX(N$2:N1272)</f>
        <v>0.11462010327979533</v>
      </c>
    </row>
    <row r="1273" spans="1:15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9">
        <v>78682669056</v>
      </c>
      <c r="G1273" s="3">
        <f t="shared" si="57"/>
        <v>2.432604643684444E-3</v>
      </c>
      <c r="H1273" s="3">
        <f>1-E1273/MAX(E$2:E1273)</f>
        <v>0.42715748996120595</v>
      </c>
      <c r="I1273" s="3">
        <f ca="1">IFERROR(E1273/OFFSET(E1273,-计算结果!B$18,0,1,1)-1,E1273/OFFSET(E1273,-ROW()+2,0,1,1)-1)</f>
        <v>5.2547496897109136E-2</v>
      </c>
      <c r="J1273" s="3">
        <f ca="1">IFERROR(AVERAGE(OFFSET(I1273,0,0,-计算结果!B$19,1)),AVERAGE(OFFSET(I1273,0,0,-ROW(),1)))</f>
        <v>-3.1324388380985627E-2</v>
      </c>
      <c r="K1273" s="4" t="str">
        <f ca="1">IF(计算结果!B$20=1,IF(I1273&gt;0,"买","卖"),IF(计算结果!B$20=2,IF(I1273&gt;J1273,"买","卖"),""))</f>
        <v>买</v>
      </c>
      <c r="L1273" s="4" t="str">
        <f t="shared" ca="1" si="58"/>
        <v/>
      </c>
      <c r="M1273" s="3">
        <f ca="1">IF(K1272="买",E1273/E1272-1,0)-IF(L1273=1,计算结果!B$17,0)</f>
        <v>2.432604643684444E-3</v>
      </c>
      <c r="N1273" s="2">
        <f t="shared" ca="1" si="59"/>
        <v>4.2689022325954102</v>
      </c>
      <c r="O1273" s="3">
        <f ca="1">1-N1273/MAX(N$2:N1273)</f>
        <v>0.11246632403160894</v>
      </c>
    </row>
    <row r="1274" spans="1:15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9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">
        <f ca="1">IFERROR(E1274/OFFSET(E1274,-计算结果!B$18,0,1,1)-1,E1274/OFFSET(E1274,-ROW()+2,0,1,1)-1)</f>
        <v>3.1169863891902683E-2</v>
      </c>
      <c r="J1274" s="3">
        <f ca="1">IFERROR(AVERAGE(OFFSET(I1274,0,0,-计算结果!B$19,1)),AVERAGE(OFFSET(I1274,0,0,-ROW(),1)))</f>
        <v>-2.9460192034818148E-2</v>
      </c>
      <c r="K1274" s="4" t="str">
        <f ca="1">IF(计算结果!B$20=1,IF(I1274&gt;0,"买","卖"),IF(计算结果!B$20=2,IF(I1274&gt;J1274,"买","卖"),""))</f>
        <v>买</v>
      </c>
      <c r="L1274" s="4" t="str">
        <f t="shared" ca="1" si="58"/>
        <v/>
      </c>
      <c r="M1274" s="3">
        <f ca="1">IF(K1273="买",E1274/E1273-1,0)-IF(L1274=1,计算结果!B$17,0)</f>
        <v>-6.267246065149612E-3</v>
      </c>
      <c r="N1274" s="2">
        <f t="shared" ca="1" si="59"/>
        <v>4.2421479718756681</v>
      </c>
      <c r="O1274" s="3">
        <f ca="1">1-N1274/MAX(N$2:N1274)</f>
        <v>0.11802871597000963</v>
      </c>
    </row>
    <row r="1275" spans="1:15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9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">
        <f ca="1">IFERROR(E1275/OFFSET(E1275,-计算结果!B$18,0,1,1)-1,E1275/OFFSET(E1275,-ROW()+2,0,1,1)-1)</f>
        <v>3.0317757804217971E-2</v>
      </c>
      <c r="J1275" s="3">
        <f ca="1">IFERROR(AVERAGE(OFFSET(I1275,0,0,-计算结果!B$19,1)),AVERAGE(OFFSET(I1275,0,0,-ROW(),1)))</f>
        <v>-2.7836905816995567E-2</v>
      </c>
      <c r="K1275" s="4" t="str">
        <f ca="1">IF(计算结果!B$20=1,IF(I1275&gt;0,"买","卖"),IF(计算结果!B$20=2,IF(I1275&gt;J1275,"买","卖"),""))</f>
        <v>买</v>
      </c>
      <c r="L1275" s="4" t="str">
        <f t="shared" ca="1" si="58"/>
        <v/>
      </c>
      <c r="M1275" s="3">
        <f ca="1">IF(K1274="买",E1275/E1274-1,0)-IF(L1275=1,计算结果!B$17,0)</f>
        <v>1.3847997824014024E-2</v>
      </c>
      <c r="N1275" s="2">
        <f t="shared" ca="1" si="59"/>
        <v>4.3008932277593477</v>
      </c>
      <c r="O1275" s="3">
        <f ca="1">1-N1275/MAX(N$2:N1275)</f>
        <v>0.10581517954791952</v>
      </c>
    </row>
    <row r="1276" spans="1:15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9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">
        <f ca="1">IFERROR(E1276/OFFSET(E1276,-计算结果!B$18,0,1,1)-1,E1276/OFFSET(E1276,-ROW()+2,0,1,1)-1)</f>
        <v>3.8297574100991216E-2</v>
      </c>
      <c r="J1276" s="3">
        <f ca="1">IFERROR(AVERAGE(OFFSET(I1276,0,0,-计算结果!B$19,1)),AVERAGE(OFFSET(I1276,0,0,-ROW(),1)))</f>
        <v>-2.6258229913769391E-2</v>
      </c>
      <c r="K1276" s="4" t="str">
        <f ca="1">IF(计算结果!B$20=1,IF(I1276&gt;0,"买","卖"),IF(计算结果!B$20=2,IF(I1276&gt;J1276,"买","卖"),""))</f>
        <v>买</v>
      </c>
      <c r="L1276" s="4" t="str">
        <f t="shared" ca="1" si="58"/>
        <v/>
      </c>
      <c r="M1276" s="3">
        <f ca="1">IF(K1275="买",E1276/E1275-1,0)-IF(L1276=1,计算结果!B$17,0)</f>
        <v>4.5431228146723956E-3</v>
      </c>
      <c r="N1276" s="2">
        <f t="shared" ca="1" si="59"/>
        <v>4.3204327139058512</v>
      </c>
      <c r="O1276" s="3">
        <f ca="1">1-N1276/MAX(N$2:N1276)</f>
        <v>0.10175278808958998</v>
      </c>
    </row>
    <row r="1277" spans="1:15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9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">
        <f ca="1">IFERROR(E1277/OFFSET(E1277,-计算结果!B$18,0,1,1)-1,E1277/OFFSET(E1277,-ROW()+2,0,1,1)-1)</f>
        <v>2.4283935242839449E-2</v>
      </c>
      <c r="J1277" s="3">
        <f ca="1">IFERROR(AVERAGE(OFFSET(I1277,0,0,-计算结果!B$19,1)),AVERAGE(OFFSET(I1277,0,0,-ROW(),1)))</f>
        <v>-2.5301036558929249E-2</v>
      </c>
      <c r="K1277" s="4" t="str">
        <f ca="1">IF(计算结果!B$20=1,IF(I1277&gt;0,"买","卖"),IF(计算结果!B$20=2,IF(I1277&gt;J1277,"买","卖"),""))</f>
        <v>买</v>
      </c>
      <c r="L1277" s="4" t="str">
        <f t="shared" ca="1" si="58"/>
        <v/>
      </c>
      <c r="M1277" s="3">
        <f ca="1">IF(K1276="买",E1277/E1276-1,0)-IF(L1277=1,计算结果!B$17,0)</f>
        <v>-6.4566305193181073E-4</v>
      </c>
      <c r="N1277" s="2">
        <f t="shared" ca="1" si="59"/>
        <v>4.3176431701341249</v>
      </c>
      <c r="O1277" s="3">
        <f ca="1">1-N1277/MAX(N$2:N1277)</f>
        <v>0.10233275312582124</v>
      </c>
    </row>
    <row r="1278" spans="1:15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9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">
        <f ca="1">IFERROR(E1278/OFFSET(E1278,-计算结果!B$18,0,1,1)-1,E1278/OFFSET(E1278,-ROW()+2,0,1,1)-1)</f>
        <v>2.2864546212295167E-2</v>
      </c>
      <c r="J1278" s="3">
        <f ca="1">IFERROR(AVERAGE(OFFSET(I1278,0,0,-计算结果!B$19,1)),AVERAGE(OFFSET(I1278,0,0,-ROW(),1)))</f>
        <v>-2.3786575614712122E-2</v>
      </c>
      <c r="K1278" s="4" t="str">
        <f ca="1">IF(计算结果!B$20=1,IF(I1278&gt;0,"买","卖"),IF(计算结果!B$20=2,IF(I1278&gt;J1278,"买","卖"),""))</f>
        <v>买</v>
      </c>
      <c r="L1278" s="4" t="str">
        <f t="shared" ca="1" si="58"/>
        <v/>
      </c>
      <c r="M1278" s="3">
        <f ca="1">IF(K1277="买",E1278/E1277-1,0)-IF(L1278=1,计算结果!B$17,0)</f>
        <v>-5.3448453078426272E-3</v>
      </c>
      <c r="N1278" s="2">
        <f t="shared" ca="1" si="59"/>
        <v>4.2945660352952943</v>
      </c>
      <c r="O1278" s="3">
        <f ca="1">1-N1278/MAX(N$2:N1278)</f>
        <v>0.10713064569828079</v>
      </c>
    </row>
    <row r="1279" spans="1:15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9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">
        <f ca="1">IFERROR(E1279/OFFSET(E1279,-计算结果!B$18,0,1,1)-1,E1279/OFFSET(E1279,-ROW()+2,0,1,1)-1)</f>
        <v>3.496168007963707E-3</v>
      </c>
      <c r="J1279" s="3">
        <f ca="1">IFERROR(AVERAGE(OFFSET(I1279,0,0,-计算结果!B$19,1)),AVERAGE(OFFSET(I1279,0,0,-ROW(),1)))</f>
        <v>-2.2989753557754247E-2</v>
      </c>
      <c r="K1279" s="4" t="str">
        <f ca="1">IF(计算结果!B$20=1,IF(I1279&gt;0,"买","卖"),IF(计算结果!B$20=2,IF(I1279&gt;J1279,"买","卖"),""))</f>
        <v>买</v>
      </c>
      <c r="L1279" s="4" t="str">
        <f t="shared" ca="1" si="58"/>
        <v/>
      </c>
      <c r="M1279" s="3">
        <f ca="1">IF(K1278="买",E1279/E1278-1,0)-IF(L1279=1,计算结果!B$17,0)</f>
        <v>-1.1872038264515328E-2</v>
      </c>
      <c r="N1279" s="2">
        <f t="shared" ca="1" si="59"/>
        <v>4.2435807829947807</v>
      </c>
      <c r="O1279" s="3">
        <f ca="1">1-N1279/MAX(N$2:N1279)</f>
        <v>0.11773082483776387</v>
      </c>
    </row>
    <row r="1280" spans="1:15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9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">
        <f ca="1">IFERROR(E1280/OFFSET(E1280,-计算结果!B$18,0,1,1)-1,E1280/OFFSET(E1280,-ROW()+2,0,1,1)-1)</f>
        <v>3.956229215183793E-2</v>
      </c>
      <c r="J1280" s="3">
        <f ca="1">IFERROR(AVERAGE(OFFSET(I1280,0,0,-计算结果!B$19,1)),AVERAGE(OFFSET(I1280,0,0,-ROW(),1)))</f>
        <v>-2.1245341639146986E-2</v>
      </c>
      <c r="K1280" s="4" t="str">
        <f ca="1">IF(计算结果!B$20=1,IF(I1280&gt;0,"买","卖"),IF(计算结果!B$20=2,IF(I1280&gt;J1280,"买","卖"),""))</f>
        <v>买</v>
      </c>
      <c r="L1280" s="4" t="str">
        <f t="shared" ca="1" si="58"/>
        <v/>
      </c>
      <c r="M1280" s="3">
        <f ca="1">IF(K1279="买",E1280/E1279-1,0)-IF(L1280=1,计算结果!B$17,0)</f>
        <v>9.6900267125621387E-3</v>
      </c>
      <c r="N1280" s="2">
        <f t="shared" ca="1" si="59"/>
        <v>4.2847011941389157</v>
      </c>
      <c r="O1280" s="3">
        <f ca="1">1-N1280/MAX(N$2:N1280)</f>
        <v>0.10918161296277162</v>
      </c>
    </row>
    <row r="1281" spans="1:15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9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">
        <f ca="1">IFERROR(E1281/OFFSET(E1281,-计算结果!B$18,0,1,1)-1,E1281/OFFSET(E1281,-ROW()+2,0,1,1)-1)</f>
        <v>2.8137040763737131E-2</v>
      </c>
      <c r="J1281" s="3">
        <f ca="1">IFERROR(AVERAGE(OFFSET(I1281,0,0,-计算结果!B$19,1)),AVERAGE(OFFSET(I1281,0,0,-ROW(),1)))</f>
        <v>-1.9103662429294285E-2</v>
      </c>
      <c r="K1281" s="4" t="str">
        <f ca="1">IF(计算结果!B$20=1,IF(I1281&gt;0,"买","卖"),IF(计算结果!B$20=2,IF(I1281&gt;J1281,"买","卖"),""))</f>
        <v>买</v>
      </c>
      <c r="L1281" s="4" t="str">
        <f t="shared" ca="1" si="58"/>
        <v/>
      </c>
      <c r="M1281" s="3">
        <f ca="1">IF(K1280="买",E1281/E1280-1,0)-IF(L1281=1,计算结果!B$17,0)</f>
        <v>-8.1943199069594019E-3</v>
      </c>
      <c r="N1281" s="2">
        <f t="shared" ca="1" si="59"/>
        <v>4.2495909818484101</v>
      </c>
      <c r="O1281" s="3">
        <f ca="1">1-N1281/MAX(N$2:N1281)</f>
        <v>0.11648126380515633</v>
      </c>
    </row>
    <row r="1282" spans="1:15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9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">
        <f ca="1">IFERROR(E1282/OFFSET(E1282,-计算结果!B$18,0,1,1)-1,E1282/OFFSET(E1282,-ROW()+2,0,1,1)-1)</f>
        <v>3.2116317426312602E-2</v>
      </c>
      <c r="J1282" s="3">
        <f ca="1">IFERROR(AVERAGE(OFFSET(I1282,0,0,-计算结果!B$19,1)),AVERAGE(OFFSET(I1282,0,0,-ROW(),1)))</f>
        <v>-1.6624597616078138E-2</v>
      </c>
      <c r="K1282" s="4" t="str">
        <f ca="1">IF(计算结果!B$20=1,IF(I1282&gt;0,"买","卖"),IF(计算结果!B$20=2,IF(I1282&gt;J1282,"买","卖"),""))</f>
        <v>买</v>
      </c>
      <c r="L1282" s="4" t="str">
        <f t="shared" ca="1" si="58"/>
        <v/>
      </c>
      <c r="M1282" s="3">
        <f ca="1">IF(K1281="买",E1282/E1281-1,0)-IF(L1282=1,计算结果!B$17,0)</f>
        <v>1.2006635874300287E-2</v>
      </c>
      <c r="N1282" s="2">
        <f t="shared" ca="1" si="59"/>
        <v>4.3006142733821742</v>
      </c>
      <c r="O1282" s="3">
        <f ca="1">1-N1282/MAX(N$2:N1282)</f>
        <v>0.10587317605154278</v>
      </c>
    </row>
    <row r="1283" spans="1:15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9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">
        <f ca="1">IFERROR(E1283/OFFSET(E1283,-计算结果!B$18,0,1,1)-1,E1283/OFFSET(E1283,-ROW()+2,0,1,1)-1)</f>
        <v>2.9598954583678561E-2</v>
      </c>
      <c r="J1283" s="3">
        <f ca="1">IFERROR(AVERAGE(OFFSET(I1283,0,0,-计算结果!B$19,1)),AVERAGE(OFFSET(I1283,0,0,-ROW(),1)))</f>
        <v>-1.3844301833897324E-2</v>
      </c>
      <c r="K1283" s="4" t="str">
        <f ca="1">IF(计算结果!B$20=1,IF(I1283&gt;0,"买","卖"),IF(计算结果!B$20=2,IF(I1283&gt;J1283,"买","卖"),""))</f>
        <v>买</v>
      </c>
      <c r="L1283" s="4" t="str">
        <f t="shared" ca="1" si="58"/>
        <v/>
      </c>
      <c r="M1283" s="3">
        <f ca="1">IF(K1282="买",E1283/E1282-1,0)-IF(L1283=1,计算结果!B$17,0)</f>
        <v>3.5350795466606577E-3</v>
      </c>
      <c r="N1283" s="2">
        <f t="shared" ca="1" si="59"/>
        <v>4.315817286938084</v>
      </c>
      <c r="O1283" s="3">
        <f ca="1">1-N1283/MAX(N$2:N1283)</f>
        <v>0.10271236660408212</v>
      </c>
    </row>
    <row r="1284" spans="1:15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9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">
        <f ca="1">IFERROR(E1284/OFFSET(E1284,-计算结果!B$18,0,1,1)-1,E1284/OFFSET(E1284,-ROW()+2,0,1,1)-1)</f>
        <v>3.5027700788794025E-2</v>
      </c>
      <c r="J1284" s="3">
        <f ca="1">IFERROR(AVERAGE(OFFSET(I1284,0,0,-计算结果!B$19,1)),AVERAGE(OFFSET(I1284,0,0,-ROW(),1)))</f>
        <v>-1.135185818382865E-2</v>
      </c>
      <c r="K1284" s="4" t="str">
        <f ca="1">IF(计算结果!B$20=1,IF(I1284&gt;0,"买","卖"),IF(计算结果!B$20=2,IF(I1284&gt;J1284,"买","卖"),""))</f>
        <v>买</v>
      </c>
      <c r="L1284" s="4" t="str">
        <f t="shared" ref="L1284:L1347" ca="1" si="61">IF(K1283&lt;&gt;K1284,1,"")</f>
        <v/>
      </c>
      <c r="M1284" s="3">
        <f ca="1">IF(K1283="买",E1284/E1283-1,0)-IF(L1284=1,计算结果!B$17,0)</f>
        <v>-2.6853051523190175E-3</v>
      </c>
      <c r="N1284" s="2">
        <f t="shared" ref="N1284:N1347" ca="1" si="62">IFERROR(N1283*(1+M1284),N1283)</f>
        <v>4.3042280005410021</v>
      </c>
      <c r="O1284" s="3">
        <f ca="1">1-N1284/MAX(N$2:N1284)</f>
        <v>0.10512185770915217</v>
      </c>
    </row>
    <row r="1285" spans="1:15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9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">
        <f ca="1">IFERROR(E1285/OFFSET(E1285,-计算结果!B$18,0,1,1)-1,E1285/OFFSET(E1285,-ROW()+2,0,1,1)-1)</f>
        <v>2.4298763088585806E-2</v>
      </c>
      <c r="J1285" s="3">
        <f ca="1">IFERROR(AVERAGE(OFFSET(I1285,0,0,-计算结果!B$19,1)),AVERAGE(OFFSET(I1285,0,0,-ROW(),1)))</f>
        <v>-8.6884841070772097E-3</v>
      </c>
      <c r="K1285" s="4" t="str">
        <f ca="1">IF(计算结果!B$20=1,IF(I1285&gt;0,"买","卖"),IF(计算结果!B$20=2,IF(I1285&gt;J1285,"买","卖"),""))</f>
        <v>买</v>
      </c>
      <c r="L1285" s="4" t="str">
        <f t="shared" ca="1" si="61"/>
        <v/>
      </c>
      <c r="M1285" s="3">
        <f ca="1">IF(K1284="买",E1285/E1284-1,0)-IF(L1285=1,计算结果!B$17,0)</f>
        <v>-1.1265049770663227E-2</v>
      </c>
      <c r="N1285" s="2">
        <f t="shared" ca="1" si="62"/>
        <v>4.2557406578906258</v>
      </c>
      <c r="O1285" s="3">
        <f ca="1">1-N1285/MAX(N$2:N1285)</f>
        <v>0.11520270452073711</v>
      </c>
    </row>
    <row r="1286" spans="1:15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9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">
        <f ca="1">IFERROR(E1286/OFFSET(E1286,-计算结果!B$18,0,1,1)-1,E1286/OFFSET(E1286,-ROW()+2,0,1,1)-1)</f>
        <v>-1.7540278306161561E-2</v>
      </c>
      <c r="J1286" s="3">
        <f ca="1">IFERROR(AVERAGE(OFFSET(I1286,0,0,-计算结果!B$19,1)),AVERAGE(OFFSET(I1286,0,0,-ROW(),1)))</f>
        <v>-6.4519455548688121E-3</v>
      </c>
      <c r="K1286" s="4" t="str">
        <f ca="1">IF(计算结果!B$20=1,IF(I1286&gt;0,"买","卖"),IF(计算结果!B$20=2,IF(I1286&gt;J1286,"买","卖"),""))</f>
        <v>卖</v>
      </c>
      <c r="L1286" s="4">
        <f t="shared" ca="1" si="61"/>
        <v>1</v>
      </c>
      <c r="M1286" s="3">
        <f ca="1">IF(K1285="买",E1286/E1285-1,0)-IF(L1286=1,计算结果!B$17,0)</f>
        <v>-5.3603191581280685E-2</v>
      </c>
      <c r="N1286" s="2">
        <f t="shared" ca="1" si="62"/>
        <v>4.027619376085469</v>
      </c>
      <c r="O1286" s="3">
        <f ca="1">1-N1286/MAX(N$2:N1286)</f>
        <v>0.16263066346091115</v>
      </c>
    </row>
    <row r="1287" spans="1:15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9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">
        <f ca="1">IFERROR(E1287/OFFSET(E1287,-计算结果!B$18,0,1,1)-1,E1287/OFFSET(E1287,-ROW()+2,0,1,1)-1)</f>
        <v>-3.0818238365407646E-3</v>
      </c>
      <c r="J1287" s="3">
        <f ca="1">IFERROR(AVERAGE(OFFSET(I1287,0,0,-计算结果!B$19,1)),AVERAGE(OFFSET(I1287,0,0,-ROW(),1)))</f>
        <v>-4.10512327413494E-3</v>
      </c>
      <c r="K1287" s="4" t="str">
        <f ca="1">IF(计算结果!B$20=1,IF(I1287&gt;0,"买","卖"),IF(计算结果!B$20=2,IF(I1287&gt;J1287,"买","卖"),""))</f>
        <v>卖</v>
      </c>
      <c r="L1287" s="4" t="str">
        <f t="shared" ca="1" si="61"/>
        <v/>
      </c>
      <c r="M1287" s="3">
        <f ca="1">IF(K1286="买",E1287/E1286-1,0)-IF(L1287=1,计算结果!B$17,0)</f>
        <v>0</v>
      </c>
      <c r="N1287" s="2">
        <f t="shared" ca="1" si="62"/>
        <v>4.027619376085469</v>
      </c>
      <c r="O1287" s="3">
        <f ca="1">1-N1287/MAX(N$2:N1287)</f>
        <v>0.16263066346091115</v>
      </c>
    </row>
    <row r="1288" spans="1:15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9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">
        <f ca="1">IFERROR(E1288/OFFSET(E1288,-计算结果!B$18,0,1,1)-1,E1288/OFFSET(E1288,-ROW()+2,0,1,1)-1)</f>
        <v>1.0209209199836478E-2</v>
      </c>
      <c r="J1288" s="3">
        <f ca="1">IFERROR(AVERAGE(OFFSET(I1288,0,0,-计算结果!B$19,1)),AVERAGE(OFFSET(I1288,0,0,-ROW(),1)))</f>
        <v>-1.4163142574224129E-3</v>
      </c>
      <c r="K1288" s="4" t="str">
        <f ca="1">IF(计算结果!B$20=1,IF(I1288&gt;0,"买","卖"),IF(计算结果!B$20=2,IF(I1288&gt;J1288,"买","卖"),""))</f>
        <v>买</v>
      </c>
      <c r="L1288" s="4">
        <f t="shared" ca="1" si="61"/>
        <v>1</v>
      </c>
      <c r="M1288" s="3">
        <f ca="1">IF(K1287="买",E1288/E1287-1,0)-IF(L1288=1,计算结果!B$17,0)</f>
        <v>0</v>
      </c>
      <c r="N1288" s="2">
        <f t="shared" ca="1" si="62"/>
        <v>4.027619376085469</v>
      </c>
      <c r="O1288" s="3">
        <f ca="1">1-N1288/MAX(N$2:N1288)</f>
        <v>0.16263066346091115</v>
      </c>
    </row>
    <row r="1289" spans="1:15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9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">
        <f ca="1">IFERROR(E1289/OFFSET(E1289,-计算结果!B$18,0,1,1)-1,E1289/OFFSET(E1289,-ROW()+2,0,1,1)-1)</f>
        <v>-2.2108053953670215E-2</v>
      </c>
      <c r="J1289" s="3">
        <f ca="1">IFERROR(AVERAGE(OFFSET(I1289,0,0,-计算结果!B$19,1)),AVERAGE(OFFSET(I1289,0,0,-ROW(),1)))</f>
        <v>1.4788830943783556E-4</v>
      </c>
      <c r="K1289" s="4" t="str">
        <f ca="1">IF(计算结果!B$20=1,IF(I1289&gt;0,"买","卖"),IF(计算结果!B$20=2,IF(I1289&gt;J1289,"买","卖"),""))</f>
        <v>卖</v>
      </c>
      <c r="L1289" s="4">
        <f t="shared" ca="1" si="61"/>
        <v>1</v>
      </c>
      <c r="M1289" s="3">
        <f ca="1">IF(K1288="买",E1289/E1288-1,0)-IF(L1289=1,计算结果!B$17,0)</f>
        <v>-1.085680388546284E-2</v>
      </c>
      <c r="N1289" s="2">
        <f t="shared" ca="1" si="62"/>
        <v>3.9838923023940187</v>
      </c>
      <c r="O1289" s="3">
        <f ca="1">1-N1289/MAX(N$2:N1289)</f>
        <v>0.17172181812741616</v>
      </c>
    </row>
    <row r="1290" spans="1:15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9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">
        <f ca="1">IFERROR(E1290/OFFSET(E1290,-计算结果!B$18,0,1,1)-1,E1290/OFFSET(E1290,-ROW()+2,0,1,1)-1)</f>
        <v>-2.373337821915511E-2</v>
      </c>
      <c r="J1290" s="3">
        <f ca="1">IFERROR(AVERAGE(OFFSET(I1290,0,0,-计算结果!B$19,1)),AVERAGE(OFFSET(I1290,0,0,-ROW(),1)))</f>
        <v>1.2276167032377661E-3</v>
      </c>
      <c r="K1290" s="4" t="str">
        <f ca="1">IF(计算结果!B$20=1,IF(I1290&gt;0,"买","卖"),IF(计算结果!B$20=2,IF(I1290&gt;J1290,"买","卖"),""))</f>
        <v>卖</v>
      </c>
      <c r="L1290" s="4" t="str">
        <f t="shared" ca="1" si="61"/>
        <v/>
      </c>
      <c r="M1290" s="3">
        <f ca="1">IF(K1289="买",E1290/E1289-1,0)-IF(L1290=1,计算结果!B$17,0)</f>
        <v>0</v>
      </c>
      <c r="N1290" s="2">
        <f t="shared" ca="1" si="62"/>
        <v>3.9838923023940187</v>
      </c>
      <c r="O1290" s="3">
        <f ca="1">1-N1290/MAX(N$2:N1290)</f>
        <v>0.17172181812741616</v>
      </c>
    </row>
    <row r="1291" spans="1:15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9">
        <v>74959118336</v>
      </c>
      <c r="G1291" s="3">
        <f t="shared" si="60"/>
        <v>-5.642633228840177E-3</v>
      </c>
      <c r="H1291" s="3">
        <f>1-E1291/MAX(E$2:E1291)</f>
        <v>0.4602872115973593</v>
      </c>
      <c r="I1291" s="3">
        <f ca="1">IFERROR(E1291/OFFSET(E1291,-计算结果!B$18,0,1,1)-1,E1291/OFFSET(E1291,-ROW()+2,0,1,1)-1)</f>
        <v>-3.6999031534334925E-2</v>
      </c>
      <c r="J1291" s="3">
        <f ca="1">IFERROR(AVERAGE(OFFSET(I1291,0,0,-计算结果!B$19,1)),AVERAGE(OFFSET(I1291,0,0,-ROW(),1)))</f>
        <v>1.8667279521880126E-3</v>
      </c>
      <c r="K1291" s="4" t="str">
        <f ca="1">IF(计算结果!B$20=1,IF(I1291&gt;0,"买","卖"),IF(计算结果!B$20=2,IF(I1291&gt;J1291,"买","卖"),""))</f>
        <v>卖</v>
      </c>
      <c r="L1291" s="4" t="str">
        <f t="shared" ca="1" si="61"/>
        <v/>
      </c>
      <c r="M1291" s="3">
        <f ca="1">IF(K1290="买",E1291/E1290-1,0)-IF(L1291=1,计算结果!B$17,0)</f>
        <v>0</v>
      </c>
      <c r="N1291" s="2">
        <f t="shared" ca="1" si="62"/>
        <v>3.9838923023940187</v>
      </c>
      <c r="O1291" s="3">
        <f ca="1">1-N1291/MAX(N$2:N1291)</f>
        <v>0.17172181812741616</v>
      </c>
    </row>
    <row r="1292" spans="1:15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9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">
        <f ca="1">IFERROR(E1292/OFFSET(E1292,-计算结果!B$18,0,1,1)-1,E1292/OFFSET(E1292,-ROW()+2,0,1,1)-1)</f>
        <v>-5.8807677517614843E-2</v>
      </c>
      <c r="J1292" s="3">
        <f ca="1">IFERROR(AVERAGE(OFFSET(I1292,0,0,-计算结果!B$19,1)),AVERAGE(OFFSET(I1292,0,0,-ROW(),1)))</f>
        <v>2.1471421175330704E-3</v>
      </c>
      <c r="K1292" s="4" t="str">
        <f ca="1">IF(计算结果!B$20=1,IF(I1292&gt;0,"买","卖"),IF(计算结果!B$20=2,IF(I1292&gt;J1292,"买","卖"),""))</f>
        <v>卖</v>
      </c>
      <c r="L1292" s="4" t="str">
        <f t="shared" ca="1" si="61"/>
        <v/>
      </c>
      <c r="M1292" s="3">
        <f ca="1">IF(K1291="买",E1292/E1291-1,0)-IF(L1292=1,计算结果!B$17,0)</f>
        <v>0</v>
      </c>
      <c r="N1292" s="2">
        <f t="shared" ca="1" si="62"/>
        <v>3.9838923023940187</v>
      </c>
      <c r="O1292" s="3">
        <f ca="1">1-N1292/MAX(N$2:N1292)</f>
        <v>0.17172181812741616</v>
      </c>
    </row>
    <row r="1293" spans="1:15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9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">
        <f ca="1">IFERROR(E1293/OFFSET(E1293,-计算结果!B$18,0,1,1)-1,E1293/OFFSET(E1293,-ROW()+2,0,1,1)-1)</f>
        <v>-5.440885097860837E-2</v>
      </c>
      <c r="J1293" s="3">
        <f ca="1">IFERROR(AVERAGE(OFFSET(I1293,0,0,-计算结果!B$19,1)),AVERAGE(OFFSET(I1293,0,0,-ROW(),1)))</f>
        <v>3.052138644241816E-3</v>
      </c>
      <c r="K1293" s="4" t="str">
        <f ca="1">IF(计算结果!B$20=1,IF(I1293&gt;0,"买","卖"),IF(计算结果!B$20=2,IF(I1293&gt;J1293,"买","卖"),""))</f>
        <v>卖</v>
      </c>
      <c r="L1293" s="4" t="str">
        <f t="shared" ca="1" si="61"/>
        <v/>
      </c>
      <c r="M1293" s="3">
        <f ca="1">IF(K1292="买",E1293/E1292-1,0)-IF(L1293=1,计算结果!B$17,0)</f>
        <v>0</v>
      </c>
      <c r="N1293" s="2">
        <f t="shared" ca="1" si="62"/>
        <v>3.9838923023940187</v>
      </c>
      <c r="O1293" s="3">
        <f ca="1">1-N1293/MAX(N$2:N1293)</f>
        <v>0.17172181812741616</v>
      </c>
    </row>
    <row r="1294" spans="1:15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9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">
        <f ca="1">IFERROR(E1294/OFFSET(E1294,-计算结果!B$18,0,1,1)-1,E1294/OFFSET(E1294,-ROW()+2,0,1,1)-1)</f>
        <v>-6.6106748619787825E-2</v>
      </c>
      <c r="J1294" s="3">
        <f ca="1">IFERROR(AVERAGE(OFFSET(I1294,0,0,-计算结果!B$19,1)),AVERAGE(OFFSET(I1294,0,0,-ROW(),1)))</f>
        <v>2.7306055232282156E-3</v>
      </c>
      <c r="K1294" s="4" t="str">
        <f ca="1">IF(计算结果!B$20=1,IF(I1294&gt;0,"买","卖"),IF(计算结果!B$20=2,IF(I1294&gt;J1294,"买","卖"),""))</f>
        <v>卖</v>
      </c>
      <c r="L1294" s="4" t="str">
        <f t="shared" ca="1" si="61"/>
        <v/>
      </c>
      <c r="M1294" s="3">
        <f ca="1">IF(K1293="买",E1294/E1293-1,0)-IF(L1294=1,计算结果!B$17,0)</f>
        <v>0</v>
      </c>
      <c r="N1294" s="2">
        <f t="shared" ca="1" si="62"/>
        <v>3.9838923023940187</v>
      </c>
      <c r="O1294" s="3">
        <f ca="1">1-N1294/MAX(N$2:N1294)</f>
        <v>0.17172181812741616</v>
      </c>
    </row>
    <row r="1295" spans="1:15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9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">
        <f ca="1">IFERROR(E1295/OFFSET(E1295,-计算结果!B$18,0,1,1)-1,E1295/OFFSET(E1295,-ROW()+2,0,1,1)-1)</f>
        <v>-5.0097084973351969E-2</v>
      </c>
      <c r="J1295" s="3">
        <f ca="1">IFERROR(AVERAGE(OFFSET(I1295,0,0,-计算结果!B$19,1)),AVERAGE(OFFSET(I1295,0,0,-ROW(),1)))</f>
        <v>2.7506603725269735E-3</v>
      </c>
      <c r="K1295" s="4" t="str">
        <f ca="1">IF(计算结果!B$20=1,IF(I1295&gt;0,"买","卖"),IF(计算结果!B$20=2,IF(I1295&gt;J1295,"买","卖"),""))</f>
        <v>卖</v>
      </c>
      <c r="L1295" s="4" t="str">
        <f t="shared" ca="1" si="61"/>
        <v/>
      </c>
      <c r="M1295" s="3">
        <f ca="1">IF(K1294="买",E1295/E1294-1,0)-IF(L1295=1,计算结果!B$17,0)</f>
        <v>0</v>
      </c>
      <c r="N1295" s="2">
        <f t="shared" ca="1" si="62"/>
        <v>3.9838923023940187</v>
      </c>
      <c r="O1295" s="3">
        <f ca="1">1-N1295/MAX(N$2:N1295)</f>
        <v>0.17172181812741616</v>
      </c>
    </row>
    <row r="1296" spans="1:15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9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">
        <f ca="1">IFERROR(E1296/OFFSET(E1296,-计算结果!B$18,0,1,1)-1,E1296/OFFSET(E1296,-ROW()+2,0,1,1)-1)</f>
        <v>-7.8030534351145042E-2</v>
      </c>
      <c r="J1296" s="3">
        <f ca="1">IFERROR(AVERAGE(OFFSET(I1296,0,0,-计算结果!B$19,1)),AVERAGE(OFFSET(I1296,0,0,-ROW(),1)))</f>
        <v>2.2996102529461112E-3</v>
      </c>
      <c r="K1296" s="4" t="str">
        <f ca="1">IF(计算结果!B$20=1,IF(I1296&gt;0,"买","卖"),IF(计算结果!B$20=2,IF(I1296&gt;J1296,"买","卖"),""))</f>
        <v>卖</v>
      </c>
      <c r="L1296" s="4" t="str">
        <f t="shared" ca="1" si="61"/>
        <v/>
      </c>
      <c r="M1296" s="3">
        <f ca="1">IF(K1295="买",E1296/E1295-1,0)-IF(L1296=1,计算结果!B$17,0)</f>
        <v>0</v>
      </c>
      <c r="N1296" s="2">
        <f t="shared" ca="1" si="62"/>
        <v>3.9838923023940187</v>
      </c>
      <c r="O1296" s="3">
        <f ca="1">1-N1296/MAX(N$2:N1296)</f>
        <v>0.17172181812741616</v>
      </c>
    </row>
    <row r="1297" spans="1:15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9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">
        <f ca="1">IFERROR(E1297/OFFSET(E1297,-计算结果!B$18,0,1,1)-1,E1297/OFFSET(E1297,-ROW()+2,0,1,1)-1)</f>
        <v>-9.5919655564620343E-2</v>
      </c>
      <c r="J1297" s="3">
        <f ca="1">IFERROR(AVERAGE(OFFSET(I1297,0,0,-计算结果!B$19,1)),AVERAGE(OFFSET(I1297,0,0,-ROW(),1)))</f>
        <v>1.2869560775544389E-3</v>
      </c>
      <c r="K1297" s="4" t="str">
        <f ca="1">IF(计算结果!B$20=1,IF(I1297&gt;0,"买","卖"),IF(计算结果!B$20=2,IF(I1297&gt;J1297,"买","卖"),""))</f>
        <v>卖</v>
      </c>
      <c r="L1297" s="4" t="str">
        <f t="shared" ca="1" si="61"/>
        <v/>
      </c>
      <c r="M1297" s="3">
        <f ca="1">IF(K1296="买",E1297/E1296-1,0)-IF(L1297=1,计算结果!B$17,0)</f>
        <v>0</v>
      </c>
      <c r="N1297" s="2">
        <f t="shared" ca="1" si="62"/>
        <v>3.9838923023940187</v>
      </c>
      <c r="O1297" s="3">
        <f ca="1">1-N1297/MAX(N$2:N1297)</f>
        <v>0.17172181812741616</v>
      </c>
    </row>
    <row r="1298" spans="1:15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9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">
        <f ca="1">IFERROR(E1298/OFFSET(E1298,-计算结果!B$18,0,1,1)-1,E1298/OFFSET(E1298,-ROW()+2,0,1,1)-1)</f>
        <v>-0.13955760965452912</v>
      </c>
      <c r="J1298" s="3">
        <f ca="1">IFERROR(AVERAGE(OFFSET(I1298,0,0,-计算结果!B$19,1)),AVERAGE(OFFSET(I1298,0,0,-ROW(),1)))</f>
        <v>-5.7101301650275521E-4</v>
      </c>
      <c r="K1298" s="4" t="str">
        <f ca="1">IF(计算结果!B$20=1,IF(I1298&gt;0,"买","卖"),IF(计算结果!B$20=2,IF(I1298&gt;J1298,"买","卖"),""))</f>
        <v>卖</v>
      </c>
      <c r="L1298" s="4" t="str">
        <f t="shared" ca="1" si="61"/>
        <v/>
      </c>
      <c r="M1298" s="3">
        <f ca="1">IF(K1297="买",E1298/E1297-1,0)-IF(L1298=1,计算结果!B$17,0)</f>
        <v>0</v>
      </c>
      <c r="N1298" s="2">
        <f t="shared" ca="1" si="62"/>
        <v>3.9838923023940187</v>
      </c>
      <c r="O1298" s="3">
        <f ca="1">1-N1298/MAX(N$2:N1298)</f>
        <v>0.17172181812741616</v>
      </c>
    </row>
    <row r="1299" spans="1:15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9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">
        <f ca="1">IFERROR(E1299/OFFSET(E1299,-计算结果!B$18,0,1,1)-1,E1299/OFFSET(E1299,-ROW()+2,0,1,1)-1)</f>
        <v>-0.15208586774908017</v>
      </c>
      <c r="J1299" s="3">
        <f ca="1">IFERROR(AVERAGE(OFFSET(I1299,0,0,-计算结果!B$19,1)),AVERAGE(OFFSET(I1299,0,0,-ROW(),1)))</f>
        <v>-3.5621539415771359E-3</v>
      </c>
      <c r="K1299" s="4" t="str">
        <f ca="1">IF(计算结果!B$20=1,IF(I1299&gt;0,"买","卖"),IF(计算结果!B$20=2,IF(I1299&gt;J1299,"买","卖"),""))</f>
        <v>卖</v>
      </c>
      <c r="L1299" s="4" t="str">
        <f t="shared" ca="1" si="61"/>
        <v/>
      </c>
      <c r="M1299" s="3">
        <f ca="1">IF(K1298="买",E1299/E1298-1,0)-IF(L1299=1,计算结果!B$17,0)</f>
        <v>0</v>
      </c>
      <c r="N1299" s="2">
        <f t="shared" ca="1" si="62"/>
        <v>3.9838923023940187</v>
      </c>
      <c r="O1299" s="3">
        <f ca="1">1-N1299/MAX(N$2:N1299)</f>
        <v>0.17172181812741616</v>
      </c>
    </row>
    <row r="1300" spans="1:15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9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">
        <f ca="1">IFERROR(E1300/OFFSET(E1300,-计算结果!B$18,0,1,1)-1,E1300/OFFSET(E1300,-ROW()+2,0,1,1)-1)</f>
        <v>-0.15734653325235703</v>
      </c>
      <c r="J1300" s="3">
        <f ca="1">IFERROR(AVERAGE(OFFSET(I1300,0,0,-计算结果!B$19,1)),AVERAGE(OFFSET(I1300,0,0,-ROW(),1)))</f>
        <v>-6.028660246749664E-3</v>
      </c>
      <c r="K1300" s="4" t="str">
        <f ca="1">IF(计算结果!B$20=1,IF(I1300&gt;0,"买","卖"),IF(计算结果!B$20=2,IF(I1300&gt;J1300,"买","卖"),""))</f>
        <v>卖</v>
      </c>
      <c r="L1300" s="4" t="str">
        <f t="shared" ca="1" si="61"/>
        <v/>
      </c>
      <c r="M1300" s="3">
        <f ca="1">IF(K1299="买",E1300/E1299-1,0)-IF(L1300=1,计算结果!B$17,0)</f>
        <v>0</v>
      </c>
      <c r="N1300" s="2">
        <f t="shared" ca="1" si="62"/>
        <v>3.9838923023940187</v>
      </c>
      <c r="O1300" s="3">
        <f ca="1">1-N1300/MAX(N$2:N1300)</f>
        <v>0.17172181812741616</v>
      </c>
    </row>
    <row r="1301" spans="1:15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9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">
        <f ca="1">IFERROR(E1301/OFFSET(E1301,-计算结果!B$18,0,1,1)-1,E1301/OFFSET(E1301,-ROW()+2,0,1,1)-1)</f>
        <v>-0.17800636858555763</v>
      </c>
      <c r="J1301" s="3">
        <f ca="1">IFERROR(AVERAGE(OFFSET(I1301,0,0,-计算结果!B$19,1)),AVERAGE(OFFSET(I1301,0,0,-ROW(),1)))</f>
        <v>-9.2816856689712565E-3</v>
      </c>
      <c r="K1301" s="4" t="str">
        <f ca="1">IF(计算结果!B$20=1,IF(I1301&gt;0,"买","卖"),IF(计算结果!B$20=2,IF(I1301&gt;J1301,"买","卖"),""))</f>
        <v>卖</v>
      </c>
      <c r="L1301" s="4" t="str">
        <f t="shared" ca="1" si="61"/>
        <v/>
      </c>
      <c r="M1301" s="3">
        <f ca="1">IF(K1300="买",E1301/E1300-1,0)-IF(L1301=1,计算结果!B$17,0)</f>
        <v>0</v>
      </c>
      <c r="N1301" s="2">
        <f t="shared" ca="1" si="62"/>
        <v>3.9838923023940187</v>
      </c>
      <c r="O1301" s="3">
        <f ca="1">1-N1301/MAX(N$2:N1301)</f>
        <v>0.17172181812741616</v>
      </c>
    </row>
    <row r="1302" spans="1:15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9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">
        <f ca="1">IFERROR(E1302/OFFSET(E1302,-计算结果!B$18,0,1,1)-1,E1302/OFFSET(E1302,-ROW()+2,0,1,1)-1)</f>
        <v>-0.17238300809068619</v>
      </c>
      <c r="J1302" s="3">
        <f ca="1">IFERROR(AVERAGE(OFFSET(I1302,0,0,-计算结果!B$19,1)),AVERAGE(OFFSET(I1302,0,0,-ROW(),1)))</f>
        <v>-1.2833106453002582E-2</v>
      </c>
      <c r="K1302" s="4" t="str">
        <f ca="1">IF(计算结果!B$20=1,IF(I1302&gt;0,"买","卖"),IF(计算结果!B$20=2,IF(I1302&gt;J1302,"买","卖"),""))</f>
        <v>卖</v>
      </c>
      <c r="L1302" s="4" t="str">
        <f t="shared" ca="1" si="61"/>
        <v/>
      </c>
      <c r="M1302" s="3">
        <f ca="1">IF(K1301="买",E1302/E1301-1,0)-IF(L1302=1,计算结果!B$17,0)</f>
        <v>0</v>
      </c>
      <c r="N1302" s="2">
        <f t="shared" ca="1" si="62"/>
        <v>3.9838923023940187</v>
      </c>
      <c r="O1302" s="3">
        <f ca="1">1-N1302/MAX(N$2:N1302)</f>
        <v>0.17172181812741616</v>
      </c>
    </row>
    <row r="1303" spans="1:15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9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">
        <f ca="1">IFERROR(E1303/OFFSET(E1303,-计算结果!B$18,0,1,1)-1,E1303/OFFSET(E1303,-ROW()+2,0,1,1)-1)</f>
        <v>-0.14763725475723</v>
      </c>
      <c r="J1303" s="3">
        <f ca="1">IFERROR(AVERAGE(OFFSET(I1303,0,0,-计算结果!B$19,1)),AVERAGE(OFFSET(I1303,0,0,-ROW(),1)))</f>
        <v>-1.6546071172975345E-2</v>
      </c>
      <c r="K1303" s="4" t="str">
        <f ca="1">IF(计算结果!B$20=1,IF(I1303&gt;0,"买","卖"),IF(计算结果!B$20=2,IF(I1303&gt;J1303,"买","卖"),""))</f>
        <v>卖</v>
      </c>
      <c r="L1303" s="4" t="str">
        <f t="shared" ca="1" si="61"/>
        <v/>
      </c>
      <c r="M1303" s="3">
        <f ca="1">IF(K1302="买",E1303/E1302-1,0)-IF(L1303=1,计算结果!B$17,0)</f>
        <v>0</v>
      </c>
      <c r="N1303" s="2">
        <f t="shared" ca="1" si="62"/>
        <v>3.9838923023940187</v>
      </c>
      <c r="O1303" s="3">
        <f ca="1">1-N1303/MAX(N$2:N1303)</f>
        <v>0.17172181812741616</v>
      </c>
    </row>
    <row r="1304" spans="1:15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9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">
        <f ca="1">IFERROR(E1304/OFFSET(E1304,-计算结果!B$18,0,1,1)-1,E1304/OFFSET(E1304,-ROW()+2,0,1,1)-1)</f>
        <v>-0.14304069034343869</v>
      </c>
      <c r="J1304" s="3">
        <f ca="1">IFERROR(AVERAGE(OFFSET(I1304,0,0,-计算结果!B$19,1)),AVERAGE(OFFSET(I1304,0,0,-ROW(),1)))</f>
        <v>-2.0288338366070403E-2</v>
      </c>
      <c r="K1304" s="4" t="str">
        <f ca="1">IF(计算结果!B$20=1,IF(I1304&gt;0,"买","卖"),IF(计算结果!B$20=2,IF(I1304&gt;J1304,"买","卖"),""))</f>
        <v>卖</v>
      </c>
      <c r="L1304" s="4" t="str">
        <f t="shared" ca="1" si="61"/>
        <v/>
      </c>
      <c r="M1304" s="3">
        <f ca="1">IF(K1303="买",E1304/E1303-1,0)-IF(L1304=1,计算结果!B$17,0)</f>
        <v>0</v>
      </c>
      <c r="N1304" s="2">
        <f t="shared" ca="1" si="62"/>
        <v>3.9838923023940187</v>
      </c>
      <c r="O1304" s="3">
        <f ca="1">1-N1304/MAX(N$2:N1304)</f>
        <v>0.17172181812741616</v>
      </c>
    </row>
    <row r="1305" spans="1:15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9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">
        <f ca="1">IFERROR(E1305/OFFSET(E1305,-计算结果!B$18,0,1,1)-1,E1305/OFFSET(E1305,-ROW()+2,0,1,1)-1)</f>
        <v>-0.19663112539469763</v>
      </c>
      <c r="J1305" s="3">
        <f ca="1">IFERROR(AVERAGE(OFFSET(I1305,0,0,-计算结果!B$19,1)),AVERAGE(OFFSET(I1305,0,0,-ROW(),1)))</f>
        <v>-2.5144004269767952E-2</v>
      </c>
      <c r="K1305" s="4" t="str">
        <f ca="1">IF(计算结果!B$20=1,IF(I1305&gt;0,"买","卖"),IF(计算结果!B$20=2,IF(I1305&gt;J1305,"买","卖"),""))</f>
        <v>卖</v>
      </c>
      <c r="L1305" s="4" t="str">
        <f t="shared" ca="1" si="61"/>
        <v/>
      </c>
      <c r="M1305" s="3">
        <f ca="1">IF(K1304="买",E1305/E1304-1,0)-IF(L1305=1,计算结果!B$17,0)</f>
        <v>0</v>
      </c>
      <c r="N1305" s="2">
        <f t="shared" ca="1" si="62"/>
        <v>3.9838923023940187</v>
      </c>
      <c r="O1305" s="3">
        <f ca="1">1-N1305/MAX(N$2:N1305)</f>
        <v>0.17172181812741616</v>
      </c>
    </row>
    <row r="1306" spans="1:15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9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">
        <f ca="1">IFERROR(E1306/OFFSET(E1306,-计算结果!B$18,0,1,1)-1,E1306/OFFSET(E1306,-ROW()+2,0,1,1)-1)</f>
        <v>-0.17309666177330618</v>
      </c>
      <c r="J1306" s="3">
        <f ca="1">IFERROR(AVERAGE(OFFSET(I1306,0,0,-计算结果!B$19,1)),AVERAGE(OFFSET(I1306,0,0,-ROW(),1)))</f>
        <v>-2.9191516114006246E-2</v>
      </c>
      <c r="K1306" s="4" t="str">
        <f ca="1">IF(计算结果!B$20=1,IF(I1306&gt;0,"买","卖"),IF(计算结果!B$20=2,IF(I1306&gt;J1306,"买","卖"),""))</f>
        <v>卖</v>
      </c>
      <c r="L1306" s="4" t="str">
        <f t="shared" ca="1" si="61"/>
        <v/>
      </c>
      <c r="M1306" s="3">
        <f ca="1">IF(K1305="买",E1306/E1305-1,0)-IF(L1306=1,计算结果!B$17,0)</f>
        <v>0</v>
      </c>
      <c r="N1306" s="2">
        <f t="shared" ca="1" si="62"/>
        <v>3.9838923023940187</v>
      </c>
      <c r="O1306" s="3">
        <f ca="1">1-N1306/MAX(N$2:N1306)</f>
        <v>0.17172181812741616</v>
      </c>
    </row>
    <row r="1307" spans="1:15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9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">
        <f ca="1">IFERROR(E1307/OFFSET(E1307,-计算结果!B$18,0,1,1)-1,E1307/OFFSET(E1307,-ROW()+2,0,1,1)-1)</f>
        <v>-0.18561378887408153</v>
      </c>
      <c r="J1307" s="3">
        <f ca="1">IFERROR(AVERAGE(OFFSET(I1307,0,0,-计算结果!B$19,1)),AVERAGE(OFFSET(I1307,0,0,-ROW(),1)))</f>
        <v>-3.3531038114804901E-2</v>
      </c>
      <c r="K1307" s="4" t="str">
        <f ca="1">IF(计算结果!B$20=1,IF(I1307&gt;0,"买","卖"),IF(计算结果!B$20=2,IF(I1307&gt;J1307,"买","卖"),""))</f>
        <v>卖</v>
      </c>
      <c r="L1307" s="4" t="str">
        <f t="shared" ca="1" si="61"/>
        <v/>
      </c>
      <c r="M1307" s="3">
        <f ca="1">IF(K1306="买",E1307/E1306-1,0)-IF(L1307=1,计算结果!B$17,0)</f>
        <v>0</v>
      </c>
      <c r="N1307" s="2">
        <f t="shared" ca="1" si="62"/>
        <v>3.9838923023940187</v>
      </c>
      <c r="O1307" s="3">
        <f ca="1">1-N1307/MAX(N$2:N1307)</f>
        <v>0.17172181812741616</v>
      </c>
    </row>
    <row r="1308" spans="1:15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9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">
        <f ca="1">IFERROR(E1308/OFFSET(E1308,-计算结果!B$18,0,1,1)-1,E1308/OFFSET(E1308,-ROW()+2,0,1,1)-1)</f>
        <v>-0.199103331364893</v>
      </c>
      <c r="J1308" s="3">
        <f ca="1">IFERROR(AVERAGE(OFFSET(I1308,0,0,-计算结果!B$19,1)),AVERAGE(OFFSET(I1308,0,0,-ROW(),1)))</f>
        <v>-3.8363669259190207E-2</v>
      </c>
      <c r="K1308" s="4" t="str">
        <f ca="1">IF(计算结果!B$20=1,IF(I1308&gt;0,"买","卖"),IF(计算结果!B$20=2,IF(I1308&gt;J1308,"买","卖"),""))</f>
        <v>卖</v>
      </c>
      <c r="L1308" s="4" t="str">
        <f t="shared" ca="1" si="61"/>
        <v/>
      </c>
      <c r="M1308" s="3">
        <f ca="1">IF(K1307="买",E1308/E1307-1,0)-IF(L1308=1,计算结果!B$17,0)</f>
        <v>0</v>
      </c>
      <c r="N1308" s="2">
        <f t="shared" ca="1" si="62"/>
        <v>3.9838923023940187</v>
      </c>
      <c r="O1308" s="3">
        <f ca="1">1-N1308/MAX(N$2:N1308)</f>
        <v>0.17172181812741616</v>
      </c>
    </row>
    <row r="1309" spans="1:15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9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">
        <f ca="1">IFERROR(E1309/OFFSET(E1309,-计算结果!B$18,0,1,1)-1,E1309/OFFSET(E1309,-ROW()+2,0,1,1)-1)</f>
        <v>-0.18434735474596198</v>
      </c>
      <c r="J1309" s="3">
        <f ca="1">IFERROR(AVERAGE(OFFSET(I1309,0,0,-计算结果!B$19,1)),AVERAGE(OFFSET(I1309,0,0,-ROW(),1)))</f>
        <v>-4.2757424527536815E-2</v>
      </c>
      <c r="K1309" s="4" t="str">
        <f ca="1">IF(计算结果!B$20=1,IF(I1309&gt;0,"买","卖"),IF(计算结果!B$20=2,IF(I1309&gt;J1309,"买","卖"),""))</f>
        <v>卖</v>
      </c>
      <c r="L1309" s="4" t="str">
        <f t="shared" ca="1" si="61"/>
        <v/>
      </c>
      <c r="M1309" s="3">
        <f ca="1">IF(K1308="买",E1309/E1308-1,0)-IF(L1309=1,计算结果!B$17,0)</f>
        <v>0</v>
      </c>
      <c r="N1309" s="2">
        <f t="shared" ca="1" si="62"/>
        <v>3.9838923023940187</v>
      </c>
      <c r="O1309" s="3">
        <f ca="1">1-N1309/MAX(N$2:N1309)</f>
        <v>0.17172181812741616</v>
      </c>
    </row>
    <row r="1310" spans="1:15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9">
        <v>89961881600</v>
      </c>
      <c r="G1310" s="3">
        <f t="shared" si="60"/>
        <v>3.7807128745769747E-2</v>
      </c>
      <c r="H1310" s="3">
        <f>1-E1310/MAX(E$2:E1310)</f>
        <v>0.5110818076635133</v>
      </c>
      <c r="I1310" s="3">
        <f ca="1">IFERROR(E1310/OFFSET(E1310,-计算结果!B$18,0,1,1)-1,E1310/OFFSET(E1310,-ROW()+2,0,1,1)-1)</f>
        <v>-0.14386547210792744</v>
      </c>
      <c r="J1310" s="3">
        <f ca="1">IFERROR(AVERAGE(OFFSET(I1310,0,0,-计算结果!B$19,1)),AVERAGE(OFFSET(I1310,0,0,-ROW(),1)))</f>
        <v>-4.6290999369928025E-2</v>
      </c>
      <c r="K1310" s="4" t="str">
        <f ca="1">IF(计算结果!B$20=1,IF(I1310&gt;0,"买","卖"),IF(计算结果!B$20=2,IF(I1310&gt;J1310,"买","卖"),""))</f>
        <v>卖</v>
      </c>
      <c r="L1310" s="4" t="str">
        <f t="shared" ca="1" si="61"/>
        <v/>
      </c>
      <c r="M1310" s="3">
        <f ca="1">IF(K1309="买",E1310/E1309-1,0)-IF(L1310=1,计算结果!B$17,0)</f>
        <v>0</v>
      </c>
      <c r="N1310" s="2">
        <f t="shared" ca="1" si="62"/>
        <v>3.9838923023940187</v>
      </c>
      <c r="O1310" s="3">
        <f ca="1">1-N1310/MAX(N$2:N1310)</f>
        <v>0.17172181812741616</v>
      </c>
    </row>
    <row r="1311" spans="1:15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9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">
        <f ca="1">IFERROR(E1311/OFFSET(E1311,-计算结果!B$18,0,1,1)-1,E1311/OFFSET(E1311,-ROW()+2,0,1,1)-1)</f>
        <v>-0.11411589147530865</v>
      </c>
      <c r="J1311" s="3">
        <f ca="1">IFERROR(AVERAGE(OFFSET(I1311,0,0,-计算结果!B$19,1)),AVERAGE(OFFSET(I1311,0,0,-ROW(),1)))</f>
        <v>-4.9819091750924874E-2</v>
      </c>
      <c r="K1311" s="4" t="str">
        <f ca="1">IF(计算结果!B$20=1,IF(I1311&gt;0,"买","卖"),IF(计算结果!B$20=2,IF(I1311&gt;J1311,"买","卖"),""))</f>
        <v>卖</v>
      </c>
      <c r="L1311" s="4" t="str">
        <f t="shared" ca="1" si="61"/>
        <v/>
      </c>
      <c r="M1311" s="3">
        <f ca="1">IF(K1310="买",E1311/E1310-1,0)-IF(L1311=1,计算结果!B$17,0)</f>
        <v>0</v>
      </c>
      <c r="N1311" s="2">
        <f t="shared" ca="1" si="62"/>
        <v>3.9838923023940187</v>
      </c>
      <c r="O1311" s="3">
        <f ca="1">1-N1311/MAX(N$2:N1311)</f>
        <v>0.17172181812741616</v>
      </c>
    </row>
    <row r="1312" spans="1:15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9">
        <v>48495603712</v>
      </c>
      <c r="G1312" s="3">
        <f t="shared" si="60"/>
        <v>0</v>
      </c>
      <c r="H1312" s="3">
        <f>1-E1312/MAX(E$2:E1312)</f>
        <v>0.52121078064384396</v>
      </c>
      <c r="I1312" s="3">
        <f ca="1">IFERROR(E1312/OFFSET(E1312,-计算结果!B$18,0,1,1)-1,E1312/OFFSET(E1312,-ROW()+2,0,1,1)-1)</f>
        <v>-0.11326444757466037</v>
      </c>
      <c r="J1312" s="3">
        <f ca="1">IFERROR(AVERAGE(OFFSET(I1312,0,0,-计算结果!B$19,1)),AVERAGE(OFFSET(I1312,0,0,-ROW(),1)))</f>
        <v>-5.340551408988839E-2</v>
      </c>
      <c r="K1312" s="4" t="str">
        <f ca="1">IF(计算结果!B$20=1,IF(I1312&gt;0,"买","卖"),IF(计算结果!B$20=2,IF(I1312&gt;J1312,"买","卖"),""))</f>
        <v>卖</v>
      </c>
      <c r="L1312" s="4" t="str">
        <f t="shared" ca="1" si="61"/>
        <v/>
      </c>
      <c r="M1312" s="3">
        <f ca="1">IF(K1311="买",E1312/E1311-1,0)-IF(L1312=1,计算结果!B$17,0)</f>
        <v>0</v>
      </c>
      <c r="N1312" s="2">
        <f t="shared" ca="1" si="62"/>
        <v>3.9838923023940187</v>
      </c>
      <c r="O1312" s="3">
        <f ca="1">1-N1312/MAX(N$2:N1312)</f>
        <v>0.17172181812741616</v>
      </c>
    </row>
    <row r="1313" spans="1:15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9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">
        <f ca="1">IFERROR(E1313/OFFSET(E1313,-计算结果!B$18,0,1,1)-1,E1313/OFFSET(E1313,-ROW()+2,0,1,1)-1)</f>
        <v>-0.11638469048531208</v>
      </c>
      <c r="J1313" s="3">
        <f ca="1">IFERROR(AVERAGE(OFFSET(I1313,0,0,-计算结果!B$19,1)),AVERAGE(OFFSET(I1313,0,0,-ROW(),1)))</f>
        <v>-5.6737772470940868E-2</v>
      </c>
      <c r="K1313" s="4" t="str">
        <f ca="1">IF(计算结果!B$20=1,IF(I1313&gt;0,"买","卖"),IF(计算结果!B$20=2,IF(I1313&gt;J1313,"买","卖"),""))</f>
        <v>卖</v>
      </c>
      <c r="L1313" s="4" t="str">
        <f t="shared" ca="1" si="61"/>
        <v/>
      </c>
      <c r="M1313" s="3">
        <f ca="1">IF(K1312="买",E1313/E1312-1,0)-IF(L1313=1,计算结果!B$17,0)</f>
        <v>0</v>
      </c>
      <c r="N1313" s="2">
        <f t="shared" ca="1" si="62"/>
        <v>3.9838923023940187</v>
      </c>
      <c r="O1313" s="3">
        <f ca="1">1-N1313/MAX(N$2:N1313)</f>
        <v>0.17172181812741616</v>
      </c>
    </row>
    <row r="1314" spans="1:15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9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">
        <f ca="1">IFERROR(E1314/OFFSET(E1314,-计算结果!B$18,0,1,1)-1,E1314/OFFSET(E1314,-ROW()+2,0,1,1)-1)</f>
        <v>-0.10970970220581333</v>
      </c>
      <c r="J1314" s="3">
        <f ca="1">IFERROR(AVERAGE(OFFSET(I1314,0,0,-计算结果!B$19,1)),AVERAGE(OFFSET(I1314,0,0,-ROW(),1)))</f>
        <v>-5.9608162109130641E-2</v>
      </c>
      <c r="K1314" s="4" t="str">
        <f ca="1">IF(计算结果!B$20=1,IF(I1314&gt;0,"买","卖"),IF(计算结果!B$20=2,IF(I1314&gt;J1314,"买","卖"),""))</f>
        <v>卖</v>
      </c>
      <c r="L1314" s="4" t="str">
        <f t="shared" ca="1" si="61"/>
        <v/>
      </c>
      <c r="M1314" s="3">
        <f ca="1">IF(K1313="买",E1314/E1313-1,0)-IF(L1314=1,计算结果!B$17,0)</f>
        <v>0</v>
      </c>
      <c r="N1314" s="2">
        <f t="shared" ca="1" si="62"/>
        <v>3.9838923023940187</v>
      </c>
      <c r="O1314" s="3">
        <f ca="1">1-N1314/MAX(N$2:N1314)</f>
        <v>0.17172181812741616</v>
      </c>
    </row>
    <row r="1315" spans="1:15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9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">
        <f ca="1">IFERROR(E1315/OFFSET(E1315,-计算结果!B$18,0,1,1)-1,E1315/OFFSET(E1315,-ROW()+2,0,1,1)-1)</f>
        <v>-0.13063949843260181</v>
      </c>
      <c r="J1315" s="3">
        <f ca="1">IFERROR(AVERAGE(OFFSET(I1315,0,0,-计算结果!B$19,1)),AVERAGE(OFFSET(I1315,0,0,-ROW(),1)))</f>
        <v>-6.2571503038154994E-2</v>
      </c>
      <c r="K1315" s="4" t="str">
        <f ca="1">IF(计算结果!B$20=1,IF(I1315&gt;0,"买","卖"),IF(计算结果!B$20=2,IF(I1315&gt;J1315,"买","卖"),""))</f>
        <v>卖</v>
      </c>
      <c r="L1315" s="4" t="str">
        <f t="shared" ca="1" si="61"/>
        <v/>
      </c>
      <c r="M1315" s="3">
        <f ca="1">IF(K1314="买",E1315/E1314-1,0)-IF(L1315=1,计算结果!B$17,0)</f>
        <v>0</v>
      </c>
      <c r="N1315" s="2">
        <f t="shared" ca="1" si="62"/>
        <v>3.9838923023940187</v>
      </c>
      <c r="O1315" s="3">
        <f ca="1">1-N1315/MAX(N$2:N1315)</f>
        <v>0.17172181812741616</v>
      </c>
    </row>
    <row r="1316" spans="1:15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9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">
        <f ca="1">IFERROR(E1316/OFFSET(E1316,-计算结果!B$18,0,1,1)-1,E1316/OFFSET(E1316,-ROW()+2,0,1,1)-1)</f>
        <v>-0.13488020176544768</v>
      </c>
      <c r="J1316" s="3">
        <f ca="1">IFERROR(AVERAGE(OFFSET(I1316,0,0,-计算结果!B$19,1)),AVERAGE(OFFSET(I1316,0,0,-ROW(),1)))</f>
        <v>-6.5730965037367375E-2</v>
      </c>
      <c r="K1316" s="4" t="str">
        <f ca="1">IF(计算结果!B$20=1,IF(I1316&gt;0,"买","卖"),IF(计算结果!B$20=2,IF(I1316&gt;J1316,"买","卖"),""))</f>
        <v>卖</v>
      </c>
      <c r="L1316" s="4" t="str">
        <f t="shared" ca="1" si="61"/>
        <v/>
      </c>
      <c r="M1316" s="3">
        <f ca="1">IF(K1315="买",E1316/E1315-1,0)-IF(L1316=1,计算结果!B$17,0)</f>
        <v>0</v>
      </c>
      <c r="N1316" s="2">
        <f t="shared" ca="1" si="62"/>
        <v>3.9838923023940187</v>
      </c>
      <c r="O1316" s="3">
        <f ca="1">1-N1316/MAX(N$2:N1316)</f>
        <v>0.17172181812741616</v>
      </c>
    </row>
    <row r="1317" spans="1:15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9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">
        <f ca="1">IFERROR(E1317/OFFSET(E1317,-计算结果!B$18,0,1,1)-1,E1317/OFFSET(E1317,-ROW()+2,0,1,1)-1)</f>
        <v>-0.11288086191975955</v>
      </c>
      <c r="J1317" s="3">
        <f ca="1">IFERROR(AVERAGE(OFFSET(I1317,0,0,-计算结果!B$19,1)),AVERAGE(OFFSET(I1317,0,0,-ROW(),1)))</f>
        <v>-6.9099907961056431E-2</v>
      </c>
      <c r="K1317" s="4" t="str">
        <f ca="1">IF(计算结果!B$20=1,IF(I1317&gt;0,"买","卖"),IF(计算结果!B$20=2,IF(I1317&gt;J1317,"买","卖"),""))</f>
        <v>卖</v>
      </c>
      <c r="L1317" s="4" t="str">
        <f t="shared" ca="1" si="61"/>
        <v/>
      </c>
      <c r="M1317" s="3">
        <f ca="1">IF(K1316="买",E1317/E1316-1,0)-IF(L1317=1,计算结果!B$17,0)</f>
        <v>0</v>
      </c>
      <c r="N1317" s="2">
        <f t="shared" ca="1" si="62"/>
        <v>3.9838923023940187</v>
      </c>
      <c r="O1317" s="3">
        <f ca="1">1-N1317/MAX(N$2:N1317)</f>
        <v>0.17172181812741616</v>
      </c>
    </row>
    <row r="1318" spans="1:15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9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">
        <f ca="1">IFERROR(E1318/OFFSET(E1318,-计算结果!B$18,0,1,1)-1,E1318/OFFSET(E1318,-ROW()+2,0,1,1)-1)</f>
        <v>-0.11663841671105946</v>
      </c>
      <c r="J1318" s="3">
        <f ca="1">IFERROR(AVERAGE(OFFSET(I1318,0,0,-计算结果!B$19,1)),AVERAGE(OFFSET(I1318,0,0,-ROW(),1)))</f>
        <v>-7.285959493012685E-2</v>
      </c>
      <c r="K1318" s="4" t="str">
        <f ca="1">IF(计算结果!B$20=1,IF(I1318&gt;0,"买","卖"),IF(计算结果!B$20=2,IF(I1318&gt;J1318,"买","卖"),""))</f>
        <v>卖</v>
      </c>
      <c r="L1318" s="4" t="str">
        <f t="shared" ca="1" si="61"/>
        <v/>
      </c>
      <c r="M1318" s="3">
        <f ca="1">IF(K1317="买",E1318/E1317-1,0)-IF(L1318=1,计算结果!B$17,0)</f>
        <v>0</v>
      </c>
      <c r="N1318" s="2">
        <f t="shared" ca="1" si="62"/>
        <v>3.9838923023940187</v>
      </c>
      <c r="O1318" s="3">
        <f ca="1">1-N1318/MAX(N$2:N1318)</f>
        <v>0.17172181812741616</v>
      </c>
    </row>
    <row r="1319" spans="1:15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9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">
        <f ca="1">IFERROR(E1319/OFFSET(E1319,-计算结果!B$18,0,1,1)-1,E1319/OFFSET(E1319,-ROW()+2,0,1,1)-1)</f>
        <v>-0.10315810801095404</v>
      </c>
      <c r="J1319" s="3">
        <f ca="1">IFERROR(AVERAGE(OFFSET(I1319,0,0,-计算结果!B$19,1)),AVERAGE(OFFSET(I1319,0,0,-ROW(),1)))</f>
        <v>-7.5844660972412561E-2</v>
      </c>
      <c r="K1319" s="4" t="str">
        <f ca="1">IF(计算结果!B$20=1,IF(I1319&gt;0,"买","卖"),IF(计算结果!B$20=2,IF(I1319&gt;J1319,"买","卖"),""))</f>
        <v>卖</v>
      </c>
      <c r="L1319" s="4" t="str">
        <f t="shared" ca="1" si="61"/>
        <v/>
      </c>
      <c r="M1319" s="3">
        <f ca="1">IF(K1318="买",E1319/E1318-1,0)-IF(L1319=1,计算结果!B$17,0)</f>
        <v>0</v>
      </c>
      <c r="N1319" s="2">
        <f t="shared" ca="1" si="62"/>
        <v>3.9838923023940187</v>
      </c>
      <c r="O1319" s="3">
        <f ca="1">1-N1319/MAX(N$2:N1319)</f>
        <v>0.17172181812741616</v>
      </c>
    </row>
    <row r="1320" spans="1:15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9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">
        <f ca="1">IFERROR(E1320/OFFSET(E1320,-计算结果!B$18,0,1,1)-1,E1320/OFFSET(E1320,-ROW()+2,0,1,1)-1)</f>
        <v>-0.12115956392467797</v>
      </c>
      <c r="J1320" s="3">
        <f ca="1">IFERROR(AVERAGE(OFFSET(I1320,0,0,-计算结果!B$19,1)),AVERAGE(OFFSET(I1320,0,0,-ROW(),1)))</f>
        <v>-7.9210823677499126E-2</v>
      </c>
      <c r="K1320" s="4" t="str">
        <f ca="1">IF(计算结果!B$20=1,IF(I1320&gt;0,"买","卖"),IF(计算结果!B$20=2,IF(I1320&gt;J1320,"买","卖"),""))</f>
        <v>卖</v>
      </c>
      <c r="L1320" s="4" t="str">
        <f t="shared" ca="1" si="61"/>
        <v/>
      </c>
      <c r="M1320" s="3">
        <f ca="1">IF(K1319="买",E1320/E1319-1,0)-IF(L1320=1,计算结果!B$17,0)</f>
        <v>0</v>
      </c>
      <c r="N1320" s="2">
        <f t="shared" ca="1" si="62"/>
        <v>3.9838923023940187</v>
      </c>
      <c r="O1320" s="3">
        <f ca="1">1-N1320/MAX(N$2:N1320)</f>
        <v>0.17172181812741616</v>
      </c>
    </row>
    <row r="1321" spans="1:15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9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">
        <f ca="1">IFERROR(E1321/OFFSET(E1321,-计算结果!B$18,0,1,1)-1,E1321/OFFSET(E1321,-ROW()+2,0,1,1)-1)</f>
        <v>-0.10601599629071512</v>
      </c>
      <c r="J1321" s="3">
        <f ca="1">IFERROR(AVERAGE(OFFSET(I1321,0,0,-计算结果!B$19,1)),AVERAGE(OFFSET(I1321,0,0,-ROW(),1)))</f>
        <v>-8.2417791908425922E-2</v>
      </c>
      <c r="K1321" s="4" t="str">
        <f ca="1">IF(计算结果!B$20=1,IF(I1321&gt;0,"买","卖"),IF(计算结果!B$20=2,IF(I1321&gt;J1321,"买","卖"),""))</f>
        <v>卖</v>
      </c>
      <c r="L1321" s="4" t="str">
        <f t="shared" ca="1" si="61"/>
        <v/>
      </c>
      <c r="M1321" s="3">
        <f ca="1">IF(K1320="买",E1321/E1320-1,0)-IF(L1321=1,计算结果!B$17,0)</f>
        <v>0</v>
      </c>
      <c r="N1321" s="2">
        <f t="shared" ca="1" si="62"/>
        <v>3.9838923023940187</v>
      </c>
      <c r="O1321" s="3">
        <f ca="1">1-N1321/MAX(N$2:N1321)</f>
        <v>0.17172181812741616</v>
      </c>
    </row>
    <row r="1322" spans="1:15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9">
        <v>70710083584</v>
      </c>
      <c r="G1322" s="3">
        <f t="shared" si="60"/>
        <v>3.0670460186564164E-2</v>
      </c>
      <c r="H1322" s="3">
        <f>1-E1322/MAX(E$2:E1322)</f>
        <v>0.5266232219424215</v>
      </c>
      <c r="I1322" s="3">
        <f ca="1">IFERROR(E1322/OFFSET(E1322,-计算结果!B$18,0,1,1)-1,E1322/OFFSET(E1322,-ROW()+2,0,1,1)-1)</f>
        <v>-8.3737596290331506E-2</v>
      </c>
      <c r="J1322" s="3">
        <f ca="1">IFERROR(AVERAGE(OFFSET(I1322,0,0,-计算结果!B$19,1)),AVERAGE(OFFSET(I1322,0,0,-ROW(),1)))</f>
        <v>-8.4818270386940856E-2</v>
      </c>
      <c r="K1322" s="4" t="str">
        <f ca="1">IF(计算结果!B$20=1,IF(I1322&gt;0,"买","卖"),IF(计算结果!B$20=2,IF(I1322&gt;J1322,"买","卖"),""))</f>
        <v>卖</v>
      </c>
      <c r="L1322" s="4" t="str">
        <f t="shared" ca="1" si="61"/>
        <v/>
      </c>
      <c r="M1322" s="3">
        <f ca="1">IF(K1321="买",E1322/E1321-1,0)-IF(L1322=1,计算结果!B$17,0)</f>
        <v>0</v>
      </c>
      <c r="N1322" s="2">
        <f t="shared" ca="1" si="62"/>
        <v>3.9838923023940187</v>
      </c>
      <c r="O1322" s="3">
        <f ca="1">1-N1322/MAX(N$2:N1322)</f>
        <v>0.17172181812741616</v>
      </c>
    </row>
    <row r="1323" spans="1:15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9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">
        <f ca="1">IFERROR(E1323/OFFSET(E1323,-计算结果!B$18,0,1,1)-1,E1323/OFFSET(E1323,-ROW()+2,0,1,1)-1)</f>
        <v>-5.0689367107834005E-2</v>
      </c>
      <c r="J1323" s="3">
        <f ca="1">IFERROR(AVERAGE(OFFSET(I1323,0,0,-计算结果!B$19,1)),AVERAGE(OFFSET(I1323,0,0,-ROW(),1)))</f>
        <v>-8.6452801794054832E-2</v>
      </c>
      <c r="K1323" s="4" t="str">
        <f ca="1">IF(计算结果!B$20=1,IF(I1323&gt;0,"买","卖"),IF(计算结果!B$20=2,IF(I1323&gt;J1323,"买","卖"),""))</f>
        <v>卖</v>
      </c>
      <c r="L1323" s="4" t="str">
        <f t="shared" ca="1" si="61"/>
        <v/>
      </c>
      <c r="M1323" s="3">
        <f ca="1">IF(K1322="买",E1323/E1322-1,0)-IF(L1323=1,计算结果!B$17,0)</f>
        <v>0</v>
      </c>
      <c r="N1323" s="2">
        <f t="shared" ca="1" si="62"/>
        <v>3.9838923023940187</v>
      </c>
      <c r="O1323" s="3">
        <f ca="1">1-N1323/MAX(N$2:N1323)</f>
        <v>0.17172181812741616</v>
      </c>
    </row>
    <row r="1324" spans="1:15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9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">
        <f ca="1">IFERROR(E1324/OFFSET(E1324,-计算结果!B$18,0,1,1)-1,E1324/OFFSET(E1324,-ROW()+2,0,1,1)-1)</f>
        <v>-2.7467665918168072E-2</v>
      </c>
      <c r="J1324" s="3">
        <f ca="1">IFERROR(AVERAGE(OFFSET(I1324,0,0,-计算结果!B$19,1)),AVERAGE(OFFSET(I1324,0,0,-ROW(),1)))</f>
        <v>-8.7140886992413319E-2</v>
      </c>
      <c r="K1324" s="4" t="str">
        <f ca="1">IF(计算结果!B$20=1,IF(I1324&gt;0,"买","卖"),IF(计算结果!B$20=2,IF(I1324&gt;J1324,"买","卖"),""))</f>
        <v>卖</v>
      </c>
      <c r="L1324" s="4" t="str">
        <f t="shared" ca="1" si="61"/>
        <v/>
      </c>
      <c r="M1324" s="3">
        <f ca="1">IF(K1323="买",E1324/E1323-1,0)-IF(L1324=1,计算结果!B$17,0)</f>
        <v>0</v>
      </c>
      <c r="N1324" s="2">
        <f t="shared" ca="1" si="62"/>
        <v>3.9838923023940187</v>
      </c>
      <c r="O1324" s="3">
        <f ca="1">1-N1324/MAX(N$2:N1324)</f>
        <v>0.17172181812741616</v>
      </c>
    </row>
    <row r="1325" spans="1:15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9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">
        <f ca="1">IFERROR(E1325/OFFSET(E1325,-计算结果!B$18,0,1,1)-1,E1325/OFFSET(E1325,-ROW()+2,0,1,1)-1)</f>
        <v>-4.0409624138015521E-2</v>
      </c>
      <c r="J1325" s="3">
        <f ca="1">IFERROR(AVERAGE(OFFSET(I1325,0,0,-计算结果!B$19,1)),AVERAGE(OFFSET(I1325,0,0,-ROW(),1)))</f>
        <v>-8.8918040687743394E-2</v>
      </c>
      <c r="K1325" s="4" t="str">
        <f ca="1">IF(计算结果!B$20=1,IF(I1325&gt;0,"买","卖"),IF(计算结果!B$20=2,IF(I1325&gt;J1325,"买","卖"),""))</f>
        <v>卖</v>
      </c>
      <c r="L1325" s="4" t="str">
        <f t="shared" ca="1" si="61"/>
        <v/>
      </c>
      <c r="M1325" s="3">
        <f ca="1">IF(K1324="买",E1325/E1324-1,0)-IF(L1325=1,计算结果!B$17,0)</f>
        <v>0</v>
      </c>
      <c r="N1325" s="2">
        <f t="shared" ca="1" si="62"/>
        <v>3.9838923023940187</v>
      </c>
      <c r="O1325" s="3">
        <f ca="1">1-N1325/MAX(N$2:N1325)</f>
        <v>0.17172181812741616</v>
      </c>
    </row>
    <row r="1326" spans="1:15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9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">
        <f ca="1">IFERROR(E1326/OFFSET(E1326,-计算结果!B$18,0,1,1)-1,E1326/OFFSET(E1326,-ROW()+2,0,1,1)-1)</f>
        <v>-3.7364057668825557E-2</v>
      </c>
      <c r="J1326" s="3">
        <f ca="1">IFERROR(AVERAGE(OFFSET(I1326,0,0,-计算结果!B$19,1)),AVERAGE(OFFSET(I1326,0,0,-ROW(),1)))</f>
        <v>-9.0373620652911449E-2</v>
      </c>
      <c r="K1326" s="4" t="str">
        <f ca="1">IF(计算结果!B$20=1,IF(I1326&gt;0,"买","卖"),IF(计算结果!B$20=2,IF(I1326&gt;J1326,"买","卖"),""))</f>
        <v>卖</v>
      </c>
      <c r="L1326" s="4" t="str">
        <f t="shared" ca="1" si="61"/>
        <v/>
      </c>
      <c r="M1326" s="3">
        <f ca="1">IF(K1325="买",E1326/E1325-1,0)-IF(L1326=1,计算结果!B$17,0)</f>
        <v>0</v>
      </c>
      <c r="N1326" s="2">
        <f t="shared" ca="1" si="62"/>
        <v>3.9838923023940187</v>
      </c>
      <c r="O1326" s="3">
        <f ca="1">1-N1326/MAX(N$2:N1326)</f>
        <v>0.17172181812741616</v>
      </c>
    </row>
    <row r="1327" spans="1:15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9">
        <v>62809190400</v>
      </c>
      <c r="G1327" s="3">
        <f t="shared" si="60"/>
        <v>3.133704477091559E-2</v>
      </c>
      <c r="H1327" s="3">
        <f>1-E1327/MAX(E$2:E1327)</f>
        <v>0.52687334104675698</v>
      </c>
      <c r="I1327" s="3">
        <f ca="1">IFERROR(E1327/OFFSET(E1327,-计算结果!B$18,0,1,1)-1,E1327/OFFSET(E1327,-ROW()+2,0,1,1)-1)</f>
        <v>-1.3306554631390743E-2</v>
      </c>
      <c r="J1327" s="3">
        <f ca="1">IFERROR(AVERAGE(OFFSET(I1327,0,0,-计算结果!B$19,1)),AVERAGE(OFFSET(I1327,0,0,-ROW(),1)))</f>
        <v>-9.1383017809749292E-2</v>
      </c>
      <c r="K1327" s="4" t="str">
        <f ca="1">IF(计算结果!B$20=1,IF(I1327&gt;0,"买","卖"),IF(计算结果!B$20=2,IF(I1327&gt;J1327,"买","卖"),""))</f>
        <v>卖</v>
      </c>
      <c r="L1327" s="4" t="str">
        <f t="shared" ca="1" si="61"/>
        <v/>
      </c>
      <c r="M1327" s="3">
        <f ca="1">IF(K1326="买",E1327/E1326-1,0)-IF(L1327=1,计算结果!B$17,0)</f>
        <v>0</v>
      </c>
      <c r="N1327" s="2">
        <f t="shared" ca="1" si="62"/>
        <v>3.9838923023940187</v>
      </c>
      <c r="O1327" s="3">
        <f ca="1">1-N1327/MAX(N$2:N1327)</f>
        <v>0.17172181812741616</v>
      </c>
    </row>
    <row r="1328" spans="1:15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9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">
        <f ca="1">IFERROR(E1328/OFFSET(E1328,-计算结果!B$18,0,1,1)-1,E1328/OFFSET(E1328,-ROW()+2,0,1,1)-1)</f>
        <v>-3.5744100093179187E-2</v>
      </c>
      <c r="J1328" s="3">
        <f ca="1">IFERROR(AVERAGE(OFFSET(I1328,0,0,-计算结果!B$19,1)),AVERAGE(OFFSET(I1328,0,0,-ROW(),1)))</f>
        <v>-9.283508569145725E-2</v>
      </c>
      <c r="K1328" s="4" t="str">
        <f ca="1">IF(计算结果!B$20=1,IF(I1328&gt;0,"买","卖"),IF(计算结果!B$20=2,IF(I1328&gt;J1328,"买","卖"),""))</f>
        <v>卖</v>
      </c>
      <c r="L1328" s="4" t="str">
        <f t="shared" ca="1" si="61"/>
        <v/>
      </c>
      <c r="M1328" s="3">
        <f ca="1">IF(K1327="买",E1328/E1327-1,0)-IF(L1328=1,计算结果!B$17,0)</f>
        <v>0</v>
      </c>
      <c r="N1328" s="2">
        <f t="shared" ca="1" si="62"/>
        <v>3.9838923023940187</v>
      </c>
      <c r="O1328" s="3">
        <f ca="1">1-N1328/MAX(N$2:N1328)</f>
        <v>0.17172181812741616</v>
      </c>
    </row>
    <row r="1329" spans="1:15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9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">
        <f ca="1">IFERROR(E1329/OFFSET(E1329,-计算结果!B$18,0,1,1)-1,E1329/OFFSET(E1329,-ROW()+2,0,1,1)-1)</f>
        <v>-3.818662352424318E-2</v>
      </c>
      <c r="J1329" s="3">
        <f ca="1">IFERROR(AVERAGE(OFFSET(I1329,0,0,-计算结果!B$19,1)),AVERAGE(OFFSET(I1329,0,0,-ROW(),1)))</f>
        <v>-9.4462070676191418E-2</v>
      </c>
      <c r="K1329" s="4" t="str">
        <f ca="1">IF(计算结果!B$20=1,IF(I1329&gt;0,"买","卖"),IF(计算结果!B$20=2,IF(I1329&gt;J1329,"买","卖"),""))</f>
        <v>卖</v>
      </c>
      <c r="L1329" s="4" t="str">
        <f t="shared" ca="1" si="61"/>
        <v/>
      </c>
      <c r="M1329" s="3">
        <f ca="1">IF(K1328="买",E1329/E1328-1,0)-IF(L1329=1,计算结果!B$17,0)</f>
        <v>0</v>
      </c>
      <c r="N1329" s="2">
        <f t="shared" ca="1" si="62"/>
        <v>3.9838923023940187</v>
      </c>
      <c r="O1329" s="3">
        <f ca="1">1-N1329/MAX(N$2:N1329)</f>
        <v>0.17172181812741616</v>
      </c>
    </row>
    <row r="1330" spans="1:15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9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">
        <f ca="1">IFERROR(E1330/OFFSET(E1330,-计算结果!B$18,0,1,1)-1,E1330/OFFSET(E1330,-ROW()+2,0,1,1)-1)</f>
        <v>1.5758531266576448E-2</v>
      </c>
      <c r="J1330" s="3">
        <f ca="1">IFERROR(AVERAGE(OFFSET(I1330,0,0,-计算结果!B$19,1)),AVERAGE(OFFSET(I1330,0,0,-ROW(),1)))</f>
        <v>-9.4651853605569394E-2</v>
      </c>
      <c r="K1330" s="4" t="str">
        <f ca="1">IF(计算结果!B$20=1,IF(I1330&gt;0,"买","卖"),IF(计算结果!B$20=2,IF(I1330&gt;J1330,"买","卖"),""))</f>
        <v>买</v>
      </c>
      <c r="L1330" s="4">
        <f t="shared" ca="1" si="61"/>
        <v>1</v>
      </c>
      <c r="M1330" s="3">
        <f ca="1">IF(K1329="买",E1330/E1329-1,0)-IF(L1330=1,计算结果!B$17,0)</f>
        <v>0</v>
      </c>
      <c r="N1330" s="2">
        <f t="shared" ca="1" si="62"/>
        <v>3.9838923023940187</v>
      </c>
      <c r="O1330" s="3">
        <f ca="1">1-N1330/MAX(N$2:N1330)</f>
        <v>0.17172181812741616</v>
      </c>
    </row>
    <row r="1331" spans="1:15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9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">
        <f ca="1">IFERROR(E1331/OFFSET(E1331,-计算结果!B$18,0,1,1)-1,E1331/OFFSET(E1331,-ROW()+2,0,1,1)-1)</f>
        <v>-1.2650874122719924E-2</v>
      </c>
      <c r="J1331" s="3">
        <f ca="1">IFERROR(AVERAGE(OFFSET(I1331,0,0,-计算结果!B$19,1)),AVERAGE(OFFSET(I1331,0,0,-ROW(),1)))</f>
        <v>-9.4543200179270689E-2</v>
      </c>
      <c r="K1331" s="4" t="str">
        <f ca="1">IF(计算结果!B$20=1,IF(I1331&gt;0,"买","卖"),IF(计算结果!B$20=2,IF(I1331&gt;J1331,"买","卖"),""))</f>
        <v>卖</v>
      </c>
      <c r="L1331" s="4">
        <f t="shared" ca="1" si="61"/>
        <v>1</v>
      </c>
      <c r="M1331" s="3">
        <f ca="1">IF(K1330="买",E1331/E1330-1,0)-IF(L1331=1,计算结果!B$17,0)</f>
        <v>-7.6917497733454132E-3</v>
      </c>
      <c r="N1331" s="2">
        <f t="shared" ca="1" si="62"/>
        <v>3.9532491996800472</v>
      </c>
      <c r="O1331" s="3">
        <f ca="1">1-N1331/MAX(N$2:N1331)</f>
        <v>0.17809272664510156</v>
      </c>
    </row>
    <row r="1332" spans="1:15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9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">
        <f ca="1">IFERROR(E1332/OFFSET(E1332,-计算结果!B$18,0,1,1)-1,E1332/OFFSET(E1332,-ROW()+2,0,1,1)-1)</f>
        <v>-1.6432732235886927E-2</v>
      </c>
      <c r="J1332" s="3">
        <f ca="1">IFERROR(AVERAGE(OFFSET(I1332,0,0,-计算结果!B$19,1)),AVERAGE(OFFSET(I1332,0,0,-ROW(),1)))</f>
        <v>-9.4839887032589512E-2</v>
      </c>
      <c r="K1332" s="4" t="str">
        <f ca="1">IF(计算结果!B$20=1,IF(I1332&gt;0,"买","卖"),IF(计算结果!B$20=2,IF(I1332&gt;J1332,"买","卖"),""))</f>
        <v>卖</v>
      </c>
      <c r="L1332" s="4" t="str">
        <f t="shared" ca="1" si="61"/>
        <v/>
      </c>
      <c r="M1332" s="3">
        <f ca="1">IF(K1331="买",E1332/E1331-1,0)-IF(L1332=1,计算结果!B$17,0)</f>
        <v>0</v>
      </c>
      <c r="N1332" s="2">
        <f t="shared" ca="1" si="62"/>
        <v>3.9532491996800472</v>
      </c>
      <c r="O1332" s="3">
        <f ca="1">1-N1332/MAX(N$2:N1332)</f>
        <v>0.17809272664510156</v>
      </c>
    </row>
    <row r="1333" spans="1:15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9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">
        <f ca="1">IFERROR(E1333/OFFSET(E1333,-计算结果!B$18,0,1,1)-1,E1333/OFFSET(E1333,-ROW()+2,0,1,1)-1)</f>
        <v>-4.9155912282375036E-2</v>
      </c>
      <c r="J1333" s="3">
        <f ca="1">IFERROR(AVERAGE(OFFSET(I1333,0,0,-计算结果!B$19,1)),AVERAGE(OFFSET(I1333,0,0,-ROW(),1)))</f>
        <v>-9.6159111954416412E-2</v>
      </c>
      <c r="K1333" s="4" t="str">
        <f ca="1">IF(计算结果!B$20=1,IF(I1333&gt;0,"买","卖"),IF(计算结果!B$20=2,IF(I1333&gt;J1333,"买","卖"),""))</f>
        <v>卖</v>
      </c>
      <c r="L1333" s="4" t="str">
        <f t="shared" ca="1" si="61"/>
        <v/>
      </c>
      <c r="M1333" s="3">
        <f ca="1">IF(K1332="买",E1333/E1332-1,0)-IF(L1333=1,计算结果!B$17,0)</f>
        <v>0</v>
      </c>
      <c r="N1333" s="2">
        <f t="shared" ca="1" si="62"/>
        <v>3.9532491996800472</v>
      </c>
      <c r="O1333" s="3">
        <f ca="1">1-N1333/MAX(N$2:N1333)</f>
        <v>0.17809272664510156</v>
      </c>
    </row>
    <row r="1334" spans="1:15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9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">
        <f ca="1">IFERROR(E1334/OFFSET(E1334,-计算结果!B$18,0,1,1)-1,E1334/OFFSET(E1334,-ROW()+2,0,1,1)-1)</f>
        <v>-7.4299603798048897E-2</v>
      </c>
      <c r="J1334" s="3">
        <f ca="1">IFERROR(AVERAGE(OFFSET(I1334,0,0,-计算结果!B$19,1)),AVERAGE(OFFSET(I1334,0,0,-ROW(),1)))</f>
        <v>-9.7318924173180374E-2</v>
      </c>
      <c r="K1334" s="4" t="str">
        <f ca="1">IF(计算结果!B$20=1,IF(I1334&gt;0,"买","卖"),IF(计算结果!B$20=2,IF(I1334&gt;J1334,"买","卖"),""))</f>
        <v>卖</v>
      </c>
      <c r="L1334" s="4" t="str">
        <f t="shared" ca="1" si="61"/>
        <v/>
      </c>
      <c r="M1334" s="3">
        <f ca="1">IF(K1333="买",E1334/E1333-1,0)-IF(L1334=1,计算结果!B$17,0)</f>
        <v>0</v>
      </c>
      <c r="N1334" s="2">
        <f t="shared" ca="1" si="62"/>
        <v>3.9532491996800472</v>
      </c>
      <c r="O1334" s="3">
        <f ca="1">1-N1334/MAX(N$2:N1334)</f>
        <v>0.17809272664510156</v>
      </c>
    </row>
    <row r="1335" spans="1:15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9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">
        <f ca="1">IFERROR(E1335/OFFSET(E1335,-计算结果!B$18,0,1,1)-1,E1335/OFFSET(E1335,-ROW()+2,0,1,1)-1)</f>
        <v>-0.12089912196751651</v>
      </c>
      <c r="J1335" s="3">
        <f ca="1">IFERROR(AVERAGE(OFFSET(I1335,0,0,-计算结果!B$19,1)),AVERAGE(OFFSET(I1335,0,0,-ROW(),1)))</f>
        <v>-9.9478162923143973E-2</v>
      </c>
      <c r="K1335" s="4" t="str">
        <f ca="1">IF(计算结果!B$20=1,IF(I1335&gt;0,"买","卖"),IF(计算结果!B$20=2,IF(I1335&gt;J1335,"买","卖"),""))</f>
        <v>卖</v>
      </c>
      <c r="L1335" s="4" t="str">
        <f t="shared" ca="1" si="61"/>
        <v/>
      </c>
      <c r="M1335" s="3">
        <f ca="1">IF(K1334="买",E1335/E1334-1,0)-IF(L1335=1,计算结果!B$17,0)</f>
        <v>0</v>
      </c>
      <c r="N1335" s="2">
        <f t="shared" ca="1" si="62"/>
        <v>3.9532491996800472</v>
      </c>
      <c r="O1335" s="3">
        <f ca="1">1-N1335/MAX(N$2:N1335)</f>
        <v>0.17809272664510156</v>
      </c>
    </row>
    <row r="1336" spans="1:15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9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">
        <f ca="1">IFERROR(E1336/OFFSET(E1336,-计算结果!B$18,0,1,1)-1,E1336/OFFSET(E1336,-ROW()+2,0,1,1)-1)</f>
        <v>-9.9447749418964171E-2</v>
      </c>
      <c r="J1336" s="3">
        <f ca="1">IFERROR(AVERAGE(OFFSET(I1336,0,0,-计算结果!B$19,1)),AVERAGE(OFFSET(I1336,0,0,-ROW(),1)))</f>
        <v>-0.10086591220946907</v>
      </c>
      <c r="K1336" s="4" t="str">
        <f ca="1">IF(计算结果!B$20=1,IF(I1336&gt;0,"买","卖"),IF(计算结果!B$20=2,IF(I1336&gt;J1336,"买","卖"),""))</f>
        <v>卖</v>
      </c>
      <c r="L1336" s="4" t="str">
        <f t="shared" ca="1" si="61"/>
        <v/>
      </c>
      <c r="M1336" s="3">
        <f ca="1">IF(K1335="买",E1336/E1335-1,0)-IF(L1336=1,计算结果!B$17,0)</f>
        <v>0</v>
      </c>
      <c r="N1336" s="2">
        <f t="shared" ca="1" si="62"/>
        <v>3.9532491996800472</v>
      </c>
      <c r="O1336" s="3">
        <f ca="1">1-N1336/MAX(N$2:N1336)</f>
        <v>0.17809272664510156</v>
      </c>
    </row>
    <row r="1337" spans="1:15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9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">
        <f ca="1">IFERROR(E1337/OFFSET(E1337,-计算结果!B$18,0,1,1)-1,E1337/OFFSET(E1337,-ROW()+2,0,1,1)-1)</f>
        <v>-0.10707051323055927</v>
      </c>
      <c r="J1337" s="3">
        <f ca="1">IFERROR(AVERAGE(OFFSET(I1337,0,0,-计算结果!B$19,1)),AVERAGE(OFFSET(I1337,0,0,-ROW(),1)))</f>
        <v>-0.10193841966975672</v>
      </c>
      <c r="K1337" s="4" t="str">
        <f ca="1">IF(计算结果!B$20=1,IF(I1337&gt;0,"买","卖"),IF(计算结果!B$20=2,IF(I1337&gt;J1337,"买","卖"),""))</f>
        <v>卖</v>
      </c>
      <c r="L1337" s="4" t="str">
        <f t="shared" ca="1" si="61"/>
        <v/>
      </c>
      <c r="M1337" s="3">
        <f ca="1">IF(K1336="买",E1337/E1336-1,0)-IF(L1337=1,计算结果!B$17,0)</f>
        <v>0</v>
      </c>
      <c r="N1337" s="2">
        <f t="shared" ca="1" si="62"/>
        <v>3.9532491996800472</v>
      </c>
      <c r="O1337" s="3">
        <f ca="1">1-N1337/MAX(N$2:N1337)</f>
        <v>0.17809272664510156</v>
      </c>
    </row>
    <row r="1338" spans="1:15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9">
        <v>38976835584</v>
      </c>
      <c r="G1338" s="3">
        <f t="shared" si="60"/>
        <v>1.999880604143045E-2</v>
      </c>
      <c r="H1338" s="3">
        <f>1-E1338/MAX(E$2:E1338)</f>
        <v>0.56392499829850951</v>
      </c>
      <c r="I1338" s="3">
        <f ca="1">IFERROR(E1338/OFFSET(E1338,-计算结果!B$18,0,1,1)-1,E1338/OFFSET(E1338,-ROW()+2,0,1,1)-1)</f>
        <v>-0.10387485227169413</v>
      </c>
      <c r="J1338" s="3">
        <f ca="1">IFERROR(AVERAGE(OFFSET(I1338,0,0,-计算结果!B$19,1)),AVERAGE(OFFSET(I1338,0,0,-ROW(),1)))</f>
        <v>-0.10303766414293641</v>
      </c>
      <c r="K1338" s="4" t="str">
        <f ca="1">IF(计算结果!B$20=1,IF(I1338&gt;0,"买","卖"),IF(计算结果!B$20=2,IF(I1338&gt;J1338,"买","卖"),""))</f>
        <v>卖</v>
      </c>
      <c r="L1338" s="4" t="str">
        <f t="shared" ca="1" si="61"/>
        <v/>
      </c>
      <c r="M1338" s="3">
        <f ca="1">IF(K1337="买",E1338/E1337-1,0)-IF(L1338=1,计算结果!B$17,0)</f>
        <v>0</v>
      </c>
      <c r="N1338" s="2">
        <f t="shared" ca="1" si="62"/>
        <v>3.9532491996800472</v>
      </c>
      <c r="O1338" s="3">
        <f ca="1">1-N1338/MAX(N$2:N1338)</f>
        <v>0.17809272664510156</v>
      </c>
    </row>
    <row r="1339" spans="1:15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9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">
        <f ca="1">IFERROR(E1339/OFFSET(E1339,-计算结果!B$18,0,1,1)-1,E1339/OFFSET(E1339,-ROW()+2,0,1,1)-1)</f>
        <v>-9.4663719608462316E-2</v>
      </c>
      <c r="J1339" s="3">
        <f ca="1">IFERROR(AVERAGE(OFFSET(I1339,0,0,-计算结果!B$19,1)),AVERAGE(OFFSET(I1339,0,0,-ROW(),1)))</f>
        <v>-0.1036722634982403</v>
      </c>
      <c r="K1339" s="4" t="str">
        <f ca="1">IF(计算结果!B$20=1,IF(I1339&gt;0,"买","卖"),IF(计算结果!B$20=2,IF(I1339&gt;J1339,"买","卖"),""))</f>
        <v>卖</v>
      </c>
      <c r="L1339" s="4" t="str">
        <f t="shared" ca="1" si="61"/>
        <v/>
      </c>
      <c r="M1339" s="3">
        <f ca="1">IF(K1338="买",E1339/E1338-1,0)-IF(L1339=1,计算结果!B$17,0)</f>
        <v>0</v>
      </c>
      <c r="N1339" s="2">
        <f t="shared" ca="1" si="62"/>
        <v>3.9532491996800472</v>
      </c>
      <c r="O1339" s="3">
        <f ca="1">1-N1339/MAX(N$2:N1339)</f>
        <v>0.17809272664510156</v>
      </c>
    </row>
    <row r="1340" spans="1:15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9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">
        <f ca="1">IFERROR(E1340/OFFSET(E1340,-计算结果!B$18,0,1,1)-1,E1340/OFFSET(E1340,-ROW()+2,0,1,1)-1)</f>
        <v>-7.1158131585210227E-2</v>
      </c>
      <c r="J1340" s="3">
        <f ca="1">IFERROR(AVERAGE(OFFSET(I1340,0,0,-计算结果!B$19,1)),AVERAGE(OFFSET(I1340,0,0,-ROW(),1)))</f>
        <v>-0.10414028675628158</v>
      </c>
      <c r="K1340" s="4" t="str">
        <f ca="1">IF(计算结果!B$20=1,IF(I1340&gt;0,"买","卖"),IF(计算结果!B$20=2,IF(I1340&gt;J1340,"买","卖"),""))</f>
        <v>卖</v>
      </c>
      <c r="L1340" s="4" t="str">
        <f t="shared" ca="1" si="61"/>
        <v/>
      </c>
      <c r="M1340" s="3">
        <f ca="1">IF(K1339="买",E1340/E1339-1,0)-IF(L1340=1,计算结果!B$17,0)</f>
        <v>0</v>
      </c>
      <c r="N1340" s="2">
        <f t="shared" ca="1" si="62"/>
        <v>3.9532491996800472</v>
      </c>
      <c r="O1340" s="3">
        <f ca="1">1-N1340/MAX(N$2:N1340)</f>
        <v>0.17809272664510156</v>
      </c>
    </row>
    <row r="1341" spans="1:15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9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">
        <f ca="1">IFERROR(E1341/OFFSET(E1341,-计算结果!B$18,0,1,1)-1,E1341/OFFSET(E1341,-ROW()+2,0,1,1)-1)</f>
        <v>-3.536965774590406E-2</v>
      </c>
      <c r="J1341" s="3">
        <f ca="1">IFERROR(AVERAGE(OFFSET(I1341,0,0,-计算结果!B$19,1)),AVERAGE(OFFSET(I1341,0,0,-ROW(),1)))</f>
        <v>-0.10319226727616512</v>
      </c>
      <c r="K1341" s="4" t="str">
        <f ca="1">IF(计算结果!B$20=1,IF(I1341&gt;0,"买","卖"),IF(计算结果!B$20=2,IF(I1341&gt;J1341,"买","卖"),""))</f>
        <v>卖</v>
      </c>
      <c r="L1341" s="4" t="str">
        <f t="shared" ca="1" si="61"/>
        <v/>
      </c>
      <c r="M1341" s="3">
        <f ca="1">IF(K1340="买",E1341/E1340-1,0)-IF(L1341=1,计算结果!B$17,0)</f>
        <v>0</v>
      </c>
      <c r="N1341" s="2">
        <f t="shared" ca="1" si="62"/>
        <v>3.9532491996800472</v>
      </c>
      <c r="O1341" s="3">
        <f ca="1">1-N1341/MAX(N$2:N1341)</f>
        <v>0.17809272664510156</v>
      </c>
    </row>
    <row r="1342" spans="1:15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9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">
        <f ca="1">IFERROR(E1342/OFFSET(E1342,-计算结果!B$18,0,1,1)-1,E1342/OFFSET(E1342,-ROW()+2,0,1,1)-1)</f>
        <v>-2.9486533238079149E-2</v>
      </c>
      <c r="J1342" s="3">
        <f ca="1">IFERROR(AVERAGE(OFFSET(I1342,0,0,-计算结果!B$19,1)),AVERAGE(OFFSET(I1342,0,0,-ROW(),1)))</f>
        <v>-0.10171597566890864</v>
      </c>
      <c r="K1342" s="4" t="str">
        <f ca="1">IF(计算结果!B$20=1,IF(I1342&gt;0,"买","卖"),IF(计算结果!B$20=2,IF(I1342&gt;J1342,"买","卖"),""))</f>
        <v>卖</v>
      </c>
      <c r="L1342" s="4" t="str">
        <f t="shared" ca="1" si="61"/>
        <v/>
      </c>
      <c r="M1342" s="3">
        <f ca="1">IF(K1341="买",E1342/E1341-1,0)-IF(L1342=1,计算结果!B$17,0)</f>
        <v>0</v>
      </c>
      <c r="N1342" s="2">
        <f t="shared" ca="1" si="62"/>
        <v>3.9532491996800472</v>
      </c>
      <c r="O1342" s="3">
        <f ca="1">1-N1342/MAX(N$2:N1342)</f>
        <v>0.17809272664510156</v>
      </c>
    </row>
    <row r="1343" spans="1:15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9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">
        <f ca="1">IFERROR(E1343/OFFSET(E1343,-计算结果!B$18,0,1,1)-1,E1343/OFFSET(E1343,-ROW()+2,0,1,1)-1)</f>
        <v>-3.7093213648723644E-2</v>
      </c>
      <c r="J1343" s="3">
        <f ca="1">IFERROR(AVERAGE(OFFSET(I1343,0,0,-计算结果!B$19,1)),AVERAGE(OFFSET(I1343,0,0,-ROW(),1)))</f>
        <v>-9.943898909100185E-2</v>
      </c>
      <c r="K1343" s="4" t="str">
        <f ca="1">IF(计算结果!B$20=1,IF(I1343&gt;0,"买","卖"),IF(计算结果!B$20=2,IF(I1343&gt;J1343,"买","卖"),""))</f>
        <v>卖</v>
      </c>
      <c r="L1343" s="4" t="str">
        <f t="shared" ca="1" si="61"/>
        <v/>
      </c>
      <c r="M1343" s="3">
        <f ca="1">IF(K1342="买",E1343/E1342-1,0)-IF(L1343=1,计算结果!B$17,0)</f>
        <v>0</v>
      </c>
      <c r="N1343" s="2">
        <f t="shared" ca="1" si="62"/>
        <v>3.9532491996800472</v>
      </c>
      <c r="O1343" s="3">
        <f ca="1">1-N1343/MAX(N$2:N1343)</f>
        <v>0.17809272664510156</v>
      </c>
    </row>
    <row r="1344" spans="1:15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9">
        <v>49497108480</v>
      </c>
      <c r="G1344" s="3">
        <f t="shared" si="60"/>
        <v>7.219339631593602E-3</v>
      </c>
      <c r="H1344" s="3">
        <f>1-E1344/MAX(E$2:E1344)</f>
        <v>0.54849077792145917</v>
      </c>
      <c r="I1344" s="3">
        <f ca="1">IFERROR(E1344/OFFSET(E1344,-计算结果!B$18,0,1,1)-1,E1344/OFFSET(E1344,-ROW()+2,0,1,1)-1)</f>
        <v>-3.3078389004478126E-2</v>
      </c>
      <c r="J1344" s="3">
        <f ca="1">IFERROR(AVERAGE(OFFSET(I1344,0,0,-计算结果!B$19,1)),AVERAGE(OFFSET(I1344,0,0,-ROW(),1)))</f>
        <v>-9.6794378452232932E-2</v>
      </c>
      <c r="K1344" s="4" t="str">
        <f ca="1">IF(计算结果!B$20=1,IF(I1344&gt;0,"买","卖"),IF(计算结果!B$20=2,IF(I1344&gt;J1344,"买","卖"),""))</f>
        <v>卖</v>
      </c>
      <c r="L1344" s="4" t="str">
        <f t="shared" ca="1" si="61"/>
        <v/>
      </c>
      <c r="M1344" s="3">
        <f ca="1">IF(K1343="买",E1344/E1343-1,0)-IF(L1344=1,计算结果!B$17,0)</f>
        <v>0</v>
      </c>
      <c r="N1344" s="2">
        <f t="shared" ca="1" si="62"/>
        <v>3.9532491996800472</v>
      </c>
      <c r="O1344" s="3">
        <f ca="1">1-N1344/MAX(N$2:N1344)</f>
        <v>0.17809272664510156</v>
      </c>
    </row>
    <row r="1345" spans="1:15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9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">
        <f ca="1">IFERROR(E1345/OFFSET(E1345,-计算结果!B$18,0,1,1)-1,E1345/OFFSET(E1345,-ROW()+2,0,1,1)-1)</f>
        <v>-3.2347573190093848E-2</v>
      </c>
      <c r="J1345" s="3">
        <f ca="1">IFERROR(AVERAGE(OFFSET(I1345,0,0,-计算结果!B$19,1)),AVERAGE(OFFSET(I1345,0,0,-ROW(),1)))</f>
        <v>-9.4016623784182629E-2</v>
      </c>
      <c r="K1345" s="4" t="str">
        <f ca="1">IF(计算结果!B$20=1,IF(I1345&gt;0,"买","卖"),IF(计算结果!B$20=2,IF(I1345&gt;J1345,"买","卖"),""))</f>
        <v>卖</v>
      </c>
      <c r="L1345" s="4" t="str">
        <f t="shared" ca="1" si="61"/>
        <v/>
      </c>
      <c r="M1345" s="3">
        <f ca="1">IF(K1344="买",E1345/E1344-1,0)-IF(L1345=1,计算结果!B$17,0)</f>
        <v>0</v>
      </c>
      <c r="N1345" s="2">
        <f t="shared" ca="1" si="62"/>
        <v>3.9532491996800472</v>
      </c>
      <c r="O1345" s="3">
        <f ca="1">1-N1345/MAX(N$2:N1345)</f>
        <v>0.17809272664510156</v>
      </c>
    </row>
    <row r="1346" spans="1:15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9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">
        <f ca="1">IFERROR(E1346/OFFSET(E1346,-计算结果!B$18,0,1,1)-1,E1346/OFFSET(E1346,-ROW()+2,0,1,1)-1)</f>
        <v>-3.0826053776108253E-2</v>
      </c>
      <c r="J1346" s="3">
        <f ca="1">IFERROR(AVERAGE(OFFSET(I1346,0,0,-计算结果!B$19,1)),AVERAGE(OFFSET(I1346,0,0,-ROW(),1)))</f>
        <v>-9.0745950121750435E-2</v>
      </c>
      <c r="K1346" s="4" t="str">
        <f ca="1">IF(计算结果!B$20=1,IF(I1346&gt;0,"买","卖"),IF(计算结果!B$20=2,IF(I1346&gt;J1346,"买","卖"),""))</f>
        <v>卖</v>
      </c>
      <c r="L1346" s="4" t="str">
        <f t="shared" ca="1" si="61"/>
        <v/>
      </c>
      <c r="M1346" s="3">
        <f ca="1">IF(K1345="买",E1346/E1345-1,0)-IF(L1346=1,计算结果!B$17,0)</f>
        <v>0</v>
      </c>
      <c r="N1346" s="2">
        <f t="shared" ca="1" si="62"/>
        <v>3.9532491996800472</v>
      </c>
      <c r="O1346" s="3">
        <f ca="1">1-N1346/MAX(N$2:N1346)</f>
        <v>0.17809272664510156</v>
      </c>
    </row>
    <row r="1347" spans="1:15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9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">
        <f ca="1">IFERROR(E1347/OFFSET(E1347,-计算结果!B$18,0,1,1)-1,E1347/OFFSET(E1347,-ROW()+2,0,1,1)-1)</f>
        <v>-3.5821474913106277E-2</v>
      </c>
      <c r="J1347" s="3">
        <f ca="1">IFERROR(AVERAGE(OFFSET(I1347,0,0,-计算结果!B$19,1)),AVERAGE(OFFSET(I1347,0,0,-ROW(),1)))</f>
        <v>-8.7711249384470863E-2</v>
      </c>
      <c r="K1347" s="4" t="str">
        <f ca="1">IF(计算结果!B$20=1,IF(I1347&gt;0,"买","卖"),IF(计算结果!B$20=2,IF(I1347&gt;J1347,"买","卖"),""))</f>
        <v>卖</v>
      </c>
      <c r="L1347" s="4" t="str">
        <f t="shared" ca="1" si="61"/>
        <v/>
      </c>
      <c r="M1347" s="3">
        <f ca="1">IF(K1346="买",E1347/E1346-1,0)-IF(L1347=1,计算结果!B$17,0)</f>
        <v>0</v>
      </c>
      <c r="N1347" s="2">
        <f t="shared" ca="1" si="62"/>
        <v>3.9532491996800472</v>
      </c>
      <c r="O1347" s="3">
        <f ca="1">1-N1347/MAX(N$2:N1347)</f>
        <v>0.17809272664510156</v>
      </c>
    </row>
    <row r="1348" spans="1:15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9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">
        <f ca="1">IFERROR(E1348/OFFSET(E1348,-计算结果!B$18,0,1,1)-1,E1348/OFFSET(E1348,-ROW()+2,0,1,1)-1)</f>
        <v>-3.0981592861142326E-3</v>
      </c>
      <c r="J1348" s="3">
        <f ca="1">IFERROR(AVERAGE(OFFSET(I1348,0,0,-计算结果!B$19,1)),AVERAGE(OFFSET(I1348,0,0,-ROW(),1)))</f>
        <v>-8.4499269485112743E-2</v>
      </c>
      <c r="K1348" s="4" t="str">
        <f ca="1">IF(计算结果!B$20=1,IF(I1348&gt;0,"买","卖"),IF(计算结果!B$20=2,IF(I1348&gt;J1348,"买","卖"),""))</f>
        <v>卖</v>
      </c>
      <c r="L1348" s="4" t="str">
        <f t="shared" ref="L1348:L1411" ca="1" si="64">IF(K1347&lt;&gt;K1348,1,"")</f>
        <v/>
      </c>
      <c r="M1348" s="3">
        <f ca="1">IF(K1347="买",E1348/E1347-1,0)-IF(L1348=1,计算结果!B$17,0)</f>
        <v>0</v>
      </c>
      <c r="N1348" s="2">
        <f t="shared" ref="N1348:N1411" ca="1" si="65">IFERROR(N1347*(1+M1348),N1347)</f>
        <v>3.9532491996800472</v>
      </c>
      <c r="O1348" s="3">
        <f ca="1">1-N1348/MAX(N$2:N1348)</f>
        <v>0.17809272664510156</v>
      </c>
    </row>
    <row r="1349" spans="1:15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9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">
        <f ca="1">IFERROR(E1349/OFFSET(E1349,-计算结果!B$18,0,1,1)-1,E1349/OFFSET(E1349,-ROW()+2,0,1,1)-1)</f>
        <v>-4.1828719729454233E-3</v>
      </c>
      <c r="J1349" s="3">
        <f ca="1">IFERROR(AVERAGE(OFFSET(I1349,0,0,-计算结果!B$19,1)),AVERAGE(OFFSET(I1349,0,0,-ROW(),1)))</f>
        <v>-8.1413540187990671E-2</v>
      </c>
      <c r="K1349" s="4" t="str">
        <f ca="1">IF(计算结果!B$20=1,IF(I1349&gt;0,"买","卖"),IF(计算结果!B$20=2,IF(I1349&gt;J1349,"买","卖"),""))</f>
        <v>卖</v>
      </c>
      <c r="L1349" s="4" t="str">
        <f t="shared" ca="1" si="64"/>
        <v/>
      </c>
      <c r="M1349" s="3">
        <f ca="1">IF(K1348="买",E1349/E1348-1,0)-IF(L1349=1,计算结果!B$17,0)</f>
        <v>0</v>
      </c>
      <c r="N1349" s="2">
        <f t="shared" ca="1" si="65"/>
        <v>3.9532491996800472</v>
      </c>
      <c r="O1349" s="3">
        <f ca="1">1-N1349/MAX(N$2:N1349)</f>
        <v>0.17809272664510156</v>
      </c>
    </row>
    <row r="1350" spans="1:15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9">
        <v>63576604672</v>
      </c>
      <c r="G1350" s="3">
        <f t="shared" si="63"/>
        <v>1.236109240608152E-2</v>
      </c>
      <c r="H1350" s="3">
        <f>1-E1350/MAX(E$2:E1350)</f>
        <v>0.526766147144899</v>
      </c>
      <c r="I1350" s="3">
        <f ca="1">IFERROR(E1350/OFFSET(E1350,-计算结果!B$18,0,1,1)-1,E1350/OFFSET(E1350,-ROW()+2,0,1,1)-1)</f>
        <v>1.4058985025868331E-2</v>
      </c>
      <c r="J1350" s="3">
        <f ca="1">IFERROR(AVERAGE(OFFSET(I1350,0,0,-计算结果!B$19,1)),AVERAGE(OFFSET(I1350,0,0,-ROW(),1)))</f>
        <v>-7.6731537734200328E-2</v>
      </c>
      <c r="K1350" s="4" t="str">
        <f ca="1">IF(计算结果!B$20=1,IF(I1350&gt;0,"买","卖"),IF(计算结果!B$20=2,IF(I1350&gt;J1350,"买","卖"),""))</f>
        <v>买</v>
      </c>
      <c r="L1350" s="4">
        <f t="shared" ca="1" si="64"/>
        <v>1</v>
      </c>
      <c r="M1350" s="3">
        <f ca="1">IF(K1349="买",E1350/E1349-1,0)-IF(L1350=1,计算结果!B$17,0)</f>
        <v>0</v>
      </c>
      <c r="N1350" s="2">
        <f t="shared" ca="1" si="65"/>
        <v>3.9532491996800472</v>
      </c>
      <c r="O1350" s="3">
        <f ca="1">1-N1350/MAX(N$2:N1350)</f>
        <v>0.17809272664510156</v>
      </c>
    </row>
    <row r="1351" spans="1:15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9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">
        <f ca="1">IFERROR(E1351/OFFSET(E1351,-计算结果!B$18,0,1,1)-1,E1351/OFFSET(E1351,-ROW()+2,0,1,1)-1)</f>
        <v>3.5943579225345523E-2</v>
      </c>
      <c r="J1351" s="3">
        <f ca="1">IFERROR(AVERAGE(OFFSET(I1351,0,0,-计算结果!B$19,1)),AVERAGE(OFFSET(I1351,0,0,-ROW(),1)))</f>
        <v>-7.2086199045341387E-2</v>
      </c>
      <c r="K1351" s="4" t="str">
        <f ca="1">IF(计算结果!B$20=1,IF(I1351&gt;0,"买","卖"),IF(计算结果!B$20=2,IF(I1351&gt;J1351,"买","卖"),""))</f>
        <v>买</v>
      </c>
      <c r="L1351" s="4" t="str">
        <f t="shared" ca="1" si="64"/>
        <v/>
      </c>
      <c r="M1351" s="3">
        <f ca="1">IF(K1350="买",E1351/E1350-1,0)-IF(L1351=1,计算结果!B$17,0)</f>
        <v>4.2390401576246628E-3</v>
      </c>
      <c r="N1351" s="2">
        <f t="shared" ca="1" si="65"/>
        <v>3.9700071817905886</v>
      </c>
      <c r="O1351" s="3">
        <f ca="1">1-N1351/MAX(N$2:N1351)</f>
        <v>0.17460862870750626</v>
      </c>
    </row>
    <row r="1352" spans="1:15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9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">
        <f ca="1">IFERROR(E1352/OFFSET(E1352,-计算结果!B$18,0,1,1)-1,E1352/OFFSET(E1352,-ROW()+2,0,1,1)-1)</f>
        <v>1.09290600073364E-2</v>
      </c>
      <c r="J1352" s="3">
        <f ca="1">IFERROR(AVERAGE(OFFSET(I1352,0,0,-计算结果!B$19,1)),AVERAGE(OFFSET(I1352,0,0,-ROW(),1)))</f>
        <v>-6.7718580181309884E-2</v>
      </c>
      <c r="K1352" s="4" t="str">
        <f ca="1">IF(计算结果!B$20=1,IF(I1352&gt;0,"买","卖"),IF(计算结果!B$20=2,IF(I1352&gt;J1352,"买","卖"),""))</f>
        <v>买</v>
      </c>
      <c r="L1352" s="4" t="str">
        <f t="shared" ca="1" si="64"/>
        <v/>
      </c>
      <c r="M1352" s="3">
        <f ca="1">IF(K1351="买",E1352/E1351-1,0)-IF(L1352=1,计算结果!B$17,0)</f>
        <v>6.4337577154969239E-3</v>
      </c>
      <c r="N1352" s="2">
        <f t="shared" ca="1" si="65"/>
        <v>3.9955492461270121</v>
      </c>
      <c r="O1352" s="3">
        <f ca="1">1-N1352/MAX(N$2:N1352)</f>
        <v>0.16929826060414854</v>
      </c>
    </row>
    <row r="1353" spans="1:15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9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">
        <f ca="1">IFERROR(E1353/OFFSET(E1353,-计算结果!B$18,0,1,1)-1,E1353/OFFSET(E1353,-ROW()+2,0,1,1)-1)</f>
        <v>4.3107783828832957E-3</v>
      </c>
      <c r="J1353" s="3">
        <f ca="1">IFERROR(AVERAGE(OFFSET(I1353,0,0,-计算结果!B$19,1)),AVERAGE(OFFSET(I1353,0,0,-ROW(),1)))</f>
        <v>-6.3198266631359315E-2</v>
      </c>
      <c r="K1353" s="4" t="str">
        <f ca="1">IF(计算结果!B$20=1,IF(I1353&gt;0,"买","卖"),IF(计算结果!B$20=2,IF(I1353&gt;J1353,"买","卖"),""))</f>
        <v>买</v>
      </c>
      <c r="L1353" s="4" t="str">
        <f t="shared" ca="1" si="64"/>
        <v/>
      </c>
      <c r="M1353" s="3">
        <f ca="1">IF(K1352="买",E1353/E1352-1,0)-IF(L1353=1,计算结果!B$17,0)</f>
        <v>-5.4534782376692847E-3</v>
      </c>
      <c r="N1353" s="2">
        <f t="shared" ca="1" si="65"/>
        <v>3.9737596052657227</v>
      </c>
      <c r="O1353" s="3">
        <f ca="1">1-N1353/MAX(N$2:N1353)</f>
        <v>0.17382847446193783</v>
      </c>
    </row>
    <row r="1354" spans="1:15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9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">
        <f ca="1">IFERROR(E1354/OFFSET(E1354,-计算结果!B$18,0,1,1)-1,E1354/OFFSET(E1354,-ROW()+2,0,1,1)-1)</f>
        <v>3.8143918796447185E-2</v>
      </c>
      <c r="J1354" s="3">
        <f ca="1">IFERROR(AVERAGE(OFFSET(I1354,0,0,-计算结果!B$19,1)),AVERAGE(OFFSET(I1354,0,0,-ROW(),1)))</f>
        <v>-5.825401610819466E-2</v>
      </c>
      <c r="K1354" s="4" t="str">
        <f ca="1">IF(计算结果!B$20=1,IF(I1354&gt;0,"买","卖"),IF(计算结果!B$20=2,IF(I1354&gt;J1354,"买","卖"),""))</f>
        <v>买</v>
      </c>
      <c r="L1354" s="4" t="str">
        <f t="shared" ca="1" si="64"/>
        <v/>
      </c>
      <c r="M1354" s="3">
        <f ca="1">IF(K1353="买",E1354/E1353-1,0)-IF(L1354=1,计算结果!B$17,0)</f>
        <v>2.4322893565879244E-2</v>
      </c>
      <c r="N1354" s="2">
        <f t="shared" ca="1" si="65"/>
        <v>4.0704129372009916</v>
      </c>
      <c r="O1354" s="3">
        <f ca="1">1-N1354/MAX(N$2:N1354)</f>
        <v>0.15373359237911544</v>
      </c>
    </row>
    <row r="1355" spans="1:15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9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">
        <f ca="1">IFERROR(E1355/OFFSET(E1355,-计算结果!B$18,0,1,1)-1,E1355/OFFSET(E1355,-ROW()+2,0,1,1)-1)</f>
        <v>4.3691749773345334E-2</v>
      </c>
      <c r="J1355" s="3">
        <f ca="1">IFERROR(AVERAGE(OFFSET(I1355,0,0,-计算结果!B$19,1)),AVERAGE(OFFSET(I1355,0,0,-ROW(),1)))</f>
        <v>-5.4086077844166365E-2</v>
      </c>
      <c r="K1355" s="4" t="str">
        <f ca="1">IF(计算结果!B$20=1,IF(I1355&gt;0,"买","卖"),IF(计算结果!B$20=2,IF(I1355&gt;J1355,"买","卖"),""))</f>
        <v>买</v>
      </c>
      <c r="L1355" s="4" t="str">
        <f t="shared" ca="1" si="64"/>
        <v/>
      </c>
      <c r="M1355" s="3">
        <f ca="1">IF(K1354="买",E1355/E1354-1,0)-IF(L1355=1,计算结果!B$17,0)</f>
        <v>4.9795371055829651E-3</v>
      </c>
      <c r="N1355" s="2">
        <f t="shared" ca="1" si="65"/>
        <v>4.0906817094568293</v>
      </c>
      <c r="O1355" s="3">
        <f ca="1">1-N1355/MAX(N$2:N1355)</f>
        <v>0.14951957740115873</v>
      </c>
    </row>
    <row r="1356" spans="1:15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9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">
        <f ca="1">IFERROR(E1356/OFFSET(E1356,-计算结果!B$18,0,1,1)-1,E1356/OFFSET(E1356,-ROW()+2,0,1,1)-1)</f>
        <v>4.8445157494271474E-2</v>
      </c>
      <c r="J1356" s="3">
        <f ca="1">IFERROR(AVERAGE(OFFSET(I1356,0,0,-计算结果!B$19,1)),AVERAGE(OFFSET(I1356,0,0,-ROW(),1)))</f>
        <v>-5.0473610089286809E-2</v>
      </c>
      <c r="K1356" s="4" t="str">
        <f ca="1">IF(计算结果!B$20=1,IF(I1356&gt;0,"买","卖"),IF(计算结果!B$20=2,IF(I1356&gt;J1356,"买","卖"),""))</f>
        <v>买</v>
      </c>
      <c r="L1356" s="4" t="str">
        <f t="shared" ca="1" si="64"/>
        <v/>
      </c>
      <c r="M1356" s="3">
        <f ca="1">IF(K1355="买",E1356/E1355-1,0)-IF(L1356=1,计算结果!B$17,0)</f>
        <v>-3.1723639497147627E-3</v>
      </c>
      <c r="N1356" s="2">
        <f t="shared" ca="1" si="65"/>
        <v>4.077704578271991</v>
      </c>
      <c r="O1356" s="3">
        <f ca="1">1-N1356/MAX(N$2:N1356)</f>
        <v>0.15221761083374941</v>
      </c>
    </row>
    <row r="1357" spans="1:15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9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">
        <f ca="1">IFERROR(E1357/OFFSET(E1357,-计算结果!B$18,0,1,1)-1,E1357/OFFSET(E1357,-ROW()+2,0,1,1)-1)</f>
        <v>7.3796921355427925E-2</v>
      </c>
      <c r="J1357" s="3">
        <f ca="1">IFERROR(AVERAGE(OFFSET(I1357,0,0,-计算结果!B$19,1)),AVERAGE(OFFSET(I1357,0,0,-ROW(),1)))</f>
        <v>-4.6316690779729303E-2</v>
      </c>
      <c r="K1357" s="4" t="str">
        <f ca="1">IF(计算结果!B$20=1,IF(I1357&gt;0,"买","卖"),IF(计算结果!B$20=2,IF(I1357&gt;J1357,"买","卖"),""))</f>
        <v>买</v>
      </c>
      <c r="L1357" s="4" t="str">
        <f t="shared" ca="1" si="64"/>
        <v/>
      </c>
      <c r="M1357" s="3">
        <f ca="1">IF(K1356="买",E1357/E1356-1,0)-IF(L1357=1,计算结果!B$17,0)</f>
        <v>1.6877843038151097E-2</v>
      </c>
      <c r="N1357" s="2">
        <f t="shared" ca="1" si="65"/>
        <v>4.1465274361000155</v>
      </c>
      <c r="O1357" s="3">
        <f ca="1">1-N1357/MAX(N$2:N1357)</f>
        <v>0.13790887273889274</v>
      </c>
    </row>
    <row r="1358" spans="1:15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9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">
        <f ca="1">IFERROR(E1358/OFFSET(E1358,-计算结果!B$18,0,1,1)-1,E1358/OFFSET(E1358,-ROW()+2,0,1,1)-1)</f>
        <v>0.1056897709122615</v>
      </c>
      <c r="J1358" s="3">
        <f ca="1">IFERROR(AVERAGE(OFFSET(I1358,0,0,-计算结果!B$19,1)),AVERAGE(OFFSET(I1358,0,0,-ROW(),1)))</f>
        <v>-4.1381702748672096E-2</v>
      </c>
      <c r="K1358" s="4" t="str">
        <f ca="1">IF(计算结果!B$20=1,IF(I1358&gt;0,"买","卖"),IF(计算结果!B$20=2,IF(I1358&gt;J1358,"买","卖"),""))</f>
        <v>买</v>
      </c>
      <c r="L1358" s="4" t="str">
        <f t="shared" ca="1" si="64"/>
        <v/>
      </c>
      <c r="M1358" s="3">
        <f ca="1">IF(K1357="买",E1358/E1357-1,0)-IF(L1358=1,计算结果!B$17,0)</f>
        <v>-1.7584933859395968E-2</v>
      </c>
      <c r="N1358" s="2">
        <f t="shared" ca="1" si="65"/>
        <v>4.0736110253900257</v>
      </c>
      <c r="O1358" s="3">
        <f ca="1">1-N1358/MAX(N$2:N1358)</f>
        <v>0.15306868819255148</v>
      </c>
    </row>
    <row r="1359" spans="1:15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9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">
        <f ca="1">IFERROR(E1359/OFFSET(E1359,-计算结果!B$18,0,1,1)-1,E1359/OFFSET(E1359,-ROW()+2,0,1,1)-1)</f>
        <v>0.12225963395459338</v>
      </c>
      <c r="J1359" s="3">
        <f ca="1">IFERROR(AVERAGE(OFFSET(I1359,0,0,-计算结果!B$19,1)),AVERAGE(OFFSET(I1359,0,0,-ROW(),1)))</f>
        <v>-3.6226828611774162E-2</v>
      </c>
      <c r="K1359" s="4" t="str">
        <f ca="1">IF(计算结果!B$20=1,IF(I1359&gt;0,"买","卖"),IF(计算结果!B$20=2,IF(I1359&gt;J1359,"买","卖"),""))</f>
        <v>买</v>
      </c>
      <c r="L1359" s="4" t="str">
        <f t="shared" ca="1" si="64"/>
        <v/>
      </c>
      <c r="M1359" s="3">
        <f ca="1">IF(K1358="买",E1359/E1358-1,0)-IF(L1359=1,计算结果!B$17,0)</f>
        <v>3.6497241771547007E-3</v>
      </c>
      <c r="N1359" s="2">
        <f t="shared" ca="1" si="65"/>
        <v>4.0884785820377161</v>
      </c>
      <c r="O1359" s="3">
        <f ca="1">1-N1359/MAX(N$2:N1359)</f>
        <v>0.1499776225074585</v>
      </c>
    </row>
    <row r="1360" spans="1:15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9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">
        <f ca="1">IFERROR(E1360/OFFSET(E1360,-计算结果!B$18,0,1,1)-1,E1360/OFFSET(E1360,-ROW()+2,0,1,1)-1)</f>
        <v>0.12856334147509751</v>
      </c>
      <c r="J1360" s="3">
        <f ca="1">IFERROR(AVERAGE(OFFSET(I1360,0,0,-计算结果!B$19,1)),AVERAGE(OFFSET(I1360,0,0,-ROW(),1)))</f>
        <v>-3.0466765502714186E-2</v>
      </c>
      <c r="K1360" s="4" t="str">
        <f ca="1">IF(计算结果!B$20=1,IF(I1360&gt;0,"买","卖"),IF(计算结果!B$20=2,IF(I1360&gt;J1360,"买","卖"),""))</f>
        <v>买</v>
      </c>
      <c r="L1360" s="4" t="str">
        <f t="shared" ca="1" si="64"/>
        <v/>
      </c>
      <c r="M1360" s="3">
        <f ca="1">IF(K1359="买",E1360/E1359-1,0)-IF(L1360=1,计算结果!B$17,0)</f>
        <v>-8.899921082730966E-3</v>
      </c>
      <c r="N1360" s="2">
        <f t="shared" ca="1" si="65"/>
        <v>4.052091445309145</v>
      </c>
      <c r="O1360" s="3">
        <f ca="1">1-N1360/MAX(N$2:N1360)</f>
        <v>0.15754275458569733</v>
      </c>
    </row>
    <row r="1361" spans="1:15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9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">
        <f ca="1">IFERROR(E1361/OFFSET(E1361,-计算结果!B$18,0,1,1)-1,E1361/OFFSET(E1361,-ROW()+2,0,1,1)-1)</f>
        <v>0.14346710863817536</v>
      </c>
      <c r="J1361" s="3">
        <f ca="1">IFERROR(AVERAGE(OFFSET(I1361,0,0,-计算结果!B$19,1)),AVERAGE(OFFSET(I1361,0,0,-ROW(),1)))</f>
        <v>-2.4281269715967006E-2</v>
      </c>
      <c r="K1361" s="4" t="str">
        <f ca="1">IF(计算结果!B$20=1,IF(I1361&gt;0,"买","卖"),IF(计算结果!B$20=2,IF(I1361&gt;J1361,"买","卖"),""))</f>
        <v>买</v>
      </c>
      <c r="L1361" s="4" t="str">
        <f t="shared" ca="1" si="64"/>
        <v/>
      </c>
      <c r="M1361" s="3">
        <f ca="1">IF(K1360="买",E1361/E1360-1,0)-IF(L1361=1,计算结果!B$17,0)</f>
        <v>1.6426795003560368E-2</v>
      </c>
      <c r="N1361" s="2">
        <f t="shared" ca="1" si="65"/>
        <v>4.1186543208169191</v>
      </c>
      <c r="O1361" s="3">
        <f ca="1">1-N1361/MAX(N$2:N1361)</f>
        <v>0.14370388211601237</v>
      </c>
    </row>
    <row r="1362" spans="1:15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9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">
        <f ca="1">IFERROR(E1362/OFFSET(E1362,-计算结果!B$18,0,1,1)-1,E1362/OFFSET(E1362,-ROW()+2,0,1,1)-1)</f>
        <v>0.16141921875310916</v>
      </c>
      <c r="J1362" s="3">
        <f ca="1">IFERROR(AVERAGE(OFFSET(I1362,0,0,-计算结果!B$19,1)),AVERAGE(OFFSET(I1362,0,0,-ROW(),1)))</f>
        <v>-1.8185712367681031E-2</v>
      </c>
      <c r="K1362" s="4" t="str">
        <f ca="1">IF(计算结果!B$20=1,IF(I1362&gt;0,"买","卖"),IF(计算结果!B$20=2,IF(I1362&gt;J1362,"买","卖"),""))</f>
        <v>买</v>
      </c>
      <c r="L1362" s="4" t="str">
        <f t="shared" ca="1" si="64"/>
        <v/>
      </c>
      <c r="M1362" s="3">
        <f ca="1">IF(K1361="买",E1362/E1361-1,0)-IF(L1362=1,计算结果!B$17,0)</f>
        <v>7.1022825314219773E-3</v>
      </c>
      <c r="N1362" s="2">
        <f t="shared" ca="1" si="65"/>
        <v>4.1479061674526223</v>
      </c>
      <c r="O1362" s="3">
        <f ca="1">1-N1362/MAX(N$2:N1362)</f>
        <v>0.13762222515624056</v>
      </c>
    </row>
    <row r="1363" spans="1:15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9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">
        <f ca="1">IFERROR(E1363/OFFSET(E1363,-计算结果!B$18,0,1,1)-1,E1363/OFFSET(E1363,-ROW()+2,0,1,1)-1)</f>
        <v>0.10524796129384661</v>
      </c>
      <c r="J1363" s="3">
        <f ca="1">IFERROR(AVERAGE(OFFSET(I1363,0,0,-计算结果!B$19,1)),AVERAGE(OFFSET(I1363,0,0,-ROW(),1)))</f>
        <v>-1.3254903967572007E-2</v>
      </c>
      <c r="K1363" s="4" t="str">
        <f ca="1">IF(计算结果!B$20=1,IF(I1363&gt;0,"买","卖"),IF(计算结果!B$20=2,IF(I1363&gt;J1363,"买","卖"),""))</f>
        <v>买</v>
      </c>
      <c r="L1363" s="4" t="str">
        <f t="shared" ca="1" si="64"/>
        <v/>
      </c>
      <c r="M1363" s="3">
        <f ca="1">IF(K1362="买",E1363/E1362-1,0)-IF(L1363=1,计算结果!B$17,0)</f>
        <v>-2.9332748505948802E-2</v>
      </c>
      <c r="N1363" s="2">
        <f t="shared" ca="1" si="65"/>
        <v>4.0262366790164608</v>
      </c>
      <c r="O1363" s="3">
        <f ca="1">1-N1363/MAX(N$2:N1363)</f>
        <v>0.16291813554285228</v>
      </c>
    </row>
    <row r="1364" spans="1:15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9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">
        <f ca="1">IFERROR(E1364/OFFSET(E1364,-计算结果!B$18,0,1,1)-1,E1364/OFFSET(E1364,-ROW()+2,0,1,1)-1)</f>
        <v>0.10452706473214279</v>
      </c>
      <c r="J1364" s="3">
        <f ca="1">IFERROR(AVERAGE(OFFSET(I1364,0,0,-计算结果!B$19,1)),AVERAGE(OFFSET(I1364,0,0,-ROW(),1)))</f>
        <v>-8.6396779066142994E-3</v>
      </c>
      <c r="K1364" s="4" t="str">
        <f ca="1">IF(计算结果!B$20=1,IF(I1364&gt;0,"买","卖"),IF(计算结果!B$20=2,IF(I1364&gt;J1364,"买","卖"),""))</f>
        <v>买</v>
      </c>
      <c r="L1364" s="4" t="str">
        <f t="shared" ca="1" si="64"/>
        <v/>
      </c>
      <c r="M1364" s="3">
        <f ca="1">IF(K1363="买",E1364/E1363-1,0)-IF(L1364=1,计算结果!B$17,0)</f>
        <v>6.2026943063715478E-3</v>
      </c>
      <c r="N1364" s="2">
        <f t="shared" ca="1" si="65"/>
        <v>4.0512101943415004</v>
      </c>
      <c r="O1364" s="3">
        <f ca="1">1-N1364/MAX(N$2:N1364)</f>
        <v>0.15772597262821708</v>
      </c>
    </row>
    <row r="1365" spans="1:15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9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">
        <f ca="1">IFERROR(E1365/OFFSET(E1365,-计算结果!B$18,0,1,1)-1,E1365/OFFSET(E1365,-ROW()+2,0,1,1)-1)</f>
        <v>9.335305444268438E-2</v>
      </c>
      <c r="J1365" s="3">
        <f ca="1">IFERROR(AVERAGE(OFFSET(I1365,0,0,-计算结果!B$19,1)),AVERAGE(OFFSET(I1365,0,0,-ROW(),1)))</f>
        <v>-3.8727308317840227E-3</v>
      </c>
      <c r="K1365" s="4" t="str">
        <f ca="1">IF(计算结果!B$20=1,IF(I1365&gt;0,"买","卖"),IF(计算结果!B$20=2,IF(I1365&gt;J1365,"买","卖"),""))</f>
        <v>买</v>
      </c>
      <c r="L1365" s="4" t="str">
        <f t="shared" ca="1" si="64"/>
        <v/>
      </c>
      <c r="M1365" s="3">
        <f ca="1">IF(K1364="买",E1365/E1364-1,0)-IF(L1365=1,计算结果!B$17,0)</f>
        <v>-1.1865792345125525E-2</v>
      </c>
      <c r="N1365" s="2">
        <f t="shared" ca="1" si="65"/>
        <v>4.0031393754289883</v>
      </c>
      <c r="O1365" s="3">
        <f ca="1">1-N1365/MAX(N$2:N1365)</f>
        <v>0.16772022133470332</v>
      </c>
    </row>
    <row r="1366" spans="1:15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9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">
        <f ca="1">IFERROR(E1366/OFFSET(E1366,-计算结果!B$18,0,1,1)-1,E1366/OFFSET(E1366,-ROW()+2,0,1,1)-1)</f>
        <v>7.8746552831400418E-2</v>
      </c>
      <c r="J1366" s="3">
        <f ca="1">IFERROR(AVERAGE(OFFSET(I1366,0,0,-计算结果!B$19,1)),AVERAGE(OFFSET(I1366,0,0,-ROW(),1)))</f>
        <v>2.331035931518757E-4</v>
      </c>
      <c r="K1366" s="4" t="str">
        <f ca="1">IF(计算结果!B$20=1,IF(I1366&gt;0,"买","卖"),IF(计算结果!B$20=2,IF(I1366&gt;J1366,"买","卖"),""))</f>
        <v>买</v>
      </c>
      <c r="L1366" s="4" t="str">
        <f t="shared" ca="1" si="64"/>
        <v/>
      </c>
      <c r="M1366" s="3">
        <f ca="1">IF(K1365="买",E1366/E1365-1,0)-IF(L1366=1,计算结果!B$17,0)</f>
        <v>1.3904324330082263E-2</v>
      </c>
      <c r="N1366" s="2">
        <f t="shared" ca="1" si="65"/>
        <v>4.0588003236434762</v>
      </c>
      <c r="O1366" s="3">
        <f ca="1">1-N1366/MAX(N$2:N1366)</f>
        <v>0.15614793335877186</v>
      </c>
    </row>
    <row r="1367" spans="1:15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9">
        <v>91427504128</v>
      </c>
      <c r="G1367" s="3">
        <f t="shared" si="63"/>
        <v>2.3298488907565806E-2</v>
      </c>
      <c r="H1367" s="3">
        <f>1-E1367/MAX(E$2:E1367)</f>
        <v>0.5028108623153883</v>
      </c>
      <c r="I1367" s="3">
        <f ca="1">IFERROR(E1367/OFFSET(E1367,-计算结果!B$18,0,1,1)-1,E1367/OFFSET(E1367,-ROW()+2,0,1,1)-1)</f>
        <v>9.1868381523193321E-2</v>
      </c>
      <c r="J1367" s="3">
        <f ca="1">IFERROR(AVERAGE(OFFSET(I1367,0,0,-计算结果!B$19,1)),AVERAGE(OFFSET(I1367,0,0,-ROW(),1)))</f>
        <v>4.1354586556746498E-3</v>
      </c>
      <c r="K1367" s="4" t="str">
        <f ca="1">IF(计算结果!B$20=1,IF(I1367&gt;0,"买","卖"),IF(计算结果!B$20=2,IF(I1367&gt;J1367,"买","卖"),""))</f>
        <v>买</v>
      </c>
      <c r="L1367" s="4" t="str">
        <f t="shared" ca="1" si="64"/>
        <v/>
      </c>
      <c r="M1367" s="3">
        <f ca="1">IF(K1366="买",E1367/E1366-1,0)-IF(L1367=1,计算结果!B$17,0)</f>
        <v>2.3298488907565806E-2</v>
      </c>
      <c r="N1367" s="2">
        <f t="shared" ca="1" si="65"/>
        <v>4.1533642379619087</v>
      </c>
      <c r="O1367" s="3">
        <f ca="1">1-N1367/MAX(N$2:N1367)</f>
        <v>0.13648745534450457</v>
      </c>
    </row>
    <row r="1368" spans="1:15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9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">
        <f ca="1">IFERROR(E1368/OFFSET(E1368,-计算结果!B$18,0,1,1)-1,E1368/OFFSET(E1368,-ROW()+2,0,1,1)-1)</f>
        <v>0.11679236617462285</v>
      </c>
      <c r="J1368" s="3">
        <f ca="1">IFERROR(AVERAGE(OFFSET(I1368,0,0,-计算结果!B$19,1)),AVERAGE(OFFSET(I1368,0,0,-ROW(),1)))</f>
        <v>7.8572749508403605E-3</v>
      </c>
      <c r="K1368" s="4" t="str">
        <f ca="1">IF(计算结果!B$20=1,IF(I1368&gt;0,"买","卖"),IF(计算结果!B$20=2,IF(I1368&gt;J1368,"买","卖"),""))</f>
        <v>买</v>
      </c>
      <c r="L1368" s="4" t="str">
        <f t="shared" ca="1" si="64"/>
        <v/>
      </c>
      <c r="M1368" s="3">
        <f ca="1">IF(K1367="买",E1368/E1367-1,0)-IF(L1368=1,计算结果!B$17,0)</f>
        <v>6.9163061928489977E-3</v>
      </c>
      <c r="N1368" s="2">
        <f t="shared" ca="1" si="65"/>
        <v>4.1820901767620819</v>
      </c>
      <c r="O1368" s="3">
        <f ca="1">1-N1368/MAX(N$2:N1368)</f>
        <v>0.13051513818430105</v>
      </c>
    </row>
    <row r="1369" spans="1:15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9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">
        <f ca="1">IFERROR(E1369/OFFSET(E1369,-计算结果!B$18,0,1,1)-1,E1369/OFFSET(E1369,-ROW()+2,0,1,1)-1)</f>
        <v>0.10692980505801519</v>
      </c>
      <c r="J1369" s="3">
        <f ca="1">IFERROR(AVERAGE(OFFSET(I1369,0,0,-计算结果!B$19,1)),AVERAGE(OFFSET(I1369,0,0,-ROW(),1)))</f>
        <v>1.0843885416977771E-2</v>
      </c>
      <c r="K1369" s="4" t="str">
        <f ca="1">IF(计算结果!B$20=1,IF(I1369&gt;0,"买","卖"),IF(计算结果!B$20=2,IF(I1369&gt;J1369,"买","卖"),""))</f>
        <v>买</v>
      </c>
      <c r="L1369" s="4" t="str">
        <f t="shared" ca="1" si="64"/>
        <v/>
      </c>
      <c r="M1369" s="3">
        <f ca="1">IF(K1368="买",E1369/E1368-1,0)-IF(L1369=1,计算结果!B$17,0)</f>
        <v>-1.6755656308521383E-3</v>
      </c>
      <c r="N1369" s="2">
        <f t="shared" ca="1" si="65"/>
        <v>4.1750828101967752</v>
      </c>
      <c r="O1369" s="3">
        <f ca="1">1-N1369/MAX(N$2:N1369)</f>
        <v>0.13197201713530571</v>
      </c>
    </row>
    <row r="1370" spans="1:15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9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">
        <f ca="1">IFERROR(E1370/OFFSET(E1370,-计算结果!B$18,0,1,1)-1,E1370/OFFSET(E1370,-ROW()+2,0,1,1)-1)</f>
        <v>0.1329796206277889</v>
      </c>
      <c r="J1370" s="3">
        <f ca="1">IFERROR(AVERAGE(OFFSET(I1370,0,0,-计算结果!B$19,1)),AVERAGE(OFFSET(I1370,0,0,-ROW(),1)))</f>
        <v>1.4696979745106755E-2</v>
      </c>
      <c r="K1370" s="4" t="str">
        <f ca="1">IF(计算结果!B$20=1,IF(I1370&gt;0,"买","卖"),IF(计算结果!B$20=2,IF(I1370&gt;J1370,"买","卖"),""))</f>
        <v>买</v>
      </c>
      <c r="L1370" s="4" t="str">
        <f t="shared" ca="1" si="64"/>
        <v/>
      </c>
      <c r="M1370" s="3">
        <f ca="1">IF(K1369="买",E1370/E1369-1,0)-IF(L1370=1,计算结果!B$17,0)</f>
        <v>6.1415693003241678E-3</v>
      </c>
      <c r="N1370" s="2">
        <f t="shared" ca="1" si="65"/>
        <v>4.2007243706101907</v>
      </c>
      <c r="O1370" s="3">
        <f ca="1">1-N1370/MAX(N$2:N1370)</f>
        <v>0.12664096312392159</v>
      </c>
    </row>
    <row r="1371" spans="1:15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9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">
        <f ca="1">IFERROR(E1371/OFFSET(E1371,-计算结果!B$18,0,1,1)-1,E1371/OFFSET(E1371,-ROW()+2,0,1,1)-1)</f>
        <v>0.1078692572616804</v>
      </c>
      <c r="J1371" s="3">
        <f ca="1">IFERROR(AVERAGE(OFFSET(I1371,0,0,-计算结果!B$19,1)),AVERAGE(OFFSET(I1371,0,0,-ROW(),1)))</f>
        <v>1.7924386743562441E-2</v>
      </c>
      <c r="K1371" s="4" t="str">
        <f ca="1">IF(计算结果!B$20=1,IF(I1371&gt;0,"买","卖"),IF(计算结果!B$20=2,IF(I1371&gt;J1371,"买","卖"),""))</f>
        <v>买</v>
      </c>
      <c r="L1371" s="4" t="str">
        <f t="shared" ca="1" si="64"/>
        <v/>
      </c>
      <c r="M1371" s="3">
        <f ca="1">IF(K1370="买",E1371/E1370-1,0)-IF(L1371=1,计算结果!B$17,0)</f>
        <v>-1.9310414833863532E-2</v>
      </c>
      <c r="N1371" s="2">
        <f t="shared" ca="1" si="65"/>
        <v>4.1196066404109875</v>
      </c>
      <c r="O1371" s="3">
        <f ca="1">1-N1371/MAX(N$2:N1371)</f>
        <v>0.14350588842490219</v>
      </c>
    </row>
    <row r="1372" spans="1:15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9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">
        <f ca="1">IFERROR(E1372/OFFSET(E1372,-计算结果!B$18,0,1,1)-1,E1372/OFFSET(E1372,-ROW()+2,0,1,1)-1)</f>
        <v>7.9672838838831472E-2</v>
      </c>
      <c r="J1372" s="3">
        <f ca="1">IFERROR(AVERAGE(OFFSET(I1372,0,0,-计算结果!B$19,1)),AVERAGE(OFFSET(I1372,0,0,-ROW(),1)))</f>
        <v>1.9990595487345164E-2</v>
      </c>
      <c r="K1372" s="4" t="str">
        <f ca="1">IF(计算结果!B$20=1,IF(I1372&gt;0,"买","卖"),IF(计算结果!B$20=2,IF(I1372&gt;J1372,"买","卖"),""))</f>
        <v>买</v>
      </c>
      <c r="L1372" s="4" t="str">
        <f t="shared" ca="1" si="64"/>
        <v/>
      </c>
      <c r="M1372" s="3">
        <f ca="1">IF(K1371="买",E1372/E1371-1,0)-IF(L1372=1,计算结果!B$17,0)</f>
        <v>-7.3835622582651972E-4</v>
      </c>
      <c r="N1372" s="2">
        <f t="shared" ca="1" si="65"/>
        <v>4.1165649032000839</v>
      </c>
      <c r="O1372" s="3">
        <f ca="1">1-N1372/MAX(N$2:N1372)</f>
        <v>0.14413828618456737</v>
      </c>
    </row>
    <row r="1373" spans="1:15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9">
        <v>65036591104</v>
      </c>
      <c r="G1373" s="3">
        <f t="shared" si="63"/>
        <v>5.400198191416905E-3</v>
      </c>
      <c r="H1373" s="3">
        <f>1-E1373/MAX(E$2:E1373)</f>
        <v>0.50455489008371335</v>
      </c>
      <c r="I1373" s="3">
        <f ca="1">IFERROR(E1373/OFFSET(E1373,-计算结果!B$18,0,1,1)-1,E1373/OFFSET(E1373,-ROW()+2,0,1,1)-1)</f>
        <v>6.2130220682108384E-2</v>
      </c>
      <c r="J1373" s="3">
        <f ca="1">IFERROR(AVERAGE(OFFSET(I1373,0,0,-计算结果!B$19,1)),AVERAGE(OFFSET(I1373,0,0,-ROW(),1)))</f>
        <v>2.2165580393462669E-2</v>
      </c>
      <c r="K1373" s="4" t="str">
        <f ca="1">IF(计算结果!B$20=1,IF(I1373&gt;0,"买","卖"),IF(计算结果!B$20=2,IF(I1373&gt;J1373,"买","卖"),""))</f>
        <v>买</v>
      </c>
      <c r="L1373" s="4" t="str">
        <f t="shared" ca="1" si="64"/>
        <v/>
      </c>
      <c r="M1373" s="3">
        <f ca="1">IF(K1372="买",E1373/E1372-1,0)-IF(L1373=1,计算结果!B$17,0)</f>
        <v>5.400198191416905E-3</v>
      </c>
      <c r="N1373" s="2">
        <f t="shared" ca="1" si="65"/>
        <v>4.1387951695451957</v>
      </c>
      <c r="O1373" s="3">
        <f ca="1">1-N1373/MAX(N$2:N1373)</f>
        <v>0.13951646330551826</v>
      </c>
    </row>
    <row r="1374" spans="1:15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9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">
        <f ca="1">IFERROR(E1374/OFFSET(E1374,-计算结果!B$18,0,1,1)-1,E1374/OFFSET(E1374,-ROW()+2,0,1,1)-1)</f>
        <v>3.4830180575322167E-2</v>
      </c>
      <c r="J1374" s="3">
        <f ca="1">IFERROR(AVERAGE(OFFSET(I1374,0,0,-计算结果!B$19,1)),AVERAGE(OFFSET(I1374,0,0,-ROW(),1)))</f>
        <v>2.3788176040119673E-2</v>
      </c>
      <c r="K1374" s="4" t="str">
        <f ca="1">IF(计算结果!B$20=1,IF(I1374&gt;0,"买","卖"),IF(计算结果!B$20=2,IF(I1374&gt;J1374,"买","卖"),""))</f>
        <v>买</v>
      </c>
      <c r="L1374" s="4" t="str">
        <f t="shared" ca="1" si="64"/>
        <v/>
      </c>
      <c r="M1374" s="3">
        <f ca="1">IF(K1373="买",E1374/E1373-1,0)-IF(L1374=1,计算结果!B$17,0)</f>
        <v>-2.3631187260245268E-2</v>
      </c>
      <c r="N1374" s="2">
        <f t="shared" ca="1" si="65"/>
        <v>4.0409905258618748</v>
      </c>
      <c r="O1374" s="3">
        <f ca="1">1-N1374/MAX(N$2:N1374)</f>
        <v>0.15985071089550362</v>
      </c>
    </row>
    <row r="1375" spans="1:15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9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">
        <f ca="1">IFERROR(E1375/OFFSET(E1375,-计算结果!B$18,0,1,1)-1,E1375/OFFSET(E1375,-ROW()+2,0,1,1)-1)</f>
        <v>2.4736722887580997E-2</v>
      </c>
      <c r="J1375" s="3">
        <f ca="1">IFERROR(AVERAGE(OFFSET(I1375,0,0,-计算结果!B$19,1)),AVERAGE(OFFSET(I1375,0,0,-ROW(),1)))</f>
        <v>2.3987691409475327E-2</v>
      </c>
      <c r="K1375" s="4" t="str">
        <f ca="1">IF(计算结果!B$20=1,IF(I1375&gt;0,"买","卖"),IF(计算结果!B$20=2,IF(I1375&gt;J1375,"买","卖"),""))</f>
        <v>买</v>
      </c>
      <c r="L1375" s="4" t="str">
        <f t="shared" ca="1" si="64"/>
        <v/>
      </c>
      <c r="M1375" s="3">
        <f ca="1">IF(K1374="买",E1375/E1374-1,0)-IF(L1375=1,计算结果!B$17,0)</f>
        <v>2.4867922139133469E-3</v>
      </c>
      <c r="N1375" s="2">
        <f t="shared" ca="1" si="65"/>
        <v>4.0510396296380859</v>
      </c>
      <c r="O1375" s="3">
        <f ca="1">1-N1375/MAX(N$2:N1375)</f>
        <v>0.15776143418483368</v>
      </c>
    </row>
    <row r="1376" spans="1:15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9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">
        <f ca="1">IFERROR(E1376/OFFSET(E1376,-计算结果!B$18,0,1,1)-1,E1376/OFFSET(E1376,-ROW()+2,0,1,1)-1)</f>
        <v>2.3447233878012952E-2</v>
      </c>
      <c r="J1376" s="3">
        <f ca="1">IFERROR(AVERAGE(OFFSET(I1376,0,0,-计算结果!B$19,1)),AVERAGE(OFFSET(I1376,0,0,-ROW(),1)))</f>
        <v>2.4789871587269394E-2</v>
      </c>
      <c r="K1376" s="4" t="str">
        <f ca="1">IF(计算结果!B$20=1,IF(I1376&gt;0,"买","卖"),IF(计算结果!B$20=2,IF(I1376&gt;J1376,"买","卖"),""))</f>
        <v>买</v>
      </c>
      <c r="L1376" s="4" t="str">
        <f t="shared" ca="1" si="64"/>
        <v/>
      </c>
      <c r="M1376" s="3">
        <f ca="1">IF(K1375="买",E1376/E1375-1,0)-IF(L1376=1,计算结果!B$17,0)</f>
        <v>2.9753446382394522E-3</v>
      </c>
      <c r="N1376" s="2">
        <f t="shared" ca="1" si="65"/>
        <v>4.0630928686794254</v>
      </c>
      <c r="O1376" s="3">
        <f ca="1">1-N1376/MAX(N$2:N1376)</f>
        <v>0.15525548418391699</v>
      </c>
    </row>
    <row r="1377" spans="1:15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9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">
        <f ca="1">IFERROR(E1377/OFFSET(E1377,-计算结果!B$18,0,1,1)-1,E1377/OFFSET(E1377,-ROW()+2,0,1,1)-1)</f>
        <v>3.6982622151864986E-2</v>
      </c>
      <c r="J1377" s="3">
        <f ca="1">IFERROR(AVERAGE(OFFSET(I1377,0,0,-计算结果!B$19,1)),AVERAGE(OFFSET(I1377,0,0,-ROW(),1)))</f>
        <v>2.5976879462552768E-2</v>
      </c>
      <c r="K1377" s="4" t="str">
        <f ca="1">IF(计算结果!B$20=1,IF(I1377&gt;0,"买","卖"),IF(计算结果!B$20=2,IF(I1377&gt;J1377,"买","卖"),""))</f>
        <v>买</v>
      </c>
      <c r="L1377" s="4" t="str">
        <f t="shared" ca="1" si="64"/>
        <v/>
      </c>
      <c r="M1377" s="3">
        <f ca="1">IF(K1376="买",E1377/E1376-1,0)-IF(L1377=1,计算结果!B$17,0)</f>
        <v>1.9744137803167305E-2</v>
      </c>
      <c r="N1377" s="2">
        <f t="shared" ca="1" si="65"/>
        <v>4.1433151341856984</v>
      </c>
      <c r="O1377" s="3">
        <f ca="1">1-N1377/MAX(N$2:N1377)</f>
        <v>0.1385767320551744</v>
      </c>
    </row>
    <row r="1378" spans="1:15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9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">
        <f ca="1">IFERROR(E1378/OFFSET(E1378,-计算结果!B$18,0,1,1)-1,E1378/OFFSET(E1378,-ROW()+2,0,1,1)-1)</f>
        <v>3.8440902522427267E-2</v>
      </c>
      <c r="J1378" s="3">
        <f ca="1">IFERROR(AVERAGE(OFFSET(I1378,0,0,-计算结果!B$19,1)),AVERAGE(OFFSET(I1378,0,0,-ROW(),1)))</f>
        <v>2.7923475347103936E-2</v>
      </c>
      <c r="K1378" s="4" t="str">
        <f ca="1">IF(计算结果!B$20=1,IF(I1378&gt;0,"买","卖"),IF(计算结果!B$20=2,IF(I1378&gt;J1378,"买","卖"),""))</f>
        <v>买</v>
      </c>
      <c r="L1378" s="4" t="str">
        <f t="shared" ca="1" si="64"/>
        <v/>
      </c>
      <c r="M1378" s="3">
        <f ca="1">IF(K1377="买",E1378/E1377-1,0)-IF(L1378=1,计算结果!B$17,0)</f>
        <v>-4.0548745973427724E-3</v>
      </c>
      <c r="N1378" s="2">
        <f t="shared" ca="1" si="65"/>
        <v>4.1265145108993027</v>
      </c>
      <c r="O1378" s="3">
        <f ca="1">1-N1378/MAX(N$2:N1378)</f>
        <v>0.14206969538192393</v>
      </c>
    </row>
    <row r="1379" spans="1:15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9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">
        <f ca="1">IFERROR(E1379/OFFSET(E1379,-计算结果!B$18,0,1,1)-1,E1379/OFFSET(E1379,-ROW()+2,0,1,1)-1)</f>
        <v>7.0956657773806331E-3</v>
      </c>
      <c r="J1379" s="3">
        <f ca="1">IFERROR(AVERAGE(OFFSET(I1379,0,0,-计算结果!B$19,1)),AVERAGE(OFFSET(I1379,0,0,-ROW(),1)))</f>
        <v>2.9732259115446809E-2</v>
      </c>
      <c r="K1379" s="4" t="str">
        <f ca="1">IF(计算结果!B$20=1,IF(I1379&gt;0,"买","卖"),IF(计算结果!B$20=2,IF(I1379&gt;J1379,"买","卖"),""))</f>
        <v>买</v>
      </c>
      <c r="L1379" s="4" t="str">
        <f t="shared" ca="1" si="64"/>
        <v/>
      </c>
      <c r="M1379" s="3">
        <f ca="1">IF(K1378="买",E1379/E1378-1,0)-IF(L1379=1,计算结果!B$17,0)</f>
        <v>-6.5961924641515512E-3</v>
      </c>
      <c r="N1379" s="2">
        <f t="shared" ca="1" si="65"/>
        <v>4.0992952269792964</v>
      </c>
      <c r="O1379" s="3">
        <f ca="1">1-N1379/MAX(N$2:N1379)</f>
        <v>0.14772876879201302</v>
      </c>
    </row>
    <row r="1380" spans="1:15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9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">
        <f ca="1">IFERROR(E1380/OFFSET(E1380,-计算结果!B$18,0,1,1)-1,E1380/OFFSET(E1380,-ROW()+2,0,1,1)-1)</f>
        <v>1.5083496063210911E-2</v>
      </c>
      <c r="J1380" s="3">
        <f ca="1">IFERROR(AVERAGE(OFFSET(I1380,0,0,-计算结果!B$19,1)),AVERAGE(OFFSET(I1380,0,0,-ROW(),1)))</f>
        <v>3.2754095071685196E-2</v>
      </c>
      <c r="K1380" s="4" t="str">
        <f ca="1">IF(计算结果!B$20=1,IF(I1380&gt;0,"买","卖"),IF(计算结果!B$20=2,IF(I1380&gt;J1380,"买","卖"),""))</f>
        <v>买</v>
      </c>
      <c r="L1380" s="4" t="str">
        <f t="shared" ca="1" si="64"/>
        <v/>
      </c>
      <c r="M1380" s="3">
        <f ca="1">IF(K1379="买",E1380/E1379-1,0)-IF(L1380=1,计算结果!B$17,0)</f>
        <v>1.2950583209664135E-2</v>
      </c>
      <c r="N1380" s="2">
        <f t="shared" ca="1" si="65"/>
        <v>4.1523834909172708</v>
      </c>
      <c r="O1380" s="3">
        <f ca="1">1-N1380/MAX(N$2:N1380)</f>
        <v>0.13669135929505105</v>
      </c>
    </row>
    <row r="1381" spans="1:15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9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">
        <f ca="1">IFERROR(E1381/OFFSET(E1381,-计算结果!B$18,0,1,1)-1,E1381/OFFSET(E1381,-ROW()+2,0,1,1)-1)</f>
        <v>1.7902643916551941E-2</v>
      </c>
      <c r="J1381" s="3">
        <f ca="1">IFERROR(AVERAGE(OFFSET(I1381,0,0,-计算结果!B$19,1)),AVERAGE(OFFSET(I1381,0,0,-ROW(),1)))</f>
        <v>3.536188159025222E-2</v>
      </c>
      <c r="K1381" s="4" t="str">
        <f ca="1">IF(计算结果!B$20=1,IF(I1381&gt;0,"买","卖"),IF(计算结果!B$20=2,IF(I1381&gt;J1381,"买","卖"),""))</f>
        <v>买</v>
      </c>
      <c r="L1381" s="4" t="str">
        <f t="shared" ca="1" si="64"/>
        <v/>
      </c>
      <c r="M1381" s="3">
        <f ca="1">IF(K1380="买",E1381/E1380-1,0)-IF(L1381=1,计算结果!B$17,0)</f>
        <v>-4.039173133336682E-4</v>
      </c>
      <c r="N1381" s="2">
        <f t="shared" ca="1" si="65"/>
        <v>4.1507062713336884</v>
      </c>
      <c r="O1381" s="3">
        <f ca="1">1-N1381/MAX(N$2:N1381)</f>
        <v>0.13704006460178231</v>
      </c>
    </row>
    <row r="1382" spans="1:15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9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">
        <f ca="1">IFERROR(E1382/OFFSET(E1382,-计算结果!B$18,0,1,1)-1,E1382/OFFSET(E1382,-ROW()+2,0,1,1)-1)</f>
        <v>1.9819900112091116E-2</v>
      </c>
      <c r="J1382" s="3">
        <f ca="1">IFERROR(AVERAGE(OFFSET(I1382,0,0,-计算结果!B$19,1)),AVERAGE(OFFSET(I1382,0,0,-ROW(),1)))</f>
        <v>3.8181668553422234E-2</v>
      </c>
      <c r="K1382" s="4" t="str">
        <f ca="1">IF(计算结果!B$20=1,IF(I1382&gt;0,"买","卖"),IF(计算结果!B$20=2,IF(I1382&gt;J1382,"买","卖"),""))</f>
        <v>买</v>
      </c>
      <c r="L1382" s="4" t="str">
        <f t="shared" ca="1" si="64"/>
        <v/>
      </c>
      <c r="M1382" s="3">
        <f ca="1">IF(K1381="买",E1382/E1381-1,0)-IF(L1382=1,计算结果!B$17,0)</f>
        <v>1.8793168984422293E-2</v>
      </c>
      <c r="N1382" s="2">
        <f t="shared" ca="1" si="65"/>
        <v>4.2287111956955634</v>
      </c>
      <c r="O1382" s="3">
        <f ca="1">1-N1382/MAX(N$2:N1382)</f>
        <v>0.12082231270905752</v>
      </c>
    </row>
    <row r="1383" spans="1:15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9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">
        <f ca="1">IFERROR(E1383/OFFSET(E1383,-计算结果!B$18,0,1,1)-1,E1383/OFFSET(E1383,-ROW()+2,0,1,1)-1)</f>
        <v>4.0872723720067006E-2</v>
      </c>
      <c r="J1383" s="3">
        <f ca="1">IFERROR(AVERAGE(OFFSET(I1383,0,0,-计算结果!B$19,1)),AVERAGE(OFFSET(I1383,0,0,-ROW(),1)))</f>
        <v>4.1398281353239141E-2</v>
      </c>
      <c r="K1383" s="4" t="str">
        <f ca="1">IF(计算结果!B$20=1,IF(I1383&gt;0,"买","卖"),IF(计算结果!B$20=2,IF(I1383&gt;J1383,"买","卖"),""))</f>
        <v>买</v>
      </c>
      <c r="L1383" s="4" t="str">
        <f t="shared" ca="1" si="64"/>
        <v/>
      </c>
      <c r="M1383" s="3">
        <f ca="1">IF(K1382="买",E1383/E1382-1,0)-IF(L1383=1,计算结果!B$17,0)</f>
        <v>2.6957167682322147E-3</v>
      </c>
      <c r="N1383" s="2">
        <f t="shared" ca="1" si="65"/>
        <v>4.240110603373811</v>
      </c>
      <c r="O1383" s="3">
        <f ca="1">1-N1383/MAX(N$2:N1383)</f>
        <v>0.11845229867517182</v>
      </c>
    </row>
    <row r="1384" spans="1:15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9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">
        <f ca="1">IFERROR(E1384/OFFSET(E1384,-计算结果!B$18,0,1,1)-1,E1384/OFFSET(E1384,-ROW()+2,0,1,1)-1)</f>
        <v>3.6343662108933694E-2</v>
      </c>
      <c r="J1384" s="3">
        <f ca="1">IFERROR(AVERAGE(OFFSET(I1384,0,0,-计算结果!B$19,1)),AVERAGE(OFFSET(I1384,0,0,-ROW(),1)))</f>
        <v>4.4309556502514606E-2</v>
      </c>
      <c r="K1384" s="4" t="str">
        <f ca="1">IF(计算结果!B$20=1,IF(I1384&gt;0,"买","卖"),IF(计算结果!B$20=2,IF(I1384&gt;J1384,"买","卖"),""))</f>
        <v>买</v>
      </c>
      <c r="L1384" s="4" t="str">
        <f t="shared" ca="1" si="64"/>
        <v/>
      </c>
      <c r="M1384" s="3">
        <f ca="1">IF(K1383="买",E1384/E1383-1,0)-IF(L1384=1,计算结果!B$17,0)</f>
        <v>-7.1737213847300474E-4</v>
      </c>
      <c r="N1384" s="2">
        <f t="shared" ca="1" si="65"/>
        <v>4.2370688661629066</v>
      </c>
      <c r="O1384" s="3">
        <f ca="1">1-N1384/MAX(N$2:N1384)</f>
        <v>0.11908469643483721</v>
      </c>
    </row>
    <row r="1385" spans="1:15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9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">
        <f ca="1">IFERROR(E1385/OFFSET(E1385,-计算结果!B$18,0,1,1)-1,E1385/OFFSET(E1385,-ROW()+2,0,1,1)-1)</f>
        <v>2.6529116081983162E-2</v>
      </c>
      <c r="J1385" s="3">
        <f ca="1">IFERROR(AVERAGE(OFFSET(I1385,0,0,-计算结果!B$19,1)),AVERAGE(OFFSET(I1385,0,0,-ROW(),1)))</f>
        <v>4.648038422845225E-2</v>
      </c>
      <c r="K1385" s="4" t="str">
        <f ca="1">IF(计算结果!B$20=1,IF(I1385&gt;0,"买","卖"),IF(计算结果!B$20=2,IF(I1385&gt;J1385,"买","卖"),""))</f>
        <v>买</v>
      </c>
      <c r="L1385" s="4" t="str">
        <f t="shared" ca="1" si="64"/>
        <v/>
      </c>
      <c r="M1385" s="3">
        <f ca="1">IF(K1384="买",E1385/E1384-1,0)-IF(L1385=1,计算结果!B$17,0)</f>
        <v>-1.8285994156264529E-2</v>
      </c>
      <c r="N1385" s="2">
        <f t="shared" ca="1" si="65"/>
        <v>4.1595898496365615</v>
      </c>
      <c r="O1385" s="3">
        <f ca="1">1-N1385/MAX(N$2:N1385)</f>
        <v>0.13519310852799371</v>
      </c>
    </row>
    <row r="1386" spans="1:15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9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">
        <f ca="1">IFERROR(E1386/OFFSET(E1386,-计算结果!B$18,0,1,1)-1,E1386/OFFSET(E1386,-ROW()+2,0,1,1)-1)</f>
        <v>1.2040750122512822E-2</v>
      </c>
      <c r="J1386" s="3">
        <f ca="1">IFERROR(AVERAGE(OFFSET(I1386,0,0,-计算结果!B$19,1)),AVERAGE(OFFSET(I1386,0,0,-ROW(),1)))</f>
        <v>4.7533948847750383E-2</v>
      </c>
      <c r="K1386" s="4" t="str">
        <f ca="1">IF(计算结果!B$20=1,IF(I1386&gt;0,"买","卖"),IF(计算结果!B$20=2,IF(I1386&gt;J1386,"买","卖"),""))</f>
        <v>买</v>
      </c>
      <c r="L1386" s="4" t="str">
        <f t="shared" ca="1" si="64"/>
        <v/>
      </c>
      <c r="M1386" s="3">
        <f ca="1">IF(K1385="买",E1386/E1385-1,0)-IF(L1386=1,计算结果!B$17,0)</f>
        <v>2.0810125544172831E-3</v>
      </c>
      <c r="N1386" s="2">
        <f t="shared" ca="1" si="65"/>
        <v>4.168246008334882</v>
      </c>
      <c r="O1386" s="3">
        <f ca="1">1-N1386/MAX(N$2:N1386)</f>
        <v>0.13339343452969377</v>
      </c>
    </row>
    <row r="1387" spans="1:15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9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">
        <f ca="1">IFERROR(E1387/OFFSET(E1387,-计算结果!B$18,0,1,1)-1,E1387/OFFSET(E1387,-ROW()+2,0,1,1)-1)</f>
        <v>1.5104994791381277E-2</v>
      </c>
      <c r="J1387" s="3">
        <f ca="1">IFERROR(AVERAGE(OFFSET(I1387,0,0,-计算结果!B$19,1)),AVERAGE(OFFSET(I1387,0,0,-ROW(),1)))</f>
        <v>4.8524871692849518E-2</v>
      </c>
      <c r="K1387" s="4" t="str">
        <f ca="1">IF(计算结果!B$20=1,IF(I1387&gt;0,"买","卖"),IF(计算结果!B$20=2,IF(I1387&gt;J1387,"买","卖"),""))</f>
        <v>买</v>
      </c>
      <c r="L1387" s="4" t="str">
        <f t="shared" ca="1" si="64"/>
        <v/>
      </c>
      <c r="M1387" s="3">
        <f ca="1">IF(K1386="买",E1387/E1386-1,0)-IF(L1387=1,计算结果!B$17,0)</f>
        <v>1.0151574568208588E-2</v>
      </c>
      <c r="N1387" s="2">
        <f t="shared" ca="1" si="65"/>
        <v>4.2105602685071313</v>
      </c>
      <c r="O1387" s="3">
        <f ca="1">1-N1387/MAX(N$2:N1387)</f>
        <v>0.12459601335902293</v>
      </c>
    </row>
    <row r="1388" spans="1:15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9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">
        <f ca="1">IFERROR(E1388/OFFSET(E1388,-计算结果!B$18,0,1,1)-1,E1388/OFFSET(E1388,-ROW()+2,0,1,1)-1)</f>
        <v>4.673025869859937E-2</v>
      </c>
      <c r="J1388" s="3">
        <f ca="1">IFERROR(AVERAGE(OFFSET(I1388,0,0,-计算结果!B$19,1)),AVERAGE(OFFSET(I1388,0,0,-ROW(),1)))</f>
        <v>5.0387615522790023E-2</v>
      </c>
      <c r="K1388" s="4" t="str">
        <f ca="1">IF(计算结果!B$20=1,IF(I1388&gt;0,"买","卖"),IF(计算结果!B$20=2,IF(I1388&gt;J1388,"买","卖"),""))</f>
        <v>买</v>
      </c>
      <c r="L1388" s="4" t="str">
        <f t="shared" ca="1" si="64"/>
        <v/>
      </c>
      <c r="M1388" s="3">
        <f ca="1">IF(K1387="买",E1388/E1387-1,0)-IF(L1388=1,计算结果!B$17,0)</f>
        <v>9.0807205163523363E-4</v>
      </c>
      <c r="N1388" s="2">
        <f t="shared" ca="1" si="65"/>
        <v>4.2143837606086887</v>
      </c>
      <c r="O1388" s="3">
        <f ca="1">1-N1388/MAX(N$2:N1388)</f>
        <v>0.12380108346486407</v>
      </c>
    </row>
    <row r="1389" spans="1:15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9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">
        <f ca="1">IFERROR(E1389/OFFSET(E1389,-计算结果!B$18,0,1,1)-1,E1389/OFFSET(E1389,-ROW()+2,0,1,1)-1)</f>
        <v>2.2096617442223465E-2</v>
      </c>
      <c r="J1389" s="3">
        <f ca="1">IFERROR(AVERAGE(OFFSET(I1389,0,0,-计算结果!B$19,1)),AVERAGE(OFFSET(I1389,0,0,-ROW(),1)))</f>
        <v>5.1613726777161174E-2</v>
      </c>
      <c r="K1389" s="4" t="str">
        <f ca="1">IF(计算结果!B$20=1,IF(I1389&gt;0,"买","卖"),IF(计算结果!B$20=2,IF(I1389&gt;J1389,"买","卖"),""))</f>
        <v>买</v>
      </c>
      <c r="L1389" s="4" t="str">
        <f t="shared" ca="1" si="64"/>
        <v/>
      </c>
      <c r="M1389" s="3">
        <f ca="1">IF(K1388="买",E1389/E1388-1,0)-IF(L1389=1,计算结果!B$17,0)</f>
        <v>-1.7477175456406591E-2</v>
      </c>
      <c r="N1389" s="2">
        <f t="shared" ca="1" si="65"/>
        <v>4.1407282361839002</v>
      </c>
      <c r="O1389" s="3">
        <f ca="1">1-N1389/MAX(N$2:N1389)</f>
        <v>0.13911456566386193</v>
      </c>
    </row>
    <row r="1390" spans="1:15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9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">
        <f ca="1">IFERROR(E1390/OFFSET(E1390,-计算结果!B$18,0,1,1)-1,E1390/OFFSET(E1390,-ROW()+2,0,1,1)-1)</f>
        <v>1.4699668724857062E-2</v>
      </c>
      <c r="J1390" s="3">
        <f ca="1">IFERROR(AVERAGE(OFFSET(I1390,0,0,-计算结果!B$19,1)),AVERAGE(OFFSET(I1390,0,0,-ROW(),1)))</f>
        <v>5.2659221041937848E-2</v>
      </c>
      <c r="K1390" s="4" t="str">
        <f ca="1">IF(计算结果!B$20=1,IF(I1390&gt;0,"买","卖"),IF(计算结果!B$20=2,IF(I1390&gt;J1390,"买","卖"),""))</f>
        <v>买</v>
      </c>
      <c r="L1390" s="4" t="str">
        <f t="shared" ca="1" si="64"/>
        <v/>
      </c>
      <c r="M1390" s="3">
        <f ca="1">IF(K1389="买",E1390/E1389-1,0)-IF(L1390=1,计算结果!B$17,0)</f>
        <v>-1.9016953923362445E-2</v>
      </c>
      <c r="N1390" s="2">
        <f t="shared" ca="1" si="65"/>
        <v>4.0619841981072247</v>
      </c>
      <c r="O1390" s="3">
        <f ca="1">1-N1390/MAX(N$2:N1390)</f>
        <v>0.15548598430192628</v>
      </c>
    </row>
    <row r="1391" spans="1:15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9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">
        <f ca="1">IFERROR(E1391/OFFSET(E1391,-计算结果!B$18,0,1,1)-1,E1391/OFFSET(E1391,-ROW()+2,0,1,1)-1)</f>
        <v>2.0381362609653841E-3</v>
      </c>
      <c r="J1391" s="3">
        <f ca="1">IFERROR(AVERAGE(OFFSET(I1391,0,0,-计算结果!B$19,1)),AVERAGE(OFFSET(I1391,0,0,-ROW(),1)))</f>
        <v>5.3389536376095038E-2</v>
      </c>
      <c r="K1391" s="4" t="str">
        <f ca="1">IF(计算结果!B$20=1,IF(I1391&gt;0,"买","卖"),IF(计算结果!B$20=2,IF(I1391&gt;J1391,"买","卖"),""))</f>
        <v>买</v>
      </c>
      <c r="L1391" s="4" t="str">
        <f t="shared" ca="1" si="64"/>
        <v/>
      </c>
      <c r="M1391" s="3">
        <f ca="1">IF(K1390="买",E1391/E1390-1,0)-IF(L1391=1,计算结果!B$17,0)</f>
        <v>1.2527162597670838E-3</v>
      </c>
      <c r="N1391" s="2">
        <f t="shared" ca="1" si="65"/>
        <v>4.0670727117591108</v>
      </c>
      <c r="O1391" s="3">
        <f ca="1">1-N1391/MAX(N$2:N1391)</f>
        <v>0.15442804786286002</v>
      </c>
    </row>
    <row r="1392" spans="1:15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9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">
        <f ca="1">IFERROR(E1392/OFFSET(E1392,-计算结果!B$18,0,1,1)-1,E1392/OFFSET(E1392,-ROW()+2,0,1,1)-1)</f>
        <v>-2.472553797295074E-2</v>
      </c>
      <c r="J1392" s="3">
        <f ca="1">IFERROR(AVERAGE(OFFSET(I1392,0,0,-计算结果!B$19,1)),AVERAGE(OFFSET(I1392,0,0,-ROW(),1)))</f>
        <v>5.3636112752542944E-2</v>
      </c>
      <c r="K1392" s="4" t="str">
        <f ca="1">IF(计算结果!B$20=1,IF(I1392&gt;0,"买","卖"),IF(计算结果!B$20=2,IF(I1392&gt;J1392,"买","卖"),""))</f>
        <v>卖</v>
      </c>
      <c r="L1392" s="4">
        <f t="shared" ca="1" si="64"/>
        <v>1</v>
      </c>
      <c r="M1392" s="3">
        <f ca="1">IF(K1391="买",E1392/E1391-1,0)-IF(L1392=1,计算结果!B$17,0)</f>
        <v>-4.0330331274878173E-3</v>
      </c>
      <c r="N1392" s="2">
        <f t="shared" ca="1" si="65"/>
        <v>4.0506700727806848</v>
      </c>
      <c r="O1392" s="3">
        <f ca="1">1-N1392/MAX(N$2:N1392)</f>
        <v>0.15783826755750363</v>
      </c>
    </row>
    <row r="1393" spans="1:15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9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">
        <f ca="1">IFERROR(E1393/OFFSET(E1393,-计算结果!B$18,0,1,1)-1,E1393/OFFSET(E1393,-ROW()+2,0,1,1)-1)</f>
        <v>-2.8824487049203151E-2</v>
      </c>
      <c r="J1393" s="3">
        <f ca="1">IFERROR(AVERAGE(OFFSET(I1393,0,0,-计算结果!B$19,1)),AVERAGE(OFFSET(I1393,0,0,-ROW(),1)))</f>
        <v>5.3064416580029868E-2</v>
      </c>
      <c r="K1393" s="4" t="str">
        <f ca="1">IF(计算结果!B$20=1,IF(I1393&gt;0,"买","卖"),IF(计算结果!B$20=2,IF(I1393&gt;J1393,"买","卖"),""))</f>
        <v>卖</v>
      </c>
      <c r="L1393" s="4" t="str">
        <f t="shared" ca="1" si="64"/>
        <v/>
      </c>
      <c r="M1393" s="3">
        <f ca="1">IF(K1392="买",E1393/E1392-1,0)-IF(L1393=1,计算结果!B$17,0)</f>
        <v>0</v>
      </c>
      <c r="N1393" s="2">
        <f t="shared" ca="1" si="65"/>
        <v>4.0506700727806848</v>
      </c>
      <c r="O1393" s="3">
        <f ca="1">1-N1393/MAX(N$2:N1393)</f>
        <v>0.15783826755750363</v>
      </c>
    </row>
    <row r="1394" spans="1:15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9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">
        <f ca="1">IFERROR(E1394/OFFSET(E1394,-计算结果!B$18,0,1,1)-1,E1394/OFFSET(E1394,-ROW()+2,0,1,1)-1)</f>
        <v>-1.1006482011057472E-2</v>
      </c>
      <c r="J1394" s="3">
        <f ca="1">IFERROR(AVERAGE(OFFSET(I1394,0,0,-计算结果!B$19,1)),AVERAGE(OFFSET(I1394,0,0,-ROW(),1)))</f>
        <v>5.2912780801405164E-2</v>
      </c>
      <c r="K1394" s="4" t="str">
        <f ca="1">IF(计算结果!B$20=1,IF(I1394&gt;0,"买","卖"),IF(计算结果!B$20=2,IF(I1394&gt;J1394,"买","卖"),""))</f>
        <v>卖</v>
      </c>
      <c r="L1394" s="4" t="str">
        <f t="shared" ca="1" si="64"/>
        <v/>
      </c>
      <c r="M1394" s="3">
        <f ca="1">IF(K1393="买",E1394/E1393-1,0)-IF(L1394=1,计算结果!B$17,0)</f>
        <v>0</v>
      </c>
      <c r="N1394" s="2">
        <f t="shared" ca="1" si="65"/>
        <v>4.0506700727806848</v>
      </c>
      <c r="O1394" s="3">
        <f ca="1">1-N1394/MAX(N$2:N1394)</f>
        <v>0.15783826755750363</v>
      </c>
    </row>
    <row r="1395" spans="1:15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9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">
        <f ca="1">IFERROR(E1395/OFFSET(E1395,-计算结果!B$18,0,1,1)-1,E1395/OFFSET(E1395,-ROW()+2,0,1,1)-1)</f>
        <v>-2.5204710022332044E-2</v>
      </c>
      <c r="J1395" s="3">
        <f ca="1">IFERROR(AVERAGE(OFFSET(I1395,0,0,-计算结果!B$19,1)),AVERAGE(OFFSET(I1395,0,0,-ROW(),1)))</f>
        <v>5.204025424477849E-2</v>
      </c>
      <c r="K1395" s="4" t="str">
        <f ca="1">IF(计算结果!B$20=1,IF(I1395&gt;0,"买","卖"),IF(计算结果!B$20=2,IF(I1395&gt;J1395,"买","卖"),""))</f>
        <v>卖</v>
      </c>
      <c r="L1395" s="4" t="str">
        <f t="shared" ca="1" si="64"/>
        <v/>
      </c>
      <c r="M1395" s="3">
        <f ca="1">IF(K1394="买",E1395/E1394-1,0)-IF(L1395=1,计算结果!B$17,0)</f>
        <v>0</v>
      </c>
      <c r="N1395" s="2">
        <f t="shared" ca="1" si="65"/>
        <v>4.0506700727806848</v>
      </c>
      <c r="O1395" s="3">
        <f ca="1">1-N1395/MAX(N$2:N1395)</f>
        <v>0.15783826755750363</v>
      </c>
    </row>
    <row r="1396" spans="1:15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9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">
        <f ca="1">IFERROR(E1396/OFFSET(E1396,-计算结果!B$18,0,1,1)-1,E1396/OFFSET(E1396,-ROW()+2,0,1,1)-1)</f>
        <v>-8.1150179586175764E-3</v>
      </c>
      <c r="J1396" s="3">
        <f ca="1">IFERROR(AVERAGE(OFFSET(I1396,0,0,-计算结果!B$19,1)),AVERAGE(OFFSET(I1396,0,0,-ROW(),1)))</f>
        <v>5.1061174307357092E-2</v>
      </c>
      <c r="K1396" s="4" t="str">
        <f ca="1">IF(计算结果!B$20=1,IF(I1396&gt;0,"买","卖"),IF(计算结果!B$20=2,IF(I1396&gt;J1396,"买","卖"),""))</f>
        <v>卖</v>
      </c>
      <c r="L1396" s="4" t="str">
        <f t="shared" ca="1" si="64"/>
        <v/>
      </c>
      <c r="M1396" s="3">
        <f ca="1">IF(K1395="买",E1396/E1395-1,0)-IF(L1396=1,计算结果!B$17,0)</f>
        <v>0</v>
      </c>
      <c r="N1396" s="2">
        <f t="shared" ca="1" si="65"/>
        <v>4.0506700727806848</v>
      </c>
      <c r="O1396" s="3">
        <f ca="1">1-N1396/MAX(N$2:N1396)</f>
        <v>0.15783826755750363</v>
      </c>
    </row>
    <row r="1397" spans="1:15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9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">
        <f ca="1">IFERROR(E1397/OFFSET(E1397,-计算结果!B$18,0,1,1)-1,E1397/OFFSET(E1397,-ROW()+2,0,1,1)-1)</f>
        <v>1.3597174218542341E-2</v>
      </c>
      <c r="J1397" s="3">
        <f ca="1">IFERROR(AVERAGE(OFFSET(I1397,0,0,-计算结果!B$19,1)),AVERAGE(OFFSET(I1397,0,0,-ROW(),1)))</f>
        <v>5.1120465734272771E-2</v>
      </c>
      <c r="K1397" s="4" t="str">
        <f ca="1">IF(计算结果!B$20=1,IF(I1397&gt;0,"买","卖"),IF(计算结果!B$20=2,IF(I1397&gt;J1397,"买","卖"),""))</f>
        <v>买</v>
      </c>
      <c r="L1397" s="4">
        <f t="shared" ca="1" si="64"/>
        <v>1</v>
      </c>
      <c r="M1397" s="3">
        <f ca="1">IF(K1396="买",E1397/E1396-1,0)-IF(L1397=1,计算结果!B$17,0)</f>
        <v>0</v>
      </c>
      <c r="N1397" s="2">
        <f t="shared" ca="1" si="65"/>
        <v>4.0506700727806848</v>
      </c>
      <c r="O1397" s="3">
        <f ca="1">1-N1397/MAX(N$2:N1397)</f>
        <v>0.15783826755750363</v>
      </c>
    </row>
    <row r="1398" spans="1:15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9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">
        <f ca="1">IFERROR(E1398/OFFSET(E1398,-计算结果!B$18,0,1,1)-1,E1398/OFFSET(E1398,-ROW()+2,0,1,1)-1)</f>
        <v>4.5469687447412754E-2</v>
      </c>
      <c r="J1398" s="3">
        <f ca="1">IFERROR(AVERAGE(OFFSET(I1398,0,0,-计算结果!B$19,1)),AVERAGE(OFFSET(I1398,0,0,-ROW(),1)))</f>
        <v>5.2035108157928986E-2</v>
      </c>
      <c r="K1398" s="4" t="str">
        <f ca="1">IF(计算结果!B$20=1,IF(I1398&gt;0,"买","卖"),IF(计算结果!B$20=2,IF(I1398&gt;J1398,"买","卖"),""))</f>
        <v>买</v>
      </c>
      <c r="L1398" s="4" t="str">
        <f t="shared" ca="1" si="64"/>
        <v/>
      </c>
      <c r="M1398" s="3">
        <f ca="1">IF(K1397="买",E1398/E1397-1,0)-IF(L1398=1,计算结果!B$17,0)</f>
        <v>3.7014957912773205E-2</v>
      </c>
      <c r="N1398" s="2">
        <f t="shared" ca="1" si="65"/>
        <v>4.2006054550431919</v>
      </c>
      <c r="O1398" s="3">
        <f ca="1">1-N1398/MAX(N$2:N1398)</f>
        <v>0.12666568647539644</v>
      </c>
    </row>
    <row r="1399" spans="1:15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9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">
        <f ca="1">IFERROR(E1399/OFFSET(E1399,-计算结果!B$18,0,1,1)-1,E1399/OFFSET(E1399,-ROW()+2,0,1,1)-1)</f>
        <v>0.10196199815688956</v>
      </c>
      <c r="J1399" s="3">
        <f ca="1">IFERROR(AVERAGE(OFFSET(I1399,0,0,-计算结果!B$19,1)),AVERAGE(OFFSET(I1399,0,0,-ROW(),1)))</f>
        <v>5.3453287699272149E-2</v>
      </c>
      <c r="K1399" s="4" t="str">
        <f ca="1">IF(计算结果!B$20=1,IF(I1399&gt;0,"买","卖"),IF(计算结果!B$20=2,IF(I1399&gt;J1399,"买","卖"),""))</f>
        <v>买</v>
      </c>
      <c r="L1399" s="4" t="str">
        <f t="shared" ca="1" si="64"/>
        <v/>
      </c>
      <c r="M1399" s="3">
        <f ca="1">IF(K1398="买",E1399/E1398-1,0)-IF(L1399=1,计算结果!B$17,0)</f>
        <v>2.9127234144594949E-2</v>
      </c>
      <c r="N1399" s="2">
        <f t="shared" ca="1" si="65"/>
        <v>4.3229574736812975</v>
      </c>
      <c r="O1399" s="3">
        <f ca="1">1-N1399/MAX(N$2:N1399)</f>
        <v>0.10122787343885631</v>
      </c>
    </row>
    <row r="1400" spans="1:15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9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">
        <f ca="1">IFERROR(E1400/OFFSET(E1400,-计算结果!B$18,0,1,1)-1,E1400/OFFSET(E1400,-ROW()+2,0,1,1)-1)</f>
        <v>0.11320344269830063</v>
      </c>
      <c r="J1400" s="3">
        <f ca="1">IFERROR(AVERAGE(OFFSET(I1400,0,0,-计算结果!B$19,1)),AVERAGE(OFFSET(I1400,0,0,-ROW(),1)))</f>
        <v>5.499799198649339E-2</v>
      </c>
      <c r="K1400" s="4" t="str">
        <f ca="1">IF(计算结果!B$20=1,IF(I1400&gt;0,"买","卖"),IF(计算结果!B$20=2,IF(I1400&gt;J1400,"买","卖"),""))</f>
        <v>买</v>
      </c>
      <c r="L1400" s="4" t="str">
        <f t="shared" ca="1" si="64"/>
        <v/>
      </c>
      <c r="M1400" s="3">
        <f ca="1">IF(K1399="买",E1400/E1399-1,0)-IF(L1400=1,计算结果!B$17,0)</f>
        <v>1.271346037217902E-2</v>
      </c>
      <c r="N1400" s="2">
        <f t="shared" ca="1" si="65"/>
        <v>4.3779172222135596</v>
      </c>
      <c r="O1400" s="3">
        <f ca="1">1-N1400/MAX(N$2:N1400)</f>
        <v>8.9801369624202154E-2</v>
      </c>
    </row>
    <row r="1401" spans="1:15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9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">
        <f ca="1">IFERROR(E1401/OFFSET(E1401,-计算结果!B$18,0,1,1)-1,E1401/OFFSET(E1401,-ROW()+2,0,1,1)-1)</f>
        <v>0.12559076741167785</v>
      </c>
      <c r="J1401" s="3">
        <f ca="1">IFERROR(AVERAGE(OFFSET(I1401,0,0,-计算结果!B$19,1)),AVERAGE(OFFSET(I1401,0,0,-ROW(),1)))</f>
        <v>5.6712338873546861E-2</v>
      </c>
      <c r="K1401" s="4" t="str">
        <f ca="1">IF(计算结果!B$20=1,IF(I1401&gt;0,"买","卖"),IF(计算结果!B$20=2,IF(I1401&gt;J1401,"买","卖"),""))</f>
        <v>买</v>
      </c>
      <c r="L1401" s="4" t="str">
        <f t="shared" ca="1" si="64"/>
        <v/>
      </c>
      <c r="M1401" s="3">
        <f ca="1">IF(K1400="买",E1401/E1400-1,0)-IF(L1401=1,计算结果!B$17,0)</f>
        <v>1.4136091000494844E-2</v>
      </c>
      <c r="N1401" s="2">
        <f t="shared" ca="1" si="65"/>
        <v>4.4398038584594044</v>
      </c>
      <c r="O1401" s="3">
        <f ca="1">1-N1401/MAX(N$2:N1401)</f>
        <v>7.6934718956684023E-2</v>
      </c>
    </row>
    <row r="1402" spans="1:15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9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">
        <f ca="1">IFERROR(E1402/OFFSET(E1402,-计算结果!B$18,0,1,1)-1,E1402/OFFSET(E1402,-ROW()+2,0,1,1)-1)</f>
        <v>0.10604766364437834</v>
      </c>
      <c r="J1402" s="3">
        <f ca="1">IFERROR(AVERAGE(OFFSET(I1402,0,0,-计算结果!B$19,1)),AVERAGE(OFFSET(I1402,0,0,-ROW(),1)))</f>
        <v>5.7429022035523553E-2</v>
      </c>
      <c r="K1402" s="4" t="str">
        <f ca="1">IF(计算结果!B$20=1,IF(I1402&gt;0,"买","卖"),IF(计算结果!B$20=2,IF(I1402&gt;J1402,"买","卖"),""))</f>
        <v>买</v>
      </c>
      <c r="L1402" s="4" t="str">
        <f t="shared" ca="1" si="64"/>
        <v/>
      </c>
      <c r="M1402" s="3">
        <f ca="1">IF(K1401="买",E1402/E1401-1,0)-IF(L1402=1,计算结果!B$17,0)</f>
        <v>2.0387993460924125E-3</v>
      </c>
      <c r="N1402" s="2">
        <f t="shared" ca="1" si="65"/>
        <v>4.44885572766281</v>
      </c>
      <c r="O1402" s="3">
        <f ca="1">1-N1402/MAX(N$2:N1402)</f>
        <v>7.5052774065292316E-2</v>
      </c>
    </row>
    <row r="1403" spans="1:15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9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">
        <f ca="1">IFERROR(E1403/OFFSET(E1403,-计算结果!B$18,0,1,1)-1,E1403/OFFSET(E1403,-ROW()+2,0,1,1)-1)</f>
        <v>0.14621502554087051</v>
      </c>
      <c r="J1403" s="3">
        <f ca="1">IFERROR(AVERAGE(OFFSET(I1403,0,0,-计算结果!B$19,1)),AVERAGE(OFFSET(I1403,0,0,-ROW(),1)))</f>
        <v>5.8329583249492632E-2</v>
      </c>
      <c r="K1403" s="4" t="str">
        <f ca="1">IF(计算结果!B$20=1,IF(I1403&gt;0,"买","卖"),IF(计算结果!B$20=2,IF(I1403&gt;J1403,"买","卖"),""))</f>
        <v>买</v>
      </c>
      <c r="L1403" s="4" t="str">
        <f t="shared" ca="1" si="64"/>
        <v/>
      </c>
      <c r="M1403" s="3">
        <f ca="1">IF(K1402="买",E1403/E1402-1,0)-IF(L1403=1,计算结果!B$17,0)</f>
        <v>3.211399008727911E-2</v>
      </c>
      <c r="N1403" s="2">
        <f t="shared" ca="1" si="65"/>
        <v>4.5917262364007083</v>
      </c>
      <c r="O1403" s="3">
        <f ca="1">1-N1403/MAX(N$2:N1403)</f>
        <v>4.5349028020368776E-2</v>
      </c>
    </row>
    <row r="1404" spans="1:15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9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">
        <f ca="1">IFERROR(E1404/OFFSET(E1404,-计算结果!B$18,0,1,1)-1,E1404/OFFSET(E1404,-ROW()+2,0,1,1)-1)</f>
        <v>0.14636412809808452</v>
      </c>
      <c r="J1404" s="3">
        <f ca="1">IFERROR(AVERAGE(OFFSET(I1404,0,0,-计算结果!B$19,1)),AVERAGE(OFFSET(I1404,0,0,-ROW(),1)))</f>
        <v>5.8865238674903529E-2</v>
      </c>
      <c r="K1404" s="4" t="str">
        <f ca="1">IF(计算结果!B$20=1,IF(I1404&gt;0,"买","卖"),IF(计算结果!B$20=2,IF(I1404&gt;J1404,"买","卖"),""))</f>
        <v>买</v>
      </c>
      <c r="L1404" s="4" t="str">
        <f t="shared" ca="1" si="64"/>
        <v/>
      </c>
      <c r="M1404" s="3">
        <f ca="1">IF(K1403="买",E1404/E1403-1,0)-IF(L1404=1,计算结果!B$17,0)</f>
        <v>-6.4669679776901967E-3</v>
      </c>
      <c r="N1404" s="2">
        <f t="shared" ca="1" si="65"/>
        <v>4.5620316898675854</v>
      </c>
      <c r="O1404" s="3">
        <f ca="1">1-N1404/MAX(N$2:N1404)</f>
        <v>5.1522725286031856E-2</v>
      </c>
    </row>
    <row r="1405" spans="1:15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9">
        <v>165488918528</v>
      </c>
      <c r="G1405" s="3">
        <f t="shared" si="63"/>
        <v>2.1024390834079476E-2</v>
      </c>
      <c r="H1405" s="3">
        <f>1-E1405/MAX(E$2:E1405)</f>
        <v>0.425632954468114</v>
      </c>
      <c r="I1405" s="3">
        <f ca="1">IFERROR(E1405/OFFSET(E1405,-计算结果!B$18,0,1,1)-1,E1405/OFFSET(E1405,-ROW()+2,0,1,1)-1)</f>
        <v>0.15550131957732449</v>
      </c>
      <c r="J1405" s="3">
        <f ca="1">IFERROR(AVERAGE(OFFSET(I1405,0,0,-计算结果!B$19,1)),AVERAGE(OFFSET(I1405,0,0,-ROW(),1)))</f>
        <v>5.9463860410508572E-2</v>
      </c>
      <c r="K1405" s="4" t="str">
        <f ca="1">IF(计算结果!B$20=1,IF(I1405&gt;0,"买","卖"),IF(计算结果!B$20=2,IF(I1405&gt;J1405,"买","卖"),""))</f>
        <v>买</v>
      </c>
      <c r="L1405" s="4" t="str">
        <f t="shared" ca="1" si="64"/>
        <v/>
      </c>
      <c r="M1405" s="3">
        <f ca="1">IF(K1404="买",E1405/E1404-1,0)-IF(L1405=1,计算结果!B$17,0)</f>
        <v>2.1024390834079476E-2</v>
      </c>
      <c r="N1405" s="2">
        <f t="shared" ca="1" si="65"/>
        <v>4.6579456271128175</v>
      </c>
      <c r="O1405" s="3">
        <f ca="1">1-N1405/MAX(N$2:N1405)</f>
        <v>3.1581568365202761E-2</v>
      </c>
    </row>
    <row r="1406" spans="1:15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9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">
        <f ca="1">IFERROR(E1406/OFFSET(E1406,-计算结果!B$18,0,1,1)-1,E1406/OFFSET(E1406,-ROW()+2,0,1,1)-1)</f>
        <v>0.1632314114395883</v>
      </c>
      <c r="J1406" s="3">
        <f ca="1">IFERROR(AVERAGE(OFFSET(I1406,0,0,-计算结果!B$19,1)),AVERAGE(OFFSET(I1406,0,0,-ROW(),1)))</f>
        <v>5.9903067139428848E-2</v>
      </c>
      <c r="K1406" s="4" t="str">
        <f ca="1">IF(计算结果!B$20=1,IF(I1406&gt;0,"买","卖"),IF(计算结果!B$20=2,IF(I1406&gt;J1406,"买","卖"),""))</f>
        <v>买</v>
      </c>
      <c r="L1406" s="4" t="str">
        <f t="shared" ca="1" si="64"/>
        <v/>
      </c>
      <c r="M1406" s="3">
        <f ca="1">IF(K1405="买",E1406/E1405-1,0)-IF(L1406=1,计算结果!B$17,0)</f>
        <v>6.2831971134620357E-3</v>
      </c>
      <c r="N1406" s="2">
        <f t="shared" ca="1" si="65"/>
        <v>4.6872124176317556</v>
      </c>
      <c r="O1406" s="3">
        <f ca="1">1-N1406/MAX(N$2:N1406)</f>
        <v>2.5496804470931722E-2</v>
      </c>
    </row>
    <row r="1407" spans="1:15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9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">
        <f ca="1">IFERROR(E1407/OFFSET(E1407,-计算结果!B$18,0,1,1)-1,E1407/OFFSET(E1407,-ROW()+2,0,1,1)-1)</f>
        <v>0.13431526441216901</v>
      </c>
      <c r="J1407" s="3">
        <f ca="1">IFERROR(AVERAGE(OFFSET(I1407,0,0,-计算结果!B$19,1)),AVERAGE(OFFSET(I1407,0,0,-ROW(),1)))</f>
        <v>5.9300757042963524E-2</v>
      </c>
      <c r="K1407" s="4" t="str">
        <f ca="1">IF(计算结果!B$20=1,IF(I1407&gt;0,"买","卖"),IF(计算结果!B$20=2,IF(I1407&gt;J1407,"买","卖"),""))</f>
        <v>买</v>
      </c>
      <c r="L1407" s="4" t="str">
        <f t="shared" ca="1" si="64"/>
        <v/>
      </c>
      <c r="M1407" s="3">
        <f ca="1">IF(K1406="买",E1407/E1406-1,0)-IF(L1407=1,计算结果!B$17,0)</f>
        <v>-6.532465085608008E-3</v>
      </c>
      <c r="N1407" s="2">
        <f t="shared" ca="1" si="65"/>
        <v>4.6565933661647474</v>
      </c>
      <c r="O1407" s="3">
        <f ca="1">1-N1407/MAX(N$2:N1407)</f>
        <v>3.1862712571538832E-2</v>
      </c>
    </row>
    <row r="1408" spans="1:15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9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">
        <f ca="1">IFERROR(E1408/OFFSET(E1408,-计算结果!B$18,0,1,1)-1,E1408/OFFSET(E1408,-ROW()+2,0,1,1)-1)</f>
        <v>0.132596518398584</v>
      </c>
      <c r="J1408" s="3">
        <f ca="1">IFERROR(AVERAGE(OFFSET(I1408,0,0,-计算结果!B$19,1)),AVERAGE(OFFSET(I1408,0,0,-ROW(),1)))</f>
        <v>5.9908502756402131E-2</v>
      </c>
      <c r="K1408" s="4" t="str">
        <f ca="1">IF(计算结果!B$20=1,IF(I1408&gt;0,"买","卖"),IF(计算结果!B$20=2,IF(I1408&gt;J1408,"买","卖"),""))</f>
        <v>买</v>
      </c>
      <c r="L1408" s="4" t="str">
        <f t="shared" ca="1" si="64"/>
        <v/>
      </c>
      <c r="M1408" s="3">
        <f ca="1">IF(K1407="买",E1408/E1407-1,0)-IF(L1408=1,计算结果!B$17,0)</f>
        <v>1.1764043512143552E-3</v>
      </c>
      <c r="N1408" s="2">
        <f t="shared" ca="1" si="65"/>
        <v>4.6620714028625398</v>
      </c>
      <c r="O1408" s="3">
        <f ca="1">1-N1408/MAX(N$2:N1408)</f>
        <v>3.0723791654035049E-2</v>
      </c>
    </row>
    <row r="1409" spans="1:15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9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">
        <f ca="1">IFERROR(E1409/OFFSET(E1409,-计算结果!B$18,0,1,1)-1,E1409/OFFSET(E1409,-ROW()+2,0,1,1)-1)</f>
        <v>0.16776753875416395</v>
      </c>
      <c r="J1409" s="3">
        <f ca="1">IFERROR(AVERAGE(OFFSET(I1409,0,0,-计算结果!B$19,1)),AVERAGE(OFFSET(I1409,0,0,-ROW(),1)))</f>
        <v>6.1313846623558148E-2</v>
      </c>
      <c r="K1409" s="4" t="str">
        <f ca="1">IF(计算结果!B$20=1,IF(I1409&gt;0,"买","卖"),IF(计算结果!B$20=2,IF(I1409&gt;J1409,"买","卖"),""))</f>
        <v>买</v>
      </c>
      <c r="L1409" s="4" t="str">
        <f t="shared" ca="1" si="64"/>
        <v/>
      </c>
      <c r="M1409" s="3">
        <f ca="1">IF(K1408="买",E1409/E1408-1,0)-IF(L1409=1,计算结果!B$17,0)</f>
        <v>3.0313793042211934E-2</v>
      </c>
      <c r="N1409" s="2">
        <f t="shared" ca="1" si="65"/>
        <v>4.8033964705169296</v>
      </c>
      <c r="O1409" s="3">
        <f ca="1">1-N1409/MAX(N$2:N1409)</f>
        <v>1.3413532734956046E-3</v>
      </c>
    </row>
    <row r="1410" spans="1:15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9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">
        <f ca="1">IFERROR(E1410/OFFSET(E1410,-计算结果!B$18,0,1,1)-1,E1410/OFFSET(E1410,-ROW()+2,0,1,1)-1)</f>
        <v>0.18439343097120742</v>
      </c>
      <c r="J1410" s="3">
        <f ca="1">IFERROR(AVERAGE(OFFSET(I1410,0,0,-计算结果!B$19,1)),AVERAGE(OFFSET(I1410,0,0,-ROW(),1)))</f>
        <v>6.3336966101969774E-2</v>
      </c>
      <c r="K1410" s="4" t="str">
        <f ca="1">IF(计算结果!B$20=1,IF(I1410&gt;0,"买","卖"),IF(计算结果!B$20=2,IF(I1410&gt;J1410,"买","卖"),""))</f>
        <v>买</v>
      </c>
      <c r="L1410" s="4" t="str">
        <f t="shared" ca="1" si="64"/>
        <v/>
      </c>
      <c r="M1410" s="3">
        <f ca="1">IF(K1409="买",E1410/E1409-1,0)-IF(L1410=1,计算结果!B$17,0)</f>
        <v>-4.3090075493812385E-3</v>
      </c>
      <c r="N1410" s="2">
        <f t="shared" ca="1" si="65"/>
        <v>4.782698598862801</v>
      </c>
      <c r="O1410" s="3">
        <f ca="1">1-N1410/MAX(N$2:N1410)</f>
        <v>5.6445809214948905E-3</v>
      </c>
    </row>
    <row r="1411" spans="1:15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9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">
        <f ca="1">IFERROR(E1411/OFFSET(E1411,-计算结果!B$18,0,1,1)-1,E1411/OFFSET(E1411,-ROW()+2,0,1,1)-1)</f>
        <v>0.16072019232408641</v>
      </c>
      <c r="J1411" s="3">
        <f ca="1">IFERROR(AVERAGE(OFFSET(I1411,0,0,-计算结果!B$19,1)),AVERAGE(OFFSET(I1411,0,0,-ROW(),1)))</f>
        <v>6.5158602535140567E-2</v>
      </c>
      <c r="K1411" s="4" t="str">
        <f ca="1">IF(计算结果!B$20=1,IF(I1411&gt;0,"买","卖"),IF(计算结果!B$20=2,IF(I1411&gt;J1411,"买","卖"),""))</f>
        <v>买</v>
      </c>
      <c r="L1411" s="4" t="str">
        <f t="shared" ca="1" si="64"/>
        <v/>
      </c>
      <c r="M1411" s="3">
        <f ca="1">IF(K1410="买",E1411/E1410-1,0)-IF(L1411=1,计算结果!B$17,0)</f>
        <v>-1.7948229700410878E-2</v>
      </c>
      <c r="N1411" s="2">
        <f t="shared" ca="1" si="65"/>
        <v>4.6968576258225783</v>
      </c>
      <c r="O1411" s="3">
        <f ca="1">1-N1411/MAX(N$2:N1411)</f>
        <v>2.3491500386964237E-2</v>
      </c>
    </row>
    <row r="1412" spans="1:15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9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">
        <f ca="1">IFERROR(E1412/OFFSET(E1412,-计算结果!B$18,0,1,1)-1,E1412/OFFSET(E1412,-ROW()+2,0,1,1)-1)</f>
        <v>0.14696926733101079</v>
      </c>
      <c r="J1412" s="3">
        <f ca="1">IFERROR(AVERAGE(OFFSET(I1412,0,0,-计算结果!B$19,1)),AVERAGE(OFFSET(I1412,0,0,-ROW(),1)))</f>
        <v>6.6383066664203183E-2</v>
      </c>
      <c r="K1412" s="4" t="str">
        <f ca="1">IF(计算结果!B$20=1,IF(I1412&gt;0,"买","卖"),IF(计算结果!B$20=2,IF(I1412&gt;J1412,"买","卖"),""))</f>
        <v>买</v>
      </c>
      <c r="L1412" s="4" t="str">
        <f t="shared" ref="L1412:L1475" ca="1" si="67">IF(K1411&lt;&gt;K1412,1,"")</f>
        <v/>
      </c>
      <c r="M1412" s="3">
        <f ca="1">IF(K1411="买",E1412/E1411-1,0)-IF(L1412=1,计算结果!B$17,0)</f>
        <v>-1.8155805010179327E-3</v>
      </c>
      <c r="N1412" s="2">
        <f t="shared" ref="N1412:N1475" ca="1" si="68">IFERROR(N1411*(1+M1412),N1411)</f>
        <v>4.6883301027010775</v>
      </c>
      <c r="O1412" s="3">
        <f ca="1">1-N1412/MAX(N$2:N1412)</f>
        <v>2.5264430177939889E-2</v>
      </c>
    </row>
    <row r="1413" spans="1:15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9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">
        <f ca="1">IFERROR(E1413/OFFSET(E1413,-计算结果!B$18,0,1,1)-1,E1413/OFFSET(E1413,-ROW()+2,0,1,1)-1)</f>
        <v>0.13995568311742623</v>
      </c>
      <c r="J1413" s="3">
        <f ca="1">IFERROR(AVERAGE(OFFSET(I1413,0,0,-计算结果!B$19,1)),AVERAGE(OFFSET(I1413,0,0,-ROW(),1)))</f>
        <v>6.6897807040709925E-2</v>
      </c>
      <c r="K1413" s="4" t="str">
        <f ca="1">IF(计算结果!B$20=1,IF(I1413&gt;0,"买","卖"),IF(计算结果!B$20=2,IF(I1413&gt;J1413,"买","卖"),""))</f>
        <v>买</v>
      </c>
      <c r="L1413" s="4" t="str">
        <f t="shared" ca="1" si="67"/>
        <v/>
      </c>
      <c r="M1413" s="3">
        <f ca="1">IF(K1412="买",E1413/E1412-1,0)-IF(L1413=1,计算结果!B$17,0)</f>
        <v>-5.2123648714273996E-3</v>
      </c>
      <c r="N1413" s="2">
        <f t="shared" ca="1" si="68"/>
        <v>4.6638928155681025</v>
      </c>
      <c r="O1413" s="3">
        <f ca="1">1-N1413/MAX(N$2:N1413)</f>
        <v>3.034510762101128E-2</v>
      </c>
    </row>
    <row r="1414" spans="1:15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9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">
        <f ca="1">IFERROR(E1414/OFFSET(E1414,-计算结果!B$18,0,1,1)-1,E1414/OFFSET(E1414,-ROW()+2,0,1,1)-1)</f>
        <v>0.19216391653136244</v>
      </c>
      <c r="J1414" s="3">
        <f ca="1">IFERROR(AVERAGE(OFFSET(I1414,0,0,-计算结果!B$19,1)),AVERAGE(OFFSET(I1414,0,0,-ROW(),1)))</f>
        <v>6.8791898406784319E-2</v>
      </c>
      <c r="K1414" s="4" t="str">
        <f ca="1">IF(计算结果!B$20=1,IF(I1414&gt;0,"买","卖"),IF(计算结果!B$20=2,IF(I1414&gt;J1414,"买","卖"),""))</f>
        <v>买</v>
      </c>
      <c r="L1414" s="4" t="str">
        <f t="shared" ca="1" si="67"/>
        <v/>
      </c>
      <c r="M1414" s="3">
        <f ca="1">IF(K1413="买",E1414/E1413-1,0)-IF(L1414=1,计算结果!B$17,0)</f>
        <v>2.7520872904573501E-2</v>
      </c>
      <c r="N1414" s="2">
        <f t="shared" ca="1" si="68"/>
        <v>4.7922472169859054</v>
      </c>
      <c r="O1414" s="3">
        <f ca="1">1-N1414/MAX(N$2:N1414)</f>
        <v>3.6593585665513073E-3</v>
      </c>
    </row>
    <row r="1415" spans="1:15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9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">
        <f ca="1">IFERROR(E1415/OFFSET(E1415,-计算结果!B$18,0,1,1)-1,E1415/OFFSET(E1415,-ROW()+2,0,1,1)-1)</f>
        <v>0.21182102253839519</v>
      </c>
      <c r="J1415" s="3">
        <f ca="1">IFERROR(AVERAGE(OFFSET(I1415,0,0,-计算结果!B$19,1)),AVERAGE(OFFSET(I1415,0,0,-ROW(),1)))</f>
        <v>7.0543929560353338E-2</v>
      </c>
      <c r="K1415" s="4" t="str">
        <f ca="1">IF(计算结果!B$20=1,IF(I1415&gt;0,"买","卖"),IF(计算结果!B$20=2,IF(I1415&gt;J1415,"买","卖"),""))</f>
        <v>买</v>
      </c>
      <c r="L1415" s="4" t="str">
        <f t="shared" ca="1" si="67"/>
        <v/>
      </c>
      <c r="M1415" s="3">
        <f ca="1">IF(K1414="买",E1415/E1414-1,0)-IF(L1415=1,计算结果!B$17,0)</f>
        <v>-2.8419234091563439E-3</v>
      </c>
      <c r="N1415" s="2">
        <f t="shared" ca="1" si="68"/>
        <v>4.7786280174374891</v>
      </c>
      <c r="O1415" s="3">
        <f ca="1">1-N1415/MAX(N$2:N1415)</f>
        <v>6.4908823589348019E-3</v>
      </c>
    </row>
    <row r="1416" spans="1:15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9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">
        <f ca="1">IFERROR(E1416/OFFSET(E1416,-计算结果!B$18,0,1,1)-1,E1416/OFFSET(E1416,-ROW()+2,0,1,1)-1)</f>
        <v>0.19535047896636937</v>
      </c>
      <c r="J1416" s="3">
        <f ca="1">IFERROR(AVERAGE(OFFSET(I1416,0,0,-计算结果!B$19,1)),AVERAGE(OFFSET(I1416,0,0,-ROW(),1)))</f>
        <v>7.2487956709346435E-2</v>
      </c>
      <c r="K1416" s="4" t="str">
        <f ca="1">IF(计算结果!B$20=1,IF(I1416&gt;0,"买","卖"),IF(计算结果!B$20=2,IF(I1416&gt;J1416,"买","卖"),""))</f>
        <v>买</v>
      </c>
      <c r="L1416" s="4" t="str">
        <f t="shared" ca="1" si="67"/>
        <v/>
      </c>
      <c r="M1416" s="3">
        <f ca="1">IF(K1415="买",E1416/E1415-1,0)-IF(L1416=1,计算结果!B$17,0)</f>
        <v>-1.2355874598989902E-2</v>
      </c>
      <c r="N1416" s="2">
        <f t="shared" ca="1" si="68"/>
        <v>4.7195838888988115</v>
      </c>
      <c r="O1416" s="3">
        <f ca="1">1-N1416/MAX(N$2:N1416)</f>
        <v>1.8766556429460901E-2</v>
      </c>
    </row>
    <row r="1417" spans="1:15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9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">
        <f ca="1">IFERROR(E1417/OFFSET(E1417,-计算结果!B$18,0,1,1)-1,E1417/OFFSET(E1417,-ROW()+2,0,1,1)-1)</f>
        <v>0.22130091970398236</v>
      </c>
      <c r="J1417" s="3">
        <f ca="1">IFERROR(AVERAGE(OFFSET(I1417,0,0,-计算结果!B$19,1)),AVERAGE(OFFSET(I1417,0,0,-ROW(),1)))</f>
        <v>7.5635247395238678E-2</v>
      </c>
      <c r="K1417" s="4" t="str">
        <f ca="1">IF(计算结果!B$20=1,IF(I1417&gt;0,"买","卖"),IF(计算结果!B$20=2,IF(I1417&gt;J1417,"买","卖"),""))</f>
        <v>买</v>
      </c>
      <c r="L1417" s="4" t="str">
        <f t="shared" ca="1" si="67"/>
        <v/>
      </c>
      <c r="M1417" s="3">
        <f ca="1">IF(K1416="买",E1417/E1416-1,0)-IF(L1417=1,计算结果!B$17,0)</f>
        <v>1.7588894671289879E-2</v>
      </c>
      <c r="N1417" s="2">
        <f t="shared" ca="1" si="68"/>
        <v>4.8025961528129697</v>
      </c>
      <c r="O1417" s="3">
        <f ca="1">1-N1417/MAX(N$2:N1417)</f>
        <v>1.5077447425515533E-3</v>
      </c>
    </row>
    <row r="1418" spans="1:15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9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">
        <f ca="1">IFERROR(E1418/OFFSET(E1418,-计算结果!B$18,0,1,1)-1,E1418/OFFSET(E1418,-ROW()+2,0,1,1)-1)</f>
        <v>0.23213460811624231</v>
      </c>
      <c r="J1418" s="3">
        <f ca="1">IFERROR(AVERAGE(OFFSET(I1418,0,0,-计算结果!B$19,1)),AVERAGE(OFFSET(I1418,0,0,-ROW(),1)))</f>
        <v>7.9413122671552774E-2</v>
      </c>
      <c r="K1418" s="4" t="str">
        <f ca="1">IF(计算结果!B$20=1,IF(I1418&gt;0,"买","卖"),IF(计算结果!B$20=2,IF(I1418&gt;J1418,"买","卖"),""))</f>
        <v>买</v>
      </c>
      <c r="L1418" s="4" t="str">
        <f t="shared" ca="1" si="67"/>
        <v/>
      </c>
      <c r="M1418" s="3">
        <f ca="1">IF(K1417="买",E1418/E1417-1,0)-IF(L1418=1,计算结果!B$17,0)</f>
        <v>1.1578796149978476E-2</v>
      </c>
      <c r="N1418" s="2">
        <f t="shared" ca="1" si="68"/>
        <v>4.8582044346570621</v>
      </c>
      <c r="O1418" s="3">
        <f ca="1">1-N1418/MAX(N$2:N1418)</f>
        <v>0</v>
      </c>
    </row>
    <row r="1419" spans="1:15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9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">
        <f ca="1">IFERROR(E1419/OFFSET(E1419,-计算结果!B$18,0,1,1)-1,E1419/OFFSET(E1419,-ROW()+2,0,1,1)-1)</f>
        <v>0.22152611160642066</v>
      </c>
      <c r="J1419" s="3">
        <f ca="1">IFERROR(AVERAGE(OFFSET(I1419,0,0,-计算结果!B$19,1)),AVERAGE(OFFSET(I1419,0,0,-ROW(),1)))</f>
        <v>8.3561921138910519E-2</v>
      </c>
      <c r="K1419" s="4" t="str">
        <f ca="1">IF(计算结果!B$20=1,IF(I1419&gt;0,"买","卖"),IF(计算结果!B$20=2,IF(I1419&gt;J1419,"买","卖"),""))</f>
        <v>买</v>
      </c>
      <c r="L1419" s="4" t="str">
        <f t="shared" ca="1" si="67"/>
        <v/>
      </c>
      <c r="M1419" s="3">
        <f ca="1">IF(K1418="买",E1419/E1418-1,0)-IF(L1419=1,计算结果!B$17,0)</f>
        <v>7.8874119518290708E-3</v>
      </c>
      <c r="N1419" s="2">
        <f t="shared" ca="1" si="68"/>
        <v>4.8965230943794049</v>
      </c>
      <c r="O1419" s="3">
        <f ca="1">1-N1419/MAX(N$2:N1419)</f>
        <v>0</v>
      </c>
    </row>
    <row r="1420" spans="1:15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9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">
        <f ca="1">IFERROR(E1420/OFFSET(E1420,-计算结果!B$18,0,1,1)-1,E1420/OFFSET(E1420,-ROW()+2,0,1,1)-1)</f>
        <v>0.22320725048682544</v>
      </c>
      <c r="J1420" s="3">
        <f ca="1">IFERROR(AVERAGE(OFFSET(I1420,0,0,-计算结果!B$19,1)),AVERAGE(OFFSET(I1420,0,0,-ROW(),1)))</f>
        <v>8.7972377307782623E-2</v>
      </c>
      <c r="K1420" s="4" t="str">
        <f ca="1">IF(计算结果!B$20=1,IF(I1420&gt;0,"买","卖"),IF(计算结果!B$20=2,IF(I1420&gt;J1420,"买","卖"),""))</f>
        <v>买</v>
      </c>
      <c r="L1420" s="4" t="str">
        <f t="shared" ca="1" si="67"/>
        <v/>
      </c>
      <c r="M1420" s="3">
        <f ca="1">IF(K1419="买",E1420/E1419-1,0)-IF(L1420=1,计算结果!B$17,0)</f>
        <v>-6.9380060136901012E-3</v>
      </c>
      <c r="N1420" s="2">
        <f t="shared" ca="1" si="68"/>
        <v>4.8625509877044282</v>
      </c>
      <c r="O1420" s="3">
        <f ca="1">1-N1420/MAX(N$2:N1420)</f>
        <v>6.9380060136901012E-3</v>
      </c>
    </row>
    <row r="1421" spans="1:15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9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">
        <f ca="1">IFERROR(E1421/OFFSET(E1421,-计算结果!B$18,0,1,1)-1,E1421/OFFSET(E1421,-ROW()+2,0,1,1)-1)</f>
        <v>0.21716217767435064</v>
      </c>
      <c r="J1421" s="3">
        <f ca="1">IFERROR(AVERAGE(OFFSET(I1421,0,0,-计算结果!B$19,1)),AVERAGE(OFFSET(I1421,0,0,-ROW(),1)))</f>
        <v>9.2277153836590131E-2</v>
      </c>
      <c r="K1421" s="4" t="str">
        <f ca="1">IF(计算结果!B$20=1,IF(I1421&gt;0,"买","卖"),IF(计算结果!B$20=2,IF(I1421&gt;J1421,"买","卖"),""))</f>
        <v>买</v>
      </c>
      <c r="L1421" s="4" t="str">
        <f t="shared" ca="1" si="67"/>
        <v/>
      </c>
      <c r="M1421" s="3">
        <f ca="1">IF(K1420="买",E1421/E1420-1,0)-IF(L1421=1,计算结果!B$17,0)</f>
        <v>-7.0489081854168134E-3</v>
      </c>
      <c r="N1421" s="2">
        <f t="shared" ca="1" si="68"/>
        <v>4.828275312245192</v>
      </c>
      <c r="O1421" s="3">
        <f ca="1">1-N1421/MAX(N$2:N1421)</f>
        <v>1.3938008831726467E-2</v>
      </c>
    </row>
    <row r="1422" spans="1:15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9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">
        <f ca="1">IFERROR(E1422/OFFSET(E1422,-计算结果!B$18,0,1,1)-1,E1422/OFFSET(E1422,-ROW()+2,0,1,1)-1)</f>
        <v>0.19567239071117348</v>
      </c>
      <c r="J1422" s="3">
        <f ca="1">IFERROR(AVERAGE(OFFSET(I1422,0,0,-计算结果!B$19,1)),AVERAGE(OFFSET(I1422,0,0,-ROW(),1)))</f>
        <v>9.5803593137908094E-2</v>
      </c>
      <c r="K1422" s="4" t="str">
        <f ca="1">IF(计算结果!B$20=1,IF(I1422&gt;0,"买","卖"),IF(计算结果!B$20=2,IF(I1422&gt;J1422,"买","卖"),""))</f>
        <v>买</v>
      </c>
      <c r="L1422" s="4" t="str">
        <f t="shared" ca="1" si="67"/>
        <v/>
      </c>
      <c r="M1422" s="3">
        <f ca="1">IF(K1421="买",E1422/E1421-1,0)-IF(L1422=1,计算结果!B$17,0)</f>
        <v>3.1065042253601849E-3</v>
      </c>
      <c r="N1422" s="2">
        <f t="shared" ca="1" si="68"/>
        <v>4.8432743699038836</v>
      </c>
      <c r="O1422" s="3">
        <f ca="1">1-N1422/MAX(N$2:N1422)</f>
        <v>1.087480308969524E-2</v>
      </c>
    </row>
    <row r="1423" spans="1:15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9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">
        <f ca="1">IFERROR(E1423/OFFSET(E1423,-计算结果!B$18,0,1,1)-1,E1423/OFFSET(E1423,-ROW()+2,0,1,1)-1)</f>
        <v>8.1334196167832218E-2</v>
      </c>
      <c r="J1423" s="3">
        <f ca="1">IFERROR(AVERAGE(OFFSET(I1423,0,0,-计算结果!B$19,1)),AVERAGE(OFFSET(I1423,0,0,-ROW(),1)))</f>
        <v>9.6756777441139322E-2</v>
      </c>
      <c r="K1423" s="4" t="str">
        <f ca="1">IF(计算结果!B$20=1,IF(I1423&gt;0,"买","卖"),IF(计算结果!B$20=2,IF(I1423&gt;J1423,"买","卖"),""))</f>
        <v>买</v>
      </c>
      <c r="L1423" s="4" t="str">
        <f t="shared" ca="1" si="67"/>
        <v/>
      </c>
      <c r="M1423" s="3">
        <f ca="1">IF(K1422="买",E1423/E1422-1,0)-IF(L1423=1,计算结果!B$17,0)</f>
        <v>-6.2151351289750911E-2</v>
      </c>
      <c r="N1423" s="2">
        <f t="shared" ca="1" si="68"/>
        <v>4.5422583231473403</v>
      </c>
      <c r="O1423" s="3">
        <f ca="1">1-N1423/MAX(N$2:N1423)</f>
        <v>7.2350270672411621E-2</v>
      </c>
    </row>
    <row r="1424" spans="1:15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9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">
        <f ca="1">IFERROR(E1424/OFFSET(E1424,-计算结果!B$18,0,1,1)-1,E1424/OFFSET(E1424,-ROW()+2,0,1,1)-1)</f>
        <v>5.8089948609914011E-2</v>
      </c>
      <c r="J1424" s="3">
        <f ca="1">IFERROR(AVERAGE(OFFSET(I1424,0,0,-计算结果!B$19,1)),AVERAGE(OFFSET(I1424,0,0,-ROW(),1)))</f>
        <v>9.7889983726306737E-2</v>
      </c>
      <c r="K1424" s="4" t="str">
        <f ca="1">IF(计算结果!B$20=1,IF(I1424&gt;0,"买","卖"),IF(计算结果!B$20=2,IF(I1424&gt;J1424,"买","卖"),""))</f>
        <v>买</v>
      </c>
      <c r="L1424" s="4" t="str">
        <f t="shared" ca="1" si="67"/>
        <v/>
      </c>
      <c r="M1424" s="3">
        <f ca="1">IF(K1423="买",E1424/E1423-1,0)-IF(L1424=1,计算结果!B$17,0)</f>
        <v>7.0052220193630443E-3</v>
      </c>
      <c r="N1424" s="2">
        <f t="shared" ca="1" si="68"/>
        <v>4.5740778511702871</v>
      </c>
      <c r="O1424" s="3">
        <f ca="1">1-N1424/MAX(N$2:N1424)</f>
        <v>6.5851878362269911E-2</v>
      </c>
    </row>
    <row r="1425" spans="1:15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9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">
        <f ca="1">IFERROR(E1425/OFFSET(E1425,-计算结果!B$18,0,1,1)-1,E1425/OFFSET(E1425,-ROW()+2,0,1,1)-1)</f>
        <v>-1.0054432617966347E-3</v>
      </c>
      <c r="J1425" s="3">
        <f ca="1">IFERROR(AVERAGE(OFFSET(I1425,0,0,-计算结果!B$19,1)),AVERAGE(OFFSET(I1425,0,0,-ROW(),1)))</f>
        <v>9.7532451741306564E-2</v>
      </c>
      <c r="K1425" s="4" t="str">
        <f ca="1">IF(计算结果!B$20=1,IF(I1425&gt;0,"买","卖"),IF(计算结果!B$20=2,IF(I1425&gt;J1425,"买","卖"),""))</f>
        <v>卖</v>
      </c>
      <c r="L1425" s="4">
        <f t="shared" ca="1" si="67"/>
        <v>1</v>
      </c>
      <c r="M1425" s="3">
        <f ca="1">IF(K1424="买",E1425/E1424-1,0)-IF(L1425=1,计算结果!B$17,0)</f>
        <v>-4.3847608819598816E-2</v>
      </c>
      <c r="N1425" s="2">
        <f t="shared" ca="1" si="68"/>
        <v>4.3735154748417813</v>
      </c>
      <c r="O1425" s="3">
        <f ca="1">1-N1425/MAX(N$2:N1425)</f>
        <v>0.10681203977940401</v>
      </c>
    </row>
    <row r="1426" spans="1:15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9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">
        <f ca="1">IFERROR(E1426/OFFSET(E1426,-计算结果!B$18,0,1,1)-1,E1426/OFFSET(E1426,-ROW()+2,0,1,1)-1)</f>
        <v>-3.5327792937549396E-2</v>
      </c>
      <c r="J1426" s="3">
        <f ca="1">IFERROR(AVERAGE(OFFSET(I1426,0,0,-计算结果!B$19,1)),AVERAGE(OFFSET(I1426,0,0,-ROW(),1)))</f>
        <v>9.6349553144548766E-2</v>
      </c>
      <c r="K1426" s="4" t="str">
        <f ca="1">IF(计算结果!B$20=1,IF(I1426&gt;0,"买","卖"),IF(计算结果!B$20=2,IF(I1426&gt;J1426,"买","卖"),""))</f>
        <v>卖</v>
      </c>
      <c r="L1426" s="4" t="str">
        <f t="shared" ca="1" si="67"/>
        <v/>
      </c>
      <c r="M1426" s="3">
        <f ca="1">IF(K1425="买",E1426/E1425-1,0)-IF(L1426=1,计算结果!B$17,0)</f>
        <v>0</v>
      </c>
      <c r="N1426" s="2">
        <f t="shared" ca="1" si="68"/>
        <v>4.3735154748417813</v>
      </c>
      <c r="O1426" s="3">
        <f ca="1">1-N1426/MAX(N$2:N1426)</f>
        <v>0.10681203977940401</v>
      </c>
    </row>
    <row r="1427" spans="1:15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9">
        <v>94476115968</v>
      </c>
      <c r="G1427" s="3">
        <f t="shared" si="66"/>
        <v>1.4191777467774669E-2</v>
      </c>
      <c r="H1427" s="3">
        <f>1-E1427/MAX(E$2:E1427)</f>
        <v>0.4643775947730211</v>
      </c>
      <c r="I1427" s="3">
        <f ca="1">IFERROR(E1427/OFFSET(E1427,-计算结果!B$18,0,1,1)-1,E1427/OFFSET(E1427,-ROW()+2,0,1,1)-1)</f>
        <v>-2.3628006228017306E-2</v>
      </c>
      <c r="J1427" s="3">
        <f ca="1">IFERROR(AVERAGE(OFFSET(I1427,0,0,-计算结果!B$19,1)),AVERAGE(OFFSET(I1427,0,0,-ROW(),1)))</f>
        <v>9.5384044114768571E-2</v>
      </c>
      <c r="K1427" s="4" t="str">
        <f ca="1">IF(计算结果!B$20=1,IF(I1427&gt;0,"买","卖"),IF(计算结果!B$20=2,IF(I1427&gt;J1427,"买","卖"),""))</f>
        <v>卖</v>
      </c>
      <c r="L1427" s="4" t="str">
        <f t="shared" ca="1" si="67"/>
        <v/>
      </c>
      <c r="M1427" s="3">
        <f ca="1">IF(K1426="买",E1427/E1426-1,0)-IF(L1427=1,计算结果!B$17,0)</f>
        <v>0</v>
      </c>
      <c r="N1427" s="2">
        <f t="shared" ca="1" si="68"/>
        <v>4.3735154748417813</v>
      </c>
      <c r="O1427" s="3">
        <f ca="1">1-N1427/MAX(N$2:N1427)</f>
        <v>0.10681203977940401</v>
      </c>
    </row>
    <row r="1428" spans="1:15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9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">
        <f ca="1">IFERROR(E1428/OFFSET(E1428,-计算结果!B$18,0,1,1)-1,E1428/OFFSET(E1428,-ROW()+2,0,1,1)-1)</f>
        <v>-4.4724853351283733E-2</v>
      </c>
      <c r="J1428" s="3">
        <f ca="1">IFERROR(AVERAGE(OFFSET(I1428,0,0,-计算结果!B$19,1)),AVERAGE(OFFSET(I1428,0,0,-ROW(),1)))</f>
        <v>9.3481875735405215E-2</v>
      </c>
      <c r="K1428" s="4" t="str">
        <f ca="1">IF(计算结果!B$20=1,IF(I1428&gt;0,"买","卖"),IF(计算结果!B$20=2,IF(I1428&gt;J1428,"买","卖"),""))</f>
        <v>卖</v>
      </c>
      <c r="L1428" s="4" t="str">
        <f t="shared" ca="1" si="67"/>
        <v/>
      </c>
      <c r="M1428" s="3">
        <f ca="1">IF(K1427="买",E1428/E1427-1,0)-IF(L1428=1,计算结果!B$17,0)</f>
        <v>0</v>
      </c>
      <c r="N1428" s="2">
        <f t="shared" ca="1" si="68"/>
        <v>4.3735154748417813</v>
      </c>
      <c r="O1428" s="3">
        <f ca="1">1-N1428/MAX(N$2:N1428)</f>
        <v>0.10681203977940401</v>
      </c>
    </row>
    <row r="1429" spans="1:15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9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">
        <f ca="1">IFERROR(E1429/OFFSET(E1429,-计算结果!B$18,0,1,1)-1,E1429/OFFSET(E1429,-ROW()+2,0,1,1)-1)</f>
        <v>-4.059694630628885E-2</v>
      </c>
      <c r="J1429" s="3">
        <f ca="1">IFERROR(AVERAGE(OFFSET(I1429,0,0,-计算结果!B$19,1)),AVERAGE(OFFSET(I1429,0,0,-ROW(),1)))</f>
        <v>9.1772084437289153E-2</v>
      </c>
      <c r="K1429" s="4" t="str">
        <f ca="1">IF(计算结果!B$20=1,IF(I1429&gt;0,"买","卖"),IF(计算结果!B$20=2,IF(I1429&gt;J1429,"买","卖"),""))</f>
        <v>卖</v>
      </c>
      <c r="L1429" s="4" t="str">
        <f t="shared" ca="1" si="67"/>
        <v/>
      </c>
      <c r="M1429" s="3">
        <f ca="1">IF(K1428="买",E1429/E1428-1,0)-IF(L1429=1,计算结果!B$17,0)</f>
        <v>0</v>
      </c>
      <c r="N1429" s="2">
        <f t="shared" ca="1" si="68"/>
        <v>4.3735154748417813</v>
      </c>
      <c r="O1429" s="3">
        <f ca="1">1-N1429/MAX(N$2:N1429)</f>
        <v>0.10681203977940401</v>
      </c>
    </row>
    <row r="1430" spans="1:15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9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">
        <f ca="1">IFERROR(E1430/OFFSET(E1430,-计算结果!B$18,0,1,1)-1,E1430/OFFSET(E1430,-ROW()+2,0,1,1)-1)</f>
        <v>-7.9536803064280681E-2</v>
      </c>
      <c r="J1430" s="3">
        <f ca="1">IFERROR(AVERAGE(OFFSET(I1430,0,0,-计算结果!B$19,1)),AVERAGE(OFFSET(I1430,0,0,-ROW(),1)))</f>
        <v>8.941506401181662E-2</v>
      </c>
      <c r="K1430" s="4" t="str">
        <f ca="1">IF(计算结果!B$20=1,IF(I1430&gt;0,"买","卖"),IF(计算结果!B$20=2,IF(I1430&gt;J1430,"买","卖"),""))</f>
        <v>卖</v>
      </c>
      <c r="L1430" s="4" t="str">
        <f t="shared" ca="1" si="67"/>
        <v/>
      </c>
      <c r="M1430" s="3">
        <f ca="1">IF(K1429="买",E1430/E1429-1,0)-IF(L1430=1,计算结果!B$17,0)</f>
        <v>0</v>
      </c>
      <c r="N1430" s="2">
        <f t="shared" ca="1" si="68"/>
        <v>4.3735154748417813</v>
      </c>
      <c r="O1430" s="3">
        <f ca="1">1-N1430/MAX(N$2:N1430)</f>
        <v>0.10681203977940401</v>
      </c>
    </row>
    <row r="1431" spans="1:15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9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">
        <f ca="1">IFERROR(E1431/OFFSET(E1431,-计算结果!B$18,0,1,1)-1,E1431/OFFSET(E1431,-ROW()+2,0,1,1)-1)</f>
        <v>-6.4718212006311671E-2</v>
      </c>
      <c r="J1431" s="3">
        <f ca="1">IFERROR(AVERAGE(OFFSET(I1431,0,0,-计算结果!B$19,1)),AVERAGE(OFFSET(I1431,0,0,-ROW(),1)))</f>
        <v>8.7709309297842736E-2</v>
      </c>
      <c r="K1431" s="4" t="str">
        <f ca="1">IF(计算结果!B$20=1,IF(I1431&gt;0,"买","卖"),IF(计算结果!B$20=2,IF(I1431&gt;J1431,"买","卖"),""))</f>
        <v>卖</v>
      </c>
      <c r="L1431" s="4" t="str">
        <f t="shared" ca="1" si="67"/>
        <v/>
      </c>
      <c r="M1431" s="3">
        <f ca="1">IF(K1430="买",E1431/E1430-1,0)-IF(L1431=1,计算结果!B$17,0)</f>
        <v>0</v>
      </c>
      <c r="N1431" s="2">
        <f t="shared" ca="1" si="68"/>
        <v>4.3735154748417813</v>
      </c>
      <c r="O1431" s="3">
        <f ca="1">1-N1431/MAX(N$2:N1431)</f>
        <v>0.10681203977940401</v>
      </c>
    </row>
    <row r="1432" spans="1:15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9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">
        <f ca="1">IFERROR(E1432/OFFSET(E1432,-计算结果!B$18,0,1,1)-1,E1432/OFFSET(E1432,-ROW()+2,0,1,1)-1)</f>
        <v>-4.4807078576106218E-2</v>
      </c>
      <c r="J1432" s="3">
        <f ca="1">IFERROR(AVERAGE(OFFSET(I1432,0,0,-计算结果!B$19,1)),AVERAGE(OFFSET(I1432,0,0,-ROW(),1)))</f>
        <v>8.6377929889676366E-2</v>
      </c>
      <c r="K1432" s="4" t="str">
        <f ca="1">IF(计算结果!B$20=1,IF(I1432&gt;0,"买","卖"),IF(计算结果!B$20=2,IF(I1432&gt;J1432,"买","卖"),""))</f>
        <v>卖</v>
      </c>
      <c r="L1432" s="4" t="str">
        <f t="shared" ca="1" si="67"/>
        <v/>
      </c>
      <c r="M1432" s="3">
        <f ca="1">IF(K1431="买",E1432/E1431-1,0)-IF(L1432=1,计算结果!B$17,0)</f>
        <v>0</v>
      </c>
      <c r="N1432" s="2">
        <f t="shared" ca="1" si="68"/>
        <v>4.3735154748417813</v>
      </c>
      <c r="O1432" s="3">
        <f ca="1">1-N1432/MAX(N$2:N1432)</f>
        <v>0.10681203977940401</v>
      </c>
    </row>
    <row r="1433" spans="1:15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9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">
        <f ca="1">IFERROR(E1433/OFFSET(E1433,-计算结果!B$18,0,1,1)-1,E1433/OFFSET(E1433,-ROW()+2,0,1,1)-1)</f>
        <v>-5.4403224947168427E-2</v>
      </c>
      <c r="J1433" s="3">
        <f ca="1">IFERROR(AVERAGE(OFFSET(I1433,0,0,-计算结果!B$19,1)),AVERAGE(OFFSET(I1433,0,0,-ROW(),1)))</f>
        <v>8.4130519141992627E-2</v>
      </c>
      <c r="K1433" s="4" t="str">
        <f ca="1">IF(计算结果!B$20=1,IF(I1433&gt;0,"买","卖"),IF(计算结果!B$20=2,IF(I1433&gt;J1433,"买","卖"),""))</f>
        <v>卖</v>
      </c>
      <c r="L1433" s="4" t="str">
        <f t="shared" ca="1" si="67"/>
        <v/>
      </c>
      <c r="M1433" s="3">
        <f ca="1">IF(K1432="买",E1433/E1432-1,0)-IF(L1433=1,计算结果!B$17,0)</f>
        <v>0</v>
      </c>
      <c r="N1433" s="2">
        <f t="shared" ca="1" si="68"/>
        <v>4.3735154748417813</v>
      </c>
      <c r="O1433" s="3">
        <f ca="1">1-N1433/MAX(N$2:N1433)</f>
        <v>0.10681203977940401</v>
      </c>
    </row>
    <row r="1434" spans="1:15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9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">
        <f ca="1">IFERROR(E1434/OFFSET(E1434,-计算结果!B$18,0,1,1)-1,E1434/OFFSET(E1434,-ROW()+2,0,1,1)-1)</f>
        <v>-8.3603364473094466E-2</v>
      </c>
      <c r="J1434" s="3">
        <f ca="1">IFERROR(AVERAGE(OFFSET(I1434,0,0,-计算结果!B$19,1)),AVERAGE(OFFSET(I1434,0,0,-ROW(),1)))</f>
        <v>8.1781630654985574E-2</v>
      </c>
      <c r="K1434" s="4" t="str">
        <f ca="1">IF(计算结果!B$20=1,IF(I1434&gt;0,"买","卖"),IF(计算结果!B$20=2,IF(I1434&gt;J1434,"买","卖"),""))</f>
        <v>卖</v>
      </c>
      <c r="L1434" s="4" t="str">
        <f t="shared" ca="1" si="67"/>
        <v/>
      </c>
      <c r="M1434" s="3">
        <f ca="1">IF(K1433="买",E1434/E1433-1,0)-IF(L1434=1,计算结果!B$17,0)</f>
        <v>0</v>
      </c>
      <c r="N1434" s="2">
        <f t="shared" ca="1" si="68"/>
        <v>4.3735154748417813</v>
      </c>
      <c r="O1434" s="3">
        <f ca="1">1-N1434/MAX(N$2:N1434)</f>
        <v>0.10681203977940401</v>
      </c>
    </row>
    <row r="1435" spans="1:15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9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">
        <f ca="1">IFERROR(E1435/OFFSET(E1435,-计算结果!B$18,0,1,1)-1,E1435/OFFSET(E1435,-ROW()+2,0,1,1)-1)</f>
        <v>-9.4945875455846429E-2</v>
      </c>
      <c r="J1435" s="3">
        <f ca="1">IFERROR(AVERAGE(OFFSET(I1435,0,0,-计算结果!B$19,1)),AVERAGE(OFFSET(I1435,0,0,-ROW(),1)))</f>
        <v>7.934506300652551E-2</v>
      </c>
      <c r="K1435" s="4" t="str">
        <f ca="1">IF(计算结果!B$20=1,IF(I1435&gt;0,"买","卖"),IF(计算结果!B$20=2,IF(I1435&gt;J1435,"买","卖"),""))</f>
        <v>卖</v>
      </c>
      <c r="L1435" s="4" t="str">
        <f t="shared" ca="1" si="67"/>
        <v/>
      </c>
      <c r="M1435" s="3">
        <f ca="1">IF(K1434="买",E1435/E1434-1,0)-IF(L1435=1,计算结果!B$17,0)</f>
        <v>0</v>
      </c>
      <c r="N1435" s="2">
        <f t="shared" ca="1" si="68"/>
        <v>4.3735154748417813</v>
      </c>
      <c r="O1435" s="3">
        <f ca="1">1-N1435/MAX(N$2:N1435)</f>
        <v>0.10681203977940401</v>
      </c>
    </row>
    <row r="1436" spans="1:15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9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">
        <f ca="1">IFERROR(E1436/OFFSET(E1436,-计算结果!B$18,0,1,1)-1,E1436/OFFSET(E1436,-ROW()+2,0,1,1)-1)</f>
        <v>-7.8689844206741077E-2</v>
      </c>
      <c r="J1436" s="3">
        <f ca="1">IFERROR(AVERAGE(OFFSET(I1436,0,0,-计算结果!B$19,1)),AVERAGE(OFFSET(I1436,0,0,-ROW(),1)))</f>
        <v>7.7551107885020912E-2</v>
      </c>
      <c r="K1436" s="4" t="str">
        <f ca="1">IF(计算结果!B$20=1,IF(I1436&gt;0,"买","卖"),IF(计算结果!B$20=2,IF(I1436&gt;J1436,"买","卖"),""))</f>
        <v>卖</v>
      </c>
      <c r="L1436" s="4" t="str">
        <f t="shared" ca="1" si="67"/>
        <v/>
      </c>
      <c r="M1436" s="3">
        <f ca="1">IF(K1435="买",E1436/E1435-1,0)-IF(L1436=1,计算结果!B$17,0)</f>
        <v>0</v>
      </c>
      <c r="N1436" s="2">
        <f t="shared" ca="1" si="68"/>
        <v>4.3735154748417813</v>
      </c>
      <c r="O1436" s="3">
        <f ca="1">1-N1436/MAX(N$2:N1436)</f>
        <v>0.10681203977940401</v>
      </c>
    </row>
    <row r="1437" spans="1:15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9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">
        <f ca="1">IFERROR(E1437/OFFSET(E1437,-计算结果!B$18,0,1,1)-1,E1437/OFFSET(E1437,-ROW()+2,0,1,1)-1)</f>
        <v>-7.1410281691384525E-2</v>
      </c>
      <c r="J1437" s="3">
        <f ca="1">IFERROR(AVERAGE(OFFSET(I1437,0,0,-计算结果!B$19,1)),AVERAGE(OFFSET(I1437,0,0,-ROW(),1)))</f>
        <v>7.6513669135722356E-2</v>
      </c>
      <c r="K1437" s="4" t="str">
        <f ca="1">IF(计算结果!B$20=1,IF(I1437&gt;0,"买","卖"),IF(计算结果!B$20=2,IF(I1437&gt;J1437,"买","卖"),""))</f>
        <v>卖</v>
      </c>
      <c r="L1437" s="4" t="str">
        <f t="shared" ca="1" si="67"/>
        <v/>
      </c>
      <c r="M1437" s="3">
        <f ca="1">IF(K1436="买",E1437/E1436-1,0)-IF(L1437=1,计算结果!B$17,0)</f>
        <v>0</v>
      </c>
      <c r="N1437" s="2">
        <f t="shared" ca="1" si="68"/>
        <v>4.3735154748417813</v>
      </c>
      <c r="O1437" s="3">
        <f ca="1">1-N1437/MAX(N$2:N1437)</f>
        <v>0.10681203977940401</v>
      </c>
    </row>
    <row r="1438" spans="1:15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9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">
        <f ca="1">IFERROR(E1438/OFFSET(E1438,-计算结果!B$18,0,1,1)-1,E1438/OFFSET(E1438,-ROW()+2,0,1,1)-1)</f>
        <v>-6.562760726394834E-2</v>
      </c>
      <c r="J1438" s="3">
        <f ca="1">IFERROR(AVERAGE(OFFSET(I1438,0,0,-计算结果!B$19,1)),AVERAGE(OFFSET(I1438,0,0,-ROW(),1)))</f>
        <v>7.5695822019839126E-2</v>
      </c>
      <c r="K1438" s="4" t="str">
        <f ca="1">IF(计算结果!B$20=1,IF(I1438&gt;0,"买","卖"),IF(计算结果!B$20=2,IF(I1438&gt;J1438,"买","卖"),""))</f>
        <v>卖</v>
      </c>
      <c r="L1438" s="4" t="str">
        <f t="shared" ca="1" si="67"/>
        <v/>
      </c>
      <c r="M1438" s="3">
        <f ca="1">IF(K1437="买",E1438/E1437-1,0)-IF(L1438=1,计算结果!B$17,0)</f>
        <v>0</v>
      </c>
      <c r="N1438" s="2">
        <f t="shared" ca="1" si="68"/>
        <v>4.3735154748417813</v>
      </c>
      <c r="O1438" s="3">
        <f ca="1">1-N1438/MAX(N$2:N1438)</f>
        <v>0.10681203977940401</v>
      </c>
    </row>
    <row r="1439" spans="1:15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9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">
        <f ca="1">IFERROR(E1439/OFFSET(E1439,-计算结果!B$18,0,1,1)-1,E1439/OFFSET(E1439,-ROW()+2,0,1,1)-1)</f>
        <v>-8.8520011517420061E-2</v>
      </c>
      <c r="J1439" s="3">
        <f ca="1">IFERROR(AVERAGE(OFFSET(I1439,0,0,-计算结果!B$19,1)),AVERAGE(OFFSET(I1439,0,0,-ROW(),1)))</f>
        <v>7.3973299141919968E-2</v>
      </c>
      <c r="K1439" s="4" t="str">
        <f ca="1">IF(计算结果!B$20=1,IF(I1439&gt;0,"买","卖"),IF(计算结果!B$20=2,IF(I1439&gt;J1439,"买","卖"),""))</f>
        <v>卖</v>
      </c>
      <c r="L1439" s="4" t="str">
        <f t="shared" ca="1" si="67"/>
        <v/>
      </c>
      <c r="M1439" s="3">
        <f ca="1">IF(K1438="买",E1439/E1438-1,0)-IF(L1439=1,计算结果!B$17,0)</f>
        <v>0</v>
      </c>
      <c r="N1439" s="2">
        <f t="shared" ca="1" si="68"/>
        <v>4.3735154748417813</v>
      </c>
      <c r="O1439" s="3">
        <f ca="1">1-N1439/MAX(N$2:N1439)</f>
        <v>0.10681203977940401</v>
      </c>
    </row>
    <row r="1440" spans="1:15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9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">
        <f ca="1">IFERROR(E1440/OFFSET(E1440,-计算结果!B$18,0,1,1)-1,E1440/OFFSET(E1440,-ROW()+2,0,1,1)-1)</f>
        <v>-7.5882222151637424E-2</v>
      </c>
      <c r="J1440" s="3">
        <f ca="1">IFERROR(AVERAGE(OFFSET(I1440,0,0,-计算结果!B$19,1)),AVERAGE(OFFSET(I1440,0,0,-ROW(),1)))</f>
        <v>7.2847132205713178E-2</v>
      </c>
      <c r="K1440" s="4" t="str">
        <f ca="1">IF(计算结果!B$20=1,IF(I1440&gt;0,"买","卖"),IF(计算结果!B$20=2,IF(I1440&gt;J1440,"买","卖"),""))</f>
        <v>卖</v>
      </c>
      <c r="L1440" s="4" t="str">
        <f t="shared" ca="1" si="67"/>
        <v/>
      </c>
      <c r="M1440" s="3">
        <f ca="1">IF(K1439="买",E1440/E1439-1,0)-IF(L1440=1,计算结果!B$17,0)</f>
        <v>0</v>
      </c>
      <c r="N1440" s="2">
        <f t="shared" ca="1" si="68"/>
        <v>4.3735154748417813</v>
      </c>
      <c r="O1440" s="3">
        <f ca="1">1-N1440/MAX(N$2:N1440)</f>
        <v>0.10681203977940401</v>
      </c>
    </row>
    <row r="1441" spans="1:15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9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">
        <f ca="1">IFERROR(E1441/OFFSET(E1441,-计算结果!B$18,0,1,1)-1,E1441/OFFSET(E1441,-ROW()+2,0,1,1)-1)</f>
        <v>-7.2641901097551753E-2</v>
      </c>
      <c r="J1441" s="3">
        <f ca="1">IFERROR(AVERAGE(OFFSET(I1441,0,0,-计算结果!B$19,1)),AVERAGE(OFFSET(I1441,0,0,-ROW(),1)))</f>
        <v>7.141320146929242E-2</v>
      </c>
      <c r="K1441" s="4" t="str">
        <f ca="1">IF(计算结果!B$20=1,IF(I1441&gt;0,"买","卖"),IF(计算结果!B$20=2,IF(I1441&gt;J1441,"买","卖"),""))</f>
        <v>卖</v>
      </c>
      <c r="L1441" s="4" t="str">
        <f t="shared" ca="1" si="67"/>
        <v/>
      </c>
      <c r="M1441" s="3">
        <f ca="1">IF(K1440="买",E1441/E1440-1,0)-IF(L1441=1,计算结果!B$17,0)</f>
        <v>0</v>
      </c>
      <c r="N1441" s="2">
        <f t="shared" ca="1" si="68"/>
        <v>4.3735154748417813</v>
      </c>
      <c r="O1441" s="3">
        <f ca="1">1-N1441/MAX(N$2:N1441)</f>
        <v>0.10681203977940401</v>
      </c>
    </row>
    <row r="1442" spans="1:15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9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">
        <f ca="1">IFERROR(E1442/OFFSET(E1442,-计算结果!B$18,0,1,1)-1,E1442/OFFSET(E1442,-ROW()+2,0,1,1)-1)</f>
        <v>-0.10260882057175691</v>
      </c>
      <c r="J1442" s="3">
        <f ca="1">IFERROR(AVERAGE(OFFSET(I1442,0,0,-计算结果!B$19,1)),AVERAGE(OFFSET(I1442,0,0,-ROW(),1)))</f>
        <v>6.8830846029507994E-2</v>
      </c>
      <c r="K1442" s="4" t="str">
        <f ca="1">IF(计算结果!B$20=1,IF(I1442&gt;0,"买","卖"),IF(计算结果!B$20=2,IF(I1442&gt;J1442,"买","卖"),""))</f>
        <v>卖</v>
      </c>
      <c r="L1442" s="4" t="str">
        <f t="shared" ca="1" si="67"/>
        <v/>
      </c>
      <c r="M1442" s="3">
        <f ca="1">IF(K1441="买",E1442/E1441-1,0)-IF(L1442=1,计算结果!B$17,0)</f>
        <v>0</v>
      </c>
      <c r="N1442" s="2">
        <f t="shared" ca="1" si="68"/>
        <v>4.3735154748417813</v>
      </c>
      <c r="O1442" s="3">
        <f ca="1">1-N1442/MAX(N$2:N1442)</f>
        <v>0.10681203977940401</v>
      </c>
    </row>
    <row r="1443" spans="1:15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9">
        <v>78069121024</v>
      </c>
      <c r="G1443" s="3">
        <f t="shared" si="66"/>
        <v>1.236164783551108E-2</v>
      </c>
      <c r="H1443" s="3">
        <f>1-E1443/MAX(E$2:E1443)</f>
        <v>0.46199210508405364</v>
      </c>
      <c r="I1443" s="3">
        <f ca="1">IFERROR(E1443/OFFSET(E1443,-计算结果!B$18,0,1,1)-1,E1443/OFFSET(E1443,-ROW()+2,0,1,1)-1)</f>
        <v>-0.10191433765053404</v>
      </c>
      <c r="J1443" s="3">
        <f ca="1">IFERROR(AVERAGE(OFFSET(I1443,0,0,-计算结果!B$19,1)),AVERAGE(OFFSET(I1443,0,0,-ROW(),1)))</f>
        <v>6.555564547177585E-2</v>
      </c>
      <c r="K1443" s="4" t="str">
        <f ca="1">IF(计算结果!B$20=1,IF(I1443&gt;0,"买","卖"),IF(计算结果!B$20=2,IF(I1443&gt;J1443,"买","卖"),""))</f>
        <v>卖</v>
      </c>
      <c r="L1443" s="4" t="str">
        <f t="shared" ca="1" si="67"/>
        <v/>
      </c>
      <c r="M1443" s="3">
        <f ca="1">IF(K1442="买",E1443/E1442-1,0)-IF(L1443=1,计算结果!B$17,0)</f>
        <v>0</v>
      </c>
      <c r="N1443" s="2">
        <f t="shared" ca="1" si="68"/>
        <v>4.3735154748417813</v>
      </c>
      <c r="O1443" s="3">
        <f ca="1">1-N1443/MAX(N$2:N1443)</f>
        <v>0.10681203977940401</v>
      </c>
    </row>
    <row r="1444" spans="1:15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9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">
        <f ca="1">IFERROR(E1444/OFFSET(E1444,-计算结果!B$18,0,1,1)-1,E1444/OFFSET(E1444,-ROW()+2,0,1,1)-1)</f>
        <v>-8.1021369171243696E-2</v>
      </c>
      <c r="J1444" s="3">
        <f ca="1">IFERROR(AVERAGE(OFFSET(I1444,0,0,-计算结果!B$19,1)),AVERAGE(OFFSET(I1444,0,0,-ROW(),1)))</f>
        <v>6.1489348420039551E-2</v>
      </c>
      <c r="K1444" s="4" t="str">
        <f ca="1">IF(计算结果!B$20=1,IF(I1444&gt;0,"买","卖"),IF(计算结果!B$20=2,IF(I1444&gt;J1444,"买","卖"),""))</f>
        <v>卖</v>
      </c>
      <c r="L1444" s="4" t="str">
        <f t="shared" ca="1" si="67"/>
        <v/>
      </c>
      <c r="M1444" s="3">
        <f ca="1">IF(K1443="买",E1444/E1443-1,0)-IF(L1444=1,计算结果!B$17,0)</f>
        <v>0</v>
      </c>
      <c r="N1444" s="2">
        <f t="shared" ca="1" si="68"/>
        <v>4.3735154748417813</v>
      </c>
      <c r="O1444" s="3">
        <f ca="1">1-N1444/MAX(N$2:N1444)</f>
        <v>0.10681203977940401</v>
      </c>
    </row>
    <row r="1445" spans="1:15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9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">
        <f ca="1">IFERROR(E1445/OFFSET(E1445,-计算结果!B$18,0,1,1)-1,E1445/OFFSET(E1445,-ROW()+2,0,1,1)-1)</f>
        <v>-7.2214418479263354E-2</v>
      </c>
      <c r="J1445" s="3">
        <f ca="1">IFERROR(AVERAGE(OFFSET(I1445,0,0,-计算结果!B$19,1)),AVERAGE(OFFSET(I1445,0,0,-ROW(),1)))</f>
        <v>5.7368951504982571E-2</v>
      </c>
      <c r="K1445" s="4" t="str">
        <f ca="1">IF(计算结果!B$20=1,IF(I1445&gt;0,"买","卖"),IF(计算结果!B$20=2,IF(I1445&gt;J1445,"买","卖"),""))</f>
        <v>卖</v>
      </c>
      <c r="L1445" s="4" t="str">
        <f t="shared" ca="1" si="67"/>
        <v/>
      </c>
      <c r="M1445" s="3">
        <f ca="1">IF(K1444="买",E1445/E1444-1,0)-IF(L1445=1,计算结果!B$17,0)</f>
        <v>0</v>
      </c>
      <c r="N1445" s="2">
        <f t="shared" ca="1" si="68"/>
        <v>4.3735154748417813</v>
      </c>
      <c r="O1445" s="3">
        <f ca="1">1-N1445/MAX(N$2:N1445)</f>
        <v>0.10681203977940401</v>
      </c>
    </row>
    <row r="1446" spans="1:15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9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">
        <f ca="1">IFERROR(E1446/OFFSET(E1446,-计算结果!B$18,0,1,1)-1,E1446/OFFSET(E1446,-ROW()+2,0,1,1)-1)</f>
        <v>-7.1866846140875906E-2</v>
      </c>
      <c r="J1446" s="3">
        <f ca="1">IFERROR(AVERAGE(OFFSET(I1446,0,0,-计算结果!B$19,1)),AVERAGE(OFFSET(I1446,0,0,-ROW(),1)))</f>
        <v>5.2981004537148033E-2</v>
      </c>
      <c r="K1446" s="4" t="str">
        <f ca="1">IF(计算结果!B$20=1,IF(I1446&gt;0,"买","卖"),IF(计算结果!B$20=2,IF(I1446&gt;J1446,"买","卖"),""))</f>
        <v>卖</v>
      </c>
      <c r="L1446" s="4" t="str">
        <f t="shared" ca="1" si="67"/>
        <v/>
      </c>
      <c r="M1446" s="3">
        <f ca="1">IF(K1445="买",E1446/E1445-1,0)-IF(L1446=1,计算结果!B$17,0)</f>
        <v>0</v>
      </c>
      <c r="N1446" s="2">
        <f t="shared" ca="1" si="68"/>
        <v>4.3735154748417813</v>
      </c>
      <c r="O1446" s="3">
        <f ca="1">1-N1446/MAX(N$2:N1446)</f>
        <v>0.10681203977940401</v>
      </c>
    </row>
    <row r="1447" spans="1:15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9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">
        <f ca="1">IFERROR(E1447/OFFSET(E1447,-计算结果!B$18,0,1,1)-1,E1447/OFFSET(E1447,-ROW()+2,0,1,1)-1)</f>
        <v>-7.9575951999726446E-2</v>
      </c>
      <c r="J1447" s="3">
        <f ca="1">IFERROR(AVERAGE(OFFSET(I1447,0,0,-计算结果!B$19,1)),AVERAGE(OFFSET(I1447,0,0,-ROW(),1)))</f>
        <v>4.8856035300612367E-2</v>
      </c>
      <c r="K1447" s="4" t="str">
        <f ca="1">IF(计算结果!B$20=1,IF(I1447&gt;0,"买","卖"),IF(计算结果!B$20=2,IF(I1447&gt;J1447,"买","卖"),""))</f>
        <v>卖</v>
      </c>
      <c r="L1447" s="4" t="str">
        <f t="shared" ca="1" si="67"/>
        <v/>
      </c>
      <c r="M1447" s="3">
        <f ca="1">IF(K1446="买",E1447/E1446-1,0)-IF(L1447=1,计算结果!B$17,0)</f>
        <v>0</v>
      </c>
      <c r="N1447" s="2">
        <f t="shared" ca="1" si="68"/>
        <v>4.3735154748417813</v>
      </c>
      <c r="O1447" s="3">
        <f ca="1">1-N1447/MAX(N$2:N1447)</f>
        <v>0.10681203977940401</v>
      </c>
    </row>
    <row r="1448" spans="1:15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9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">
        <f ca="1">IFERROR(E1448/OFFSET(E1448,-计算结果!B$18,0,1,1)-1,E1448/OFFSET(E1448,-ROW()+2,0,1,1)-1)</f>
        <v>-2.0101281050358022E-2</v>
      </c>
      <c r="J1448" s="3">
        <f ca="1">IFERROR(AVERAGE(OFFSET(I1448,0,0,-计算结果!B$19,1)),AVERAGE(OFFSET(I1448,0,0,-ROW(),1)))</f>
        <v>4.5160117376362843E-2</v>
      </c>
      <c r="K1448" s="4" t="str">
        <f ca="1">IF(计算结果!B$20=1,IF(I1448&gt;0,"买","卖"),IF(计算结果!B$20=2,IF(I1448&gt;J1448,"买","卖"),""))</f>
        <v>卖</v>
      </c>
      <c r="L1448" s="4" t="str">
        <f t="shared" ca="1" si="67"/>
        <v/>
      </c>
      <c r="M1448" s="3">
        <f ca="1">IF(K1447="买",E1448/E1447-1,0)-IF(L1448=1,计算结果!B$17,0)</f>
        <v>0</v>
      </c>
      <c r="N1448" s="2">
        <f t="shared" ca="1" si="68"/>
        <v>4.3735154748417813</v>
      </c>
      <c r="O1448" s="3">
        <f ca="1">1-N1448/MAX(N$2:N1448)</f>
        <v>0.10681203977940401</v>
      </c>
    </row>
    <row r="1449" spans="1:15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9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">
        <f ca="1">IFERROR(E1449/OFFSET(E1449,-计算结果!B$18,0,1,1)-1,E1449/OFFSET(E1449,-ROW()+2,0,1,1)-1)</f>
        <v>-4.109638630542789E-2</v>
      </c>
      <c r="J1449" s="3">
        <f ca="1">IFERROR(AVERAGE(OFFSET(I1449,0,0,-计算结果!B$19,1)),AVERAGE(OFFSET(I1449,0,0,-ROW(),1)))</f>
        <v>4.0994328167395906E-2</v>
      </c>
      <c r="K1449" s="4" t="str">
        <f ca="1">IF(计算结果!B$20=1,IF(I1449&gt;0,"买","卖"),IF(计算结果!B$20=2,IF(I1449&gt;J1449,"买","卖"),""))</f>
        <v>卖</v>
      </c>
      <c r="L1449" s="4" t="str">
        <f t="shared" ca="1" si="67"/>
        <v/>
      </c>
      <c r="M1449" s="3">
        <f ca="1">IF(K1448="买",E1449/E1448-1,0)-IF(L1449=1,计算结果!B$17,0)</f>
        <v>0</v>
      </c>
      <c r="N1449" s="2">
        <f t="shared" ca="1" si="68"/>
        <v>4.3735154748417813</v>
      </c>
      <c r="O1449" s="3">
        <f ca="1">1-N1449/MAX(N$2:N1449)</f>
        <v>0.10681203977940401</v>
      </c>
    </row>
    <row r="1450" spans="1:15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9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">
        <f ca="1">IFERROR(E1450/OFFSET(E1450,-计算结果!B$18,0,1,1)-1,E1450/OFFSET(E1450,-ROW()+2,0,1,1)-1)</f>
        <v>2.523079058790878E-2</v>
      </c>
      <c r="J1450" s="3">
        <f ca="1">IFERROR(AVERAGE(OFFSET(I1450,0,0,-计算结果!B$19,1)),AVERAGE(OFFSET(I1450,0,0,-ROW(),1)))</f>
        <v>3.8099427523186659E-2</v>
      </c>
      <c r="K1450" s="4" t="str">
        <f ca="1">IF(计算结果!B$20=1,IF(I1450&gt;0,"买","卖"),IF(计算结果!B$20=2,IF(I1450&gt;J1450,"买","卖"),""))</f>
        <v>买</v>
      </c>
      <c r="L1450" s="4">
        <f t="shared" ca="1" si="67"/>
        <v>1</v>
      </c>
      <c r="M1450" s="3">
        <f ca="1">IF(K1449="买",E1450/E1449-1,0)-IF(L1450=1,计算结果!B$17,0)</f>
        <v>0</v>
      </c>
      <c r="N1450" s="2">
        <f t="shared" ca="1" si="68"/>
        <v>4.3735154748417813</v>
      </c>
      <c r="O1450" s="3">
        <f ca="1">1-N1450/MAX(N$2:N1450)</f>
        <v>0.10681203977940401</v>
      </c>
    </row>
    <row r="1451" spans="1:15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9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">
        <f ca="1">IFERROR(E1451/OFFSET(E1451,-计算结果!B$18,0,1,1)-1,E1451/OFFSET(E1451,-ROW()+2,0,1,1)-1)</f>
        <v>3.5935320289570249E-2</v>
      </c>
      <c r="J1451" s="3">
        <f ca="1">IFERROR(AVERAGE(OFFSET(I1451,0,0,-计算结果!B$19,1)),AVERAGE(OFFSET(I1451,0,0,-ROW(),1)))</f>
        <v>3.5270625497630714E-2</v>
      </c>
      <c r="K1451" s="4" t="str">
        <f ca="1">IF(计算结果!B$20=1,IF(I1451&gt;0,"买","卖"),IF(计算结果!B$20=2,IF(I1451&gt;J1451,"买","卖"),""))</f>
        <v>买</v>
      </c>
      <c r="L1451" s="4" t="str">
        <f t="shared" ca="1" si="67"/>
        <v/>
      </c>
      <c r="M1451" s="3">
        <f ca="1">IF(K1450="买",E1451/E1450-1,0)-IF(L1451=1,计算结果!B$17,0)</f>
        <v>-1.0481580299799176E-2</v>
      </c>
      <c r="N1451" s="2">
        <f t="shared" ca="1" si="68"/>
        <v>4.3276741211998129</v>
      </c>
      <c r="O1451" s="3">
        <f ca="1">1-N1451/MAX(N$2:N1451)</f>
        <v>0.11617406110727002</v>
      </c>
    </row>
    <row r="1452" spans="1:15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9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">
        <f ca="1">IFERROR(E1452/OFFSET(E1452,-计算结果!B$18,0,1,1)-1,E1452/OFFSET(E1452,-ROW()+2,0,1,1)-1)</f>
        <v>1.2913124690275612E-2</v>
      </c>
      <c r="J1452" s="3">
        <f ca="1">IFERROR(AVERAGE(OFFSET(I1452,0,0,-计算结果!B$19,1)),AVERAGE(OFFSET(I1452,0,0,-ROW(),1)))</f>
        <v>3.257280017047752E-2</v>
      </c>
      <c r="K1452" s="4" t="str">
        <f ca="1">IF(计算结果!B$20=1,IF(I1452&gt;0,"买","卖"),IF(计算结果!B$20=2,IF(I1452&gt;J1452,"买","卖"),""))</f>
        <v>买</v>
      </c>
      <c r="L1452" s="4" t="str">
        <f t="shared" ca="1" si="67"/>
        <v/>
      </c>
      <c r="M1452" s="3">
        <f ca="1">IF(K1451="买",E1452/E1451-1,0)-IF(L1452=1,计算结果!B$17,0)</f>
        <v>-8.3471986813664634E-3</v>
      </c>
      <c r="N1452" s="2">
        <f t="shared" ca="1" si="68"/>
        <v>4.2915501654819499</v>
      </c>
      <c r="O1452" s="3">
        <f ca="1">1-N1452/MAX(N$2:N1452)</f>
        <v>0.12355153181895295</v>
      </c>
    </row>
    <row r="1453" spans="1:15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9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">
        <f ca="1">IFERROR(E1453/OFFSET(E1453,-计算结果!B$18,0,1,1)-1,E1453/OFFSET(E1453,-ROW()+2,0,1,1)-1)</f>
        <v>-4.9986630385201458E-3</v>
      </c>
      <c r="J1453" s="3">
        <f ca="1">IFERROR(AVERAGE(OFFSET(I1453,0,0,-计算结果!B$19,1)),AVERAGE(OFFSET(I1453,0,0,-ROW(),1)))</f>
        <v>2.9515129471875203E-2</v>
      </c>
      <c r="K1453" s="4" t="str">
        <f ca="1">IF(计算结果!B$20=1,IF(I1453&gt;0,"买","卖"),IF(计算结果!B$20=2,IF(I1453&gt;J1453,"买","卖"),""))</f>
        <v>卖</v>
      </c>
      <c r="L1453" s="4">
        <f t="shared" ca="1" si="67"/>
        <v>1</v>
      </c>
      <c r="M1453" s="3">
        <f ca="1">IF(K1452="买",E1453/E1452-1,0)-IF(L1453=1,计算结果!B$17,0)</f>
        <v>-8.0442575291428398E-3</v>
      </c>
      <c r="N1453" s="2">
        <f t="shared" ca="1" si="68"/>
        <v>4.2570278307515776</v>
      </c>
      <c r="O1453" s="3">
        <f ca="1">1-N1453/MAX(N$2:N1453)</f>
        <v>0.13060190900802404</v>
      </c>
    </row>
    <row r="1454" spans="1:15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9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">
        <f ca="1">IFERROR(E1454/OFFSET(E1454,-计算结果!B$18,0,1,1)-1,E1454/OFFSET(E1454,-ROW()+2,0,1,1)-1)</f>
        <v>-2.277155305585854E-2</v>
      </c>
      <c r="J1454" s="3">
        <f ca="1">IFERROR(AVERAGE(OFFSET(I1454,0,0,-计算结果!B$19,1)),AVERAGE(OFFSET(I1454,0,0,-ROW(),1)))</f>
        <v>2.5280927431652493E-2</v>
      </c>
      <c r="K1454" s="4" t="str">
        <f ca="1">IF(计算结果!B$20=1,IF(I1454&gt;0,"买","卖"),IF(计算结果!B$20=2,IF(I1454&gt;J1454,"买","卖"),""))</f>
        <v>卖</v>
      </c>
      <c r="L1454" s="4" t="str">
        <f t="shared" ca="1" si="67"/>
        <v/>
      </c>
      <c r="M1454" s="3">
        <f ca="1">IF(K1453="买",E1454/E1453-1,0)-IF(L1454=1,计算结果!B$17,0)</f>
        <v>0</v>
      </c>
      <c r="N1454" s="2">
        <f t="shared" ca="1" si="68"/>
        <v>4.2570278307515776</v>
      </c>
      <c r="O1454" s="3">
        <f ca="1">1-N1454/MAX(N$2:N1454)</f>
        <v>0.13060190900802404</v>
      </c>
    </row>
    <row r="1455" spans="1:15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9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">
        <f ca="1">IFERROR(E1455/OFFSET(E1455,-计算结果!B$18,0,1,1)-1,E1455/OFFSET(E1455,-ROW()+2,0,1,1)-1)</f>
        <v>-2.0034243268816088E-2</v>
      </c>
      <c r="J1455" s="3">
        <f ca="1">IFERROR(AVERAGE(OFFSET(I1455,0,0,-计算结果!B$19,1)),AVERAGE(OFFSET(I1455,0,0,-ROW(),1)))</f>
        <v>2.0738090226318617E-2</v>
      </c>
      <c r="K1455" s="4" t="str">
        <f ca="1">IF(计算结果!B$20=1,IF(I1455&gt;0,"买","卖"),IF(计算结果!B$20=2,IF(I1455&gt;J1455,"买","卖"),""))</f>
        <v>卖</v>
      </c>
      <c r="L1455" s="4" t="str">
        <f t="shared" ca="1" si="67"/>
        <v/>
      </c>
      <c r="M1455" s="3">
        <f ca="1">IF(K1454="买",E1455/E1454-1,0)-IF(L1455=1,计算结果!B$17,0)</f>
        <v>0</v>
      </c>
      <c r="N1455" s="2">
        <f t="shared" ca="1" si="68"/>
        <v>4.2570278307515776</v>
      </c>
      <c r="O1455" s="3">
        <f ca="1">1-N1455/MAX(N$2:N1455)</f>
        <v>0.13060190900802404</v>
      </c>
    </row>
    <row r="1456" spans="1:15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9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">
        <f ca="1">IFERROR(E1456/OFFSET(E1456,-计算结果!B$18,0,1,1)-1,E1456/OFFSET(E1456,-ROW()+2,0,1,1)-1)</f>
        <v>-3.6263314279958769E-2</v>
      </c>
      <c r="J1456" s="3">
        <f ca="1">IFERROR(AVERAGE(OFFSET(I1456,0,0,-计算结果!B$19,1)),AVERAGE(OFFSET(I1456,0,0,-ROW(),1)))</f>
        <v>1.6360678968450972E-2</v>
      </c>
      <c r="K1456" s="4" t="str">
        <f ca="1">IF(计算结果!B$20=1,IF(I1456&gt;0,"买","卖"),IF(计算结果!B$20=2,IF(I1456&gt;J1456,"买","卖"),""))</f>
        <v>卖</v>
      </c>
      <c r="L1456" s="4" t="str">
        <f t="shared" ca="1" si="67"/>
        <v/>
      </c>
      <c r="M1456" s="3">
        <f ca="1">IF(K1455="买",E1456/E1455-1,0)-IF(L1456=1,计算结果!B$17,0)</f>
        <v>0</v>
      </c>
      <c r="N1456" s="2">
        <f t="shared" ca="1" si="68"/>
        <v>4.2570278307515776</v>
      </c>
      <c r="O1456" s="3">
        <f ca="1">1-N1456/MAX(N$2:N1456)</f>
        <v>0.13060190900802404</v>
      </c>
    </row>
    <row r="1457" spans="1:15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9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">
        <f ca="1">IFERROR(E1457/OFFSET(E1457,-计算结果!B$18,0,1,1)-1,E1457/OFFSET(E1457,-ROW()+2,0,1,1)-1)</f>
        <v>-4.9443458622358438E-2</v>
      </c>
      <c r="J1457" s="3">
        <f ca="1">IFERROR(AVERAGE(OFFSET(I1457,0,0,-计算结果!B$19,1)),AVERAGE(OFFSET(I1457,0,0,-ROW(),1)))</f>
        <v>1.1995951725042751E-2</v>
      </c>
      <c r="K1457" s="4" t="str">
        <f ca="1">IF(计算结果!B$20=1,IF(I1457&gt;0,"买","卖"),IF(计算结果!B$20=2,IF(I1457&gt;J1457,"买","卖"),""))</f>
        <v>卖</v>
      </c>
      <c r="L1457" s="4" t="str">
        <f t="shared" ca="1" si="67"/>
        <v/>
      </c>
      <c r="M1457" s="3">
        <f ca="1">IF(K1456="买",E1457/E1456-1,0)-IF(L1457=1,计算结果!B$17,0)</f>
        <v>0</v>
      </c>
      <c r="N1457" s="2">
        <f t="shared" ca="1" si="68"/>
        <v>4.2570278307515776</v>
      </c>
      <c r="O1457" s="3">
        <f ca="1">1-N1457/MAX(N$2:N1457)</f>
        <v>0.13060190900802404</v>
      </c>
    </row>
    <row r="1458" spans="1:15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9">
        <v>90545897472</v>
      </c>
      <c r="G1458" s="3">
        <f t="shared" si="66"/>
        <v>2.093926438432181E-2</v>
      </c>
      <c r="H1458" s="3">
        <f>1-E1458/MAX(E$2:E1458)</f>
        <v>0.46772953106921655</v>
      </c>
      <c r="I1458" s="3">
        <f ca="1">IFERROR(E1458/OFFSET(E1458,-计算结果!B$18,0,1,1)-1,E1458/OFFSET(E1458,-ROW()+2,0,1,1)-1)</f>
        <v>-2.0842919072882826E-2</v>
      </c>
      <c r="J1458" s="3">
        <f ca="1">IFERROR(AVERAGE(OFFSET(I1458,0,0,-计算结果!B$19,1)),AVERAGE(OFFSET(I1458,0,0,-ROW(),1)))</f>
        <v>8.4226494541469916E-3</v>
      </c>
      <c r="K1458" s="4" t="str">
        <f ca="1">IF(计算结果!B$20=1,IF(I1458&gt;0,"买","卖"),IF(计算结果!B$20=2,IF(I1458&gt;J1458,"买","卖"),""))</f>
        <v>卖</v>
      </c>
      <c r="L1458" s="4" t="str">
        <f t="shared" ca="1" si="67"/>
        <v/>
      </c>
      <c r="M1458" s="3">
        <f ca="1">IF(K1457="买",E1458/E1457-1,0)-IF(L1458=1,计算结果!B$17,0)</f>
        <v>0</v>
      </c>
      <c r="N1458" s="2">
        <f t="shared" ca="1" si="68"/>
        <v>4.2570278307515776</v>
      </c>
      <c r="O1458" s="3">
        <f ca="1">1-N1458/MAX(N$2:N1458)</f>
        <v>0.13060190900802404</v>
      </c>
    </row>
    <row r="1459" spans="1:15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9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">
        <f ca="1">IFERROR(E1459/OFFSET(E1459,-计算结果!B$18,0,1,1)-1,E1459/OFFSET(E1459,-ROW()+2,0,1,1)-1)</f>
        <v>-1.1598564285841828E-4</v>
      </c>
      <c r="J1459" s="3">
        <f ca="1">IFERROR(AVERAGE(OFFSET(I1459,0,0,-计算结果!B$19,1)),AVERAGE(OFFSET(I1459,0,0,-ROW(),1)))</f>
        <v>4.1497627391643005E-3</v>
      </c>
      <c r="K1459" s="4" t="str">
        <f ca="1">IF(计算结果!B$20=1,IF(I1459&gt;0,"买","卖"),IF(计算结果!B$20=2,IF(I1459&gt;J1459,"买","卖"),""))</f>
        <v>卖</v>
      </c>
      <c r="L1459" s="4" t="str">
        <f t="shared" ca="1" si="67"/>
        <v/>
      </c>
      <c r="M1459" s="3">
        <f ca="1">IF(K1458="买",E1459/E1458-1,0)-IF(L1459=1,计算结果!B$17,0)</f>
        <v>0</v>
      </c>
      <c r="N1459" s="2">
        <f t="shared" ca="1" si="68"/>
        <v>4.2570278307515776</v>
      </c>
      <c r="O1459" s="3">
        <f ca="1">1-N1459/MAX(N$2:N1459)</f>
        <v>0.13060190900802404</v>
      </c>
    </row>
    <row r="1460" spans="1:15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9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">
        <f ca="1">IFERROR(E1460/OFFSET(E1460,-计算结果!B$18,0,1,1)-1,E1460/OFFSET(E1460,-ROW()+2,0,1,1)-1)</f>
        <v>1.2327103369790704E-2</v>
      </c>
      <c r="J1460" s="3">
        <f ca="1">IFERROR(AVERAGE(OFFSET(I1460,0,0,-计算结果!B$19,1)),AVERAGE(OFFSET(I1460,0,0,-ROW(),1)))</f>
        <v>-2.8343546458246116E-4</v>
      </c>
      <c r="K1460" s="4" t="str">
        <f ca="1">IF(计算结果!B$20=1,IF(I1460&gt;0,"买","卖"),IF(计算结果!B$20=2,IF(I1460&gt;J1460,"买","卖"),""))</f>
        <v>买</v>
      </c>
      <c r="L1460" s="4">
        <f t="shared" ca="1" si="67"/>
        <v>1</v>
      </c>
      <c r="M1460" s="3">
        <f ca="1">IF(K1459="买",E1460/E1459-1,0)-IF(L1460=1,计算结果!B$17,0)</f>
        <v>0</v>
      </c>
      <c r="N1460" s="2">
        <f t="shared" ca="1" si="68"/>
        <v>4.2570278307515776</v>
      </c>
      <c r="O1460" s="3">
        <f ca="1">1-N1460/MAX(N$2:N1460)</f>
        <v>0.13060190900802404</v>
      </c>
    </row>
    <row r="1461" spans="1:15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9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">
        <f ca="1">IFERROR(E1461/OFFSET(E1461,-计算结果!B$18,0,1,1)-1,E1461/OFFSET(E1461,-ROW()+2,0,1,1)-1)</f>
        <v>7.5318397204098275E-3</v>
      </c>
      <c r="J1461" s="3">
        <f ca="1">IFERROR(AVERAGE(OFFSET(I1461,0,0,-计算结果!B$19,1)),AVERAGE(OFFSET(I1461,0,0,-ROW(),1)))</f>
        <v>-4.4571830033815598E-3</v>
      </c>
      <c r="K1461" s="4" t="str">
        <f ca="1">IF(计算结果!B$20=1,IF(I1461&gt;0,"买","卖"),IF(计算结果!B$20=2,IF(I1461&gt;J1461,"买","卖"),""))</f>
        <v>买</v>
      </c>
      <c r="L1461" s="4" t="str">
        <f t="shared" ca="1" si="67"/>
        <v/>
      </c>
      <c r="M1461" s="3">
        <f ca="1">IF(K1460="买",E1461/E1460-1,0)-IF(L1461=1,计算结果!B$17,0)</f>
        <v>-5.0446206457870346E-3</v>
      </c>
      <c r="N1461" s="2">
        <f t="shared" ca="1" si="68"/>
        <v>4.2355527402668782</v>
      </c>
      <c r="O1461" s="3">
        <f ca="1">1-N1461/MAX(N$2:N1461)</f>
        <v>0.13498769256724996</v>
      </c>
    </row>
    <row r="1462" spans="1:15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9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">
        <f ca="1">IFERROR(E1462/OFFSET(E1462,-计算结果!B$18,0,1,1)-1,E1462/OFFSET(E1462,-ROW()+2,0,1,1)-1)</f>
        <v>3.6639556775466264E-3</v>
      </c>
      <c r="J1462" s="3">
        <f ca="1">IFERROR(AVERAGE(OFFSET(I1462,0,0,-计算结果!B$19,1)),AVERAGE(OFFSET(I1462,0,0,-ROW(),1)))</f>
        <v>-9.2935599817468E-3</v>
      </c>
      <c r="K1462" s="4" t="str">
        <f ca="1">IF(计算结果!B$20=1,IF(I1462&gt;0,"买","卖"),IF(计算结果!B$20=2,IF(I1462&gt;J1462,"买","卖"),""))</f>
        <v>买</v>
      </c>
      <c r="L1462" s="4" t="str">
        <f t="shared" ca="1" si="67"/>
        <v/>
      </c>
      <c r="M1462" s="3">
        <f ca="1">IF(K1461="买",E1462/E1461-1,0)-IF(L1462=1,计算结果!B$17,0)</f>
        <v>2.2091124305301246E-3</v>
      </c>
      <c r="N1462" s="2">
        <f t="shared" ca="1" si="68"/>
        <v>4.2449095524755673</v>
      </c>
      <c r="O1462" s="3">
        <f ca="1">1-N1462/MAX(N$2:N1462)</f>
        <v>0.13307678312633886</v>
      </c>
    </row>
    <row r="1463" spans="1:15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9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">
        <f ca="1">IFERROR(E1463/OFFSET(E1463,-计算结果!B$18,0,1,1)-1,E1463/OFFSET(E1463,-ROW()+2,0,1,1)-1)</f>
        <v>-1.582250424297682E-2</v>
      </c>
      <c r="J1463" s="3">
        <f ca="1">IFERROR(AVERAGE(OFFSET(I1463,0,0,-计算结果!B$19,1)),AVERAGE(OFFSET(I1463,0,0,-ROW(),1)))</f>
        <v>-1.480371803417389E-2</v>
      </c>
      <c r="K1463" s="4" t="str">
        <f ca="1">IF(计算结果!B$20=1,IF(I1463&gt;0,"买","卖"),IF(计算结果!B$20=2,IF(I1463&gt;J1463,"买","卖"),""))</f>
        <v>卖</v>
      </c>
      <c r="L1463" s="4">
        <f t="shared" ca="1" si="67"/>
        <v>1</v>
      </c>
      <c r="M1463" s="3">
        <f ca="1">IF(K1462="买",E1463/E1462-1,0)-IF(L1463=1,计算结果!B$17,0)</f>
        <v>-1.845185086938117E-2</v>
      </c>
      <c r="N1463" s="2">
        <f t="shared" ca="1" si="68"/>
        <v>4.1665831144592769</v>
      </c>
      <c r="O1463" s="3">
        <f ca="1">1-N1463/MAX(N$2:N1463)</f>
        <v>0.14907312103929571</v>
      </c>
    </row>
    <row r="1464" spans="1:15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9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">
        <f ca="1">IFERROR(E1464/OFFSET(E1464,-计算结果!B$18,0,1,1)-1,E1464/OFFSET(E1464,-ROW()+2,0,1,1)-1)</f>
        <v>-1.284128924648642E-2</v>
      </c>
      <c r="J1464" s="3">
        <f ca="1">IFERROR(AVERAGE(OFFSET(I1464,0,0,-计算结果!B$19,1)),AVERAGE(OFFSET(I1464,0,0,-ROW(),1)))</f>
        <v>-2.0011882497571826E-2</v>
      </c>
      <c r="K1464" s="4" t="str">
        <f ca="1">IF(计算结果!B$20=1,IF(I1464&gt;0,"买","卖"),IF(计算结果!B$20=2,IF(I1464&gt;J1464,"买","卖"),""))</f>
        <v>卖</v>
      </c>
      <c r="L1464" s="4" t="str">
        <f t="shared" ca="1" si="67"/>
        <v/>
      </c>
      <c r="M1464" s="3">
        <f ca="1">IF(K1463="买",E1464/E1463-1,0)-IF(L1464=1,计算结果!B$17,0)</f>
        <v>0</v>
      </c>
      <c r="N1464" s="2">
        <f t="shared" ca="1" si="68"/>
        <v>4.1665831144592769</v>
      </c>
      <c r="O1464" s="3">
        <f ca="1">1-N1464/MAX(N$2:N1464)</f>
        <v>0.14907312103929571</v>
      </c>
    </row>
    <row r="1465" spans="1:15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9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">
        <f ca="1">IFERROR(E1465/OFFSET(E1465,-计算结果!B$18,0,1,1)-1,E1465/OFFSET(E1465,-ROW()+2,0,1,1)-1)</f>
        <v>-1.8123074423342489E-2</v>
      </c>
      <c r="J1465" s="3">
        <f ca="1">IFERROR(AVERAGE(OFFSET(I1465,0,0,-计算结果!B$19,1)),AVERAGE(OFFSET(I1465,0,0,-ROW(),1)))</f>
        <v>-2.5374778606686663E-2</v>
      </c>
      <c r="K1465" s="4" t="str">
        <f ca="1">IF(计算结果!B$20=1,IF(I1465&gt;0,"买","卖"),IF(计算结果!B$20=2,IF(I1465&gt;J1465,"买","卖"),""))</f>
        <v>卖</v>
      </c>
      <c r="L1465" s="4" t="str">
        <f t="shared" ca="1" si="67"/>
        <v/>
      </c>
      <c r="M1465" s="3">
        <f ca="1">IF(K1464="买",E1465/E1464-1,0)-IF(L1465=1,计算结果!B$17,0)</f>
        <v>0</v>
      </c>
      <c r="N1465" s="2">
        <f t="shared" ca="1" si="68"/>
        <v>4.1665831144592769</v>
      </c>
      <c r="O1465" s="3">
        <f ca="1">1-N1465/MAX(N$2:N1465)</f>
        <v>0.14907312103929571</v>
      </c>
    </row>
    <row r="1466" spans="1:15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9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">
        <f ca="1">IFERROR(E1466/OFFSET(E1466,-计算结果!B$18,0,1,1)-1,E1466/OFFSET(E1466,-ROW()+2,0,1,1)-1)</f>
        <v>-9.6472754328662536E-3</v>
      </c>
      <c r="J1466" s="3">
        <f ca="1">IFERROR(AVERAGE(OFFSET(I1466,0,0,-计算结果!B$19,1)),AVERAGE(OFFSET(I1466,0,0,-ROW(),1)))</f>
        <v>-3.0414988675735933E-2</v>
      </c>
      <c r="K1466" s="4" t="str">
        <f ca="1">IF(计算结果!B$20=1,IF(I1466&gt;0,"买","卖"),IF(计算结果!B$20=2,IF(I1466&gt;J1466,"买","卖"),""))</f>
        <v>卖</v>
      </c>
      <c r="L1466" s="4" t="str">
        <f t="shared" ca="1" si="67"/>
        <v/>
      </c>
      <c r="M1466" s="3">
        <f ca="1">IF(K1465="买",E1466/E1465-1,0)-IF(L1466=1,计算结果!B$17,0)</f>
        <v>0</v>
      </c>
      <c r="N1466" s="2">
        <f t="shared" ca="1" si="68"/>
        <v>4.1665831144592769</v>
      </c>
      <c r="O1466" s="3">
        <f ca="1">1-N1466/MAX(N$2:N1466)</f>
        <v>0.14907312103929571</v>
      </c>
    </row>
    <row r="1467" spans="1:15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9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">
        <f ca="1">IFERROR(E1467/OFFSET(E1467,-计算结果!B$18,0,1,1)-1,E1467/OFFSET(E1467,-ROW()+2,0,1,1)-1)</f>
        <v>-1.0088462141853105E-2</v>
      </c>
      <c r="J1467" s="3">
        <f ca="1">IFERROR(AVERAGE(OFFSET(I1467,0,0,-计算结果!B$19,1)),AVERAGE(OFFSET(I1467,0,0,-ROW(),1)))</f>
        <v>-3.4987452072469859E-2</v>
      </c>
      <c r="K1467" s="4" t="str">
        <f ca="1">IF(计算结果!B$20=1,IF(I1467&gt;0,"买","卖"),IF(计算结果!B$20=2,IF(I1467&gt;J1467,"买","卖"),""))</f>
        <v>卖</v>
      </c>
      <c r="L1467" s="4" t="str">
        <f t="shared" ca="1" si="67"/>
        <v/>
      </c>
      <c r="M1467" s="3">
        <f ca="1">IF(K1466="买",E1467/E1466-1,0)-IF(L1467=1,计算结果!B$17,0)</f>
        <v>0</v>
      </c>
      <c r="N1467" s="2">
        <f t="shared" ca="1" si="68"/>
        <v>4.1665831144592769</v>
      </c>
      <c r="O1467" s="3">
        <f ca="1">1-N1467/MAX(N$2:N1467)</f>
        <v>0.14907312103929571</v>
      </c>
    </row>
    <row r="1468" spans="1:15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9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">
        <f ca="1">IFERROR(E1468/OFFSET(E1468,-计算结果!B$18,0,1,1)-1,E1468/OFFSET(E1468,-ROW()+2,0,1,1)-1)</f>
        <v>-5.9339401261235047E-2</v>
      </c>
      <c r="J1468" s="3">
        <f ca="1">IFERROR(AVERAGE(OFFSET(I1468,0,0,-计算结果!B$19,1)),AVERAGE(OFFSET(I1468,0,0,-ROW(),1)))</f>
        <v>-3.8113532015338021E-2</v>
      </c>
      <c r="K1468" s="4" t="str">
        <f ca="1">IF(计算结果!B$20=1,IF(I1468&gt;0,"买","卖"),IF(计算结果!B$20=2,IF(I1468&gt;J1468,"买","卖"),""))</f>
        <v>卖</v>
      </c>
      <c r="L1468" s="4" t="str">
        <f t="shared" ca="1" si="67"/>
        <v/>
      </c>
      <c r="M1468" s="3">
        <f ca="1">IF(K1467="买",E1468/E1467-1,0)-IF(L1468=1,计算结果!B$17,0)</f>
        <v>0</v>
      </c>
      <c r="N1468" s="2">
        <f t="shared" ca="1" si="68"/>
        <v>4.1665831144592769</v>
      </c>
      <c r="O1468" s="3">
        <f ca="1">1-N1468/MAX(N$2:N1468)</f>
        <v>0.14907312103929571</v>
      </c>
    </row>
    <row r="1469" spans="1:15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9">
        <v>54652416000</v>
      </c>
      <c r="G1469" s="3">
        <f t="shared" si="66"/>
        <v>1.1094861062082018E-3</v>
      </c>
      <c r="H1469" s="3">
        <f>1-E1469/MAX(E$2:E1469)</f>
        <v>0.4933556795753079</v>
      </c>
      <c r="I1469" s="3">
        <f ca="1">IFERROR(E1469/OFFSET(E1469,-计算结果!B$18,0,1,1)-1,E1469/OFFSET(E1469,-ROW()+2,0,1,1)-1)</f>
        <v>-8.6907324612242598E-2</v>
      </c>
      <c r="J1469" s="3">
        <f ca="1">IFERROR(AVERAGE(OFFSET(I1469,0,0,-计算结果!B$19,1)),AVERAGE(OFFSET(I1469,0,0,-ROW(),1)))</f>
        <v>-4.1335693642497041E-2</v>
      </c>
      <c r="K1469" s="4" t="str">
        <f ca="1">IF(计算结果!B$20=1,IF(I1469&gt;0,"买","卖"),IF(计算结果!B$20=2,IF(I1469&gt;J1469,"买","卖"),""))</f>
        <v>卖</v>
      </c>
      <c r="L1469" s="4" t="str">
        <f t="shared" ca="1" si="67"/>
        <v/>
      </c>
      <c r="M1469" s="3">
        <f ca="1">IF(K1468="买",E1469/E1468-1,0)-IF(L1469=1,计算结果!B$17,0)</f>
        <v>0</v>
      </c>
      <c r="N1469" s="2">
        <f t="shared" ca="1" si="68"/>
        <v>4.1665831144592769</v>
      </c>
      <c r="O1469" s="3">
        <f ca="1">1-N1469/MAX(N$2:N1469)</f>
        <v>0.14907312103929571</v>
      </c>
    </row>
    <row r="1470" spans="1:15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9">
        <v>72772222976</v>
      </c>
      <c r="G1470" s="3">
        <f t="shared" si="66"/>
        <v>2.25681325877789E-2</v>
      </c>
      <c r="H1470" s="3">
        <f>1-E1470/MAX(E$2:E1470)</f>
        <v>0.48192166337711839</v>
      </c>
      <c r="I1470" s="3">
        <f ca="1">IFERROR(E1470/OFFSET(E1470,-计算结果!B$18,0,1,1)-1,E1470/OFFSET(E1470,-ROW()+2,0,1,1)-1)</f>
        <v>-6.8702266728246419E-2</v>
      </c>
      <c r="J1470" s="3">
        <f ca="1">IFERROR(AVERAGE(OFFSET(I1470,0,0,-计算结果!B$19,1)),AVERAGE(OFFSET(I1470,0,0,-ROW(),1)))</f>
        <v>-4.2840067497307045E-2</v>
      </c>
      <c r="K1470" s="4" t="str">
        <f ca="1">IF(计算结果!B$20=1,IF(I1470&gt;0,"买","卖"),IF(计算结果!B$20=2,IF(I1470&gt;J1470,"买","卖"),""))</f>
        <v>卖</v>
      </c>
      <c r="L1470" s="4" t="str">
        <f t="shared" ca="1" si="67"/>
        <v/>
      </c>
      <c r="M1470" s="3">
        <f ca="1">IF(K1469="买",E1470/E1469-1,0)-IF(L1470=1,计算结果!B$17,0)</f>
        <v>0</v>
      </c>
      <c r="N1470" s="2">
        <f t="shared" ca="1" si="68"/>
        <v>4.1665831144592769</v>
      </c>
      <c r="O1470" s="3">
        <f ca="1">1-N1470/MAX(N$2:N1470)</f>
        <v>0.14907312103929571</v>
      </c>
    </row>
    <row r="1471" spans="1:15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9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">
        <f ca="1">IFERROR(E1471/OFFSET(E1471,-计算结果!B$18,0,1,1)-1,E1471/OFFSET(E1471,-ROW()+2,0,1,1)-1)</f>
        <v>-9.3276964195538881E-2</v>
      </c>
      <c r="J1471" s="3">
        <f ca="1">IFERROR(AVERAGE(OFFSET(I1471,0,0,-计算结果!B$19,1)),AVERAGE(OFFSET(I1471,0,0,-ROW(),1)))</f>
        <v>-4.4127826858595696E-2</v>
      </c>
      <c r="K1471" s="4" t="str">
        <f ca="1">IF(计算结果!B$20=1,IF(I1471&gt;0,"买","卖"),IF(计算结果!B$20=2,IF(I1471&gt;J1471,"买","卖"),""))</f>
        <v>卖</v>
      </c>
      <c r="L1471" s="4" t="str">
        <f t="shared" ca="1" si="67"/>
        <v/>
      </c>
      <c r="M1471" s="3">
        <f ca="1">IF(K1470="买",E1471/E1470-1,0)-IF(L1471=1,计算结果!B$17,0)</f>
        <v>0</v>
      </c>
      <c r="N1471" s="2">
        <f t="shared" ca="1" si="68"/>
        <v>4.1665831144592769</v>
      </c>
      <c r="O1471" s="3">
        <f ca="1">1-N1471/MAX(N$2:N1471)</f>
        <v>0.14907312103929571</v>
      </c>
    </row>
    <row r="1472" spans="1:15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9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">
        <f ca="1">IFERROR(E1472/OFFSET(E1472,-计算结果!B$18,0,1,1)-1,E1472/OFFSET(E1472,-ROW()+2,0,1,1)-1)</f>
        <v>-7.6519731201267871E-2</v>
      </c>
      <c r="J1472" s="3">
        <f ca="1">IFERROR(AVERAGE(OFFSET(I1472,0,0,-计算结果!B$19,1)),AVERAGE(OFFSET(I1472,0,0,-ROW(),1)))</f>
        <v>-4.5303198524667937E-2</v>
      </c>
      <c r="K1472" s="4" t="str">
        <f ca="1">IF(计算结果!B$20=1,IF(I1472&gt;0,"买","卖"),IF(计算结果!B$20=2,IF(I1472&gt;J1472,"买","卖"),""))</f>
        <v>卖</v>
      </c>
      <c r="L1472" s="4" t="str">
        <f t="shared" ca="1" si="67"/>
        <v/>
      </c>
      <c r="M1472" s="3">
        <f ca="1">IF(K1471="买",E1472/E1471-1,0)-IF(L1472=1,计算结果!B$17,0)</f>
        <v>0</v>
      </c>
      <c r="N1472" s="2">
        <f t="shared" ca="1" si="68"/>
        <v>4.1665831144592769</v>
      </c>
      <c r="O1472" s="3">
        <f ca="1">1-N1472/MAX(N$2:N1472)</f>
        <v>0.14907312103929571</v>
      </c>
    </row>
    <row r="1473" spans="1:15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9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">
        <f ca="1">IFERROR(E1473/OFFSET(E1473,-计算结果!B$18,0,1,1)-1,E1473/OFFSET(E1473,-ROW()+2,0,1,1)-1)</f>
        <v>-8.4147120279260634E-2</v>
      </c>
      <c r="J1473" s="3">
        <f ca="1">IFERROR(AVERAGE(OFFSET(I1473,0,0,-计算结果!B$19,1)),AVERAGE(OFFSET(I1473,0,0,-ROW(),1)))</f>
        <v>-4.6179248900845196E-2</v>
      </c>
      <c r="K1473" s="4" t="str">
        <f ca="1">IF(计算结果!B$20=1,IF(I1473&gt;0,"买","卖"),IF(计算结果!B$20=2,IF(I1473&gt;J1473,"买","卖"),""))</f>
        <v>卖</v>
      </c>
      <c r="L1473" s="4" t="str">
        <f t="shared" ca="1" si="67"/>
        <v/>
      </c>
      <c r="M1473" s="3">
        <f ca="1">IF(K1472="买",E1473/E1472-1,0)-IF(L1473=1,计算结果!B$17,0)</f>
        <v>0</v>
      </c>
      <c r="N1473" s="2">
        <f t="shared" ca="1" si="68"/>
        <v>4.1665831144592769</v>
      </c>
      <c r="O1473" s="3">
        <f ca="1">1-N1473/MAX(N$2:N1473)</f>
        <v>0.14907312103929571</v>
      </c>
    </row>
    <row r="1474" spans="1:15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9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">
        <f ca="1">IFERROR(E1474/OFFSET(E1474,-计算结果!B$18,0,1,1)-1,E1474/OFFSET(E1474,-ROW()+2,0,1,1)-1)</f>
        <v>-7.5506660039135864E-2</v>
      </c>
      <c r="J1474" s="3">
        <f ca="1">IFERROR(AVERAGE(OFFSET(I1474,0,0,-计算结果!B$19,1)),AVERAGE(OFFSET(I1474,0,0,-ROW(),1)))</f>
        <v>-4.6955020317130683E-2</v>
      </c>
      <c r="K1474" s="4" t="str">
        <f ca="1">IF(计算结果!B$20=1,IF(I1474&gt;0,"买","卖"),IF(计算结果!B$20=2,IF(I1474&gt;J1474,"买","卖"),""))</f>
        <v>卖</v>
      </c>
      <c r="L1474" s="4" t="str">
        <f t="shared" ca="1" si="67"/>
        <v/>
      </c>
      <c r="M1474" s="3">
        <f ca="1">IF(K1473="买",E1474/E1473-1,0)-IF(L1474=1,计算结果!B$17,0)</f>
        <v>0</v>
      </c>
      <c r="N1474" s="2">
        <f t="shared" ca="1" si="68"/>
        <v>4.1665831144592769</v>
      </c>
      <c r="O1474" s="3">
        <f ca="1">1-N1474/MAX(N$2:N1474)</f>
        <v>0.14907312103929571</v>
      </c>
    </row>
    <row r="1475" spans="1:15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9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">
        <f ca="1">IFERROR(E1475/OFFSET(E1475,-计算结果!B$18,0,1,1)-1,E1475/OFFSET(E1475,-ROW()+2,0,1,1)-1)</f>
        <v>-8.3421808211084247E-2</v>
      </c>
      <c r="J1475" s="3">
        <f ca="1">IFERROR(AVERAGE(OFFSET(I1475,0,0,-计算结果!B$19,1)),AVERAGE(OFFSET(I1475,0,0,-ROW(),1)))</f>
        <v>-4.7041353764837424E-2</v>
      </c>
      <c r="K1475" s="4" t="str">
        <f ca="1">IF(计算结果!B$20=1,IF(I1475&gt;0,"买","卖"),IF(计算结果!B$20=2,IF(I1475&gt;J1475,"买","卖"),""))</f>
        <v>卖</v>
      </c>
      <c r="L1475" s="4" t="str">
        <f t="shared" ca="1" si="67"/>
        <v/>
      </c>
      <c r="M1475" s="3">
        <f ca="1">IF(K1474="买",E1475/E1474-1,0)-IF(L1475=1,计算结果!B$17,0)</f>
        <v>0</v>
      </c>
      <c r="N1475" s="2">
        <f t="shared" ca="1" si="68"/>
        <v>4.1665831144592769</v>
      </c>
      <c r="O1475" s="3">
        <f ca="1">1-N1475/MAX(N$2:N1475)</f>
        <v>0.14907312103929571</v>
      </c>
    </row>
    <row r="1476" spans="1:15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9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">
        <f ca="1">IFERROR(E1476/OFFSET(E1476,-计算结果!B$18,0,1,1)-1,E1476/OFFSET(E1476,-ROW()+2,0,1,1)-1)</f>
        <v>-5.8772489076179046E-2</v>
      </c>
      <c r="J1476" s="3">
        <f ca="1">IFERROR(AVERAGE(OFFSET(I1476,0,0,-计算结果!B$19,1)),AVERAGE(OFFSET(I1476,0,0,-ROW(),1)))</f>
        <v>-4.6909226588612261E-2</v>
      </c>
      <c r="K1476" s="4" t="str">
        <f ca="1">IF(计算结果!B$20=1,IF(I1476&gt;0,"买","卖"),IF(计算结果!B$20=2,IF(I1476&gt;J1476,"买","卖"),""))</f>
        <v>卖</v>
      </c>
      <c r="L1476" s="4" t="str">
        <f t="shared" ref="L1476:L1539" ca="1" si="70">IF(K1475&lt;&gt;K1476,1,"")</f>
        <v/>
      </c>
      <c r="M1476" s="3">
        <f ca="1">IF(K1475="买",E1476/E1475-1,0)-IF(L1476=1,计算结果!B$17,0)</f>
        <v>0</v>
      </c>
      <c r="N1476" s="2">
        <f t="shared" ref="N1476:N1539" ca="1" si="71">IFERROR(N1475*(1+M1476),N1475)</f>
        <v>4.1665831144592769</v>
      </c>
      <c r="O1476" s="3">
        <f ca="1">1-N1476/MAX(N$2:N1476)</f>
        <v>0.14907312103929571</v>
      </c>
    </row>
    <row r="1477" spans="1:15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9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">
        <f ca="1">IFERROR(E1477/OFFSET(E1477,-计算结果!B$18,0,1,1)-1,E1477/OFFSET(E1477,-ROW()+2,0,1,1)-1)</f>
        <v>-4.7628904130640137E-2</v>
      </c>
      <c r="J1477" s="3">
        <f ca="1">IFERROR(AVERAGE(OFFSET(I1477,0,0,-计算结果!B$19,1)),AVERAGE(OFFSET(I1477,0,0,-ROW(),1)))</f>
        <v>-4.6971933823157466E-2</v>
      </c>
      <c r="K1477" s="4" t="str">
        <f ca="1">IF(计算结果!B$20=1,IF(I1477&gt;0,"买","卖"),IF(计算结果!B$20=2,IF(I1477&gt;J1477,"买","卖"),""))</f>
        <v>卖</v>
      </c>
      <c r="L1477" s="4" t="str">
        <f t="shared" ca="1" si="70"/>
        <v/>
      </c>
      <c r="M1477" s="3">
        <f ca="1">IF(K1476="买",E1477/E1476-1,0)-IF(L1477=1,计算结果!B$17,0)</f>
        <v>0</v>
      </c>
      <c r="N1477" s="2">
        <f t="shared" ca="1" si="71"/>
        <v>4.1665831144592769</v>
      </c>
      <c r="O1477" s="3">
        <f ca="1">1-N1477/MAX(N$2:N1477)</f>
        <v>0.14907312103929571</v>
      </c>
    </row>
    <row r="1478" spans="1:15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9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">
        <f ca="1">IFERROR(E1478/OFFSET(E1478,-计算结果!B$18,0,1,1)-1,E1478/OFFSET(E1478,-ROW()+2,0,1,1)-1)</f>
        <v>-2.7331992816855055E-2</v>
      </c>
      <c r="J1478" s="3">
        <f ca="1">IFERROR(AVERAGE(OFFSET(I1478,0,0,-计算结果!B$19,1)),AVERAGE(OFFSET(I1478,0,0,-ROW(),1)))</f>
        <v>-4.6370350886928278E-2</v>
      </c>
      <c r="K1478" s="4" t="str">
        <f ca="1">IF(计算结果!B$20=1,IF(I1478&gt;0,"买","卖"),IF(计算结果!B$20=2,IF(I1478&gt;J1478,"买","卖"),""))</f>
        <v>卖</v>
      </c>
      <c r="L1478" s="4" t="str">
        <f t="shared" ca="1" si="70"/>
        <v/>
      </c>
      <c r="M1478" s="3">
        <f ca="1">IF(K1477="买",E1478/E1477-1,0)-IF(L1478=1,计算结果!B$17,0)</f>
        <v>0</v>
      </c>
      <c r="N1478" s="2">
        <f t="shared" ca="1" si="71"/>
        <v>4.1665831144592769</v>
      </c>
      <c r="O1478" s="3">
        <f ca="1">1-N1478/MAX(N$2:N1478)</f>
        <v>0.14907312103929571</v>
      </c>
    </row>
    <row r="1479" spans="1:15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9">
        <v>65832697856</v>
      </c>
      <c r="G1479" s="3">
        <f t="shared" si="69"/>
        <v>2.502836005733311E-4</v>
      </c>
      <c r="H1479" s="3">
        <f>1-E1479/MAX(E$2:E1479)</f>
        <v>0.47640372966718836</v>
      </c>
      <c r="I1479" s="3">
        <f ca="1">IFERROR(E1479/OFFSET(E1479,-计算结果!B$18,0,1,1)-1,E1479/OFFSET(E1479,-ROW()+2,0,1,1)-1)</f>
        <v>-7.236160802139513E-3</v>
      </c>
      <c r="J1479" s="3">
        <f ca="1">IFERROR(AVERAGE(OFFSET(I1479,0,0,-计算结果!B$19,1)),AVERAGE(OFFSET(I1479,0,0,-ROW(),1)))</f>
        <v>-4.4673301916462606E-2</v>
      </c>
      <c r="K1479" s="4" t="str">
        <f ca="1">IF(计算结果!B$20=1,IF(I1479&gt;0,"买","卖"),IF(计算结果!B$20=2,IF(I1479&gt;J1479,"买","卖"),""))</f>
        <v>卖</v>
      </c>
      <c r="L1479" s="4" t="str">
        <f t="shared" ca="1" si="70"/>
        <v/>
      </c>
      <c r="M1479" s="3">
        <f ca="1">IF(K1478="买",E1479/E1478-1,0)-IF(L1479=1,计算结果!B$17,0)</f>
        <v>0</v>
      </c>
      <c r="N1479" s="2">
        <f t="shared" ca="1" si="71"/>
        <v>4.1665831144592769</v>
      </c>
      <c r="O1479" s="3">
        <f ca="1">1-N1479/MAX(N$2:N1479)</f>
        <v>0.14907312103929571</v>
      </c>
    </row>
    <row r="1480" spans="1:15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9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">
        <f ca="1">IFERROR(E1480/OFFSET(E1480,-计算结果!B$18,0,1,1)-1,E1480/OFFSET(E1480,-ROW()+2,0,1,1)-1)</f>
        <v>-1.3070908034010786E-3</v>
      </c>
      <c r="J1480" s="3">
        <f ca="1">IFERROR(AVERAGE(OFFSET(I1480,0,0,-计算结果!B$19,1)),AVERAGE(OFFSET(I1480,0,0,-ROW(),1)))</f>
        <v>-4.2592440035297149E-2</v>
      </c>
      <c r="K1480" s="4" t="str">
        <f ca="1">IF(计算结果!B$20=1,IF(I1480&gt;0,"买","卖"),IF(计算结果!B$20=2,IF(I1480&gt;J1480,"买","卖"),""))</f>
        <v>卖</v>
      </c>
      <c r="L1480" s="4" t="str">
        <f t="shared" ca="1" si="70"/>
        <v/>
      </c>
      <c r="M1480" s="3">
        <f ca="1">IF(K1479="买",E1480/E1479-1,0)-IF(L1480=1,计算结果!B$17,0)</f>
        <v>0</v>
      </c>
      <c r="N1480" s="2">
        <f t="shared" ca="1" si="71"/>
        <v>4.1665831144592769</v>
      </c>
      <c r="O1480" s="3">
        <f ca="1">1-N1480/MAX(N$2:N1480)</f>
        <v>0.14907312103929571</v>
      </c>
    </row>
    <row r="1481" spans="1:15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9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">
        <f ca="1">IFERROR(E1481/OFFSET(E1481,-计算结果!B$18,0,1,1)-1,E1481/OFFSET(E1481,-ROW()+2,0,1,1)-1)</f>
        <v>1.3825065402063519E-2</v>
      </c>
      <c r="J1481" s="3">
        <f ca="1">IFERROR(AVERAGE(OFFSET(I1481,0,0,-计算结果!B$19,1)),AVERAGE(OFFSET(I1481,0,0,-ROW(),1)))</f>
        <v>-4.0536553155101504E-2</v>
      </c>
      <c r="K1481" s="4" t="str">
        <f ca="1">IF(计算结果!B$20=1,IF(I1481&gt;0,"买","卖"),IF(计算结果!B$20=2,IF(I1481&gt;J1481,"买","卖"),""))</f>
        <v>买</v>
      </c>
      <c r="L1481" s="4">
        <f t="shared" ca="1" si="70"/>
        <v>1</v>
      </c>
      <c r="M1481" s="3">
        <f ca="1">IF(K1480="买",E1481/E1480-1,0)-IF(L1481=1,计算结果!B$17,0)</f>
        <v>0</v>
      </c>
      <c r="N1481" s="2">
        <f t="shared" ca="1" si="71"/>
        <v>4.1665831144592769</v>
      </c>
      <c r="O1481" s="3">
        <f ca="1">1-N1481/MAX(N$2:N1481)</f>
        <v>0.14907312103929571</v>
      </c>
    </row>
    <row r="1482" spans="1:15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9">
        <v>99001499648</v>
      </c>
      <c r="G1482" s="3">
        <f t="shared" si="69"/>
        <v>5.41209216019789E-3</v>
      </c>
      <c r="H1482" s="3">
        <f>1-E1482/MAX(E$2:E1482)</f>
        <v>0.46897161913836516</v>
      </c>
      <c r="I1482" s="3">
        <f ca="1">IFERROR(E1482/OFFSET(E1482,-计算结果!B$18,0,1,1)-1,E1482/OFFSET(E1482,-ROW()+2,0,1,1)-1)</f>
        <v>1.8556835612414835E-2</v>
      </c>
      <c r="J1482" s="3">
        <f ca="1">IFERROR(AVERAGE(OFFSET(I1482,0,0,-计算结果!B$19,1)),AVERAGE(OFFSET(I1482,0,0,-ROW(),1)))</f>
        <v>-3.8537283881683745E-2</v>
      </c>
      <c r="K1482" s="4" t="str">
        <f ca="1">IF(计算结果!B$20=1,IF(I1482&gt;0,"买","卖"),IF(计算结果!B$20=2,IF(I1482&gt;J1482,"买","卖"),""))</f>
        <v>买</v>
      </c>
      <c r="L1482" s="4" t="str">
        <f t="shared" ca="1" si="70"/>
        <v/>
      </c>
      <c r="M1482" s="3">
        <f ca="1">IF(K1481="买",E1482/E1481-1,0)-IF(L1482=1,计算结果!B$17,0)</f>
        <v>5.41209216019789E-3</v>
      </c>
      <c r="N1482" s="2">
        <f t="shared" ca="1" si="71"/>
        <v>4.1891330462678544</v>
      </c>
      <c r="O1482" s="3">
        <f ca="1">1-N1482/MAX(N$2:N1482)</f>
        <v>0.14446782634877098</v>
      </c>
    </row>
    <row r="1483" spans="1:15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9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">
        <f ca="1">IFERROR(E1483/OFFSET(E1483,-计算结果!B$18,0,1,1)-1,E1483/OFFSET(E1483,-ROW()+2,0,1,1)-1)</f>
        <v>2.9051293690422142E-2</v>
      </c>
      <c r="J1483" s="3">
        <f ca="1">IFERROR(AVERAGE(OFFSET(I1483,0,0,-计算结果!B$19,1)),AVERAGE(OFFSET(I1483,0,0,-ROW(),1)))</f>
        <v>-3.6433308304919948E-2</v>
      </c>
      <c r="K1483" s="4" t="str">
        <f ca="1">IF(计算结果!B$20=1,IF(I1483&gt;0,"买","卖"),IF(计算结果!B$20=2,IF(I1483&gt;J1483,"买","卖"),""))</f>
        <v>买</v>
      </c>
      <c r="L1483" s="4" t="str">
        <f t="shared" ca="1" si="70"/>
        <v/>
      </c>
      <c r="M1483" s="3">
        <f ca="1">IF(K1482="买",E1483/E1482-1,0)-IF(L1483=1,计算结果!B$17,0)</f>
        <v>3.1458269250487003E-2</v>
      </c>
      <c r="N1483" s="2">
        <f t="shared" ca="1" si="71"/>
        <v>4.3209159215634614</v>
      </c>
      <c r="O1483" s="3">
        <f ca="1">1-N1483/MAX(N$2:N1483)</f>
        <v>0.11755426487759624</v>
      </c>
    </row>
    <row r="1484" spans="1:15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9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">
        <f ca="1">IFERROR(E1484/OFFSET(E1484,-计算结果!B$18,0,1,1)-1,E1484/OFFSET(E1484,-ROW()+2,0,1,1)-1)</f>
        <v>8.775174939178898E-3</v>
      </c>
      <c r="J1484" s="3">
        <f ca="1">IFERROR(AVERAGE(OFFSET(I1484,0,0,-计算结果!B$19,1)),AVERAGE(OFFSET(I1484,0,0,-ROW(),1)))</f>
        <v>-3.4271193050328858E-2</v>
      </c>
      <c r="K1484" s="4" t="str">
        <f ca="1">IF(计算结果!B$20=1,IF(I1484&gt;0,"买","卖"),IF(计算结果!B$20=2,IF(I1484&gt;J1484,"买","卖"),""))</f>
        <v>买</v>
      </c>
      <c r="L1484" s="4" t="str">
        <f t="shared" ca="1" si="70"/>
        <v/>
      </c>
      <c r="M1484" s="3">
        <f ca="1">IF(K1483="买",E1484/E1483-1,0)-IF(L1484=1,计算结果!B$17,0)</f>
        <v>-4.5664369987008513E-4</v>
      </c>
      <c r="N1484" s="2">
        <f t="shared" ca="1" si="71"/>
        <v>4.318942802530211</v>
      </c>
      <c r="O1484" s="3">
        <f ca="1">1-N1484/MAX(N$2:N1484)</f>
        <v>0.11795722816301712</v>
      </c>
    </row>
    <row r="1485" spans="1:15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9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">
        <f ca="1">IFERROR(E1485/OFFSET(E1485,-计算结果!B$18,0,1,1)-1,E1485/OFFSET(E1485,-ROW()+2,0,1,1)-1)</f>
        <v>2.2946411139731726E-2</v>
      </c>
      <c r="J1485" s="3">
        <f ca="1">IFERROR(AVERAGE(OFFSET(I1485,0,0,-计算结果!B$19,1)),AVERAGE(OFFSET(I1485,0,0,-ROW(),1)))</f>
        <v>-3.207500119940955E-2</v>
      </c>
      <c r="K1485" s="4" t="str">
        <f ca="1">IF(计算结果!B$20=1,IF(I1485&gt;0,"买","卖"),IF(计算结果!B$20=2,IF(I1485&gt;J1485,"买","卖"),""))</f>
        <v>买</v>
      </c>
      <c r="L1485" s="4" t="str">
        <f t="shared" ca="1" si="70"/>
        <v/>
      </c>
      <c r="M1485" s="3">
        <f ca="1">IF(K1484="买",E1485/E1484-1,0)-IF(L1485=1,计算结果!B$17,0)</f>
        <v>9.5907908517653961E-3</v>
      </c>
      <c r="N1485" s="2">
        <f t="shared" ca="1" si="71"/>
        <v>4.3603648796500156</v>
      </c>
      <c r="O1485" s="3">
        <f ca="1">1-N1485/MAX(N$2:N1485)</f>
        <v>0.10949774041601723</v>
      </c>
    </row>
    <row r="1486" spans="1:15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9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">
        <f ca="1">IFERROR(E1486/OFFSET(E1486,-计算结果!B$18,0,1,1)-1,E1486/OFFSET(E1486,-ROW()+2,0,1,1)-1)</f>
        <v>2.7303743464445418E-2</v>
      </c>
      <c r="J1486" s="3">
        <f ca="1">IFERROR(AVERAGE(OFFSET(I1486,0,0,-计算结果!B$19,1)),AVERAGE(OFFSET(I1486,0,0,-ROW(),1)))</f>
        <v>-2.9853986875809608E-2</v>
      </c>
      <c r="K1486" s="4" t="str">
        <f ca="1">IF(计算结果!B$20=1,IF(I1486&gt;0,"买","卖"),IF(计算结果!B$20=2,IF(I1486&gt;J1486,"买","卖"),""))</f>
        <v>买</v>
      </c>
      <c r="L1486" s="4" t="str">
        <f t="shared" ca="1" si="70"/>
        <v/>
      </c>
      <c r="M1486" s="3">
        <f ca="1">IF(K1485="买",E1486/E1485-1,0)-IF(L1486=1,计算结果!B$17,0)</f>
        <v>-8.0651864073910673E-4</v>
      </c>
      <c r="N1486" s="2">
        <f t="shared" ca="1" si="71"/>
        <v>4.3568481640941537</v>
      </c>
      <c r="O1486" s="3">
        <f ca="1">1-N1486/MAX(N$2:N1486)</f>
        <v>0.11021594708799198</v>
      </c>
    </row>
    <row r="1487" spans="1:15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9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">
        <f ca="1">IFERROR(E1487/OFFSET(E1487,-计算结果!B$18,0,1,1)-1,E1487/OFFSET(E1487,-ROW()+2,0,1,1)-1)</f>
        <v>1.4292842210306356E-2</v>
      </c>
      <c r="J1487" s="3">
        <f ca="1">IFERROR(AVERAGE(OFFSET(I1487,0,0,-计算结果!B$19,1)),AVERAGE(OFFSET(I1487,0,0,-ROW(),1)))</f>
        <v>-2.7256172147319315E-2</v>
      </c>
      <c r="K1487" s="4" t="str">
        <f ca="1">IF(计算结果!B$20=1,IF(I1487&gt;0,"买","卖"),IF(计算结果!B$20=2,IF(I1487&gt;J1487,"买","卖"),""))</f>
        <v>买</v>
      </c>
      <c r="L1487" s="4" t="str">
        <f t="shared" ca="1" si="70"/>
        <v/>
      </c>
      <c r="M1487" s="3">
        <f ca="1">IF(K1486="买",E1487/E1486-1,0)-IF(L1487=1,计算结果!B$17,0)</f>
        <v>-1.0483962894842991E-2</v>
      </c>
      <c r="N1487" s="2">
        <f t="shared" ca="1" si="71"/>
        <v>4.3111711296033262</v>
      </c>
      <c r="O1487" s="3">
        <f ca="1">1-N1487/MAX(N$2:N1487)</f>
        <v>0.11954441008314443</v>
      </c>
    </row>
    <row r="1488" spans="1:15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9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">
        <f ca="1">IFERROR(E1488/OFFSET(E1488,-计算结果!B$18,0,1,1)-1,E1488/OFFSET(E1488,-ROW()+2,0,1,1)-1)</f>
        <v>4.8169513446732592E-2</v>
      </c>
      <c r="J1488" s="3">
        <f ca="1">IFERROR(AVERAGE(OFFSET(I1488,0,0,-计算结果!B$19,1)),AVERAGE(OFFSET(I1488,0,0,-ROW(),1)))</f>
        <v>-2.3920975456268943E-2</v>
      </c>
      <c r="K1488" s="4" t="str">
        <f ca="1">IF(计算结果!B$20=1,IF(I1488&gt;0,"买","卖"),IF(计算结果!B$20=2,IF(I1488&gt;J1488,"买","卖"),""))</f>
        <v>买</v>
      </c>
      <c r="L1488" s="4" t="str">
        <f t="shared" ca="1" si="70"/>
        <v/>
      </c>
      <c r="M1488" s="3">
        <f ca="1">IF(K1487="买",E1488/E1487-1,0)-IF(L1488=1,计算结果!B$17,0)</f>
        <v>1.4331170529409576E-2</v>
      </c>
      <c r="N1488" s="2">
        <f t="shared" ca="1" si="71"/>
        <v>4.372955258243139</v>
      </c>
      <c r="O1488" s="3">
        <f ca="1">1-N1488/MAX(N$2:N1488)</f>
        <v>0.10692645088047403</v>
      </c>
    </row>
    <row r="1489" spans="1:15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9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">
        <f ca="1">IFERROR(E1489/OFFSET(E1489,-计算结果!B$18,0,1,1)-1,E1489/OFFSET(E1489,-ROW()+2,0,1,1)-1)</f>
        <v>1.2371516710827812E-2</v>
      </c>
      <c r="J1489" s="3">
        <f ca="1">IFERROR(AVERAGE(OFFSET(I1489,0,0,-计算结果!B$19,1)),AVERAGE(OFFSET(I1489,0,0,-ROW(),1)))</f>
        <v>-2.1845577992222913E-2</v>
      </c>
      <c r="K1489" s="4" t="str">
        <f ca="1">IF(计算结果!B$20=1,IF(I1489&gt;0,"买","卖"),IF(计算结果!B$20=2,IF(I1489&gt;J1489,"买","卖"),""))</f>
        <v>买</v>
      </c>
      <c r="L1489" s="4" t="str">
        <f t="shared" ca="1" si="70"/>
        <v/>
      </c>
      <c r="M1489" s="3">
        <f ca="1">IF(K1488="买",E1489/E1488-1,0)-IF(L1489=1,计算结果!B$17,0)</f>
        <v>-2.8954145449076263E-2</v>
      </c>
      <c r="N1489" s="2">
        <f t="shared" ca="1" si="71"/>
        <v>4.2463400756536647</v>
      </c>
      <c r="O1489" s="3">
        <f ca="1">1-N1489/MAX(N$2:N1489)</f>
        <v>0.13278463231840343</v>
      </c>
    </row>
    <row r="1490" spans="1:15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9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">
        <f ca="1">IFERROR(E1490/OFFSET(E1490,-计算结果!B$18,0,1,1)-1,E1490/OFFSET(E1490,-ROW()+2,0,1,1)-1)</f>
        <v>1.0310787502307184E-2</v>
      </c>
      <c r="J1490" s="3">
        <f ca="1">IFERROR(AVERAGE(OFFSET(I1490,0,0,-计算结果!B$19,1)),AVERAGE(OFFSET(I1490,0,0,-ROW(),1)))</f>
        <v>-2.0011684525965787E-2</v>
      </c>
      <c r="K1490" s="4" t="str">
        <f ca="1">IF(计算结果!B$20=1,IF(I1490&gt;0,"买","卖"),IF(计算结果!B$20=2,IF(I1490&gt;J1490,"买","卖"),""))</f>
        <v>买</v>
      </c>
      <c r="L1490" s="4" t="str">
        <f t="shared" ca="1" si="70"/>
        <v/>
      </c>
      <c r="M1490" s="3">
        <f ca="1">IF(K1489="买",E1490/E1489-1,0)-IF(L1490=1,计算结果!B$17,0)</f>
        <v>3.5276490558164841E-3</v>
      </c>
      <c r="N1490" s="2">
        <f t="shared" ca="1" si="71"/>
        <v>4.2613196732122196</v>
      </c>
      <c r="O1490" s="3">
        <f ca="1">1-N1490/MAX(N$2:N1490)</f>
        <v>0.12972540084541195</v>
      </c>
    </row>
    <row r="1491" spans="1:15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9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">
        <f ca="1">IFERROR(E1491/OFFSET(E1491,-计算结果!B$18,0,1,1)-1,E1491/OFFSET(E1491,-ROW()+2,0,1,1)-1)</f>
        <v>1.5808842255386368E-2</v>
      </c>
      <c r="J1491" s="3">
        <f ca="1">IFERROR(AVERAGE(OFFSET(I1491,0,0,-计算结果!B$19,1)),AVERAGE(OFFSET(I1491,0,0,-ROW(),1)))</f>
        <v>-1.8063335894937735E-2</v>
      </c>
      <c r="K1491" s="4" t="str">
        <f ca="1">IF(计算结果!B$20=1,IF(I1491&gt;0,"买","卖"),IF(计算结果!B$20=2,IF(I1491&gt;J1491,"买","卖"),""))</f>
        <v>买</v>
      </c>
      <c r="L1491" s="4" t="str">
        <f t="shared" ca="1" si="70"/>
        <v/>
      </c>
      <c r="M1491" s="3">
        <f ca="1">IF(K1490="买",E1491/E1490-1,0)-IF(L1491=1,计算结果!B$17,0)</f>
        <v>5.1027800701790582E-3</v>
      </c>
      <c r="N1491" s="2">
        <f t="shared" ca="1" si="71"/>
        <v>4.2830642503133491</v>
      </c>
      <c r="O1491" s="3">
        <f ca="1">1-N1491/MAX(N$2:N1491)</f>
        <v>0.12528458096526285</v>
      </c>
    </row>
    <row r="1492" spans="1:15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9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">
        <f ca="1">IFERROR(E1492/OFFSET(E1492,-计算结果!B$18,0,1,1)-1,E1492/OFFSET(E1492,-ROW()+2,0,1,1)-1)</f>
        <v>3.4205947229175804E-2</v>
      </c>
      <c r="J1492" s="3">
        <f ca="1">IFERROR(AVERAGE(OFFSET(I1492,0,0,-计算结果!B$19,1)),AVERAGE(OFFSET(I1492,0,0,-ROW(),1)))</f>
        <v>-1.5534849245406582E-2</v>
      </c>
      <c r="K1492" s="4" t="str">
        <f ca="1">IF(计算结果!B$20=1,IF(I1492&gt;0,"买","卖"),IF(计算结果!B$20=2,IF(I1492&gt;J1492,"买","卖"),""))</f>
        <v>买</v>
      </c>
      <c r="L1492" s="4" t="str">
        <f t="shared" ca="1" si="70"/>
        <v/>
      </c>
      <c r="M1492" s="3">
        <f ca="1">IF(K1491="买",E1492/E1491-1,0)-IF(L1492=1,计算结果!B$17,0)</f>
        <v>2.0934270152368484E-3</v>
      </c>
      <c r="N1492" s="2">
        <f t="shared" ca="1" si="71"/>
        <v>4.2920305327229507</v>
      </c>
      <c r="O1492" s="3">
        <f ca="1">1-N1492/MAX(N$2:N1492)</f>
        <v>0.12345342807641124</v>
      </c>
    </row>
    <row r="1493" spans="1:15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9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">
        <f ca="1">IFERROR(E1493/OFFSET(E1493,-计算结果!B$18,0,1,1)-1,E1493/OFFSET(E1493,-ROW()+2,0,1,1)-1)</f>
        <v>8.9165700068922549E-2</v>
      </c>
      <c r="J1493" s="3">
        <f ca="1">IFERROR(AVERAGE(OFFSET(I1493,0,0,-计算结果!B$19,1)),AVERAGE(OFFSET(I1493,0,0,-ROW(),1)))</f>
        <v>-1.3106694109422569E-2</v>
      </c>
      <c r="K1493" s="4" t="str">
        <f ca="1">IF(计算结果!B$20=1,IF(I1493&gt;0,"买","卖"),IF(计算结果!B$20=2,IF(I1493&gt;J1493,"买","卖"),""))</f>
        <v>买</v>
      </c>
      <c r="L1493" s="4" t="str">
        <f t="shared" ca="1" si="70"/>
        <v/>
      </c>
      <c r="M1493" s="3">
        <f ca="1">IF(K1492="买",E1493/E1492-1,0)-IF(L1493=1,计算结果!B$17,0)</f>
        <v>1.3116005028740219E-2</v>
      </c>
      <c r="N1493" s="2">
        <f t="shared" ca="1" si="71"/>
        <v>4.3483248267736512</v>
      </c>
      <c r="O1493" s="3">
        <f ca="1">1-N1493/MAX(N$2:N1493)</f>
        <v>0.11195663883113649</v>
      </c>
    </row>
    <row r="1494" spans="1:15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9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">
        <f ca="1">IFERROR(E1494/OFFSET(E1494,-计算结果!B$18,0,1,1)-1,E1494/OFFSET(E1494,-ROW()+2,0,1,1)-1)</f>
        <v>9.3106980336842726E-2</v>
      </c>
      <c r="J1494" s="3">
        <f ca="1">IFERROR(AVERAGE(OFFSET(I1494,0,0,-计算结果!B$19,1)),AVERAGE(OFFSET(I1494,0,0,-ROW(),1)))</f>
        <v>-1.0124397072927666E-2</v>
      </c>
      <c r="K1494" s="4" t="str">
        <f ca="1">IF(计算结果!B$20=1,IF(I1494&gt;0,"买","卖"),IF(计算结果!B$20=2,IF(I1494&gt;J1494,"买","卖"),""))</f>
        <v>买</v>
      </c>
      <c r="L1494" s="4" t="str">
        <f t="shared" ca="1" si="70"/>
        <v/>
      </c>
      <c r="M1494" s="3">
        <f ca="1">IF(K1493="买",E1494/E1493-1,0)-IF(L1494=1,计算结果!B$17,0)</f>
        <v>4.7321241156206284E-3</v>
      </c>
      <c r="N1494" s="2">
        <f t="shared" ca="1" si="71"/>
        <v>4.3689016395489784</v>
      </c>
      <c r="O1494" s="3">
        <f ca="1">1-N1494/MAX(N$2:N1494)</f>
        <v>0.10775430742603254</v>
      </c>
    </row>
    <row r="1495" spans="1:15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9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">
        <f ca="1">IFERROR(E1495/OFFSET(E1495,-计算结果!B$18,0,1,1)-1,E1495/OFFSET(E1495,-ROW()+2,0,1,1)-1)</f>
        <v>6.5175624414995914E-2</v>
      </c>
      <c r="J1495" s="3">
        <f ca="1">IFERROR(AVERAGE(OFFSET(I1495,0,0,-计算结果!B$19,1)),AVERAGE(OFFSET(I1495,0,0,-ROW(),1)))</f>
        <v>-9.2367340989923958E-3</v>
      </c>
      <c r="K1495" s="4" t="str">
        <f ca="1">IF(计算结果!B$20=1,IF(I1495&gt;0,"买","卖"),IF(计算结果!B$20=2,IF(I1495&gt;J1495,"买","卖"),""))</f>
        <v>买</v>
      </c>
      <c r="L1495" s="4" t="str">
        <f t="shared" ca="1" si="70"/>
        <v/>
      </c>
      <c r="M1495" s="3">
        <f ca="1">IF(K1494="买",E1495/E1494-1,0)-IF(L1495=1,计算结果!B$17,0)</f>
        <v>-3.5607962173835883E-3</v>
      </c>
      <c r="N1495" s="2">
        <f t="shared" ca="1" si="71"/>
        <v>4.3533448711167511</v>
      </c>
      <c r="O1495" s="3">
        <f ca="1">1-N1495/MAX(N$2:N1495)</f>
        <v>0.11093141251312677</v>
      </c>
    </row>
    <row r="1496" spans="1:15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9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">
        <f ca="1">IFERROR(E1496/OFFSET(E1496,-计算结果!B$18,0,1,1)-1,E1496/OFFSET(E1496,-ROW()+2,0,1,1)-1)</f>
        <v>9.4070383840853422E-2</v>
      </c>
      <c r="J1496" s="3">
        <f ca="1">IFERROR(AVERAGE(OFFSET(I1496,0,0,-计算结果!B$19,1)),AVERAGE(OFFSET(I1496,0,0,-ROW(),1)))</f>
        <v>-7.94484379785277E-3</v>
      </c>
      <c r="K1496" s="4" t="str">
        <f ca="1">IF(计算结果!B$20=1,IF(I1496&gt;0,"买","卖"),IF(计算结果!B$20=2,IF(I1496&gt;J1496,"买","卖"),""))</f>
        <v>买</v>
      </c>
      <c r="L1496" s="4" t="str">
        <f t="shared" ca="1" si="70"/>
        <v/>
      </c>
      <c r="M1496" s="3">
        <f ca="1">IF(K1495="买",E1496/E1495-1,0)-IF(L1496=1,计算结果!B$17,0)</f>
        <v>-6.6537168932878643E-3</v>
      </c>
      <c r="N1496" s="2">
        <f t="shared" ca="1" si="71"/>
        <v>4.3243789468054938</v>
      </c>
      <c r="O1496" s="3">
        <f ca="1">1-N1496/MAX(N$2:N1496)</f>
        <v>0.11684702319297968</v>
      </c>
    </row>
    <row r="1497" spans="1:15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9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">
        <f ca="1">IFERROR(E1497/OFFSET(E1497,-计算结果!B$18,0,1,1)-1,E1497/OFFSET(E1497,-ROW()+2,0,1,1)-1)</f>
        <v>9.6267421048044977E-2</v>
      </c>
      <c r="J1497" s="3">
        <f ca="1">IFERROR(AVERAGE(OFFSET(I1497,0,0,-计算结果!B$19,1)),AVERAGE(OFFSET(I1497,0,0,-ROW(),1)))</f>
        <v>-6.0925261010134511E-3</v>
      </c>
      <c r="K1497" s="4" t="str">
        <f ca="1">IF(计算结果!B$20=1,IF(I1497&gt;0,"买","卖"),IF(计算结果!B$20=2,IF(I1497&gt;J1497,"买","卖"),""))</f>
        <v>买</v>
      </c>
      <c r="L1497" s="4" t="str">
        <f t="shared" ca="1" si="70"/>
        <v/>
      </c>
      <c r="M1497" s="3">
        <f ca="1">IF(K1496="买",E1497/E1496-1,0)-IF(L1497=1,计算结果!B$17,0)</f>
        <v>1.5193747439256056E-2</v>
      </c>
      <c r="N1497" s="2">
        <f t="shared" ca="1" si="71"/>
        <v>4.3900824683548922</v>
      </c>
      <c r="O1497" s="3">
        <f ca="1">1-N1497/MAX(N$2:N1497)</f>
        <v>0.10342861991314678</v>
      </c>
    </row>
    <row r="1498" spans="1:15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9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">
        <f ca="1">IFERROR(E1498/OFFSET(E1498,-计算结果!B$18,0,1,1)-1,E1498/OFFSET(E1498,-ROW()+2,0,1,1)-1)</f>
        <v>0.1287238975976821</v>
      </c>
      <c r="J1498" s="3">
        <f ca="1">IFERROR(AVERAGE(OFFSET(I1498,0,0,-计算结果!B$19,1)),AVERAGE(OFFSET(I1498,0,0,-ROW(),1)))</f>
        <v>-3.1209136424311789E-3</v>
      </c>
      <c r="K1498" s="4" t="str">
        <f ca="1">IF(计算结果!B$20=1,IF(I1498&gt;0,"买","卖"),IF(计算结果!B$20=2,IF(I1498&gt;J1498,"买","卖"),""))</f>
        <v>买</v>
      </c>
      <c r="L1498" s="4" t="str">
        <f t="shared" ca="1" si="70"/>
        <v/>
      </c>
      <c r="M1498" s="3">
        <f ca="1">IF(K1497="买",E1498/E1497-1,0)-IF(L1498=1,计算结果!B$17,0)</f>
        <v>1.9518936487019634E-2</v>
      </c>
      <c r="N1498" s="2">
        <f t="shared" ca="1" si="71"/>
        <v>4.4757722092274896</v>
      </c>
      <c r="O1498" s="3">
        <f ca="1">1-N1498/MAX(N$2:N1498)</f>
        <v>8.5928500089151982E-2</v>
      </c>
    </row>
    <row r="1499" spans="1:15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9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">
        <f ca="1">IFERROR(E1499/OFFSET(E1499,-计算结果!B$18,0,1,1)-1,E1499/OFFSET(E1499,-ROW()+2,0,1,1)-1)</f>
        <v>0.13571197658788892</v>
      </c>
      <c r="J1499" s="3">
        <f ca="1">IFERROR(AVERAGE(OFFSET(I1499,0,0,-计算结果!B$19,1)),AVERAGE(OFFSET(I1499,0,0,-ROW(),1)))</f>
        <v>4.0094257187431992E-4</v>
      </c>
      <c r="K1499" s="4" t="str">
        <f ca="1">IF(计算结果!B$20=1,IF(I1499&gt;0,"买","卖"),IF(计算结果!B$20=2,IF(I1499&gt;J1499,"买","卖"),""))</f>
        <v>买</v>
      </c>
      <c r="L1499" s="4" t="str">
        <f t="shared" ca="1" si="70"/>
        <v/>
      </c>
      <c r="M1499" s="3">
        <f ca="1">IF(K1498="买",E1499/E1498-1,0)-IF(L1499=1,计算结果!B$17,0)</f>
        <v>8.8468770523997264E-4</v>
      </c>
      <c r="N1499" s="2">
        <f t="shared" ca="1" si="71"/>
        <v>4.479731869872448</v>
      </c>
      <c r="O1499" s="3">
        <f ca="1">1-N1499/MAX(N$2:N1499)</f>
        <v>8.5119832271470575E-2</v>
      </c>
    </row>
    <row r="1500" spans="1:15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9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">
        <f ca="1">IFERROR(E1500/OFFSET(E1500,-计算结果!B$18,0,1,1)-1,E1500/OFFSET(E1500,-ROW()+2,0,1,1)-1)</f>
        <v>0.12101341982185265</v>
      </c>
      <c r="J1500" s="3">
        <f ca="1">IFERROR(AVERAGE(OFFSET(I1500,0,0,-计算结果!B$19,1)),AVERAGE(OFFSET(I1500,0,0,-ROW(),1)))</f>
        <v>3.5353350850002921E-3</v>
      </c>
      <c r="K1500" s="4" t="str">
        <f ca="1">IF(计算结果!B$20=1,IF(I1500&gt;0,"买","卖"),IF(计算结果!B$20=2,IF(I1500&gt;J1500,"买","卖"),""))</f>
        <v>买</v>
      </c>
      <c r="L1500" s="4" t="str">
        <f t="shared" ca="1" si="70"/>
        <v/>
      </c>
      <c r="M1500" s="3">
        <f ca="1">IF(K1499="买",E1500/E1499-1,0)-IF(L1500=1,计算结果!B$17,0)</f>
        <v>4.1948068291453033E-4</v>
      </c>
      <c r="N1500" s="2">
        <f t="shared" ca="1" si="71"/>
        <v>4.481611030856496</v>
      </c>
      <c r="O1500" s="3">
        <f ca="1">1-N1500/MAX(N$2:N1500)</f>
        <v>8.4736057713926782E-2</v>
      </c>
    </row>
    <row r="1501" spans="1:15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9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">
        <f ca="1">IFERROR(E1501/OFFSET(E1501,-计算结果!B$18,0,1,1)-1,E1501/OFFSET(E1501,-ROW()+2,0,1,1)-1)</f>
        <v>8.3856770428915706E-2</v>
      </c>
      <c r="J1501" s="3">
        <f ca="1">IFERROR(AVERAGE(OFFSET(I1501,0,0,-计算结果!B$19,1)),AVERAGE(OFFSET(I1501,0,0,-ROW(),1)))</f>
        <v>6.2046703007530577E-3</v>
      </c>
      <c r="K1501" s="4" t="str">
        <f ca="1">IF(计算结果!B$20=1,IF(I1501&gt;0,"买","卖"),IF(计算结果!B$20=2,IF(I1501&gt;J1501,"买","卖"),""))</f>
        <v>买</v>
      </c>
      <c r="L1501" s="4" t="str">
        <f t="shared" ca="1" si="70"/>
        <v/>
      </c>
      <c r="M1501" s="3">
        <f ca="1">IF(K1500="买",E1501/E1500-1,0)-IF(L1501=1,计算结果!B$17,0)</f>
        <v>-1.7550900606793873E-2</v>
      </c>
      <c r="N1501" s="2">
        <f t="shared" ca="1" si="71"/>
        <v>4.4029547210956226</v>
      </c>
      <c r="O1501" s="3">
        <f ca="1">1-N1501/MAX(N$2:N1501)</f>
        <v>0.10079976419397207</v>
      </c>
    </row>
    <row r="1502" spans="1:15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9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">
        <f ca="1">IFERROR(E1502/OFFSET(E1502,-计算结果!B$18,0,1,1)-1,E1502/OFFSET(E1502,-ROW()+2,0,1,1)-1)</f>
        <v>6.9363857294335585E-2</v>
      </c>
      <c r="J1502" s="3">
        <f ca="1">IFERROR(AVERAGE(OFFSET(I1502,0,0,-计算结果!B$19,1)),AVERAGE(OFFSET(I1502,0,0,-ROW(),1)))</f>
        <v>8.8448328766795922E-3</v>
      </c>
      <c r="K1502" s="4" t="str">
        <f ca="1">IF(计算结果!B$20=1,IF(I1502&gt;0,"买","卖"),IF(计算结果!B$20=2,IF(I1502&gt;J1502,"买","卖"),""))</f>
        <v>买</v>
      </c>
      <c r="L1502" s="4" t="str">
        <f t="shared" ca="1" si="70"/>
        <v/>
      </c>
      <c r="M1502" s="3">
        <f ca="1">IF(K1501="买",E1502/E1501-1,0)-IF(L1502=1,计算结果!B$17,0)</f>
        <v>-1.0023595690585529E-2</v>
      </c>
      <c r="N1502" s="2">
        <f t="shared" ca="1" si="71"/>
        <v>4.3588212831274049</v>
      </c>
      <c r="O1502" s="3">
        <f ca="1">1-N1502/MAX(N$2:N1502)</f>
        <v>0.10981298380257087</v>
      </c>
    </row>
    <row r="1503" spans="1:15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9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">
        <f ca="1">IFERROR(E1503/OFFSET(E1503,-计算结果!B$18,0,1,1)-1,E1503/OFFSET(E1503,-ROW()+2,0,1,1)-1)</f>
        <v>6.0591384393354764E-2</v>
      </c>
      <c r="J1503" s="3">
        <f ca="1">IFERROR(AVERAGE(OFFSET(I1503,0,0,-计算结果!B$19,1)),AVERAGE(OFFSET(I1503,0,0,-ROW(),1)))</f>
        <v>1.0654484064818205E-2</v>
      </c>
      <c r="K1503" s="4" t="str">
        <f ca="1">IF(计算结果!B$20=1,IF(I1503&gt;0,"买","卖"),IF(计算结果!B$20=2,IF(I1503&gt;J1503,"买","卖"),""))</f>
        <v>买</v>
      </c>
      <c r="L1503" s="4" t="str">
        <f t="shared" ca="1" si="70"/>
        <v/>
      </c>
      <c r="M1503" s="3">
        <f ca="1">IF(K1502="买",E1503/E1502-1,0)-IF(L1503=1,计算结果!B$17,0)</f>
        <v>4.7853962271122708E-3</v>
      </c>
      <c r="N1503" s="2">
        <f t="shared" ca="1" si="71"/>
        <v>4.379679970050339</v>
      </c>
      <c r="O1503" s="3">
        <f ca="1">1-N1503/MAX(N$2:N1503)</f>
        <v>0.10555308621383552</v>
      </c>
    </row>
    <row r="1504" spans="1:15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9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">
        <f ca="1">IFERROR(E1504/OFFSET(E1504,-计算结果!B$18,0,1,1)-1,E1504/OFFSET(E1504,-ROW()+2,0,1,1)-1)</f>
        <v>4.1166224717932742E-2</v>
      </c>
      <c r="J1504" s="3">
        <f ca="1">IFERROR(AVERAGE(OFFSET(I1504,0,0,-计算结果!B$19,1)),AVERAGE(OFFSET(I1504,0,0,-ROW(),1)))</f>
        <v>1.1571866517280231E-2</v>
      </c>
      <c r="K1504" s="4" t="str">
        <f ca="1">IF(计算结果!B$20=1,IF(I1504&gt;0,"买","卖"),IF(计算结果!B$20=2,IF(I1504&gt;J1504,"买","卖"),""))</f>
        <v>买</v>
      </c>
      <c r="L1504" s="4" t="str">
        <f t="shared" ca="1" si="70"/>
        <v/>
      </c>
      <c r="M1504" s="3">
        <f ca="1">IF(K1503="买",E1504/E1503-1,0)-IF(L1504=1,计算结果!B$17,0)</f>
        <v>-1.8069704436517009E-2</v>
      </c>
      <c r="N1504" s="2">
        <f t="shared" ca="1" si="71"/>
        <v>4.3005404474649955</v>
      </c>
      <c r="O1504" s="3">
        <f ca="1">1-N1504/MAX(N$2:N1504)</f>
        <v>0.12171547758010637</v>
      </c>
    </row>
    <row r="1505" spans="1:15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9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">
        <f ca="1">IFERROR(E1505/OFFSET(E1505,-计算结果!B$18,0,1,1)-1,E1505/OFFSET(E1505,-ROW()+2,0,1,1)-1)</f>
        <v>6.8153044278925989E-2</v>
      </c>
      <c r="J1505" s="3">
        <f ca="1">IFERROR(AVERAGE(OFFSET(I1505,0,0,-计算结果!B$19,1)),AVERAGE(OFFSET(I1505,0,0,-ROW(),1)))</f>
        <v>1.2812442981927682E-2</v>
      </c>
      <c r="K1505" s="4" t="str">
        <f ca="1">IF(计算结果!B$20=1,IF(I1505&gt;0,"买","卖"),IF(计算结果!B$20=2,IF(I1505&gt;J1505,"买","卖"),""))</f>
        <v>买</v>
      </c>
      <c r="L1505" s="4" t="str">
        <f t="shared" ca="1" si="70"/>
        <v/>
      </c>
      <c r="M1505" s="3">
        <f ca="1">IF(K1504="买",E1505/E1504-1,0)-IF(L1505=1,计算结果!B$17,0)</f>
        <v>1.3807912708023728E-2</v>
      </c>
      <c r="N1505" s="2">
        <f t="shared" ca="1" si="71"/>
        <v>4.3599219345609175</v>
      </c>
      <c r="O1505" s="3">
        <f ca="1">1-N1505/MAX(N$2:N1505)</f>
        <v>0.10958820156172411</v>
      </c>
    </row>
    <row r="1506" spans="1:15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9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">
        <f ca="1">IFERROR(E1506/OFFSET(E1506,-计算结果!B$18,0,1,1)-1,E1506/OFFSET(E1506,-ROW()+2,0,1,1)-1)</f>
        <v>2.9940466986237757E-2</v>
      </c>
      <c r="J1506" s="3">
        <f ca="1">IFERROR(AVERAGE(OFFSET(I1506,0,0,-计算结果!B$19,1)),AVERAGE(OFFSET(I1506,0,0,-ROW(),1)))</f>
        <v>1.3310412476723857E-2</v>
      </c>
      <c r="K1506" s="4" t="str">
        <f ca="1">IF(计算结果!B$20=1,IF(I1506&gt;0,"买","卖"),IF(计算结果!B$20=2,IF(I1506&gt;J1506,"买","卖"),""))</f>
        <v>买</v>
      </c>
      <c r="L1506" s="4" t="str">
        <f t="shared" ca="1" si="70"/>
        <v/>
      </c>
      <c r="M1506" s="3">
        <f ca="1">IF(K1505="买",E1506/E1505-1,0)-IF(L1506=1,计算结果!B$17,0)</f>
        <v>-1.5731789914414152E-2</v>
      </c>
      <c r="N1506" s="2">
        <f t="shared" ca="1" si="71"/>
        <v>4.291332558643159</v>
      </c>
      <c r="O1506" s="3">
        <f ca="1">1-N1506/MAX(N$2:N1506)</f>
        <v>0.12359597291207081</v>
      </c>
    </row>
    <row r="1507" spans="1:15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9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">
        <f ca="1">IFERROR(E1507/OFFSET(E1507,-计算结果!B$18,0,1,1)-1,E1507/OFFSET(E1507,-ROW()+2,0,1,1)-1)</f>
        <v>3.0352840151748106E-2</v>
      </c>
      <c r="J1507" s="3">
        <f ca="1">IFERROR(AVERAGE(OFFSET(I1507,0,0,-计算结果!B$19,1)),AVERAGE(OFFSET(I1507,0,0,-ROW(),1)))</f>
        <v>1.390349879837278E-2</v>
      </c>
      <c r="K1507" s="4" t="str">
        <f ca="1">IF(计算结果!B$20=1,IF(I1507&gt;0,"买","卖"),IF(计算结果!B$20=2,IF(I1507&gt;J1507,"买","卖"),""))</f>
        <v>买</v>
      </c>
      <c r="L1507" s="4" t="str">
        <f t="shared" ca="1" si="70"/>
        <v/>
      </c>
      <c r="M1507" s="3">
        <f ca="1">IF(K1506="买",E1507/E1506-1,0)-IF(L1507=1,计算结果!B$17,0)</f>
        <v>5.8146445215976339E-3</v>
      </c>
      <c r="N1507" s="2">
        <f t="shared" ca="1" si="71"/>
        <v>4.3162851319956266</v>
      </c>
      <c r="O1507" s="3">
        <f ca="1">1-N1507/MAX(N$2:N1507)</f>
        <v>0.11849999503725794</v>
      </c>
    </row>
    <row r="1508" spans="1:15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9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">
        <f ca="1">IFERROR(E1508/OFFSET(E1508,-计算结果!B$18,0,1,1)-1,E1508/OFFSET(E1508,-ROW()+2,0,1,1)-1)</f>
        <v>-3.7370229315903947E-3</v>
      </c>
      <c r="J1508" s="3">
        <f ca="1">IFERROR(AVERAGE(OFFSET(I1508,0,0,-计算结果!B$19,1)),AVERAGE(OFFSET(I1508,0,0,-ROW(),1)))</f>
        <v>1.4172065049736922E-2</v>
      </c>
      <c r="K1508" s="4" t="str">
        <f ca="1">IF(计算结果!B$20=1,IF(I1508&gt;0,"买","卖"),IF(计算结果!B$20=2,IF(I1508&gt;J1508,"买","卖"),""))</f>
        <v>卖</v>
      </c>
      <c r="L1508" s="4">
        <f t="shared" ca="1" si="70"/>
        <v>1</v>
      </c>
      <c r="M1508" s="3">
        <f ca="1">IF(K1507="买",E1508/E1507-1,0)-IF(L1508=1,计算结果!B$17,0)</f>
        <v>-2.6681676405374555E-3</v>
      </c>
      <c r="N1508" s="2">
        <f t="shared" ca="1" si="71"/>
        <v>4.3047685596791032</v>
      </c>
      <c r="O1508" s="3">
        <f ca="1">1-N1508/MAX(N$2:N1508)</f>
        <v>0.12085198482563309</v>
      </c>
    </row>
    <row r="1509" spans="1:15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9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">
        <f ca="1">IFERROR(E1509/OFFSET(E1509,-计算结果!B$18,0,1,1)-1,E1509/OFFSET(E1509,-ROW()+2,0,1,1)-1)</f>
        <v>1.6440467791911662E-3</v>
      </c>
      <c r="J1509" s="3">
        <f ca="1">IFERROR(AVERAGE(OFFSET(I1509,0,0,-计算结果!B$19,1)),AVERAGE(OFFSET(I1509,0,0,-ROW(),1)))</f>
        <v>1.4493961405863091E-2</v>
      </c>
      <c r="K1509" s="4" t="str">
        <f ca="1">IF(计算结果!B$20=1,IF(I1509&gt;0,"买","卖"),IF(计算结果!B$20=2,IF(I1509&gt;J1509,"买","卖"),""))</f>
        <v>买</v>
      </c>
      <c r="L1509" s="4">
        <f t="shared" ca="1" si="70"/>
        <v>1</v>
      </c>
      <c r="M1509" s="3">
        <f ca="1">IF(K1508="买",E1509/E1508-1,0)-IF(L1509=1,计算结果!B$17,0)</f>
        <v>0</v>
      </c>
      <c r="N1509" s="2">
        <f t="shared" ca="1" si="71"/>
        <v>4.3047685596791032</v>
      </c>
      <c r="O1509" s="3">
        <f ca="1">1-N1509/MAX(N$2:N1509)</f>
        <v>0.12085198482563309</v>
      </c>
    </row>
    <row r="1510" spans="1:15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9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">
        <f ca="1">IFERROR(E1510/OFFSET(E1510,-计算结果!B$18,0,1,1)-1,E1510/OFFSET(E1510,-ROW()+2,0,1,1)-1)</f>
        <v>5.0484372931756116E-3</v>
      </c>
      <c r="J1510" s="3">
        <f ca="1">IFERROR(AVERAGE(OFFSET(I1510,0,0,-计算结果!B$19,1)),AVERAGE(OFFSET(I1510,0,0,-ROW(),1)))</f>
        <v>1.5008883888452382E-2</v>
      </c>
      <c r="K1510" s="4" t="str">
        <f ca="1">IF(计算结果!B$20=1,IF(I1510&gt;0,"买","卖"),IF(计算结果!B$20=2,IF(I1510&gt;J1510,"买","卖"),""))</f>
        <v>买</v>
      </c>
      <c r="L1510" s="4" t="str">
        <f t="shared" ca="1" si="70"/>
        <v/>
      </c>
      <c r="M1510" s="3">
        <f ca="1">IF(K1509="买",E1510/E1509-1,0)-IF(L1510=1,计算结果!B$17,0)</f>
        <v>1.3022190781145193E-2</v>
      </c>
      <c r="N1510" s="2">
        <f t="shared" ca="1" si="71"/>
        <v>4.3608260771319198</v>
      </c>
      <c r="O1510" s="3">
        <f ca="1">1-N1510/MAX(N$2:N1510)</f>
        <v>0.10940355164716742</v>
      </c>
    </row>
    <row r="1511" spans="1:15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9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">
        <f ca="1">IFERROR(E1511/OFFSET(E1511,-计算结果!B$18,0,1,1)-1,E1511/OFFSET(E1511,-ROW()+2,0,1,1)-1)</f>
        <v>1.6790360792506842E-3</v>
      </c>
      <c r="J1511" s="3">
        <f ca="1">IFERROR(AVERAGE(OFFSET(I1511,0,0,-计算结果!B$19,1)),AVERAGE(OFFSET(I1511,0,0,-ROW(),1)))</f>
        <v>1.5260579699832759E-2</v>
      </c>
      <c r="K1511" s="4" t="str">
        <f ca="1">IF(计算结果!B$20=1,IF(I1511&gt;0,"买","卖"),IF(计算结果!B$20=2,IF(I1511&gt;J1511,"买","卖"),""))</f>
        <v>买</v>
      </c>
      <c r="L1511" s="4" t="str">
        <f t="shared" ca="1" si="70"/>
        <v/>
      </c>
      <c r="M1511" s="3">
        <f ca="1">IF(K1510="买",E1511/E1510-1,0)-IF(L1511=1,计算结果!B$17,0)</f>
        <v>-4.156291252798594E-3</v>
      </c>
      <c r="N1511" s="2">
        <f t="shared" ca="1" si="71"/>
        <v>4.3427012138525605</v>
      </c>
      <c r="O1511" s="3">
        <f ca="1">1-N1511/MAX(N$2:N1511)</f>
        <v>0.1131051298752298</v>
      </c>
    </row>
    <row r="1512" spans="1:15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9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">
        <f ca="1">IFERROR(E1512/OFFSET(E1512,-计算结果!B$18,0,1,1)-1,E1512/OFFSET(E1512,-ROW()+2,0,1,1)-1)</f>
        <v>2.5717025542672856E-2</v>
      </c>
      <c r="J1512" s="3">
        <f ca="1">IFERROR(AVERAGE(OFFSET(I1512,0,0,-计算结果!B$19,1)),AVERAGE(OFFSET(I1512,0,0,-ROW(),1)))</f>
        <v>1.6056257203933336E-2</v>
      </c>
      <c r="K1512" s="4" t="str">
        <f ca="1">IF(计算结果!B$20=1,IF(I1512&gt;0,"买","卖"),IF(计算结果!B$20=2,IF(I1512&gt;J1512,"买","卖"),""))</f>
        <v>买</v>
      </c>
      <c r="L1512" s="4" t="str">
        <f t="shared" ca="1" si="70"/>
        <v/>
      </c>
      <c r="M1512" s="3">
        <f ca="1">IF(K1511="买",E1512/E1511-1,0)-IF(L1512=1,计算结果!B$17,0)</f>
        <v>1.3262142611091932E-2</v>
      </c>
      <c r="N1512" s="2">
        <f t="shared" ca="1" si="71"/>
        <v>4.4002947366680356</v>
      </c>
      <c r="O1512" s="3">
        <f ca="1">1-N1512/MAX(N$2:N1512)</f>
        <v>0.1013430036265891</v>
      </c>
    </row>
    <row r="1513" spans="1:15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9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">
        <f ca="1">IFERROR(E1513/OFFSET(E1513,-计算结果!B$18,0,1,1)-1,E1513/OFFSET(E1513,-ROW()+2,0,1,1)-1)</f>
        <v>1.0024831870739215E-2</v>
      </c>
      <c r="J1513" s="3">
        <f ca="1">IFERROR(AVERAGE(OFFSET(I1513,0,0,-计算结果!B$19,1)),AVERAGE(OFFSET(I1513,0,0,-ROW(),1)))</f>
        <v>1.7597684606866098E-2</v>
      </c>
      <c r="K1513" s="4" t="str">
        <f ca="1">IF(计算结果!B$20=1,IF(I1513&gt;0,"买","卖"),IF(计算结果!B$20=2,IF(I1513&gt;J1513,"买","卖"),""))</f>
        <v>买</v>
      </c>
      <c r="L1513" s="4" t="str">
        <f t="shared" ca="1" si="70"/>
        <v/>
      </c>
      <c r="M1513" s="3">
        <f ca="1">IF(K1512="买",E1513/E1512-1,0)-IF(L1513=1,计算结果!B$17,0)</f>
        <v>-1.1868337340035229E-3</v>
      </c>
      <c r="N1513" s="2">
        <f t="shared" ca="1" si="71"/>
        <v>4.395072318435</v>
      </c>
      <c r="O1513" s="3">
        <f ca="1">1-N1513/MAX(N$2:N1513)</f>
        <v>0.10240956006518331</v>
      </c>
    </row>
    <row r="1514" spans="1:15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9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">
        <f ca="1">IFERROR(E1514/OFFSET(E1514,-计算结果!B$18,0,1,1)-1,E1514/OFFSET(E1514,-ROW()+2,0,1,1)-1)</f>
        <v>2.9839612085042821E-2</v>
      </c>
      <c r="J1514" s="3">
        <f ca="1">IFERROR(AVERAGE(OFFSET(I1514,0,0,-计算结果!B$19,1)),AVERAGE(OFFSET(I1514,0,0,-ROW(),1)))</f>
        <v>2.0192060977916884E-2</v>
      </c>
      <c r="K1514" s="4" t="str">
        <f ca="1">IF(计算结果!B$20=1,IF(I1514&gt;0,"买","卖"),IF(计算结果!B$20=2,IF(I1514&gt;J1514,"买","卖"),""))</f>
        <v>买</v>
      </c>
      <c r="L1514" s="4" t="str">
        <f t="shared" ca="1" si="70"/>
        <v/>
      </c>
      <c r="M1514" s="3">
        <f ca="1">IF(K1513="买",E1514/E1513-1,0)-IF(L1514=1,计算结果!B$17,0)</f>
        <v>-9.9040591751581308E-3</v>
      </c>
      <c r="N1514" s="2">
        <f t="shared" ca="1" si="71"/>
        <v>4.3515432621141201</v>
      </c>
      <c r="O1514" s="3">
        <f ca="1">1-N1514/MAX(N$2:N1514)</f>
        <v>0.11129934889735404</v>
      </c>
    </row>
    <row r="1515" spans="1:15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9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">
        <f ca="1">IFERROR(E1515/OFFSET(E1515,-计算结果!B$18,0,1,1)-1,E1515/OFFSET(E1515,-ROW()+2,0,1,1)-1)</f>
        <v>2.5620995735083918E-2</v>
      </c>
      <c r="J1515" s="3">
        <f ca="1">IFERROR(AVERAGE(OFFSET(I1515,0,0,-计算结果!B$19,1)),AVERAGE(OFFSET(I1515,0,0,-ROW(),1)))</f>
        <v>2.2288133477101998E-2</v>
      </c>
      <c r="K1515" s="4" t="str">
        <f ca="1">IF(计算结果!B$20=1,IF(I1515&gt;0,"买","卖"),IF(计算结果!B$20=2,IF(I1515&gt;J1515,"买","卖"),""))</f>
        <v>买</v>
      </c>
      <c r="L1515" s="4" t="str">
        <f t="shared" ca="1" si="70"/>
        <v/>
      </c>
      <c r="M1515" s="3">
        <f ca="1">IF(K1514="买",E1515/E1514-1,0)-IF(L1515=1,计算结果!B$17,0)</f>
        <v>-5.8318344495666974E-4</v>
      </c>
      <c r="N1515" s="2">
        <f t="shared" ca="1" si="71"/>
        <v>4.3490055141236423</v>
      </c>
      <c r="O1515" s="3">
        <f ca="1">1-N1515/MAX(N$2:N1515)</f>
        <v>0.1118176244045993</v>
      </c>
    </row>
    <row r="1516" spans="1:15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9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">
        <f ca="1">IFERROR(E1516/OFFSET(E1516,-计算结果!B$18,0,1,1)-1,E1516/OFFSET(E1516,-ROW()+2,0,1,1)-1)</f>
        <v>1.0138078434567932E-2</v>
      </c>
      <c r="J1516" s="3">
        <f ca="1">IFERROR(AVERAGE(OFFSET(I1516,0,0,-计算结果!B$19,1)),AVERAGE(OFFSET(I1516,0,0,-ROW(),1)))</f>
        <v>2.4586245535548824E-2</v>
      </c>
      <c r="K1516" s="4" t="str">
        <f ca="1">IF(计算结果!B$20=1,IF(I1516&gt;0,"买","卖"),IF(计算结果!B$20=2,IF(I1516&gt;J1516,"买","卖"),""))</f>
        <v>买</v>
      </c>
      <c r="L1516" s="4" t="str">
        <f t="shared" ca="1" si="70"/>
        <v/>
      </c>
      <c r="M1516" s="3">
        <f ca="1">IF(K1515="买",E1516/E1515-1,0)-IF(L1516=1,计算结果!B$17,0)</f>
        <v>-1.0070391390874955E-2</v>
      </c>
      <c r="N1516" s="2">
        <f t="shared" ca="1" si="71"/>
        <v>4.3052093264353442</v>
      </c>
      <c r="O1516" s="3">
        <f ca="1">1-N1516/MAX(N$2:N1516)</f>
        <v>0.120761968553322</v>
      </c>
    </row>
    <row r="1517" spans="1:15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9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">
        <f ca="1">IFERROR(E1517/OFFSET(E1517,-计算结果!B$18,0,1,1)-1,E1517/OFFSET(E1517,-ROW()+2,0,1,1)-1)</f>
        <v>2.348934520049295E-2</v>
      </c>
      <c r="J1517" s="3">
        <f ca="1">IFERROR(AVERAGE(OFFSET(I1517,0,0,-计算结果!B$19,1)),AVERAGE(OFFSET(I1517,0,0,-ROW(),1)))</f>
        <v>2.680866945558795E-2</v>
      </c>
      <c r="K1517" s="4" t="str">
        <f ca="1">IF(计算结果!B$20=1,IF(I1517&gt;0,"买","卖"),IF(计算结果!B$20=2,IF(I1517&gt;J1517,"买","卖"),""))</f>
        <v>买</v>
      </c>
      <c r="L1517" s="4" t="str">
        <f t="shared" ca="1" si="70"/>
        <v/>
      </c>
      <c r="M1517" s="3">
        <f ca="1">IF(K1516="买",E1517/E1516-1,0)-IF(L1517=1,计算结果!B$17,0)</f>
        <v>1.5338365458894554E-2</v>
      </c>
      <c r="N1517" s="2">
        <f t="shared" ca="1" si="71"/>
        <v>4.3712442004612511</v>
      </c>
      <c r="O1517" s="3">
        <f ca="1">1-N1517/MAX(N$2:N1517)</f>
        <v>0.10727589430163376</v>
      </c>
    </row>
    <row r="1518" spans="1:15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9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">
        <f ca="1">IFERROR(E1518/OFFSET(E1518,-计算结果!B$18,0,1,1)-1,E1518/OFFSET(E1518,-ROW()+2,0,1,1)-1)</f>
        <v>2.2073985356036108E-2</v>
      </c>
      <c r="J1518" s="3">
        <f ca="1">IFERROR(AVERAGE(OFFSET(I1518,0,0,-计算结果!B$19,1)),AVERAGE(OFFSET(I1518,0,0,-ROW(),1)))</f>
        <v>2.9169138469705654E-2</v>
      </c>
      <c r="K1518" s="4" t="str">
        <f ca="1">IF(计算结果!B$20=1,IF(I1518&gt;0,"买","卖"),IF(计算结果!B$20=2,IF(I1518&gt;J1518,"买","卖"),""))</f>
        <v>买</v>
      </c>
      <c r="L1518" s="4" t="str">
        <f t="shared" ca="1" si="70"/>
        <v/>
      </c>
      <c r="M1518" s="3">
        <f ca="1">IF(K1517="买",E1518/E1517-1,0)-IF(L1518=1,计算结果!B$17,0)</f>
        <v>1.1714990237508216E-2</v>
      </c>
      <c r="N1518" s="2">
        <f t="shared" ca="1" si="71"/>
        <v>4.4224532835954191</v>
      </c>
      <c r="O1518" s="3">
        <f ca="1">1-N1518/MAX(N$2:N1518)</f>
        <v>9.6817640118589177E-2</v>
      </c>
    </row>
    <row r="1519" spans="1:15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9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">
        <f ca="1">IFERROR(E1519/OFFSET(E1519,-计算结果!B$18,0,1,1)-1,E1519/OFFSET(E1519,-ROW()+2,0,1,1)-1)</f>
        <v>2.1361705003855702E-2</v>
      </c>
      <c r="J1519" s="3">
        <f ca="1">IFERROR(AVERAGE(OFFSET(I1519,0,0,-计算结果!B$19,1)),AVERAGE(OFFSET(I1519,0,0,-ROW(),1)))</f>
        <v>3.1321768803994357E-2</v>
      </c>
      <c r="K1519" s="4" t="str">
        <f ca="1">IF(计算结果!B$20=1,IF(I1519&gt;0,"买","卖"),IF(计算结果!B$20=2,IF(I1519&gt;J1519,"买","卖"),""))</f>
        <v>买</v>
      </c>
      <c r="L1519" s="4" t="str">
        <f t="shared" ca="1" si="70"/>
        <v/>
      </c>
      <c r="M1519" s="3">
        <f ca="1">IF(K1518="买",E1519/E1518-1,0)-IF(L1519=1,计算结果!B$17,0)</f>
        <v>4.0319292554973352E-3</v>
      </c>
      <c r="N1519" s="2">
        <f t="shared" ca="1" si="71"/>
        <v>4.4402843023706176</v>
      </c>
      <c r="O1519" s="3">
        <f ca="1">1-N1519/MAX(N$2:N1519)</f>
        <v>9.3176072738734184E-2</v>
      </c>
    </row>
    <row r="1520" spans="1:15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9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">
        <f ca="1">IFERROR(E1520/OFFSET(E1520,-计算结果!B$18,0,1,1)-1,E1520/OFFSET(E1520,-ROW()+2,0,1,1)-1)</f>
        <v>3.3934572811642472E-2</v>
      </c>
      <c r="J1520" s="3">
        <f ca="1">IFERROR(AVERAGE(OFFSET(I1520,0,0,-计算结果!B$19,1)),AVERAGE(OFFSET(I1520,0,0,-ROW(),1)))</f>
        <v>3.3929688382277175E-2</v>
      </c>
      <c r="K1520" s="4" t="str">
        <f ca="1">IF(计算结果!B$20=1,IF(I1520&gt;0,"买","卖"),IF(计算结果!B$20=2,IF(I1520&gt;J1520,"买","卖"),""))</f>
        <v>买</v>
      </c>
      <c r="L1520" s="4" t="str">
        <f t="shared" ca="1" si="70"/>
        <v/>
      </c>
      <c r="M1520" s="3">
        <f ca="1">IF(K1519="买",E1520/E1519-1,0)-IF(L1520=1,计算结果!B$17,0)</f>
        <v>8.7052779131397973E-3</v>
      </c>
      <c r="N1520" s="2">
        <f t="shared" ca="1" si="71"/>
        <v>4.4789382112361062</v>
      </c>
      <c r="O1520" s="3">
        <f ca="1">1-N1520/MAX(N$2:N1520)</f>
        <v>8.5281918433639969E-2</v>
      </c>
    </row>
    <row r="1521" spans="1:15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9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">
        <f ca="1">IFERROR(E1521/OFFSET(E1521,-计算结果!B$18,0,1,1)-1,E1521/OFFSET(E1521,-ROW()+2,0,1,1)-1)</f>
        <v>3.467402505493955E-2</v>
      </c>
      <c r="J1521" s="3">
        <f ca="1">IFERROR(AVERAGE(OFFSET(I1521,0,0,-计算结果!B$19,1)),AVERAGE(OFFSET(I1521,0,0,-ROW(),1)))</f>
        <v>3.600627758519092E-2</v>
      </c>
      <c r="K1521" s="4" t="str">
        <f ca="1">IF(计算结果!B$20=1,IF(I1521&gt;0,"买","卖"),IF(计算结果!B$20=2,IF(I1521&gt;J1521,"买","卖"),""))</f>
        <v>买</v>
      </c>
      <c r="L1521" s="4" t="str">
        <f t="shared" ca="1" si="70"/>
        <v/>
      </c>
      <c r="M1521" s="3">
        <f ca="1">IF(K1520="买",E1521/E1520-1,0)-IF(L1521=1,计算结果!B$17,0)</f>
        <v>-5.9432926974736233E-3</v>
      </c>
      <c r="N1521" s="2">
        <f t="shared" ca="1" si="71"/>
        <v>4.4523185704728307</v>
      </c>
      <c r="O1521" s="3">
        <f ca="1">1-N1521/MAX(N$2:N1521)</f>
        <v>9.0718355728060418E-2</v>
      </c>
    </row>
    <row r="1522" spans="1:15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9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">
        <f ca="1">IFERROR(E1522/OFFSET(E1522,-计算结果!B$18,0,1,1)-1,E1522/OFFSET(E1522,-ROW()+2,0,1,1)-1)</f>
        <v>1.7152448886619487E-2</v>
      </c>
      <c r="J1522" s="3">
        <f ca="1">IFERROR(AVERAGE(OFFSET(I1522,0,0,-计算结果!B$19,1)),AVERAGE(OFFSET(I1522,0,0,-ROW(),1)))</f>
        <v>3.7445863207796685E-2</v>
      </c>
      <c r="K1522" s="4" t="str">
        <f ca="1">IF(计算结果!B$20=1,IF(I1522&gt;0,"买","卖"),IF(计算结果!B$20=2,IF(I1522&gt;J1522,"买","卖"),""))</f>
        <v>买</v>
      </c>
      <c r="L1522" s="4" t="str">
        <f t="shared" ca="1" si="70"/>
        <v/>
      </c>
      <c r="M1522" s="3">
        <f ca="1">IF(K1521="买",E1522/E1521-1,0)-IF(L1522=1,计算结果!B$17,0)</f>
        <v>-1.99794205968018E-3</v>
      </c>
      <c r="N1522" s="2">
        <f t="shared" ca="1" si="71"/>
        <v>4.4434230959377876</v>
      </c>
      <c r="O1522" s="3">
        <f ca="1">1-N1522/MAX(N$2:N1522)</f>
        <v>9.2535047769246592E-2</v>
      </c>
    </row>
    <row r="1523" spans="1:15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9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">
        <f ca="1">IFERROR(E1523/OFFSET(E1523,-计算结果!B$18,0,1,1)-1,E1523/OFFSET(E1523,-ROW()+2,0,1,1)-1)</f>
        <v>1.1252028034103967E-2</v>
      </c>
      <c r="J1523" s="3">
        <f ca="1">IFERROR(AVERAGE(OFFSET(I1523,0,0,-计算结果!B$19,1)),AVERAGE(OFFSET(I1523,0,0,-ROW(),1)))</f>
        <v>3.8303285893373555E-2</v>
      </c>
      <c r="K1523" s="4" t="str">
        <f ca="1">IF(计算结果!B$20=1,IF(I1523&gt;0,"买","卖"),IF(计算结果!B$20=2,IF(I1523&gt;J1523,"买","卖"),""))</f>
        <v>买</v>
      </c>
      <c r="L1523" s="4" t="str">
        <f t="shared" ca="1" si="70"/>
        <v/>
      </c>
      <c r="M1523" s="3">
        <f ca="1">IF(K1522="买",E1523/E1522-1,0)-IF(L1523=1,计算结果!B$17,0)</f>
        <v>1.3604787827231846E-2</v>
      </c>
      <c r="N1523" s="2">
        <f t="shared" ca="1" si="71"/>
        <v>4.5038749243846432</v>
      </c>
      <c r="O1523" s="3">
        <f ca="1">1-N1523/MAX(N$2:N1523)</f>
        <v>8.0189179633498031E-2</v>
      </c>
    </row>
    <row r="1524" spans="1:15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9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">
        <f ca="1">IFERROR(E1524/OFFSET(E1524,-计算结果!B$18,0,1,1)-1,E1524/OFFSET(E1524,-ROW()+2,0,1,1)-1)</f>
        <v>4.8240278535172099E-3</v>
      </c>
      <c r="J1524" s="3">
        <f ca="1">IFERROR(AVERAGE(OFFSET(I1524,0,0,-计算结果!B$19,1)),AVERAGE(OFFSET(I1524,0,0,-ROW(),1)))</f>
        <v>3.857129008572148E-2</v>
      </c>
      <c r="K1524" s="4" t="str">
        <f ca="1">IF(计算结果!B$20=1,IF(I1524&gt;0,"买","卖"),IF(计算结果!B$20=2,IF(I1524&gt;J1524,"买","卖"),""))</f>
        <v>买</v>
      </c>
      <c r="L1524" s="4" t="str">
        <f t="shared" ca="1" si="70"/>
        <v/>
      </c>
      <c r="M1524" s="3">
        <f ca="1">IF(K1523="买",E1524/E1523-1,0)-IF(L1524=1,计算结果!B$17,0)</f>
        <v>-5.4774127157825037E-3</v>
      </c>
      <c r="N1524" s="2">
        <f t="shared" ca="1" si="71"/>
        <v>4.4792053426035245</v>
      </c>
      <c r="O1524" s="3">
        <f ca="1">1-N1524/MAX(N$2:N1524)</f>
        <v>8.5227363117087895E-2</v>
      </c>
    </row>
    <row r="1525" spans="1:15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9">
        <v>98934571008</v>
      </c>
      <c r="G1525" s="3">
        <f t="shared" si="69"/>
        <v>1.6042653180501354E-3</v>
      </c>
      <c r="H1525" s="3">
        <f>1-E1525/MAX(E$2:E1525)</f>
        <v>0.4284795480841217</v>
      </c>
      <c r="I1525" s="3">
        <f ca="1">IFERROR(E1525/OFFSET(E1525,-计算结果!B$18,0,1,1)-1,E1525/OFFSET(E1525,-ROW()+2,0,1,1)-1)</f>
        <v>6.0140287403485093E-3</v>
      </c>
      <c r="J1525" s="3">
        <f ca="1">IFERROR(AVERAGE(OFFSET(I1525,0,0,-计算结果!B$19,1)),AVERAGE(OFFSET(I1525,0,0,-ROW(),1)))</f>
        <v>3.8733981631138135E-2</v>
      </c>
      <c r="K1525" s="4" t="str">
        <f ca="1">IF(计算结果!B$20=1,IF(I1525&gt;0,"买","卖"),IF(计算结果!B$20=2,IF(I1525&gt;J1525,"买","卖"),""))</f>
        <v>买</v>
      </c>
      <c r="L1525" s="4" t="str">
        <f t="shared" ca="1" si="70"/>
        <v/>
      </c>
      <c r="M1525" s="3">
        <f ca="1">IF(K1524="买",E1525/E1524-1,0)-IF(L1525=1,计算结果!B$17,0)</f>
        <v>1.6042653180501354E-3</v>
      </c>
      <c r="N1525" s="2">
        <f t="shared" ca="1" si="71"/>
        <v>4.4863911763870883</v>
      </c>
      <c r="O1525" s="3">
        <f ca="1">1-N1525/MAX(N$2:N1525)</f>
        <v>8.3759825101835328E-2</v>
      </c>
    </row>
    <row r="1526" spans="1:15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9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">
        <f ca="1">IFERROR(E1526/OFFSET(E1526,-计算结果!B$18,0,1,1)-1,E1526/OFFSET(E1526,-ROW()+2,0,1,1)-1)</f>
        <v>2.413833049819214E-2</v>
      </c>
      <c r="J1526" s="3">
        <f ca="1">IFERROR(AVERAGE(OFFSET(I1526,0,0,-计算结果!B$19,1)),AVERAGE(OFFSET(I1526,0,0,-ROW(),1)))</f>
        <v>3.8963165299940997E-2</v>
      </c>
      <c r="K1526" s="4" t="str">
        <f ca="1">IF(计算结果!B$20=1,IF(I1526&gt;0,"买","卖"),IF(计算结果!B$20=2,IF(I1526&gt;J1526,"买","卖"),""))</f>
        <v>买</v>
      </c>
      <c r="L1526" s="4" t="str">
        <f t="shared" ca="1" si="70"/>
        <v/>
      </c>
      <c r="M1526" s="3">
        <f ca="1">IF(K1525="买",E1526/E1525-1,0)-IF(L1526=1,计算结果!B$17,0)</f>
        <v>1.4885648448625943E-4</v>
      </c>
      <c r="N1526" s="2">
        <f t="shared" ca="1" si="71"/>
        <v>4.4870590048056354</v>
      </c>
      <c r="O1526" s="3">
        <f ca="1">1-N1526/MAX(N$2:N1526)</f>
        <v>8.3623436810454921E-2</v>
      </c>
    </row>
    <row r="1527" spans="1:15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9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">
        <f ca="1">IFERROR(E1527/OFFSET(E1527,-计算结果!B$18,0,1,1)-1,E1527/OFFSET(E1527,-ROW()+2,0,1,1)-1)</f>
        <v>1.4913561086167926E-2</v>
      </c>
      <c r="J1527" s="3">
        <f ca="1">IFERROR(AVERAGE(OFFSET(I1527,0,0,-计算结果!B$19,1)),AVERAGE(OFFSET(I1527,0,0,-ROW(),1)))</f>
        <v>3.8882203643802182E-2</v>
      </c>
      <c r="K1527" s="4" t="str">
        <f ca="1">IF(计算结果!B$20=1,IF(I1527&gt;0,"买","卖"),IF(计算结果!B$20=2,IF(I1527&gt;J1527,"买","卖"),""))</f>
        <v>买</v>
      </c>
      <c r="L1527" s="4" t="str">
        <f t="shared" ca="1" si="70"/>
        <v/>
      </c>
      <c r="M1527" s="3">
        <f ca="1">IF(K1526="买",E1527/E1526-1,0)-IF(L1527=1,计算结果!B$17,0)</f>
        <v>-1.8940656776129439E-2</v>
      </c>
      <c r="N1527" s="2">
        <f t="shared" ca="1" si="71"/>
        <v>4.4020711602613707</v>
      </c>
      <c r="O1527" s="3">
        <f ca="1">1-N1527/MAX(N$2:N1527)</f>
        <v>0.10098021077151731</v>
      </c>
    </row>
    <row r="1528" spans="1:15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9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">
        <f ca="1">IFERROR(E1528/OFFSET(E1528,-计算结果!B$18,0,1,1)-1,E1528/OFFSET(E1528,-ROW()+2,0,1,1)-1)</f>
        <v>1.0064604709891789E-2</v>
      </c>
      <c r="J1528" s="3">
        <f ca="1">IFERROR(AVERAGE(OFFSET(I1528,0,0,-计算结果!B$19,1)),AVERAGE(OFFSET(I1528,0,0,-ROW(),1)))</f>
        <v>3.8460277222012618E-2</v>
      </c>
      <c r="K1528" s="4" t="str">
        <f ca="1">IF(计算结果!B$20=1,IF(I1528&gt;0,"买","卖"),IF(计算结果!B$20=2,IF(I1528&gt;J1528,"买","卖"),""))</f>
        <v>买</v>
      </c>
      <c r="L1528" s="4" t="str">
        <f t="shared" ca="1" si="70"/>
        <v/>
      </c>
      <c r="M1528" s="3">
        <f ca="1">IF(K1527="买",E1528/E1527-1,0)-IF(L1528=1,计算结果!B$17,0)</f>
        <v>-1.5170777441619876E-5</v>
      </c>
      <c r="N1528" s="2">
        <f t="shared" ca="1" si="71"/>
        <v>4.4020043774195159</v>
      </c>
      <c r="O1528" s="3">
        <f ca="1">1-N1528/MAX(N$2:N1528)</f>
        <v>0.10099384960065527</v>
      </c>
    </row>
    <row r="1529" spans="1:15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9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">
        <f ca="1">IFERROR(E1529/OFFSET(E1529,-计算结果!B$18,0,1,1)-1,E1529/OFFSET(E1529,-ROW()+2,0,1,1)-1)</f>
        <v>3.5396821433476111E-2</v>
      </c>
      <c r="J1529" s="3">
        <f ca="1">IFERROR(AVERAGE(OFFSET(I1529,0,0,-计算结果!B$19,1)),AVERAGE(OFFSET(I1529,0,0,-ROW(),1)))</f>
        <v>3.905186936633033E-2</v>
      </c>
      <c r="K1529" s="4" t="str">
        <f ca="1">IF(计算结果!B$20=1,IF(I1529&gt;0,"买","卖"),IF(计算结果!B$20=2,IF(I1529&gt;J1529,"买","卖"),""))</f>
        <v>买</v>
      </c>
      <c r="L1529" s="4" t="str">
        <f t="shared" ca="1" si="70"/>
        <v/>
      </c>
      <c r="M1529" s="3">
        <f ca="1">IF(K1528="买",E1529/E1528-1,0)-IF(L1529=1,计算结果!B$17,0)</f>
        <v>6.5569094837001352E-3</v>
      </c>
      <c r="N1529" s="2">
        <f t="shared" ca="1" si="71"/>
        <v>4.4308679216691074</v>
      </c>
      <c r="O1529" s="3">
        <f ca="1">1-N1529/MAX(N$2:N1529)</f>
        <v>9.5099147647197069E-2</v>
      </c>
    </row>
    <row r="1530" spans="1:15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9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">
        <f ca="1">IFERROR(E1530/OFFSET(E1530,-计算结果!B$18,0,1,1)-1,E1530/OFFSET(E1530,-ROW()+2,0,1,1)-1)</f>
        <v>1.5928822116864749E-2</v>
      </c>
      <c r="J1530" s="3">
        <f ca="1">IFERROR(AVERAGE(OFFSET(I1530,0,0,-计算结果!B$19,1)),AVERAGE(OFFSET(I1530,0,0,-ROW(),1)))</f>
        <v>3.8895922943599955E-2</v>
      </c>
      <c r="K1530" s="4" t="str">
        <f ca="1">IF(计算结果!B$20=1,IF(I1530&gt;0,"买","卖"),IF(计算结果!B$20=2,IF(I1530&gt;J1530,"买","卖"),""))</f>
        <v>买</v>
      </c>
      <c r="L1530" s="4" t="str">
        <f t="shared" ca="1" si="70"/>
        <v/>
      </c>
      <c r="M1530" s="3">
        <f ca="1">IF(K1529="买",E1530/E1529-1,0)-IF(L1530=1,计算结果!B$17,0)</f>
        <v>-5.254162182692812E-3</v>
      </c>
      <c r="N1530" s="2">
        <f t="shared" ca="1" si="71"/>
        <v>4.4075874229985672</v>
      </c>
      <c r="O1530" s="3">
        <f ca="1">1-N1530/MAX(N$2:N1530)</f>
        <v>9.9853643484715593E-2</v>
      </c>
    </row>
    <row r="1531" spans="1:15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9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">
        <f ca="1">IFERROR(E1531/OFFSET(E1531,-计算结果!B$18,0,1,1)-1,E1531/OFFSET(E1531,-ROW()+2,0,1,1)-1)</f>
        <v>1.6411748146758054E-2</v>
      </c>
      <c r="J1531" s="3">
        <f ca="1">IFERROR(AVERAGE(OFFSET(I1531,0,0,-计算结果!B$19,1)),AVERAGE(OFFSET(I1531,0,0,-ROW(),1)))</f>
        <v>3.8653878603206897E-2</v>
      </c>
      <c r="K1531" s="4" t="str">
        <f ca="1">IF(计算结果!B$20=1,IF(I1531&gt;0,"买","卖"),IF(计算结果!B$20=2,IF(I1531&gt;J1531,"买","卖"),""))</f>
        <v>买</v>
      </c>
      <c r="L1531" s="4" t="str">
        <f t="shared" ca="1" si="70"/>
        <v/>
      </c>
      <c r="M1531" s="3">
        <f ca="1">IF(K1530="买",E1531/E1530-1,0)-IF(L1531=1,计算结果!B$17,0)</f>
        <v>-1.526391388934345E-2</v>
      </c>
      <c r="N1531" s="2">
        <f t="shared" ca="1" si="71"/>
        <v>4.3403103881141636</v>
      </c>
      <c r="O1531" s="3">
        <f ca="1">1-N1531/MAX(N$2:N1531)</f>
        <v>0.11359339995837126</v>
      </c>
    </row>
    <row r="1532" spans="1:15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9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">
        <f ca="1">IFERROR(E1532/OFFSET(E1532,-计算结果!B$18,0,1,1)-1,E1532/OFFSET(E1532,-ROW()+2,0,1,1)-1)</f>
        <v>4.7485920595580211E-3</v>
      </c>
      <c r="J1532" s="3">
        <f ca="1">IFERROR(AVERAGE(OFFSET(I1532,0,0,-计算结果!B$19,1)),AVERAGE(OFFSET(I1532,0,0,-ROW(),1)))</f>
        <v>3.8441784155412495E-2</v>
      </c>
      <c r="K1532" s="4" t="str">
        <f ca="1">IF(计算结果!B$20=1,IF(I1532&gt;0,"买","卖"),IF(计算结果!B$20=2,IF(I1532&gt;J1532,"买","卖"),""))</f>
        <v>买</v>
      </c>
      <c r="L1532" s="4" t="str">
        <f t="shared" ca="1" si="70"/>
        <v/>
      </c>
      <c r="M1532" s="3">
        <f ca="1">IF(K1531="买",E1532/E1531-1,0)-IF(L1532=1,计算结果!B$17,0)</f>
        <v>-5.7269115606065624E-3</v>
      </c>
      <c r="N1532" s="2">
        <f t="shared" ca="1" si="71"/>
        <v>4.3154538143758518</v>
      </c>
      <c r="O1532" s="3">
        <f ca="1">1-N1532/MAX(N$2:N1532)</f>
        <v>0.11866977216354757</v>
      </c>
    </row>
    <row r="1533" spans="1:15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9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">
        <f ca="1">IFERROR(E1533/OFFSET(E1533,-计算结果!B$18,0,1,1)-1,E1533/OFFSET(E1533,-ROW()+2,0,1,1)-1)</f>
        <v>7.4521921605419372E-4</v>
      </c>
      <c r="J1533" s="3">
        <f ca="1">IFERROR(AVERAGE(OFFSET(I1533,0,0,-计算结果!B$19,1)),AVERAGE(OFFSET(I1533,0,0,-ROW(),1)))</f>
        <v>3.7387910950286304E-2</v>
      </c>
      <c r="K1533" s="4" t="str">
        <f ca="1">IF(计算结果!B$20=1,IF(I1533&gt;0,"买","卖"),IF(计算结果!B$20=2,IF(I1533&gt;J1533,"买","卖"),""))</f>
        <v>买</v>
      </c>
      <c r="L1533" s="4" t="str">
        <f t="shared" ca="1" si="70"/>
        <v/>
      </c>
      <c r="M1533" s="3">
        <f ca="1">IF(K1532="买",E1533/E1532-1,0)-IF(L1533=1,计算结果!B$17,0)</f>
        <v>-6.6419887587589876E-3</v>
      </c>
      <c r="N1533" s="2">
        <f t="shared" ca="1" si="71"/>
        <v>4.2867906186518239</v>
      </c>
      <c r="O1533" s="3">
        <f ca="1">1-N1533/MAX(N$2:N1533)</f>
        <v>0.12452355762959177</v>
      </c>
    </row>
    <row r="1534" spans="1:15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9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">
        <f ca="1">IFERROR(E1534/OFFSET(E1534,-计算结果!B$18,0,1,1)-1,E1534/OFFSET(E1534,-ROW()+2,0,1,1)-1)</f>
        <v>-1.8982550202298443E-2</v>
      </c>
      <c r="J1534" s="3">
        <f ca="1">IFERROR(AVERAGE(OFFSET(I1534,0,0,-计算结果!B$19,1)),AVERAGE(OFFSET(I1534,0,0,-ROW(),1)))</f>
        <v>3.6691153907772389E-2</v>
      </c>
      <c r="K1534" s="4" t="str">
        <f ca="1">IF(计算结果!B$20=1,IF(I1534&gt;0,"买","卖"),IF(计算结果!B$20=2,IF(I1534&gt;J1534,"买","卖"),""))</f>
        <v>卖</v>
      </c>
      <c r="L1534" s="4">
        <f t="shared" ca="1" si="70"/>
        <v>1</v>
      </c>
      <c r="M1534" s="3">
        <f ca="1">IF(K1533="买",E1534/E1533-1,0)-IF(L1534=1,计算结果!B$17,0)</f>
        <v>-1.4868359557563382E-2</v>
      </c>
      <c r="N1534" s="2">
        <f t="shared" ca="1" si="71"/>
        <v>4.2230530743857191</v>
      </c>
      <c r="O1534" s="3">
        <f ca="1">1-N1534/MAX(N$2:N1534)</f>
        <v>0.1375404561589314</v>
      </c>
    </row>
    <row r="1535" spans="1:15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9">
        <v>63455813632</v>
      </c>
      <c r="G1535" s="3">
        <f t="shared" si="69"/>
        <v>9.7856270834781878E-3</v>
      </c>
      <c r="H1535" s="3">
        <f>1-E1535/MAX(E$2:E1535)</f>
        <v>0.4567617232695842</v>
      </c>
      <c r="I1535" s="3">
        <f ca="1">IFERROR(E1535/OFFSET(E1535,-计算结果!B$18,0,1,1)-1,E1535/OFFSET(E1535,-ROW()+2,0,1,1)-1)</f>
        <v>-2.2116860085821144E-2</v>
      </c>
      <c r="J1535" s="3">
        <f ca="1">IFERROR(AVERAGE(OFFSET(I1535,0,0,-计算结果!B$19,1)),AVERAGE(OFFSET(I1535,0,0,-ROW(),1)))</f>
        <v>3.5970539516925096E-2</v>
      </c>
      <c r="K1535" s="4" t="str">
        <f ca="1">IF(计算结果!B$20=1,IF(I1535&gt;0,"买","卖"),IF(计算结果!B$20=2,IF(I1535&gt;J1535,"买","卖"),""))</f>
        <v>卖</v>
      </c>
      <c r="L1535" s="4" t="str">
        <f t="shared" ca="1" si="70"/>
        <v/>
      </c>
      <c r="M1535" s="3">
        <f ca="1">IF(K1534="买",E1535/E1534-1,0)-IF(L1535=1,计算结果!B$17,0)</f>
        <v>0</v>
      </c>
      <c r="N1535" s="2">
        <f t="shared" ca="1" si="71"/>
        <v>4.2230530743857191</v>
      </c>
      <c r="O1535" s="3">
        <f ca="1">1-N1535/MAX(N$2:N1535)</f>
        <v>0.1375404561589314</v>
      </c>
    </row>
    <row r="1536" spans="1:15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9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">
        <f ca="1">IFERROR(E1536/OFFSET(E1536,-计算结果!B$18,0,1,1)-1,E1536/OFFSET(E1536,-ROW()+2,0,1,1)-1)</f>
        <v>-1.2373283795088841E-2</v>
      </c>
      <c r="J1536" s="3">
        <f ca="1">IFERROR(AVERAGE(OFFSET(I1536,0,0,-计算结果!B$19,1)),AVERAGE(OFFSET(I1536,0,0,-ROW(),1)))</f>
        <v>3.5344270049136747E-2</v>
      </c>
      <c r="K1536" s="4" t="str">
        <f ca="1">IF(计算结果!B$20=1,IF(I1536&gt;0,"买","卖"),IF(计算结果!B$20=2,IF(I1536&gt;J1536,"买","卖"),""))</f>
        <v>卖</v>
      </c>
      <c r="L1536" s="4" t="str">
        <f t="shared" ca="1" si="70"/>
        <v/>
      </c>
      <c r="M1536" s="3">
        <f ca="1">IF(K1535="买",E1536/E1535-1,0)-IF(L1536=1,计算结果!B$17,0)</f>
        <v>0</v>
      </c>
      <c r="N1536" s="2">
        <f t="shared" ca="1" si="71"/>
        <v>4.2230530743857191</v>
      </c>
      <c r="O1536" s="3">
        <f ca="1">1-N1536/MAX(N$2:N1536)</f>
        <v>0.1375404561589314</v>
      </c>
    </row>
    <row r="1537" spans="1:15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9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">
        <f ca="1">IFERROR(E1537/OFFSET(E1537,-计算结果!B$18,0,1,1)-1,E1537/OFFSET(E1537,-ROW()+2,0,1,1)-1)</f>
        <v>-5.0220368616594957E-2</v>
      </c>
      <c r="J1537" s="3">
        <f ca="1">IFERROR(AVERAGE(OFFSET(I1537,0,0,-计算结果!B$19,1)),AVERAGE(OFFSET(I1537,0,0,-ROW(),1)))</f>
        <v>3.3468129697008513E-2</v>
      </c>
      <c r="K1537" s="4" t="str">
        <f ca="1">IF(计算结果!B$20=1,IF(I1537&gt;0,"买","卖"),IF(计算结果!B$20=2,IF(I1537&gt;J1537,"买","卖"),""))</f>
        <v>卖</v>
      </c>
      <c r="L1537" s="4" t="str">
        <f t="shared" ca="1" si="70"/>
        <v/>
      </c>
      <c r="M1537" s="3">
        <f ca="1">IF(K1536="买",E1537/E1536-1,0)-IF(L1537=1,计算结果!B$17,0)</f>
        <v>0</v>
      </c>
      <c r="N1537" s="2">
        <f t="shared" ca="1" si="71"/>
        <v>4.2230530743857191</v>
      </c>
      <c r="O1537" s="3">
        <f ca="1">1-N1537/MAX(N$2:N1537)</f>
        <v>0.1375404561589314</v>
      </c>
    </row>
    <row r="1538" spans="1:15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9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">
        <f ca="1">IFERROR(E1538/OFFSET(E1538,-计算结果!B$18,0,1,1)-1,E1538/OFFSET(E1538,-ROW()+2,0,1,1)-1)</f>
        <v>-4.9976143950744123E-2</v>
      </c>
      <c r="J1538" s="3">
        <f ca="1">IFERROR(AVERAGE(OFFSET(I1538,0,0,-计算结果!B$19,1)),AVERAGE(OFFSET(I1538,0,0,-ROW(),1)))</f>
        <v>3.0376088718793694E-2</v>
      </c>
      <c r="K1538" s="4" t="str">
        <f ca="1">IF(计算结果!B$20=1,IF(I1538&gt;0,"买","卖"),IF(计算结果!B$20=2,IF(I1538&gt;J1538,"买","卖"),""))</f>
        <v>卖</v>
      </c>
      <c r="L1538" s="4" t="str">
        <f t="shared" ca="1" si="70"/>
        <v/>
      </c>
      <c r="M1538" s="3">
        <f ca="1">IF(K1537="买",E1538/E1537-1,0)-IF(L1538=1,计算结果!B$17,0)</f>
        <v>0</v>
      </c>
      <c r="N1538" s="2">
        <f t="shared" ca="1" si="71"/>
        <v>4.2230530743857191</v>
      </c>
      <c r="O1538" s="3">
        <f ca="1">1-N1538/MAX(N$2:N1538)</f>
        <v>0.1375404561589314</v>
      </c>
    </row>
    <row r="1539" spans="1:15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9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">
        <f ca="1">IFERROR(E1539/OFFSET(E1539,-计算结果!B$18,0,1,1)-1,E1539/OFFSET(E1539,-ROW()+2,0,1,1)-1)</f>
        <v>-4.1921681532728794E-2</v>
      </c>
      <c r="J1539" s="3">
        <f ca="1">IFERROR(AVERAGE(OFFSET(I1539,0,0,-计算结果!B$19,1)),AVERAGE(OFFSET(I1539,0,0,-ROW(),1)))</f>
        <v>2.7375451788358776E-2</v>
      </c>
      <c r="K1539" s="4" t="str">
        <f ca="1">IF(计算结果!B$20=1,IF(I1539&gt;0,"买","卖"),IF(计算结果!B$20=2,IF(I1539&gt;J1539,"买","卖"),""))</f>
        <v>卖</v>
      </c>
      <c r="L1539" s="4" t="str">
        <f t="shared" ca="1" si="70"/>
        <v/>
      </c>
      <c r="M1539" s="3">
        <f ca="1">IF(K1538="买",E1539/E1538-1,0)-IF(L1539=1,计算结果!B$17,0)</f>
        <v>0</v>
      </c>
      <c r="N1539" s="2">
        <f t="shared" ca="1" si="71"/>
        <v>4.2230530743857191</v>
      </c>
      <c r="O1539" s="3">
        <f ca="1">1-N1539/MAX(N$2:N1539)</f>
        <v>0.1375404561589314</v>
      </c>
    </row>
    <row r="1540" spans="1:15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9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">
        <f ca="1">IFERROR(E1540/OFFSET(E1540,-计算结果!B$18,0,1,1)-1,E1540/OFFSET(E1540,-ROW()+2,0,1,1)-1)</f>
        <v>-3.8795115599125185E-2</v>
      </c>
      <c r="J1540" s="3">
        <f ca="1">IFERROR(AVERAGE(OFFSET(I1540,0,0,-计算结果!B$19,1)),AVERAGE(OFFSET(I1540,0,0,-ROW(),1)))</f>
        <v>2.5064990899156075E-2</v>
      </c>
      <c r="K1540" s="4" t="str">
        <f ca="1">IF(计算结果!B$20=1,IF(I1540&gt;0,"买","卖"),IF(计算结果!B$20=2,IF(I1540&gt;J1540,"买","卖"),""))</f>
        <v>卖</v>
      </c>
      <c r="L1540" s="4" t="str">
        <f t="shared" ref="L1540:L1603" ca="1" si="73">IF(K1539&lt;&gt;K1540,1,"")</f>
        <v/>
      </c>
      <c r="M1540" s="3">
        <f ca="1">IF(K1539="买",E1540/E1539-1,0)-IF(L1540=1,计算结果!B$17,0)</f>
        <v>0</v>
      </c>
      <c r="N1540" s="2">
        <f t="shared" ref="N1540:N1603" ca="1" si="74">IFERROR(N1539*(1+M1540),N1539)</f>
        <v>4.2230530743857191</v>
      </c>
      <c r="O1540" s="3">
        <f ca="1">1-N1540/MAX(N$2:N1540)</f>
        <v>0.1375404561589314</v>
      </c>
    </row>
    <row r="1541" spans="1:15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9">
        <v>54931226624</v>
      </c>
      <c r="G1541" s="3">
        <f t="shared" si="72"/>
        <v>7.4957824242112281E-3</v>
      </c>
      <c r="H1541" s="3">
        <f>1-E1541/MAX(E$2:E1541)</f>
        <v>0.4634826107670319</v>
      </c>
      <c r="I1541" s="3">
        <f ca="1">IFERROR(E1541/OFFSET(E1541,-计算结果!B$18,0,1,1)-1,E1541/OFFSET(E1541,-ROW()+2,0,1,1)-1)</f>
        <v>-2.1738658327361216E-2</v>
      </c>
      <c r="J1541" s="3">
        <f ca="1">IFERROR(AVERAGE(OFFSET(I1541,0,0,-计算结果!B$19,1)),AVERAGE(OFFSET(I1541,0,0,-ROW(),1)))</f>
        <v>2.2491456628751315E-2</v>
      </c>
      <c r="K1541" s="4" t="str">
        <f ca="1">IF(计算结果!B$20=1,IF(I1541&gt;0,"买","卖"),IF(计算结果!B$20=2,IF(I1541&gt;J1541,"买","卖"),""))</f>
        <v>卖</v>
      </c>
      <c r="L1541" s="4" t="str">
        <f t="shared" ca="1" si="73"/>
        <v/>
      </c>
      <c r="M1541" s="3">
        <f ca="1">IF(K1540="买",E1541/E1540-1,0)-IF(L1541=1,计算结果!B$17,0)</f>
        <v>0</v>
      </c>
      <c r="N1541" s="2">
        <f t="shared" ca="1" si="74"/>
        <v>4.2230530743857191</v>
      </c>
      <c r="O1541" s="3">
        <f ca="1">1-N1541/MAX(N$2:N1541)</f>
        <v>0.1375404561589314</v>
      </c>
    </row>
    <row r="1542" spans="1:15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9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">
        <f ca="1">IFERROR(E1542/OFFSET(E1542,-计算结果!B$18,0,1,1)-1,E1542/OFFSET(E1542,-ROW()+2,0,1,1)-1)</f>
        <v>-3.9004134163221571E-2</v>
      </c>
      <c r="J1542" s="3">
        <f ca="1">IFERROR(AVERAGE(OFFSET(I1542,0,0,-计算结果!B$19,1)),AVERAGE(OFFSET(I1542,0,0,-ROW(),1)))</f>
        <v>1.9485422068500947E-2</v>
      </c>
      <c r="K1542" s="4" t="str">
        <f ca="1">IF(计算结果!B$20=1,IF(I1542&gt;0,"买","卖"),IF(计算结果!B$20=2,IF(I1542&gt;J1542,"买","卖"),""))</f>
        <v>卖</v>
      </c>
      <c r="L1542" s="4" t="str">
        <f t="shared" ca="1" si="73"/>
        <v/>
      </c>
      <c r="M1542" s="3">
        <f ca="1">IF(K1541="买",E1542/E1541-1,0)-IF(L1542=1,计算结果!B$17,0)</f>
        <v>0</v>
      </c>
      <c r="N1542" s="2">
        <f t="shared" ca="1" si="74"/>
        <v>4.2230530743857191</v>
      </c>
      <c r="O1542" s="3">
        <f ca="1">1-N1542/MAX(N$2:N1542)</f>
        <v>0.1375404561589314</v>
      </c>
    </row>
    <row r="1543" spans="1:15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9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">
        <f ca="1">IFERROR(E1543/OFFSET(E1543,-计算结果!B$18,0,1,1)-1,E1543/OFFSET(E1543,-ROW()+2,0,1,1)-1)</f>
        <v>-6.3263537164723216E-2</v>
      </c>
      <c r="J1543" s="3">
        <f ca="1">IFERROR(AVERAGE(OFFSET(I1543,0,0,-计算结果!B$19,1)),AVERAGE(OFFSET(I1543,0,0,-ROW(),1)))</f>
        <v>1.5219034629336393E-2</v>
      </c>
      <c r="K1543" s="4" t="str">
        <f ca="1">IF(计算结果!B$20=1,IF(I1543&gt;0,"买","卖"),IF(计算结果!B$20=2,IF(I1543&gt;J1543,"买","卖"),""))</f>
        <v>卖</v>
      </c>
      <c r="L1543" s="4" t="str">
        <f t="shared" ca="1" si="73"/>
        <v/>
      </c>
      <c r="M1543" s="3">
        <f ca="1">IF(K1542="买",E1543/E1542-1,0)-IF(L1543=1,计算结果!B$17,0)</f>
        <v>0</v>
      </c>
      <c r="N1543" s="2">
        <f t="shared" ca="1" si="74"/>
        <v>4.2230530743857191</v>
      </c>
      <c r="O1543" s="3">
        <f ca="1">1-N1543/MAX(N$2:N1543)</f>
        <v>0.1375404561589314</v>
      </c>
    </row>
    <row r="1544" spans="1:15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9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">
        <f ca="1">IFERROR(E1544/OFFSET(E1544,-计算结果!B$18,0,1,1)-1,E1544/OFFSET(E1544,-ROW()+2,0,1,1)-1)</f>
        <v>-5.9056918199264841E-2</v>
      </c>
      <c r="J1544" s="3">
        <f ca="1">IFERROR(AVERAGE(OFFSET(I1544,0,0,-计算结果!B$19,1)),AVERAGE(OFFSET(I1544,0,0,-ROW(),1)))</f>
        <v>1.0890836967399639E-2</v>
      </c>
      <c r="K1544" s="4" t="str">
        <f ca="1">IF(计算结果!B$20=1,IF(I1544&gt;0,"买","卖"),IF(计算结果!B$20=2,IF(I1544&gt;J1544,"买","卖"),""))</f>
        <v>卖</v>
      </c>
      <c r="L1544" s="4" t="str">
        <f t="shared" ca="1" si="73"/>
        <v/>
      </c>
      <c r="M1544" s="3">
        <f ca="1">IF(K1543="买",E1544/E1543-1,0)-IF(L1544=1,计算结果!B$17,0)</f>
        <v>0</v>
      </c>
      <c r="N1544" s="2">
        <f t="shared" ca="1" si="74"/>
        <v>4.2230530743857191</v>
      </c>
      <c r="O1544" s="3">
        <f ca="1">1-N1544/MAX(N$2:N1544)</f>
        <v>0.1375404561589314</v>
      </c>
    </row>
    <row r="1545" spans="1:15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9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">
        <f ca="1">IFERROR(E1545/OFFSET(E1545,-计算结果!B$18,0,1,1)-1,E1545/OFFSET(E1545,-ROW()+2,0,1,1)-1)</f>
        <v>-7.5416895293079156E-2</v>
      </c>
      <c r="J1545" s="3">
        <f ca="1">IFERROR(AVERAGE(OFFSET(I1545,0,0,-计算结果!B$19,1)),AVERAGE(OFFSET(I1545,0,0,-ROW(),1)))</f>
        <v>6.5257188537344865E-3</v>
      </c>
      <c r="K1545" s="4" t="str">
        <f ca="1">IF(计算结果!B$20=1,IF(I1545&gt;0,"买","卖"),IF(计算结果!B$20=2,IF(I1545&gt;J1545,"买","卖"),""))</f>
        <v>卖</v>
      </c>
      <c r="L1545" s="4" t="str">
        <f t="shared" ca="1" si="73"/>
        <v/>
      </c>
      <c r="M1545" s="3">
        <f ca="1">IF(K1544="买",E1545/E1544-1,0)-IF(L1545=1,计算结果!B$17,0)</f>
        <v>0</v>
      </c>
      <c r="N1545" s="2">
        <f t="shared" ca="1" si="74"/>
        <v>4.2230530743857191</v>
      </c>
      <c r="O1545" s="3">
        <f ca="1">1-N1545/MAX(N$2:N1545)</f>
        <v>0.1375404561589314</v>
      </c>
    </row>
    <row r="1546" spans="1:15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9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">
        <f ca="1">IFERROR(E1546/OFFSET(E1546,-计算结果!B$18,0,1,1)-1,E1546/OFFSET(E1546,-ROW()+2,0,1,1)-1)</f>
        <v>-6.5218108674848341E-2</v>
      </c>
      <c r="J1546" s="3">
        <f ca="1">IFERROR(AVERAGE(OFFSET(I1546,0,0,-计算结果!B$19,1)),AVERAGE(OFFSET(I1546,0,0,-ROW(),1)))</f>
        <v>3.2129437625397304E-3</v>
      </c>
      <c r="K1546" s="4" t="str">
        <f ca="1">IF(计算结果!B$20=1,IF(I1546&gt;0,"买","卖"),IF(计算结果!B$20=2,IF(I1546&gt;J1546,"买","卖"),""))</f>
        <v>卖</v>
      </c>
      <c r="L1546" s="4" t="str">
        <f t="shared" ca="1" si="73"/>
        <v/>
      </c>
      <c r="M1546" s="3">
        <f ca="1">IF(K1545="买",E1546/E1545-1,0)-IF(L1546=1,计算结果!B$17,0)</f>
        <v>0</v>
      </c>
      <c r="N1546" s="2">
        <f t="shared" ca="1" si="74"/>
        <v>4.2230530743857191</v>
      </c>
      <c r="O1546" s="3">
        <f ca="1">1-N1546/MAX(N$2:N1546)</f>
        <v>0.1375404561589314</v>
      </c>
    </row>
    <row r="1547" spans="1:15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9">
        <v>49757175808</v>
      </c>
      <c r="G1547" s="3">
        <f t="shared" si="72"/>
        <v>7.493509369293605E-3</v>
      </c>
      <c r="H1547" s="3">
        <f>1-E1547/MAX(E$2:E1547)</f>
        <v>0.46583747362689709</v>
      </c>
      <c r="I1547" s="3">
        <f ca="1">IFERROR(E1547/OFFSET(E1547,-计算结果!B$18,0,1,1)-1,E1547/OFFSET(E1547,-ROW()+2,0,1,1)-1)</f>
        <v>-5.6327909654108943E-2</v>
      </c>
      <c r="J1547" s="3">
        <f ca="1">IFERROR(AVERAGE(OFFSET(I1547,0,0,-计算结果!B$19,1)),AVERAGE(OFFSET(I1547,0,0,-ROW(),1)))</f>
        <v>4.197933859076297E-4</v>
      </c>
      <c r="K1547" s="4" t="str">
        <f ca="1">IF(计算结果!B$20=1,IF(I1547&gt;0,"买","卖"),IF(计算结果!B$20=2,IF(I1547&gt;J1547,"买","卖"),""))</f>
        <v>卖</v>
      </c>
      <c r="L1547" s="4" t="str">
        <f t="shared" ca="1" si="73"/>
        <v/>
      </c>
      <c r="M1547" s="3">
        <f ca="1">IF(K1546="买",E1547/E1546-1,0)-IF(L1547=1,计算结果!B$17,0)</f>
        <v>0</v>
      </c>
      <c r="N1547" s="2">
        <f t="shared" ca="1" si="74"/>
        <v>4.2230530743857191</v>
      </c>
      <c r="O1547" s="3">
        <f ca="1">1-N1547/MAX(N$2:N1547)</f>
        <v>0.1375404561589314</v>
      </c>
    </row>
    <row r="1548" spans="1:15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9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">
        <f ca="1">IFERROR(E1548/OFFSET(E1548,-计算结果!B$18,0,1,1)-1,E1548/OFFSET(E1548,-ROW()+2,0,1,1)-1)</f>
        <v>-7.4551531273446603E-2</v>
      </c>
      <c r="J1548" s="3">
        <f ca="1">IFERROR(AVERAGE(OFFSET(I1548,0,0,-计算结果!B$19,1)),AVERAGE(OFFSET(I1548,0,0,-ROW(),1)))</f>
        <v>-2.5833825177990675E-3</v>
      </c>
      <c r="K1548" s="4" t="str">
        <f ca="1">IF(计算结果!B$20=1,IF(I1548&gt;0,"买","卖"),IF(计算结果!B$20=2,IF(I1548&gt;J1548,"买","卖"),""))</f>
        <v>卖</v>
      </c>
      <c r="L1548" s="4" t="str">
        <f t="shared" ca="1" si="73"/>
        <v/>
      </c>
      <c r="M1548" s="3">
        <f ca="1">IF(K1547="买",E1548/E1547-1,0)-IF(L1548=1,计算结果!B$17,0)</f>
        <v>0</v>
      </c>
      <c r="N1548" s="2">
        <f t="shared" ca="1" si="74"/>
        <v>4.2230530743857191</v>
      </c>
      <c r="O1548" s="3">
        <f ca="1">1-N1548/MAX(N$2:N1548)</f>
        <v>0.1375404561589314</v>
      </c>
    </row>
    <row r="1549" spans="1:15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9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">
        <f ca="1">IFERROR(E1549/OFFSET(E1549,-计算结果!B$18,0,1,1)-1,E1549/OFFSET(E1549,-ROW()+2,0,1,1)-1)</f>
        <v>-6.9168286835482262E-2</v>
      </c>
      <c r="J1549" s="3">
        <f ca="1">IFERROR(AVERAGE(OFFSET(I1549,0,0,-计算结果!B$19,1)),AVERAGE(OFFSET(I1549,0,0,-ROW(),1)))</f>
        <v>-5.0352605523194009E-3</v>
      </c>
      <c r="K1549" s="4" t="str">
        <f ca="1">IF(计算结果!B$20=1,IF(I1549&gt;0,"买","卖"),IF(计算结果!B$20=2,IF(I1549&gt;J1549,"买","卖"),""))</f>
        <v>卖</v>
      </c>
      <c r="L1549" s="4" t="str">
        <f t="shared" ca="1" si="73"/>
        <v/>
      </c>
      <c r="M1549" s="3">
        <f ca="1">IF(K1548="买",E1549/E1548-1,0)-IF(L1549=1,计算结果!B$17,0)</f>
        <v>0</v>
      </c>
      <c r="N1549" s="2">
        <f t="shared" ca="1" si="74"/>
        <v>4.2230530743857191</v>
      </c>
      <c r="O1549" s="3">
        <f ca="1">1-N1549/MAX(N$2:N1549)</f>
        <v>0.1375404561589314</v>
      </c>
    </row>
    <row r="1550" spans="1:15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9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">
        <f ca="1">IFERROR(E1550/OFFSET(E1550,-计算结果!B$18,0,1,1)-1,E1550/OFFSET(E1550,-ROW()+2,0,1,1)-1)</f>
        <v>-0.10001964905595218</v>
      </c>
      <c r="J1550" s="3">
        <f ca="1">IFERROR(AVERAGE(OFFSET(I1550,0,0,-计算结果!B$19,1)),AVERAGE(OFFSET(I1550,0,0,-ROW(),1)))</f>
        <v>-8.7724315153166928E-3</v>
      </c>
      <c r="K1550" s="4" t="str">
        <f ca="1">IF(计算结果!B$20=1,IF(I1550&gt;0,"买","卖"),IF(计算结果!B$20=2,IF(I1550&gt;J1550,"买","卖"),""))</f>
        <v>卖</v>
      </c>
      <c r="L1550" s="4" t="str">
        <f t="shared" ca="1" si="73"/>
        <v/>
      </c>
      <c r="M1550" s="3">
        <f ca="1">IF(K1549="买",E1550/E1549-1,0)-IF(L1550=1,计算结果!B$17,0)</f>
        <v>0</v>
      </c>
      <c r="N1550" s="2">
        <f t="shared" ca="1" si="74"/>
        <v>4.2230530743857191</v>
      </c>
      <c r="O1550" s="3">
        <f ca="1">1-N1550/MAX(N$2:N1550)</f>
        <v>0.1375404561589314</v>
      </c>
    </row>
    <row r="1551" spans="1:15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9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">
        <f ca="1">IFERROR(E1551/OFFSET(E1551,-计算结果!B$18,0,1,1)-1,E1551/OFFSET(E1551,-ROW()+2,0,1,1)-1)</f>
        <v>-9.9189150572714602E-2</v>
      </c>
      <c r="J1551" s="3">
        <f ca="1">IFERROR(AVERAGE(OFFSET(I1551,0,0,-计算结果!B$19,1)),AVERAGE(OFFSET(I1551,0,0,-ROW(),1)))</f>
        <v>-1.1641978572182301E-2</v>
      </c>
      <c r="K1551" s="4" t="str">
        <f ca="1">IF(计算结果!B$20=1,IF(I1551&gt;0,"买","卖"),IF(计算结果!B$20=2,IF(I1551&gt;J1551,"买","卖"),""))</f>
        <v>卖</v>
      </c>
      <c r="L1551" s="4" t="str">
        <f t="shared" ca="1" si="73"/>
        <v/>
      </c>
      <c r="M1551" s="3">
        <f ca="1">IF(K1550="买",E1551/E1550-1,0)-IF(L1551=1,计算结果!B$17,0)</f>
        <v>0</v>
      </c>
      <c r="N1551" s="2">
        <f t="shared" ca="1" si="74"/>
        <v>4.2230530743857191</v>
      </c>
      <c r="O1551" s="3">
        <f ca="1">1-N1551/MAX(N$2:N1551)</f>
        <v>0.1375404561589314</v>
      </c>
    </row>
    <row r="1552" spans="1:15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9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">
        <f ca="1">IFERROR(E1552/OFFSET(E1552,-计算结果!B$18,0,1,1)-1,E1552/OFFSET(E1552,-ROW()+2,0,1,1)-1)</f>
        <v>-9.2684347702082337E-2</v>
      </c>
      <c r="J1552" s="3">
        <f ca="1">IFERROR(AVERAGE(OFFSET(I1552,0,0,-计算结果!B$19,1)),AVERAGE(OFFSET(I1552,0,0,-ROW(),1)))</f>
        <v>-1.4376138302267423E-2</v>
      </c>
      <c r="K1552" s="4" t="str">
        <f ca="1">IF(计算结果!B$20=1,IF(I1552&gt;0,"买","卖"),IF(计算结果!B$20=2,IF(I1552&gt;J1552,"买","卖"),""))</f>
        <v>卖</v>
      </c>
      <c r="L1552" s="4" t="str">
        <f t="shared" ca="1" si="73"/>
        <v/>
      </c>
      <c r="M1552" s="3">
        <f ca="1">IF(K1551="买",E1552/E1551-1,0)-IF(L1552=1,计算结果!B$17,0)</f>
        <v>0</v>
      </c>
      <c r="N1552" s="2">
        <f t="shared" ca="1" si="74"/>
        <v>4.2230530743857191</v>
      </c>
      <c r="O1552" s="3">
        <f ca="1">1-N1552/MAX(N$2:N1552)</f>
        <v>0.1375404561589314</v>
      </c>
    </row>
    <row r="1553" spans="1:15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9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">
        <f ca="1">IFERROR(E1553/OFFSET(E1553,-计算结果!B$18,0,1,1)-1,E1553/OFFSET(E1553,-ROW()+2,0,1,1)-1)</f>
        <v>-9.6299487826783547E-2</v>
      </c>
      <c r="J1553" s="3">
        <f ca="1">IFERROR(AVERAGE(OFFSET(I1553,0,0,-计算结果!B$19,1)),AVERAGE(OFFSET(I1553,0,0,-ROW(),1)))</f>
        <v>-1.6433081966605048E-2</v>
      </c>
      <c r="K1553" s="4" t="str">
        <f ca="1">IF(计算结果!B$20=1,IF(I1553&gt;0,"买","卖"),IF(计算结果!B$20=2,IF(I1553&gt;J1553,"买","卖"),""))</f>
        <v>卖</v>
      </c>
      <c r="L1553" s="4" t="str">
        <f t="shared" ca="1" si="73"/>
        <v/>
      </c>
      <c r="M1553" s="3">
        <f ca="1">IF(K1552="买",E1553/E1552-1,0)-IF(L1553=1,计算结果!B$17,0)</f>
        <v>0</v>
      </c>
      <c r="N1553" s="2">
        <f t="shared" ca="1" si="74"/>
        <v>4.2230530743857191</v>
      </c>
      <c r="O1553" s="3">
        <f ca="1">1-N1553/MAX(N$2:N1553)</f>
        <v>0.1375404561589314</v>
      </c>
    </row>
    <row r="1554" spans="1:15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9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">
        <f ca="1">IFERROR(E1554/OFFSET(E1554,-计算结果!B$18,0,1,1)-1,E1554/OFFSET(E1554,-ROW()+2,0,1,1)-1)</f>
        <v>-0.10672912578337657</v>
      </c>
      <c r="J1554" s="3">
        <f ca="1">IFERROR(AVERAGE(OFFSET(I1554,0,0,-计算结果!B$19,1)),AVERAGE(OFFSET(I1554,0,0,-ROW(),1)))</f>
        <v>-1.8841374690217665E-2</v>
      </c>
      <c r="K1554" s="4" t="str">
        <f ca="1">IF(计算结果!B$20=1,IF(I1554&gt;0,"买","卖"),IF(计算结果!B$20=2,IF(I1554&gt;J1554,"买","卖"),""))</f>
        <v>卖</v>
      </c>
      <c r="L1554" s="4" t="str">
        <f t="shared" ca="1" si="73"/>
        <v/>
      </c>
      <c r="M1554" s="3">
        <f ca="1">IF(K1553="买",E1554/E1553-1,0)-IF(L1554=1,计算结果!B$17,0)</f>
        <v>0</v>
      </c>
      <c r="N1554" s="2">
        <f t="shared" ca="1" si="74"/>
        <v>4.2230530743857191</v>
      </c>
      <c r="O1554" s="3">
        <f ca="1">1-N1554/MAX(N$2:N1554)</f>
        <v>0.1375404561589314</v>
      </c>
    </row>
    <row r="1555" spans="1:15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9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">
        <f ca="1">IFERROR(E1555/OFFSET(E1555,-计算结果!B$18,0,1,1)-1,E1555/OFFSET(E1555,-ROW()+2,0,1,1)-1)</f>
        <v>-0.10467766080595398</v>
      </c>
      <c r="J1555" s="3">
        <f ca="1">IFERROR(AVERAGE(OFFSET(I1555,0,0,-计算结果!B$19,1)),AVERAGE(OFFSET(I1555,0,0,-ROW(),1)))</f>
        <v>-2.1279732425753876E-2</v>
      </c>
      <c r="K1555" s="4" t="str">
        <f ca="1">IF(计算结果!B$20=1,IF(I1555&gt;0,"买","卖"),IF(计算结果!B$20=2,IF(I1555&gt;J1555,"买","卖"),""))</f>
        <v>卖</v>
      </c>
      <c r="L1555" s="4" t="str">
        <f t="shared" ca="1" si="73"/>
        <v/>
      </c>
      <c r="M1555" s="3">
        <f ca="1">IF(K1554="买",E1555/E1554-1,0)-IF(L1555=1,计算结果!B$17,0)</f>
        <v>0</v>
      </c>
      <c r="N1555" s="2">
        <f t="shared" ca="1" si="74"/>
        <v>4.2230530743857191</v>
      </c>
      <c r="O1555" s="3">
        <f ca="1">1-N1555/MAX(N$2:N1555)</f>
        <v>0.1375404561589314</v>
      </c>
    </row>
    <row r="1556" spans="1:15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9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">
        <f ca="1">IFERROR(E1556/OFFSET(E1556,-计算结果!B$18,0,1,1)-1,E1556/OFFSET(E1556,-ROW()+2,0,1,1)-1)</f>
        <v>-7.6320867068566112E-2</v>
      </c>
      <c r="J1556" s="3">
        <f ca="1">IFERROR(AVERAGE(OFFSET(I1556,0,0,-计算结果!B$19,1)),AVERAGE(OFFSET(I1556,0,0,-ROW(),1)))</f>
        <v>-2.3013063606816469E-2</v>
      </c>
      <c r="K1556" s="4" t="str">
        <f ca="1">IF(计算结果!B$20=1,IF(I1556&gt;0,"买","卖"),IF(计算结果!B$20=2,IF(I1556&gt;J1556,"买","卖"),""))</f>
        <v>卖</v>
      </c>
      <c r="L1556" s="4" t="str">
        <f t="shared" ca="1" si="73"/>
        <v/>
      </c>
      <c r="M1556" s="3">
        <f ca="1">IF(K1555="买",E1556/E1555-1,0)-IF(L1556=1,计算结果!B$17,0)</f>
        <v>0</v>
      </c>
      <c r="N1556" s="2">
        <f t="shared" ca="1" si="74"/>
        <v>4.2230530743857191</v>
      </c>
      <c r="O1556" s="3">
        <f ca="1">1-N1556/MAX(N$2:N1556)</f>
        <v>0.1375404561589314</v>
      </c>
    </row>
    <row r="1557" spans="1:15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9">
        <v>49060077568</v>
      </c>
      <c r="G1557" s="3">
        <f t="shared" si="72"/>
        <v>8.6954783512571687E-4</v>
      </c>
      <c r="H1557" s="3">
        <f>1-E1557/MAX(E$2:E1557)</f>
        <v>0.4888433267542367</v>
      </c>
      <c r="I1557" s="3">
        <f ca="1">IFERROR(E1557/OFFSET(E1557,-计算结果!B$18,0,1,1)-1,E1557/OFFSET(E1557,-ROW()+2,0,1,1)-1)</f>
        <v>-7.0192760046549618E-2</v>
      </c>
      <c r="J1557" s="3">
        <f ca="1">IFERROR(AVERAGE(OFFSET(I1557,0,0,-计算结果!B$19,1)),AVERAGE(OFFSET(I1557,0,0,-ROW(),1)))</f>
        <v>-2.5144392175465866E-2</v>
      </c>
      <c r="K1557" s="4" t="str">
        <f ca="1">IF(计算结果!B$20=1,IF(I1557&gt;0,"买","卖"),IF(计算结果!B$20=2,IF(I1557&gt;J1557,"买","卖"),""))</f>
        <v>卖</v>
      </c>
      <c r="L1557" s="4" t="str">
        <f t="shared" ca="1" si="73"/>
        <v/>
      </c>
      <c r="M1557" s="3">
        <f ca="1">IF(K1556="买",E1557/E1556-1,0)-IF(L1557=1,计算结果!B$17,0)</f>
        <v>0</v>
      </c>
      <c r="N1557" s="2">
        <f t="shared" ca="1" si="74"/>
        <v>4.2230530743857191</v>
      </c>
      <c r="O1557" s="3">
        <f ca="1">1-N1557/MAX(N$2:N1557)</f>
        <v>0.1375404561589314</v>
      </c>
    </row>
    <row r="1558" spans="1:15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9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">
        <f ca="1">IFERROR(E1558/OFFSET(E1558,-计算结果!B$18,0,1,1)-1,E1558/OFFSET(E1558,-ROW()+2,0,1,1)-1)</f>
        <v>-7.9074622215298374E-2</v>
      </c>
      <c r="J1558" s="3">
        <f ca="1">IFERROR(AVERAGE(OFFSET(I1558,0,0,-计算结果!B$19,1)),AVERAGE(OFFSET(I1558,0,0,-ROW(),1)))</f>
        <v>-2.7124380044044473E-2</v>
      </c>
      <c r="K1558" s="4" t="str">
        <f ca="1">IF(计算结果!B$20=1,IF(I1558&gt;0,"买","卖"),IF(计算结果!B$20=2,IF(I1558&gt;J1558,"买","卖"),""))</f>
        <v>卖</v>
      </c>
      <c r="L1558" s="4" t="str">
        <f t="shared" ca="1" si="73"/>
        <v/>
      </c>
      <c r="M1558" s="3">
        <f ca="1">IF(K1557="买",E1558/E1557-1,0)-IF(L1558=1,计算结果!B$17,0)</f>
        <v>0</v>
      </c>
      <c r="N1558" s="2">
        <f t="shared" ca="1" si="74"/>
        <v>4.2230530743857191</v>
      </c>
      <c r="O1558" s="3">
        <f ca="1">1-N1558/MAX(N$2:N1558)</f>
        <v>0.1375404561589314</v>
      </c>
    </row>
    <row r="1559" spans="1:15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9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">
        <f ca="1">IFERROR(E1559/OFFSET(E1559,-计算结果!B$18,0,1,1)-1,E1559/OFFSET(E1559,-ROW()+2,0,1,1)-1)</f>
        <v>-5.5484568818830016E-2</v>
      </c>
      <c r="J1559" s="3">
        <f ca="1">IFERROR(AVERAGE(OFFSET(I1559,0,0,-计算结果!B$19,1)),AVERAGE(OFFSET(I1559,0,0,-ROW(),1)))</f>
        <v>-2.9020472953019429E-2</v>
      </c>
      <c r="K1559" s="4" t="str">
        <f ca="1">IF(计算结果!B$20=1,IF(I1559&gt;0,"买","卖"),IF(计算结果!B$20=2,IF(I1559&gt;J1559,"买","卖"),""))</f>
        <v>卖</v>
      </c>
      <c r="L1559" s="4" t="str">
        <f t="shared" ca="1" si="73"/>
        <v/>
      </c>
      <c r="M1559" s="3">
        <f ca="1">IF(K1558="买",E1559/E1558-1,0)-IF(L1559=1,计算结果!B$17,0)</f>
        <v>0</v>
      </c>
      <c r="N1559" s="2">
        <f t="shared" ca="1" si="74"/>
        <v>4.2230530743857191</v>
      </c>
      <c r="O1559" s="3">
        <f ca="1">1-N1559/MAX(N$2:N1559)</f>
        <v>0.1375404561589314</v>
      </c>
    </row>
    <row r="1560" spans="1:15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9">
        <v>49859133440</v>
      </c>
      <c r="G1560" s="3">
        <f t="shared" si="72"/>
        <v>5.997287658847883E-3</v>
      </c>
      <c r="H1560" s="3">
        <f>1-E1560/MAX(E$2:E1560)</f>
        <v>0.48882801333968551</v>
      </c>
      <c r="I1560" s="3">
        <f ca="1">IFERROR(E1560/OFFSET(E1560,-计算结果!B$18,0,1,1)-1,E1560/OFFSET(E1560,-ROW()+2,0,1,1)-1)</f>
        <v>-5.9028038788243142E-2</v>
      </c>
      <c r="J1560" s="3">
        <f ca="1">IFERROR(AVERAGE(OFFSET(I1560,0,0,-计算结果!B$19,1)),AVERAGE(OFFSET(I1560,0,0,-ROW(),1)))</f>
        <v>-3.090156260909336E-2</v>
      </c>
      <c r="K1560" s="4" t="str">
        <f ca="1">IF(计算结果!B$20=1,IF(I1560&gt;0,"买","卖"),IF(计算结果!B$20=2,IF(I1560&gt;J1560,"买","卖"),""))</f>
        <v>卖</v>
      </c>
      <c r="L1560" s="4" t="str">
        <f t="shared" ca="1" si="73"/>
        <v/>
      </c>
      <c r="M1560" s="3">
        <f ca="1">IF(K1559="买",E1560/E1559-1,0)-IF(L1560=1,计算结果!B$17,0)</f>
        <v>0</v>
      </c>
      <c r="N1560" s="2">
        <f t="shared" ca="1" si="74"/>
        <v>4.2230530743857191</v>
      </c>
      <c r="O1560" s="3">
        <f ca="1">1-N1560/MAX(N$2:N1560)</f>
        <v>0.1375404561589314</v>
      </c>
    </row>
    <row r="1561" spans="1:15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9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">
        <f ca="1">IFERROR(E1561/OFFSET(E1561,-计算结果!B$18,0,1,1)-1,E1561/OFFSET(E1561,-ROW()+2,0,1,1)-1)</f>
        <v>-6.3055684447530957E-2</v>
      </c>
      <c r="J1561" s="3">
        <f ca="1">IFERROR(AVERAGE(OFFSET(I1561,0,0,-计算结果!B$19,1)),AVERAGE(OFFSET(I1561,0,0,-ROW(),1)))</f>
        <v>-3.2528090673140005E-2</v>
      </c>
      <c r="K1561" s="4" t="str">
        <f ca="1">IF(计算结果!B$20=1,IF(I1561&gt;0,"买","卖"),IF(计算结果!B$20=2,IF(I1561&gt;J1561,"买","卖"),""))</f>
        <v>卖</v>
      </c>
      <c r="L1561" s="4" t="str">
        <f t="shared" ca="1" si="73"/>
        <v/>
      </c>
      <c r="M1561" s="3">
        <f ca="1">IF(K1560="买",E1561/E1560-1,0)-IF(L1561=1,计算结果!B$17,0)</f>
        <v>0</v>
      </c>
      <c r="N1561" s="2">
        <f t="shared" ca="1" si="74"/>
        <v>4.2230530743857191</v>
      </c>
      <c r="O1561" s="3">
        <f ca="1">1-N1561/MAX(N$2:N1561)</f>
        <v>0.1375404561589314</v>
      </c>
    </row>
    <row r="1562" spans="1:15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9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">
        <f ca="1">IFERROR(E1562/OFFSET(E1562,-计算结果!B$18,0,1,1)-1,E1562/OFFSET(E1562,-ROW()+2,0,1,1)-1)</f>
        <v>-5.6611793431191271E-2</v>
      </c>
      <c r="J1562" s="3">
        <f ca="1">IFERROR(AVERAGE(OFFSET(I1562,0,0,-计算结果!B$19,1)),AVERAGE(OFFSET(I1562,0,0,-ROW(),1)))</f>
        <v>-3.4308115976066318E-2</v>
      </c>
      <c r="K1562" s="4" t="str">
        <f ca="1">IF(计算结果!B$20=1,IF(I1562&gt;0,"买","卖"),IF(计算结果!B$20=2,IF(I1562&gt;J1562,"买","卖"),""))</f>
        <v>卖</v>
      </c>
      <c r="L1562" s="4" t="str">
        <f t="shared" ca="1" si="73"/>
        <v/>
      </c>
      <c r="M1562" s="3">
        <f ca="1">IF(K1561="买",E1562/E1561-1,0)-IF(L1562=1,计算结果!B$17,0)</f>
        <v>0</v>
      </c>
      <c r="N1562" s="2">
        <f t="shared" ca="1" si="74"/>
        <v>4.2230530743857191</v>
      </c>
      <c r="O1562" s="3">
        <f ca="1">1-N1562/MAX(N$2:N1562)</f>
        <v>0.1375404561589314</v>
      </c>
    </row>
    <row r="1563" spans="1:15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9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">
        <f ca="1">IFERROR(E1563/OFFSET(E1563,-计算结果!B$18,0,1,1)-1,E1563/OFFSET(E1563,-ROW()+2,0,1,1)-1)</f>
        <v>-5.2521976123757308E-2</v>
      </c>
      <c r="J1563" s="3">
        <f ca="1">IFERROR(AVERAGE(OFFSET(I1563,0,0,-计算结果!B$19,1)),AVERAGE(OFFSET(I1563,0,0,-ROW(),1)))</f>
        <v>-3.5965804008950629E-2</v>
      </c>
      <c r="K1563" s="4" t="str">
        <f ca="1">IF(计算结果!B$20=1,IF(I1563&gt;0,"买","卖"),IF(计算结果!B$20=2,IF(I1563&gt;J1563,"买","卖"),""))</f>
        <v>卖</v>
      </c>
      <c r="L1563" s="4" t="str">
        <f t="shared" ca="1" si="73"/>
        <v/>
      </c>
      <c r="M1563" s="3">
        <f ca="1">IF(K1562="买",E1563/E1562-1,0)-IF(L1563=1,计算结果!B$17,0)</f>
        <v>0</v>
      </c>
      <c r="N1563" s="2">
        <f t="shared" ca="1" si="74"/>
        <v>4.2230530743857191</v>
      </c>
      <c r="O1563" s="3">
        <f ca="1">1-N1563/MAX(N$2:N1563)</f>
        <v>0.1375404561589314</v>
      </c>
    </row>
    <row r="1564" spans="1:15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9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">
        <f ca="1">IFERROR(E1564/OFFSET(E1564,-计算结果!B$18,0,1,1)-1,E1564/OFFSET(E1564,-ROW()+2,0,1,1)-1)</f>
        <v>-5.4799128596142777E-2</v>
      </c>
      <c r="J1564" s="3">
        <f ca="1">IFERROR(AVERAGE(OFFSET(I1564,0,0,-计算结果!B$19,1)),AVERAGE(OFFSET(I1564,0,0,-ROW(),1)))</f>
        <v>-3.7658266977839479E-2</v>
      </c>
      <c r="K1564" s="4" t="str">
        <f ca="1">IF(计算结果!B$20=1,IF(I1564&gt;0,"买","卖"),IF(计算结果!B$20=2,IF(I1564&gt;J1564,"买","卖"),""))</f>
        <v>卖</v>
      </c>
      <c r="L1564" s="4" t="str">
        <f t="shared" ca="1" si="73"/>
        <v/>
      </c>
      <c r="M1564" s="3">
        <f ca="1">IF(K1563="买",E1564/E1563-1,0)-IF(L1564=1,计算结果!B$17,0)</f>
        <v>0</v>
      </c>
      <c r="N1564" s="2">
        <f t="shared" ca="1" si="74"/>
        <v>4.2230530743857191</v>
      </c>
      <c r="O1564" s="3">
        <f ca="1">1-N1564/MAX(N$2:N1564)</f>
        <v>0.1375404561589314</v>
      </c>
    </row>
    <row r="1565" spans="1:15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9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">
        <f ca="1">IFERROR(E1565/OFFSET(E1565,-计算结果!B$18,0,1,1)-1,E1565/OFFSET(E1565,-ROW()+2,0,1,1)-1)</f>
        <v>-4.3517713818312043E-2</v>
      </c>
      <c r="J1565" s="3">
        <f ca="1">IFERROR(AVERAGE(OFFSET(I1565,0,0,-计算结果!B$19,1)),AVERAGE(OFFSET(I1565,0,0,-ROW(),1)))</f>
        <v>-3.9379428902949577E-2</v>
      </c>
      <c r="K1565" s="4" t="str">
        <f ca="1">IF(计算结果!B$20=1,IF(I1565&gt;0,"买","卖"),IF(计算结果!B$20=2,IF(I1565&gt;J1565,"买","卖"),""))</f>
        <v>卖</v>
      </c>
      <c r="L1565" s="4" t="str">
        <f t="shared" ca="1" si="73"/>
        <v/>
      </c>
      <c r="M1565" s="3">
        <f ca="1">IF(K1564="买",E1565/E1564-1,0)-IF(L1565=1,计算结果!B$17,0)</f>
        <v>0</v>
      </c>
      <c r="N1565" s="2">
        <f t="shared" ca="1" si="74"/>
        <v>4.2230530743857191</v>
      </c>
      <c r="O1565" s="3">
        <f ca="1">1-N1565/MAX(N$2:N1565)</f>
        <v>0.1375404561589314</v>
      </c>
    </row>
    <row r="1566" spans="1:15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9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">
        <f ca="1">IFERROR(E1566/OFFSET(E1566,-计算结果!B$18,0,1,1)-1,E1566/OFFSET(E1566,-ROW()+2,0,1,1)-1)</f>
        <v>-6.0287579046181317E-2</v>
      </c>
      <c r="J1566" s="3">
        <f ca="1">IFERROR(AVERAGE(OFFSET(I1566,0,0,-计算结果!B$19,1)),AVERAGE(OFFSET(I1566,0,0,-ROW(),1)))</f>
        <v>-4.1489686771863384E-2</v>
      </c>
      <c r="K1566" s="4" t="str">
        <f ca="1">IF(计算结果!B$20=1,IF(I1566&gt;0,"买","卖"),IF(计算结果!B$20=2,IF(I1566&gt;J1566,"买","卖"),""))</f>
        <v>卖</v>
      </c>
      <c r="L1566" s="4" t="str">
        <f t="shared" ca="1" si="73"/>
        <v/>
      </c>
      <c r="M1566" s="3">
        <f ca="1">IF(K1565="买",E1566/E1565-1,0)-IF(L1566=1,计算结果!B$17,0)</f>
        <v>0</v>
      </c>
      <c r="N1566" s="2">
        <f t="shared" ca="1" si="74"/>
        <v>4.2230530743857191</v>
      </c>
      <c r="O1566" s="3">
        <f ca="1">1-N1566/MAX(N$2:N1566)</f>
        <v>0.1375404561589314</v>
      </c>
    </row>
    <row r="1567" spans="1:15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9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">
        <f ca="1">IFERROR(E1567/OFFSET(E1567,-计算结果!B$18,0,1,1)-1,E1567/OFFSET(E1567,-ROW()+2,0,1,1)-1)</f>
        <v>-7.2335202920116526E-2</v>
      </c>
      <c r="J1567" s="3">
        <f ca="1">IFERROR(AVERAGE(OFFSET(I1567,0,0,-计算结果!B$19,1)),AVERAGE(OFFSET(I1567,0,0,-ROW(),1)))</f>
        <v>-4.3478301256457512E-2</v>
      </c>
      <c r="K1567" s="4" t="str">
        <f ca="1">IF(计算结果!B$20=1,IF(I1567&gt;0,"买","卖"),IF(计算结果!B$20=2,IF(I1567&gt;J1567,"买","卖"),""))</f>
        <v>卖</v>
      </c>
      <c r="L1567" s="4" t="str">
        <f t="shared" ca="1" si="73"/>
        <v/>
      </c>
      <c r="M1567" s="3">
        <f ca="1">IF(K1566="买",E1567/E1566-1,0)-IF(L1567=1,计算结果!B$17,0)</f>
        <v>0</v>
      </c>
      <c r="N1567" s="2">
        <f t="shared" ca="1" si="74"/>
        <v>4.2230530743857191</v>
      </c>
      <c r="O1567" s="3">
        <f ca="1">1-N1567/MAX(N$2:N1567)</f>
        <v>0.1375404561589314</v>
      </c>
    </row>
    <row r="1568" spans="1:15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9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">
        <f ca="1">IFERROR(E1568/OFFSET(E1568,-计算结果!B$18,0,1,1)-1,E1568/OFFSET(E1568,-ROW()+2,0,1,1)-1)</f>
        <v>-6.7526437967500685E-2</v>
      </c>
      <c r="J1568" s="3">
        <f ca="1">IFERROR(AVERAGE(OFFSET(I1568,0,0,-计算结果!B$19,1)),AVERAGE(OFFSET(I1568,0,0,-ROW(),1)))</f>
        <v>-4.522893383427095E-2</v>
      </c>
      <c r="K1568" s="4" t="str">
        <f ca="1">IF(计算结果!B$20=1,IF(I1568&gt;0,"买","卖"),IF(计算结果!B$20=2,IF(I1568&gt;J1568,"买","卖"),""))</f>
        <v>卖</v>
      </c>
      <c r="L1568" s="4" t="str">
        <f t="shared" ca="1" si="73"/>
        <v/>
      </c>
      <c r="M1568" s="3">
        <f ca="1">IF(K1567="买",E1568/E1567-1,0)-IF(L1568=1,计算结果!B$17,0)</f>
        <v>0</v>
      </c>
      <c r="N1568" s="2">
        <f t="shared" ca="1" si="74"/>
        <v>4.2230530743857191</v>
      </c>
      <c r="O1568" s="3">
        <f ca="1">1-N1568/MAX(N$2:N1568)</f>
        <v>0.1375404561589314</v>
      </c>
    </row>
    <row r="1569" spans="1:15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9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">
        <f ca="1">IFERROR(E1569/OFFSET(E1569,-计算结果!B$18,0,1,1)-1,E1569/OFFSET(E1569,-ROW()+2,0,1,1)-1)</f>
        <v>-8.0940765770805889E-2</v>
      </c>
      <c r="J1569" s="3">
        <f ca="1">IFERROR(AVERAGE(OFFSET(I1569,0,0,-计算结果!B$19,1)),AVERAGE(OFFSET(I1569,0,0,-ROW(),1)))</f>
        <v>-4.7134818137033678E-2</v>
      </c>
      <c r="K1569" s="4" t="str">
        <f ca="1">IF(计算结果!B$20=1,IF(I1569&gt;0,"买","卖"),IF(计算结果!B$20=2,IF(I1569&gt;J1569,"买","卖"),""))</f>
        <v>卖</v>
      </c>
      <c r="L1569" s="4" t="str">
        <f t="shared" ca="1" si="73"/>
        <v/>
      </c>
      <c r="M1569" s="3">
        <f ca="1">IF(K1568="买",E1569/E1568-1,0)-IF(L1569=1,计算结果!B$17,0)</f>
        <v>0</v>
      </c>
      <c r="N1569" s="2">
        <f t="shared" ca="1" si="74"/>
        <v>4.2230530743857191</v>
      </c>
      <c r="O1569" s="3">
        <f ca="1">1-N1569/MAX(N$2:N1569)</f>
        <v>0.1375404561589314</v>
      </c>
    </row>
    <row r="1570" spans="1:15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9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">
        <f ca="1">IFERROR(E1570/OFFSET(E1570,-计算结果!B$18,0,1,1)-1,E1570/OFFSET(E1570,-ROW()+2,0,1,1)-1)</f>
        <v>-6.1729549808738016E-2</v>
      </c>
      <c r="J1570" s="3">
        <f ca="1">IFERROR(AVERAGE(OFFSET(I1570,0,0,-计算结果!B$19,1)),AVERAGE(OFFSET(I1570,0,0,-ROW(),1)))</f>
        <v>-4.8640230993680054E-2</v>
      </c>
      <c r="K1570" s="4" t="str">
        <f ca="1">IF(计算结果!B$20=1,IF(I1570&gt;0,"买","卖"),IF(计算结果!B$20=2,IF(I1570&gt;J1570,"买","卖"),""))</f>
        <v>卖</v>
      </c>
      <c r="L1570" s="4" t="str">
        <f t="shared" ca="1" si="73"/>
        <v/>
      </c>
      <c r="M1570" s="3">
        <f ca="1">IF(K1569="买",E1570/E1569-1,0)-IF(L1570=1,计算结果!B$17,0)</f>
        <v>0</v>
      </c>
      <c r="N1570" s="2">
        <f t="shared" ca="1" si="74"/>
        <v>4.2230530743857191</v>
      </c>
      <c r="O1570" s="3">
        <f ca="1">1-N1570/MAX(N$2:N1570)</f>
        <v>0.1375404561589314</v>
      </c>
    </row>
    <row r="1571" spans="1:15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9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">
        <f ca="1">IFERROR(E1571/OFFSET(E1571,-计算结果!B$18,0,1,1)-1,E1571/OFFSET(E1571,-ROW()+2,0,1,1)-1)</f>
        <v>-6.6575097158884988E-2</v>
      </c>
      <c r="J1571" s="3">
        <f ca="1">IFERROR(AVERAGE(OFFSET(I1571,0,0,-计算结果!B$19,1)),AVERAGE(OFFSET(I1571,0,0,-ROW(),1)))</f>
        <v>-5.0656084941615102E-2</v>
      </c>
      <c r="K1571" s="4" t="str">
        <f ca="1">IF(计算结果!B$20=1,IF(I1571&gt;0,"买","卖"),IF(计算结果!B$20=2,IF(I1571&gt;J1571,"买","卖"),""))</f>
        <v>卖</v>
      </c>
      <c r="L1571" s="4" t="str">
        <f t="shared" ca="1" si="73"/>
        <v/>
      </c>
      <c r="M1571" s="3">
        <f ca="1">IF(K1570="买",E1571/E1570-1,0)-IF(L1571=1,计算结果!B$17,0)</f>
        <v>0</v>
      </c>
      <c r="N1571" s="2">
        <f t="shared" ca="1" si="74"/>
        <v>4.2230530743857191</v>
      </c>
      <c r="O1571" s="3">
        <f ca="1">1-N1571/MAX(N$2:N1571)</f>
        <v>0.1375404561589314</v>
      </c>
    </row>
    <row r="1572" spans="1:15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9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">
        <f ca="1">IFERROR(E1572/OFFSET(E1572,-计算结果!B$18,0,1,1)-1,E1572/OFFSET(E1572,-ROW()+2,0,1,1)-1)</f>
        <v>-5.7893596824850735E-2</v>
      </c>
      <c r="J1572" s="3">
        <f ca="1">IFERROR(AVERAGE(OFFSET(I1572,0,0,-计算结果!B$19,1)),AVERAGE(OFFSET(I1572,0,0,-ROW(),1)))</f>
        <v>-5.2274021784082178E-2</v>
      </c>
      <c r="K1572" s="4" t="str">
        <f ca="1">IF(计算结果!B$20=1,IF(I1572&gt;0,"买","卖"),IF(计算结果!B$20=2,IF(I1572&gt;J1572,"买","卖"),""))</f>
        <v>卖</v>
      </c>
      <c r="L1572" s="4" t="str">
        <f t="shared" ca="1" si="73"/>
        <v/>
      </c>
      <c r="M1572" s="3">
        <f ca="1">IF(K1571="买",E1572/E1571-1,0)-IF(L1572=1,计算结果!B$17,0)</f>
        <v>0</v>
      </c>
      <c r="N1572" s="2">
        <f t="shared" ca="1" si="74"/>
        <v>4.2230530743857191</v>
      </c>
      <c r="O1572" s="3">
        <f ca="1">1-N1572/MAX(N$2:N1572)</f>
        <v>0.1375404561589314</v>
      </c>
    </row>
    <row r="1573" spans="1:15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9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">
        <f ca="1">IFERROR(E1573/OFFSET(E1573,-计算结果!B$18,0,1,1)-1,E1573/OFFSET(E1573,-ROW()+2,0,1,1)-1)</f>
        <v>-2.9856055168170692E-2</v>
      </c>
      <c r="J1573" s="3">
        <f ca="1">IFERROR(AVERAGE(OFFSET(I1573,0,0,-计算结果!B$19,1)),AVERAGE(OFFSET(I1573,0,0,-ROW(),1)))</f>
        <v>-5.3161147559150232E-2</v>
      </c>
      <c r="K1573" s="4" t="str">
        <f ca="1">IF(计算结果!B$20=1,IF(I1573&gt;0,"买","卖"),IF(计算结果!B$20=2,IF(I1573&gt;J1573,"买","卖"),""))</f>
        <v>卖</v>
      </c>
      <c r="L1573" s="4" t="str">
        <f t="shared" ca="1" si="73"/>
        <v/>
      </c>
      <c r="M1573" s="3">
        <f ca="1">IF(K1572="买",E1573/E1572-1,0)-IF(L1573=1,计算结果!B$17,0)</f>
        <v>0</v>
      </c>
      <c r="N1573" s="2">
        <f t="shared" ca="1" si="74"/>
        <v>4.2230530743857191</v>
      </c>
      <c r="O1573" s="3">
        <f ca="1">1-N1573/MAX(N$2:N1573)</f>
        <v>0.1375404561589314</v>
      </c>
    </row>
    <row r="1574" spans="1:15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9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">
        <f ca="1">IFERROR(E1574/OFFSET(E1574,-计算结果!B$18,0,1,1)-1,E1574/OFFSET(E1574,-ROW()+2,0,1,1)-1)</f>
        <v>-2.7264864172219405E-2</v>
      </c>
      <c r="J1574" s="3">
        <f ca="1">IFERROR(AVERAGE(OFFSET(I1574,0,0,-计算结果!B$19,1)),AVERAGE(OFFSET(I1574,0,0,-ROW(),1)))</f>
        <v>-5.4553629461499026E-2</v>
      </c>
      <c r="K1574" s="4" t="str">
        <f ca="1">IF(计算结果!B$20=1,IF(I1574&gt;0,"买","卖"),IF(计算结果!B$20=2,IF(I1574&gt;J1574,"买","卖"),""))</f>
        <v>卖</v>
      </c>
      <c r="L1574" s="4" t="str">
        <f t="shared" ca="1" si="73"/>
        <v/>
      </c>
      <c r="M1574" s="3">
        <f ca="1">IF(K1573="买",E1574/E1573-1,0)-IF(L1574=1,计算结果!B$17,0)</f>
        <v>0</v>
      </c>
      <c r="N1574" s="2">
        <f t="shared" ca="1" si="74"/>
        <v>4.2230530743857191</v>
      </c>
      <c r="O1574" s="3">
        <f ca="1">1-N1574/MAX(N$2:N1574)</f>
        <v>0.1375404561589314</v>
      </c>
    </row>
    <row r="1575" spans="1:15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9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">
        <f ca="1">IFERROR(E1575/OFFSET(E1575,-计算结果!B$18,0,1,1)-1,E1575/OFFSET(E1575,-ROW()+2,0,1,1)-1)</f>
        <v>6.2024889347598311E-3</v>
      </c>
      <c r="J1575" s="3">
        <f ca="1">IFERROR(AVERAGE(OFFSET(I1575,0,0,-计算结果!B$19,1)),AVERAGE(OFFSET(I1575,0,0,-ROW(),1)))</f>
        <v>-5.4769770198879117E-2</v>
      </c>
      <c r="K1575" s="4" t="str">
        <f ca="1">IF(计算结果!B$20=1,IF(I1575&gt;0,"买","卖"),IF(计算结果!B$20=2,IF(I1575&gt;J1575,"买","卖"),""))</f>
        <v>买</v>
      </c>
      <c r="L1575" s="4">
        <f t="shared" ca="1" si="73"/>
        <v>1</v>
      </c>
      <c r="M1575" s="3">
        <f ca="1">IF(K1574="买",E1575/E1574-1,0)-IF(L1575=1,计算结果!B$17,0)</f>
        <v>0</v>
      </c>
      <c r="N1575" s="2">
        <f t="shared" ca="1" si="74"/>
        <v>4.2230530743857191</v>
      </c>
      <c r="O1575" s="3">
        <f ca="1">1-N1575/MAX(N$2:N1575)</f>
        <v>0.1375404561589314</v>
      </c>
    </row>
    <row r="1576" spans="1:15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9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">
        <f ca="1">IFERROR(E1576/OFFSET(E1576,-计算结果!B$18,0,1,1)-1,E1576/OFFSET(E1576,-ROW()+2,0,1,1)-1)</f>
        <v>-8.608098551988852E-3</v>
      </c>
      <c r="J1576" s="3">
        <f ca="1">IFERROR(AVERAGE(OFFSET(I1576,0,0,-计算结果!B$19,1)),AVERAGE(OFFSET(I1576,0,0,-ROW(),1)))</f>
        <v>-5.5325766792184615E-2</v>
      </c>
      <c r="K1576" s="4" t="str">
        <f ca="1">IF(计算结果!B$20=1,IF(I1576&gt;0,"买","卖"),IF(计算结果!B$20=2,IF(I1576&gt;J1576,"买","卖"),""))</f>
        <v>卖</v>
      </c>
      <c r="L1576" s="4">
        <f t="shared" ca="1" si="73"/>
        <v>1</v>
      </c>
      <c r="M1576" s="3">
        <f ca="1">IF(K1575="买",E1576/E1575-1,0)-IF(L1576=1,计算结果!B$17,0)</f>
        <v>-1.3663277148201813E-2</v>
      </c>
      <c r="N1576" s="2">
        <f t="shared" ca="1" si="74"/>
        <v>4.1653523298188215</v>
      </c>
      <c r="O1576" s="3">
        <f ca="1">1-N1576/MAX(N$2:N1576)</f>
        <v>0.14932447993554365</v>
      </c>
    </row>
    <row r="1577" spans="1:15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9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">
        <f ca="1">IFERROR(E1577/OFFSET(E1577,-计算结果!B$18,0,1,1)-1,E1577/OFFSET(E1577,-ROW()+2,0,1,1)-1)</f>
        <v>1.7974544700602557E-2</v>
      </c>
      <c r="J1577" s="3">
        <f ca="1">IFERROR(AVERAGE(OFFSET(I1577,0,0,-计算结果!B$19,1)),AVERAGE(OFFSET(I1577,0,0,-ROW(),1)))</f>
        <v>-5.5031856733494741E-2</v>
      </c>
      <c r="K1577" s="4" t="str">
        <f ca="1">IF(计算结果!B$20=1,IF(I1577&gt;0,"买","卖"),IF(计算结果!B$20=2,IF(I1577&gt;J1577,"买","卖"),""))</f>
        <v>买</v>
      </c>
      <c r="L1577" s="4">
        <f t="shared" ca="1" si="73"/>
        <v>1</v>
      </c>
      <c r="M1577" s="3">
        <f ca="1">IF(K1576="买",E1577/E1576-1,0)-IF(L1577=1,计算结果!B$17,0)</f>
        <v>0</v>
      </c>
      <c r="N1577" s="2">
        <f t="shared" ca="1" si="74"/>
        <v>4.1653523298188215</v>
      </c>
      <c r="O1577" s="3">
        <f ca="1">1-N1577/MAX(N$2:N1577)</f>
        <v>0.14932447993554365</v>
      </c>
    </row>
    <row r="1578" spans="1:15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9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">
        <f ca="1">IFERROR(E1578/OFFSET(E1578,-计算结果!B$18,0,1,1)-1,E1578/OFFSET(E1578,-ROW()+2,0,1,1)-1)</f>
        <v>2.3962691127391356E-2</v>
      </c>
      <c r="J1578" s="3">
        <f ca="1">IFERROR(AVERAGE(OFFSET(I1578,0,0,-计算结果!B$19,1)),AVERAGE(OFFSET(I1578,0,0,-ROW(),1)))</f>
        <v>-5.4515912913242807E-2</v>
      </c>
      <c r="K1578" s="4" t="str">
        <f ca="1">IF(计算结果!B$20=1,IF(I1578&gt;0,"买","卖"),IF(计算结果!B$20=2,IF(I1578&gt;J1578,"买","卖"),""))</f>
        <v>买</v>
      </c>
      <c r="L1578" s="4" t="str">
        <f t="shared" ca="1" si="73"/>
        <v/>
      </c>
      <c r="M1578" s="3">
        <f ca="1">IF(K1577="买",E1578/E1577-1,0)-IF(L1578=1,计算结果!B$17,0)</f>
        <v>1.8593405582620903E-3</v>
      </c>
      <c r="N1578" s="2">
        <f t="shared" ca="1" si="74"/>
        <v>4.1730971383451054</v>
      </c>
      <c r="O1578" s="3">
        <f ca="1">1-N1578/MAX(N$2:N1578)</f>
        <v>0.147742784439167</v>
      </c>
    </row>
    <row r="1579" spans="1:15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9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">
        <f ca="1">IFERROR(E1579/OFFSET(E1579,-计算结果!B$18,0,1,1)-1,E1579/OFFSET(E1579,-ROW()+2,0,1,1)-1)</f>
        <v>5.3544853559026828E-2</v>
      </c>
      <c r="J1579" s="3">
        <f ca="1">IFERROR(AVERAGE(OFFSET(I1579,0,0,-计算结果!B$19,1)),AVERAGE(OFFSET(I1579,0,0,-ROW(),1)))</f>
        <v>-5.2904192829657783E-2</v>
      </c>
      <c r="K1579" s="4" t="str">
        <f ca="1">IF(计算结果!B$20=1,IF(I1579&gt;0,"买","卖"),IF(计算结果!B$20=2,IF(I1579&gt;J1579,"买","卖"),""))</f>
        <v>买</v>
      </c>
      <c r="L1579" s="4" t="str">
        <f t="shared" ca="1" si="73"/>
        <v/>
      </c>
      <c r="M1579" s="3">
        <f ca="1">IF(K1578="买",E1579/E1578-1,0)-IF(L1579=1,计算结果!B$17,0)</f>
        <v>2.3683908517091679E-2</v>
      </c>
      <c r="N1579" s="2">
        <f t="shared" ca="1" si="74"/>
        <v>4.2719323892026075</v>
      </c>
      <c r="O1579" s="3">
        <f ca="1">1-N1579/MAX(N$2:N1579)</f>
        <v>0.12755800251279303</v>
      </c>
    </row>
    <row r="1580" spans="1:15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9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">
        <f ca="1">IFERROR(E1580/OFFSET(E1580,-计算结果!B$18,0,1,1)-1,E1580/OFFSET(E1580,-ROW()+2,0,1,1)-1)</f>
        <v>5.6858836152187564E-2</v>
      </c>
      <c r="J1580" s="3">
        <f ca="1">IFERROR(AVERAGE(OFFSET(I1580,0,0,-计算结果!B$19,1)),AVERAGE(OFFSET(I1580,0,0,-ROW(),1)))</f>
        <v>-5.1149177357702039E-2</v>
      </c>
      <c r="K1580" s="4" t="str">
        <f ca="1">IF(计算结果!B$20=1,IF(I1580&gt;0,"买","卖"),IF(计算结果!B$20=2,IF(I1580&gt;J1580,"买","卖"),""))</f>
        <v>买</v>
      </c>
      <c r="L1580" s="4" t="str">
        <f t="shared" ca="1" si="73"/>
        <v/>
      </c>
      <c r="M1580" s="3">
        <f ca="1">IF(K1579="买",E1580/E1579-1,0)-IF(L1580=1,计算结果!B$17,0)</f>
        <v>1.6656096451606039E-4</v>
      </c>
      <c r="N1580" s="2">
        <f t="shared" ca="1" si="74"/>
        <v>4.2726439263817007</v>
      </c>
      <c r="O1580" s="3">
        <f ca="1">1-N1580/MAX(N$2:N1580)</f>
        <v>0.12741268773220726</v>
      </c>
    </row>
    <row r="1581" spans="1:15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9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">
        <f ca="1">IFERROR(E1581/OFFSET(E1581,-计算结果!B$18,0,1,1)-1,E1581/OFFSET(E1581,-ROW()+2,0,1,1)-1)</f>
        <v>3.7363904103199674E-2</v>
      </c>
      <c r="J1581" s="3">
        <f ca="1">IFERROR(AVERAGE(OFFSET(I1581,0,0,-计算结果!B$19,1)),AVERAGE(OFFSET(I1581,0,0,-ROW(),1)))</f>
        <v>-5.004390651551785E-2</v>
      </c>
      <c r="K1581" s="4" t="str">
        <f ca="1">IF(计算结果!B$20=1,IF(I1581&gt;0,"买","卖"),IF(计算结果!B$20=2,IF(I1581&gt;J1581,"买","卖"),""))</f>
        <v>买</v>
      </c>
      <c r="L1581" s="4" t="str">
        <f t="shared" ca="1" si="73"/>
        <v/>
      </c>
      <c r="M1581" s="3">
        <f ca="1">IF(K1580="买",E1581/E1580-1,0)-IF(L1581=1,计算结果!B$17,0)</f>
        <v>-2.815052041633348E-3</v>
      </c>
      <c r="N1581" s="2">
        <f t="shared" ca="1" si="74"/>
        <v>4.2606162113735673</v>
      </c>
      <c r="O1581" s="3">
        <f ca="1">1-N1581/MAX(N$2:N1581)</f>
        <v>0.12986906642711005</v>
      </c>
    </row>
    <row r="1582" spans="1:15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9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">
        <f ca="1">IFERROR(E1582/OFFSET(E1582,-计算结果!B$18,0,1,1)-1,E1582/OFFSET(E1582,-ROW()+2,0,1,1)-1)</f>
        <v>3.245821641251978E-2</v>
      </c>
      <c r="J1582" s="3">
        <f ca="1">IFERROR(AVERAGE(OFFSET(I1582,0,0,-计算结果!B$19,1)),AVERAGE(OFFSET(I1582,0,0,-ROW(),1)))</f>
        <v>-4.8206604625981975E-2</v>
      </c>
      <c r="K1582" s="4" t="str">
        <f ca="1">IF(计算结果!B$20=1,IF(I1582&gt;0,"买","卖"),IF(计算结果!B$20=2,IF(I1582&gt;J1582,"买","卖"),""))</f>
        <v>买</v>
      </c>
      <c r="L1582" s="4" t="str">
        <f t="shared" ca="1" si="73"/>
        <v/>
      </c>
      <c r="M1582" s="3">
        <f ca="1">IF(K1581="买",E1582/E1581-1,0)-IF(L1582=1,计算结果!B$17,0)</f>
        <v>-3.8635582632936538E-3</v>
      </c>
      <c r="N1582" s="2">
        <f t="shared" ca="1" si="74"/>
        <v>4.2441550724033918</v>
      </c>
      <c r="O1582" s="3">
        <f ca="1">1-N1582/MAX(N$2:N1582)</f>
        <v>0.13323086798566308</v>
      </c>
    </row>
    <row r="1583" spans="1:15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9">
        <v>65155543040</v>
      </c>
      <c r="G1583" s="3">
        <f t="shared" si="72"/>
        <v>2.418044414639775E-3</v>
      </c>
      <c r="H1583" s="3">
        <f>1-E1583/MAX(E$2:E1583)</f>
        <v>0.47097597495405974</v>
      </c>
      <c r="I1583" s="3">
        <f ca="1">IFERROR(E1583/OFFSET(E1583,-计算结果!B$18,0,1,1)-1,E1583/OFFSET(E1583,-ROW()+2,0,1,1)-1)</f>
        <v>5.192322656823567E-2</v>
      </c>
      <c r="J1583" s="3">
        <f ca="1">IFERROR(AVERAGE(OFFSET(I1583,0,0,-计算结果!B$19,1)),AVERAGE(OFFSET(I1583,0,0,-ROW(),1)))</f>
        <v>-4.5942174170004631E-2</v>
      </c>
      <c r="K1583" s="4" t="str">
        <f ca="1">IF(计算结果!B$20=1,IF(I1583&gt;0,"买","卖"),IF(计算结果!B$20=2,IF(I1583&gt;J1583,"买","卖"),""))</f>
        <v>买</v>
      </c>
      <c r="L1583" s="4" t="str">
        <f t="shared" ca="1" si="73"/>
        <v/>
      </c>
      <c r="M1583" s="3">
        <f ca="1">IF(K1582="买",E1583/E1582-1,0)-IF(L1583=1,计算结果!B$17,0)</f>
        <v>2.418044414639775E-3</v>
      </c>
      <c r="N1583" s="2">
        <f t="shared" ca="1" si="74"/>
        <v>4.2544176278710824</v>
      </c>
      <c r="O1583" s="3">
        <f ca="1">1-N1583/MAX(N$2:N1583)</f>
        <v>0.13113498172721361</v>
      </c>
    </row>
    <row r="1584" spans="1:15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9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">
        <f ca="1">IFERROR(E1584/OFFSET(E1584,-计算结果!B$18,0,1,1)-1,E1584/OFFSET(E1584,-ROW()+2,0,1,1)-1)</f>
        <v>4.2479950441174141E-2</v>
      </c>
      <c r="J1584" s="3">
        <f ca="1">IFERROR(AVERAGE(OFFSET(I1584,0,0,-计算结果!B$19,1)),AVERAGE(OFFSET(I1584,0,0,-ROW(),1)))</f>
        <v>-4.4066582348362353E-2</v>
      </c>
      <c r="K1584" s="4" t="str">
        <f ca="1">IF(计算结果!B$20=1,IF(I1584&gt;0,"买","卖"),IF(计算结果!B$20=2,IF(I1584&gt;J1584,"买","卖"),""))</f>
        <v>买</v>
      </c>
      <c r="L1584" s="4" t="str">
        <f t="shared" ca="1" si="73"/>
        <v/>
      </c>
      <c r="M1584" s="3">
        <f ca="1">IF(K1583="买",E1584/E1583-1,0)-IF(L1584=1,计算结果!B$17,0)</f>
        <v>1.2961616889342054E-3</v>
      </c>
      <c r="N1584" s="2">
        <f t="shared" ca="1" si="74"/>
        <v>4.2599320410090549</v>
      </c>
      <c r="O1584" s="3">
        <f ca="1">1-N1584/MAX(N$2:N1584)</f>
        <v>0.13000879217767336</v>
      </c>
    </row>
    <row r="1585" spans="1:15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9">
        <v>71222640640</v>
      </c>
      <c r="G1585" s="3">
        <f t="shared" si="72"/>
        <v>-1.80842281760627E-2</v>
      </c>
      <c r="H1585" s="3">
        <f>1-E1585/MAX(E$2:E1585)</f>
        <v>0.47986966582726465</v>
      </c>
      <c r="I1585" s="3">
        <f ca="1">IFERROR(E1585/OFFSET(E1585,-计算结果!B$18,0,1,1)-1,E1585/OFFSET(E1585,-ROW()+2,0,1,1)-1)</f>
        <v>1.7525114337640479E-2</v>
      </c>
      <c r="J1585" s="3">
        <f ca="1">IFERROR(AVERAGE(OFFSET(I1585,0,0,-计算结果!B$19,1)),AVERAGE(OFFSET(I1585,0,0,-ROW(),1)))</f>
        <v>-4.281502168310089E-2</v>
      </c>
      <c r="K1585" s="4" t="str">
        <f ca="1">IF(计算结果!B$20=1,IF(I1585&gt;0,"买","卖"),IF(计算结果!B$20=2,IF(I1585&gt;J1585,"买","卖"),""))</f>
        <v>买</v>
      </c>
      <c r="L1585" s="4" t="str">
        <f t="shared" ca="1" si="73"/>
        <v/>
      </c>
      <c r="M1585" s="3">
        <f ca="1">IF(K1584="买",E1585/E1584-1,0)-IF(L1585=1,计算结果!B$17,0)</f>
        <v>-1.80842281760627E-2</v>
      </c>
      <c r="N1585" s="2">
        <f t="shared" ca="1" si="74"/>
        <v>4.1828944579649265</v>
      </c>
      <c r="O1585" s="3">
        <f ca="1">1-N1585/MAX(N$2:N1585)</f>
        <v>0.14574191169110073</v>
      </c>
    </row>
    <row r="1586" spans="1:15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9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">
        <f ca="1">IFERROR(E1586/OFFSET(E1586,-计算结果!B$18,0,1,1)-1,E1586/OFFSET(E1586,-ROW()+2,0,1,1)-1)</f>
        <v>3.2439798580758739E-2</v>
      </c>
      <c r="J1586" s="3">
        <f ca="1">IFERROR(AVERAGE(OFFSET(I1586,0,0,-计算结果!B$19,1)),AVERAGE(OFFSET(I1586,0,0,-ROW(),1)))</f>
        <v>-4.1611055974031572E-2</v>
      </c>
      <c r="K1586" s="4" t="str">
        <f ca="1">IF(计算结果!B$20=1,IF(I1586&gt;0,"买","卖"),IF(计算结果!B$20=2,IF(I1586&gt;J1586,"买","卖"),""))</f>
        <v>买</v>
      </c>
      <c r="L1586" s="4" t="str">
        <f t="shared" ca="1" si="73"/>
        <v/>
      </c>
      <c r="M1586" s="3">
        <f ca="1">IF(K1585="买",E1586/E1585-1,0)-IF(L1586=1,计算结果!B$17,0)</f>
        <v>1.6140481728281308E-2</v>
      </c>
      <c r="N1586" s="2">
        <f t="shared" ca="1" si="74"/>
        <v>4.2504083895350382</v>
      </c>
      <c r="O1586" s="3">
        <f ca="1">1-N1586/MAX(N$2:N1586)</f>
        <v>0.1319537746255145</v>
      </c>
    </row>
    <row r="1587" spans="1:15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9">
        <v>79948505088</v>
      </c>
      <c r="G1587" s="3">
        <f t="shared" si="72"/>
        <v>3.058350100603624E-3</v>
      </c>
      <c r="H1587" s="3">
        <f>1-E1587/MAX(E$2:E1587)</f>
        <v>0.46985809569182602</v>
      </c>
      <c r="I1587" s="3">
        <f ca="1">IFERROR(E1587/OFFSET(E1587,-计算结果!B$18,0,1,1)-1,E1587/OFFSET(E1587,-ROW()+2,0,1,1)-1)</f>
        <v>5.5510198550759116E-2</v>
      </c>
      <c r="J1587" s="3">
        <f ca="1">IFERROR(AVERAGE(OFFSET(I1587,0,0,-计算结果!B$19,1)),AVERAGE(OFFSET(I1587,0,0,-ROW(),1)))</f>
        <v>-3.9510737469276441E-2</v>
      </c>
      <c r="K1587" s="4" t="str">
        <f ca="1">IF(计算结果!B$20=1,IF(I1587&gt;0,"买","卖"),IF(计算结果!B$20=2,IF(I1587&gt;J1587,"买","卖"),""))</f>
        <v>买</v>
      </c>
      <c r="L1587" s="4" t="str">
        <f t="shared" ca="1" si="73"/>
        <v/>
      </c>
      <c r="M1587" s="3">
        <f ca="1">IF(K1586="买",E1587/E1586-1,0)-IF(L1587=1,计算结果!B$17,0)</f>
        <v>3.058350100603624E-3</v>
      </c>
      <c r="N1587" s="2">
        <f t="shared" ca="1" si="74"/>
        <v>4.2634076264607792</v>
      </c>
      <c r="O1587" s="3">
        <f ca="1">1-N1587/MAX(N$2:N1587)</f>
        <v>0.12929898536481177</v>
      </c>
    </row>
    <row r="1588" spans="1:15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9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">
        <f ca="1">IFERROR(E1588/OFFSET(E1588,-计算结果!B$18,0,1,1)-1,E1588/OFFSET(E1588,-ROW()+2,0,1,1)-1)</f>
        <v>5.636865152113657E-2</v>
      </c>
      <c r="J1588" s="3">
        <f ca="1">IFERROR(AVERAGE(OFFSET(I1588,0,0,-计算结果!B$19,1)),AVERAGE(OFFSET(I1588,0,0,-ROW(),1)))</f>
        <v>-3.6852244387368435E-2</v>
      </c>
      <c r="K1588" s="4" t="str">
        <f ca="1">IF(计算结果!B$20=1,IF(I1588&gt;0,"买","卖"),IF(计算结果!B$20=2,IF(I1588&gt;J1588,"买","卖"),""))</f>
        <v>买</v>
      </c>
      <c r="L1588" s="4" t="str">
        <f t="shared" ca="1" si="73"/>
        <v/>
      </c>
      <c r="M1588" s="3">
        <f ca="1">IF(K1587="买",E1588/E1587-1,0)-IF(L1588=1,计算结果!B$17,0)</f>
        <v>4.2172831581481773E-3</v>
      </c>
      <c r="N1588" s="2">
        <f t="shared" ca="1" si="74"/>
        <v>4.2813876236401729</v>
      </c>
      <c r="O1588" s="3">
        <f ca="1">1-N1588/MAX(N$2:N1588)</f>
        <v>0.12562699264000832</v>
      </c>
    </row>
    <row r="1589" spans="1:15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9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">
        <f ca="1">IFERROR(E1589/OFFSET(E1589,-计算结果!B$18,0,1,1)-1,E1589/OFFSET(E1589,-ROW()+2,0,1,1)-1)</f>
        <v>5.8382903723287027E-2</v>
      </c>
      <c r="J1589" s="3">
        <f ca="1">IFERROR(AVERAGE(OFFSET(I1589,0,0,-计算结果!B$19,1)),AVERAGE(OFFSET(I1589,0,0,-ROW(),1)))</f>
        <v>-3.4242470566867293E-2</v>
      </c>
      <c r="K1589" s="4" t="str">
        <f ca="1">IF(计算结果!B$20=1,IF(I1589&gt;0,"买","卖"),IF(计算结果!B$20=2,IF(I1589&gt;J1589,"买","卖"),""))</f>
        <v>买</v>
      </c>
      <c r="L1589" s="4" t="str">
        <f t="shared" ca="1" si="73"/>
        <v/>
      </c>
      <c r="M1589" s="3">
        <f ca="1">IF(K1588="买",E1589/E1588-1,0)-IF(L1589=1,计算结果!B$17,0)</f>
        <v>-2.0102975815704527E-3</v>
      </c>
      <c r="N1589" s="2">
        <f t="shared" ca="1" si="74"/>
        <v>4.2727807604546033</v>
      </c>
      <c r="O1589" s="3">
        <f ca="1">1-N1589/MAX(N$2:N1589)</f>
        <v>0.12738474258209453</v>
      </c>
    </row>
    <row r="1590" spans="1:15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9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">
        <f ca="1">IFERROR(E1590/OFFSET(E1590,-计算结果!B$18,0,1,1)-1,E1590/OFFSET(E1590,-ROW()+2,0,1,1)-1)</f>
        <v>3.3929501997621569E-2</v>
      </c>
      <c r="J1590" s="3">
        <f ca="1">IFERROR(AVERAGE(OFFSET(I1590,0,0,-计算结果!B$19,1)),AVERAGE(OFFSET(I1590,0,0,-ROW(),1)))</f>
        <v>-3.1812550627073936E-2</v>
      </c>
      <c r="K1590" s="4" t="str">
        <f ca="1">IF(计算结果!B$20=1,IF(I1590&gt;0,"买","卖"),IF(计算结果!B$20=2,IF(I1590&gt;J1590,"买","卖"),""))</f>
        <v>买</v>
      </c>
      <c r="L1590" s="4" t="str">
        <f t="shared" ca="1" si="73"/>
        <v/>
      </c>
      <c r="M1590" s="3">
        <f ca="1">IF(K1589="买",E1590/E1589-1,0)-IF(L1590=1,计算结果!B$17,0)</f>
        <v>-8.7971562159737671E-3</v>
      </c>
      <c r="N1590" s="2">
        <f t="shared" ca="1" si="74"/>
        <v>4.2351924406282766</v>
      </c>
      <c r="O1590" s="3">
        <f ca="1">1-N1590/MAX(N$2:N1590)</f>
        <v>0.13506127531804213</v>
      </c>
    </row>
    <row r="1591" spans="1:15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9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">
        <f ca="1">IFERROR(E1591/OFFSET(E1591,-计算结果!B$18,0,1,1)-1,E1591/OFFSET(E1591,-ROW()+2,0,1,1)-1)</f>
        <v>4.3349577472393985E-2</v>
      </c>
      <c r="J1591" s="3">
        <f ca="1">IFERROR(AVERAGE(OFFSET(I1591,0,0,-计算结果!B$19,1)),AVERAGE(OFFSET(I1591,0,0,-ROW(),1)))</f>
        <v>-2.939993537935744E-2</v>
      </c>
      <c r="K1591" s="4" t="str">
        <f ca="1">IF(计算结果!B$20=1,IF(I1591&gt;0,"买","卖"),IF(计算结果!B$20=2,IF(I1591&gt;J1591,"买","卖"),""))</f>
        <v>买</v>
      </c>
      <c r="L1591" s="4" t="str">
        <f t="shared" ca="1" si="73"/>
        <v/>
      </c>
      <c r="M1591" s="3">
        <f ca="1">IF(K1590="买",E1591/E1590-1,0)-IF(L1591=1,计算结果!B$17,0)</f>
        <v>-1.1501940144679201E-3</v>
      </c>
      <c r="N1591" s="2">
        <f t="shared" ca="1" si="74"/>
        <v>4.2303211476329459</v>
      </c>
      <c r="O1591" s="3">
        <f ca="1">1-N1591/MAX(N$2:N1591)</f>
        <v>0.13605612266205291</v>
      </c>
    </row>
    <row r="1592" spans="1:15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9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">
        <f ca="1">IFERROR(E1592/OFFSET(E1592,-计算结果!B$18,0,1,1)-1,E1592/OFFSET(E1592,-ROW()+2,0,1,1)-1)</f>
        <v>4.8519663556783277E-2</v>
      </c>
      <c r="J1592" s="3">
        <f ca="1">IFERROR(AVERAGE(OFFSET(I1592,0,0,-计算结果!B$19,1)),AVERAGE(OFFSET(I1592,0,0,-ROW(),1)))</f>
        <v>-2.7069989308004277E-2</v>
      </c>
      <c r="K1592" s="4" t="str">
        <f ca="1">IF(计算结果!B$20=1,IF(I1592&gt;0,"买","卖"),IF(计算结果!B$20=2,IF(I1592&gt;J1592,"买","卖"),""))</f>
        <v>买</v>
      </c>
      <c r="L1592" s="4" t="str">
        <f t="shared" ca="1" si="73"/>
        <v/>
      </c>
      <c r="M1592" s="3">
        <f ca="1">IF(K1591="买",E1592/E1591-1,0)-IF(L1592=1,计算结果!B$17,0)</f>
        <v>-1.0489815854080708E-2</v>
      </c>
      <c r="N1592" s="2">
        <f t="shared" ca="1" si="74"/>
        <v>4.185945857790653</v>
      </c>
      <c r="O1592" s="3">
        <f ca="1">1-N1592/MAX(N$2:N1592)</f>
        <v>0.14511873484358839</v>
      </c>
    </row>
    <row r="1593" spans="1:15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9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">
        <f ca="1">IFERROR(E1593/OFFSET(E1593,-计算结果!B$18,0,1,1)-1,E1593/OFFSET(E1593,-ROW()+2,0,1,1)-1)</f>
        <v>6.079539167957515E-2</v>
      </c>
      <c r="J1593" s="3">
        <f ca="1">IFERROR(AVERAGE(OFFSET(I1593,0,0,-计算结果!B$19,1)),AVERAGE(OFFSET(I1593,0,0,-ROW(),1)))</f>
        <v>-2.4062279909048238E-2</v>
      </c>
      <c r="K1593" s="4" t="str">
        <f ca="1">IF(计算结果!B$20=1,IF(I1593&gt;0,"买","卖"),IF(计算结果!B$20=2,IF(I1593&gt;J1593,"买","卖"),""))</f>
        <v>买</v>
      </c>
      <c r="L1593" s="4" t="str">
        <f t="shared" ca="1" si="73"/>
        <v/>
      </c>
      <c r="M1593" s="3">
        <f ca="1">IF(K1592="买",E1593/E1592-1,0)-IF(L1593=1,计算结果!B$17,0)</f>
        <v>2.8929699196504899E-3</v>
      </c>
      <c r="N1593" s="2">
        <f t="shared" ca="1" si="74"/>
        <v>4.1980556732425267</v>
      </c>
      <c r="O1593" s="3">
        <f ca="1">1-N1593/MAX(N$2:N1593)</f>
        <v>0.14264558905861824</v>
      </c>
    </row>
    <row r="1594" spans="1:15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9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">
        <f ca="1">IFERROR(E1594/OFFSET(E1594,-计算结果!B$18,0,1,1)-1,E1594/OFFSET(E1594,-ROW()+2,0,1,1)-1)</f>
        <v>3.2484608160283868E-2</v>
      </c>
      <c r="J1594" s="3">
        <f ca="1">IFERROR(AVERAGE(OFFSET(I1594,0,0,-计算结果!B$19,1)),AVERAGE(OFFSET(I1594,0,0,-ROW(),1)))</f>
        <v>-2.1803326686920102E-2</v>
      </c>
      <c r="K1594" s="4" t="str">
        <f ca="1">IF(计算结果!B$20=1,IF(I1594&gt;0,"买","卖"),IF(计算结果!B$20=2,IF(I1594&gt;J1594,"买","卖"),""))</f>
        <v>买</v>
      </c>
      <c r="L1594" s="4" t="str">
        <f t="shared" ca="1" si="73"/>
        <v/>
      </c>
      <c r="M1594" s="3">
        <f ca="1">IF(K1593="买",E1594/E1593-1,0)-IF(L1594=1,计算结果!B$17,0)</f>
        <v>-3.2496846469512564E-2</v>
      </c>
      <c r="N1594" s="2">
        <f t="shared" ca="1" si="74"/>
        <v>4.0616321025586979</v>
      </c>
      <c r="O1594" s="3">
        <f ca="1">1-N1594/MAX(N$2:N1594)</f>
        <v>0.17050690372093968</v>
      </c>
    </row>
    <row r="1595" spans="1:15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9">
        <v>49560682496</v>
      </c>
      <c r="G1595" s="3">
        <f t="shared" si="72"/>
        <v>3.1937580222956008E-3</v>
      </c>
      <c r="H1595" s="3">
        <f>1-E1595/MAX(E$2:E1595)</f>
        <v>0.4933352616892398</v>
      </c>
      <c r="I1595" s="3">
        <f ca="1">IFERROR(E1595/OFFSET(E1595,-计算结果!B$18,0,1,1)-1,E1595/OFFSET(E1595,-ROW()+2,0,1,1)-1)</f>
        <v>2.3615794738524709E-2</v>
      </c>
      <c r="J1595" s="3">
        <f ca="1">IFERROR(AVERAGE(OFFSET(I1595,0,0,-计算结果!B$19,1)),AVERAGE(OFFSET(I1595,0,0,-ROW(),1)))</f>
        <v>-1.905587238037617E-2</v>
      </c>
      <c r="K1595" s="4" t="str">
        <f ca="1">IF(计算结果!B$20=1,IF(I1595&gt;0,"买","卖"),IF(计算结果!B$20=2,IF(I1595&gt;J1595,"买","卖"),""))</f>
        <v>买</v>
      </c>
      <c r="L1595" s="4" t="str">
        <f t="shared" ca="1" si="73"/>
        <v/>
      </c>
      <c r="M1595" s="3">
        <f ca="1">IF(K1594="买",E1595/E1594-1,0)-IF(L1595=1,计算结果!B$17,0)</f>
        <v>3.1937580222956008E-3</v>
      </c>
      <c r="N1595" s="2">
        <f t="shared" ca="1" si="74"/>
        <v>4.0746039726698582</v>
      </c>
      <c r="O1595" s="3">
        <f ca="1">1-N1595/MAX(N$2:N1595)</f>
        <v>0.16785770349025964</v>
      </c>
    </row>
    <row r="1596" spans="1:15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9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">
        <f ca="1">IFERROR(E1596/OFFSET(E1596,-计算结果!B$18,0,1,1)-1,E1596/OFFSET(E1596,-ROW()+2,0,1,1)-1)</f>
        <v>3.1448335613942335E-2</v>
      </c>
      <c r="J1596" s="3">
        <f ca="1">IFERROR(AVERAGE(OFFSET(I1596,0,0,-计算结果!B$19,1)),AVERAGE(OFFSET(I1596,0,0,-ROW(),1)))</f>
        <v>-1.6152817131783792E-2</v>
      </c>
      <c r="K1596" s="4" t="str">
        <f ca="1">IF(计算结果!B$20=1,IF(I1596&gt;0,"买","卖"),IF(计算结果!B$20=2,IF(I1596&gt;J1596,"买","卖"),""))</f>
        <v>买</v>
      </c>
      <c r="L1596" s="4" t="str">
        <f t="shared" ca="1" si="73"/>
        <v/>
      </c>
      <c r="M1596" s="3">
        <f ca="1">IF(K1595="买",E1596/E1595-1,0)-IF(L1596=1,计算结果!B$17,0)</f>
        <v>7.4821090950611957E-3</v>
      </c>
      <c r="N1596" s="2">
        <f t="shared" ca="1" si="74"/>
        <v>4.1050906041125437</v>
      </c>
      <c r="O1596" s="3">
        <f ca="1">1-N1596/MAX(N$2:N1596)</f>
        <v>0.16163152404515901</v>
      </c>
    </row>
    <row r="1597" spans="1:15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9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">
        <f ca="1">IFERROR(E1597/OFFSET(E1597,-计算结果!B$18,0,1,1)-1,E1597/OFFSET(E1597,-ROW()+2,0,1,1)-1)</f>
        <v>7.9015968866964492E-3</v>
      </c>
      <c r="J1597" s="3">
        <f ca="1">IFERROR(AVERAGE(OFFSET(I1597,0,0,-计算结果!B$19,1)),AVERAGE(OFFSET(I1597,0,0,-ROW(),1)))</f>
        <v>-1.3917573918699825E-2</v>
      </c>
      <c r="K1597" s="4" t="str">
        <f ca="1">IF(计算结果!B$20=1,IF(I1597&gt;0,"买","卖"),IF(计算结果!B$20=2,IF(I1597&gt;J1597,"买","卖"),""))</f>
        <v>买</v>
      </c>
      <c r="L1597" s="4" t="str">
        <f t="shared" ca="1" si="73"/>
        <v/>
      </c>
      <c r="M1597" s="3">
        <f ca="1">IF(K1596="买",E1597/E1596-1,0)-IF(L1597=1,计算结果!B$17,0)</f>
        <v>-6.3498941684305699E-3</v>
      </c>
      <c r="N1597" s="2">
        <f t="shared" ca="1" si="74"/>
        <v>4.0790237132246103</v>
      </c>
      <c r="O1597" s="3">
        <f ca="1">1-N1597/MAX(N$2:N1597)</f>
        <v>0.16695507514162067</v>
      </c>
    </row>
    <row r="1598" spans="1:15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9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">
        <f ca="1">IFERROR(E1598/OFFSET(E1598,-计算结果!B$18,0,1,1)-1,E1598/OFFSET(E1598,-ROW()+2,0,1,1)-1)</f>
        <v>-1.8295804747858746E-2</v>
      </c>
      <c r="J1598" s="3">
        <f ca="1">IFERROR(AVERAGE(OFFSET(I1598,0,0,-计算结果!B$19,1)),AVERAGE(OFFSET(I1598,0,0,-ROW(),1)))</f>
        <v>-1.2184158739168163E-2</v>
      </c>
      <c r="K1598" s="4" t="str">
        <f ca="1">IF(计算结果!B$20=1,IF(I1598&gt;0,"买","卖"),IF(计算结果!B$20=2,IF(I1598&gt;J1598,"买","卖"),""))</f>
        <v>卖</v>
      </c>
      <c r="L1598" s="4">
        <f t="shared" ca="1" si="73"/>
        <v>1</v>
      </c>
      <c r="M1598" s="3">
        <f ca="1">IF(K1597="买",E1598/E1597-1,0)-IF(L1598=1,计算结果!B$17,0)</f>
        <v>-2.9922844682992444E-3</v>
      </c>
      <c r="N1598" s="2">
        <f t="shared" ca="1" si="74"/>
        <v>4.0668181139217037</v>
      </c>
      <c r="O1598" s="3">
        <f ca="1">1-N1598/MAX(N$2:N1598)</f>
        <v>0.16944778253167003</v>
      </c>
    </row>
    <row r="1599" spans="1:15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9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">
        <f ca="1">IFERROR(E1599/OFFSET(E1599,-计算结果!B$18,0,1,1)-1,E1599/OFFSET(E1599,-ROW()+2,0,1,1)-1)</f>
        <v>-1.9354583746365006E-2</v>
      </c>
      <c r="J1599" s="3">
        <f ca="1">IFERROR(AVERAGE(OFFSET(I1599,0,0,-计算结果!B$19,1)),AVERAGE(OFFSET(I1599,0,0,-ROW(),1)))</f>
        <v>-1.0242502249456793E-2</v>
      </c>
      <c r="K1599" s="4" t="str">
        <f ca="1">IF(计算结果!B$20=1,IF(I1599&gt;0,"买","卖"),IF(计算结果!B$20=2,IF(I1599&gt;J1599,"买","卖"),""))</f>
        <v>卖</v>
      </c>
      <c r="L1599" s="4" t="str">
        <f t="shared" ca="1" si="73"/>
        <v/>
      </c>
      <c r="M1599" s="3">
        <f ca="1">IF(K1598="买",E1599/E1598-1,0)-IF(L1599=1,计算结果!B$17,0)</f>
        <v>0</v>
      </c>
      <c r="N1599" s="2">
        <f t="shared" ca="1" si="74"/>
        <v>4.0668181139217037</v>
      </c>
      <c r="O1599" s="3">
        <f ca="1">1-N1599/MAX(N$2:N1599)</f>
        <v>0.16944778253167003</v>
      </c>
    </row>
    <row r="1600" spans="1:15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9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">
        <f ca="1">IFERROR(E1600/OFFSET(E1600,-计算结果!B$18,0,1,1)-1,E1600/OFFSET(E1600,-ROW()+2,0,1,1)-1)</f>
        <v>-2.8059689716049663E-2</v>
      </c>
      <c r="J1600" s="3">
        <f ca="1">IFERROR(AVERAGE(OFFSET(I1600,0,0,-计算结果!B$19,1)),AVERAGE(OFFSET(I1600,0,0,-ROW(),1)))</f>
        <v>-8.5398806696811384E-3</v>
      </c>
      <c r="K1600" s="4" t="str">
        <f ca="1">IF(计算结果!B$20=1,IF(I1600&gt;0,"买","卖"),IF(计算结果!B$20=2,IF(I1600&gt;J1600,"买","卖"),""))</f>
        <v>卖</v>
      </c>
      <c r="L1600" s="4" t="str">
        <f t="shared" ca="1" si="73"/>
        <v/>
      </c>
      <c r="M1600" s="3">
        <f ca="1">IF(K1599="买",E1600/E1599-1,0)-IF(L1600=1,计算结果!B$17,0)</f>
        <v>0</v>
      </c>
      <c r="N1600" s="2">
        <f t="shared" ca="1" si="74"/>
        <v>4.0668181139217037</v>
      </c>
      <c r="O1600" s="3">
        <f ca="1">1-N1600/MAX(N$2:N1600)</f>
        <v>0.16944778253167003</v>
      </c>
    </row>
    <row r="1601" spans="1:15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9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">
        <f ca="1">IFERROR(E1601/OFFSET(E1601,-计算结果!B$18,0,1,1)-1,E1601/OFFSET(E1601,-ROW()+2,0,1,1)-1)</f>
        <v>-1.5099144381818475E-2</v>
      </c>
      <c r="J1601" s="3">
        <f ca="1">IFERROR(AVERAGE(OFFSET(I1601,0,0,-计算结果!B$19,1)),AVERAGE(OFFSET(I1601,0,0,-ROW(),1)))</f>
        <v>-7.1793979433089766E-3</v>
      </c>
      <c r="K1601" s="4" t="str">
        <f ca="1">IF(计算结果!B$20=1,IF(I1601&gt;0,"买","卖"),IF(计算结果!B$20=2,IF(I1601&gt;J1601,"买","卖"),""))</f>
        <v>卖</v>
      </c>
      <c r="L1601" s="4" t="str">
        <f t="shared" ca="1" si="73"/>
        <v/>
      </c>
      <c r="M1601" s="3">
        <f ca="1">IF(K1600="买",E1601/E1600-1,0)-IF(L1601=1,计算结果!B$17,0)</f>
        <v>0</v>
      </c>
      <c r="N1601" s="2">
        <f t="shared" ca="1" si="74"/>
        <v>4.0668181139217037</v>
      </c>
      <c r="O1601" s="3">
        <f ca="1">1-N1601/MAX(N$2:N1601)</f>
        <v>0.16944778253167003</v>
      </c>
    </row>
    <row r="1602" spans="1:15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9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">
        <f ca="1">IFERROR(E1602/OFFSET(E1602,-计算结果!B$18,0,1,1)-1,E1602/OFFSET(E1602,-ROW()+2,0,1,1)-1)</f>
        <v>-2.7522182327066602E-2</v>
      </c>
      <c r="J1602" s="3">
        <f ca="1">IFERROR(AVERAGE(OFFSET(I1602,0,0,-计算结果!B$19,1)),AVERAGE(OFFSET(I1602,0,0,-ROW(),1)))</f>
        <v>-6.2311628828760181E-3</v>
      </c>
      <c r="K1602" s="4" t="str">
        <f ca="1">IF(计算结果!B$20=1,IF(I1602&gt;0,"买","卖"),IF(计算结果!B$20=2,IF(I1602&gt;J1602,"买","卖"),""))</f>
        <v>卖</v>
      </c>
      <c r="L1602" s="4" t="str">
        <f t="shared" ca="1" si="73"/>
        <v/>
      </c>
      <c r="M1602" s="3">
        <f ca="1">IF(K1601="买",E1602/E1601-1,0)-IF(L1602=1,计算结果!B$17,0)</f>
        <v>0</v>
      </c>
      <c r="N1602" s="2">
        <f t="shared" ca="1" si="74"/>
        <v>4.0668181139217037</v>
      </c>
      <c r="O1602" s="3">
        <f ca="1">1-N1602/MAX(N$2:N1602)</f>
        <v>0.16944778253167003</v>
      </c>
    </row>
    <row r="1603" spans="1:15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9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">
        <f ca="1">IFERROR(E1603/OFFSET(E1603,-计算结果!B$18,0,1,1)-1,E1603/OFFSET(E1603,-ROW()+2,0,1,1)-1)</f>
        <v>-4.9948356422657603E-2</v>
      </c>
      <c r="J1603" s="3">
        <f ca="1">IFERROR(AVERAGE(OFFSET(I1603,0,0,-计算结果!B$19,1)),AVERAGE(OFFSET(I1603,0,0,-ROW(),1)))</f>
        <v>-5.5839125319284456E-3</v>
      </c>
      <c r="K1603" s="4" t="str">
        <f ca="1">IF(计算结果!B$20=1,IF(I1603&gt;0,"买","卖"),IF(计算结果!B$20=2,IF(I1603&gt;J1603,"买","卖"),""))</f>
        <v>卖</v>
      </c>
      <c r="L1603" s="4" t="str">
        <f t="shared" ca="1" si="73"/>
        <v/>
      </c>
      <c r="M1603" s="3">
        <f ca="1">IF(K1602="买",E1603/E1602-1,0)-IF(L1603=1,计算结果!B$17,0)</f>
        <v>0</v>
      </c>
      <c r="N1603" s="2">
        <f t="shared" ca="1" si="74"/>
        <v>4.0668181139217037</v>
      </c>
      <c r="O1603" s="3">
        <f ca="1">1-N1603/MAX(N$2:N1603)</f>
        <v>0.16944778253167003</v>
      </c>
    </row>
    <row r="1604" spans="1:15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9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">
        <f ca="1">IFERROR(E1604/OFFSET(E1604,-计算结果!B$18,0,1,1)-1,E1604/OFFSET(E1604,-ROW()+2,0,1,1)-1)</f>
        <v>-0.10508715622777853</v>
      </c>
      <c r="J1604" s="3">
        <f ca="1">IFERROR(AVERAGE(OFFSET(I1604,0,0,-计算结果!B$19,1)),AVERAGE(OFFSET(I1604,0,0,-ROW(),1)))</f>
        <v>-6.6861922521273013E-3</v>
      </c>
      <c r="K1604" s="4" t="str">
        <f ca="1">IF(计算结果!B$20=1,IF(I1604&gt;0,"买","卖"),IF(计算结果!B$20=2,IF(I1604&gt;J1604,"买","卖"),""))</f>
        <v>卖</v>
      </c>
      <c r="L1604" s="4" t="str">
        <f t="shared" ref="L1604:L1667" ca="1" si="76">IF(K1603&lt;&gt;K1604,1,"")</f>
        <v/>
      </c>
      <c r="M1604" s="3">
        <f ca="1">IF(K1603="买",E1604/E1603-1,0)-IF(L1604=1,计算结果!B$17,0)</f>
        <v>0</v>
      </c>
      <c r="N1604" s="2">
        <f t="shared" ref="N1604:N1667" ca="1" si="77">IFERROR(N1603*(1+M1604),N1603)</f>
        <v>4.0668181139217037</v>
      </c>
      <c r="O1604" s="3">
        <f ca="1">1-N1604/MAX(N$2:N1604)</f>
        <v>0.16944778253167003</v>
      </c>
    </row>
    <row r="1605" spans="1:15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9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">
        <f ca="1">IFERROR(E1605/OFFSET(E1605,-计算结果!B$18,0,1,1)-1,E1605/OFFSET(E1605,-ROW()+2,0,1,1)-1)</f>
        <v>-0.10386228983186552</v>
      </c>
      <c r="J1605" s="3">
        <f ca="1">IFERROR(AVERAGE(OFFSET(I1605,0,0,-计算结果!B$19,1)),AVERAGE(OFFSET(I1605,0,0,-ROW(),1)))</f>
        <v>-7.6825089419855766E-3</v>
      </c>
      <c r="K1605" s="4" t="str">
        <f ca="1">IF(计算结果!B$20=1,IF(I1605&gt;0,"买","卖"),IF(计算结果!B$20=2,IF(I1605&gt;J1605,"买","卖"),""))</f>
        <v>卖</v>
      </c>
      <c r="L1605" s="4" t="str">
        <f t="shared" ca="1" si="76"/>
        <v/>
      </c>
      <c r="M1605" s="3">
        <f ca="1">IF(K1604="买",E1605/E1604-1,0)-IF(L1605=1,计算结果!B$17,0)</f>
        <v>0</v>
      </c>
      <c r="N1605" s="2">
        <f t="shared" ca="1" si="77"/>
        <v>4.0668181139217037</v>
      </c>
      <c r="O1605" s="3">
        <f ca="1">1-N1605/MAX(N$2:N1605)</f>
        <v>0.16944778253167003</v>
      </c>
    </row>
    <row r="1606" spans="1:15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9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">
        <f ca="1">IFERROR(E1606/OFFSET(E1606,-计算结果!B$18,0,1,1)-1,E1606/OFFSET(E1606,-ROW()+2,0,1,1)-1)</f>
        <v>-9.3004807769509701E-2</v>
      </c>
      <c r="J1606" s="3">
        <f ca="1">IFERROR(AVERAGE(OFFSET(I1606,0,0,-计算结果!B$19,1)),AVERAGE(OFFSET(I1606,0,0,-ROW(),1)))</f>
        <v>-8.3480450158073261E-3</v>
      </c>
      <c r="K1606" s="4" t="str">
        <f ca="1">IF(计算结果!B$20=1,IF(I1606&gt;0,"买","卖"),IF(计算结果!B$20=2,IF(I1606&gt;J1606,"买","卖"),""))</f>
        <v>卖</v>
      </c>
      <c r="L1606" s="4" t="str">
        <f t="shared" ca="1" si="76"/>
        <v/>
      </c>
      <c r="M1606" s="3">
        <f ca="1">IF(K1605="买",E1606/E1605-1,0)-IF(L1606=1,计算结果!B$17,0)</f>
        <v>0</v>
      </c>
      <c r="N1606" s="2">
        <f t="shared" ca="1" si="77"/>
        <v>4.0668181139217037</v>
      </c>
      <c r="O1606" s="3">
        <f ca="1">1-N1606/MAX(N$2:N1606)</f>
        <v>0.16944778253167003</v>
      </c>
    </row>
    <row r="1607" spans="1:15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9">
        <v>69223948288</v>
      </c>
      <c r="G1607" s="3">
        <f t="shared" si="75"/>
        <v>1.5155163378326675E-2</v>
      </c>
      <c r="H1607" s="3">
        <f>1-E1607/MAX(E$2:E1607)</f>
        <v>0.5121962839447356</v>
      </c>
      <c r="I1607" s="3">
        <f ca="1">IFERROR(E1607/OFFSET(E1607,-计算结果!B$18,0,1,1)-1,E1607/OFFSET(E1607,-ROW()+2,0,1,1)-1)</f>
        <v>-7.5688014237445422E-2</v>
      </c>
      <c r="J1607" s="3">
        <f ca="1">IFERROR(AVERAGE(OFFSET(I1607,0,0,-计算结果!B$19,1)),AVERAGE(OFFSET(I1607,0,0,-ROW(),1)))</f>
        <v>-8.7719610337240843E-3</v>
      </c>
      <c r="K1607" s="4" t="str">
        <f ca="1">IF(计算结果!B$20=1,IF(I1607&gt;0,"买","卖"),IF(计算结果!B$20=2,IF(I1607&gt;J1607,"买","卖"),""))</f>
        <v>卖</v>
      </c>
      <c r="L1607" s="4" t="str">
        <f t="shared" ca="1" si="76"/>
        <v/>
      </c>
      <c r="M1607" s="3">
        <f ca="1">IF(K1606="买",E1607/E1606-1,0)-IF(L1607=1,计算结果!B$17,0)</f>
        <v>0</v>
      </c>
      <c r="N1607" s="2">
        <f t="shared" ca="1" si="77"/>
        <v>4.0668181139217037</v>
      </c>
      <c r="O1607" s="3">
        <f ca="1">1-N1607/MAX(N$2:N1607)</f>
        <v>0.16944778253167003</v>
      </c>
    </row>
    <row r="1608" spans="1:15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9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">
        <f ca="1">IFERROR(E1608/OFFSET(E1608,-计算结果!B$18,0,1,1)-1,E1608/OFFSET(E1608,-ROW()+2,0,1,1)-1)</f>
        <v>-7.5199891932921203E-2</v>
      </c>
      <c r="J1608" s="3">
        <f ca="1">IFERROR(AVERAGE(OFFSET(I1608,0,0,-计算结果!B$19,1)),AVERAGE(OFFSET(I1608,0,0,-ROW(),1)))</f>
        <v>-9.2759147183721722E-3</v>
      </c>
      <c r="K1608" s="4" t="str">
        <f ca="1">IF(计算结果!B$20=1,IF(I1608&gt;0,"买","卖"),IF(计算结果!B$20=2,IF(I1608&gt;J1608,"买","卖"),""))</f>
        <v>卖</v>
      </c>
      <c r="L1608" s="4" t="str">
        <f t="shared" ca="1" si="76"/>
        <v/>
      </c>
      <c r="M1608" s="3">
        <f ca="1">IF(K1607="买",E1608/E1607-1,0)-IF(L1608=1,计算结果!B$17,0)</f>
        <v>0</v>
      </c>
      <c r="N1608" s="2">
        <f t="shared" ca="1" si="77"/>
        <v>4.0668181139217037</v>
      </c>
      <c r="O1608" s="3">
        <f ca="1">1-N1608/MAX(N$2:N1608)</f>
        <v>0.16944778253167003</v>
      </c>
    </row>
    <row r="1609" spans="1:15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9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">
        <f ca="1">IFERROR(E1609/OFFSET(E1609,-计算结果!B$18,0,1,1)-1,E1609/OFFSET(E1609,-ROW()+2,0,1,1)-1)</f>
        <v>-6.2742314203025118E-2</v>
      </c>
      <c r="J1609" s="3">
        <f ca="1">IFERROR(AVERAGE(OFFSET(I1609,0,0,-计算结果!B$19,1)),AVERAGE(OFFSET(I1609,0,0,-ROW(),1)))</f>
        <v>-9.4524299540806687E-3</v>
      </c>
      <c r="K1609" s="4" t="str">
        <f ca="1">IF(计算结果!B$20=1,IF(I1609&gt;0,"买","卖"),IF(计算结果!B$20=2,IF(I1609&gt;J1609,"买","卖"),""))</f>
        <v>卖</v>
      </c>
      <c r="L1609" s="4" t="str">
        <f t="shared" ca="1" si="76"/>
        <v/>
      </c>
      <c r="M1609" s="3">
        <f ca="1">IF(K1608="买",E1609/E1608-1,0)-IF(L1609=1,计算结果!B$17,0)</f>
        <v>0</v>
      </c>
      <c r="N1609" s="2">
        <f t="shared" ca="1" si="77"/>
        <v>4.0668181139217037</v>
      </c>
      <c r="O1609" s="3">
        <f ca="1">1-N1609/MAX(N$2:N1609)</f>
        <v>0.16944778253167003</v>
      </c>
    </row>
    <row r="1610" spans="1:15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9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">
        <f ca="1">IFERROR(E1610/OFFSET(E1610,-计算结果!B$18,0,1,1)-1,E1610/OFFSET(E1610,-ROW()+2,0,1,1)-1)</f>
        <v>-5.2121259703425959E-2</v>
      </c>
      <c r="J1610" s="3">
        <f ca="1">IFERROR(AVERAGE(OFFSET(I1610,0,0,-计算结果!B$19,1)),AVERAGE(OFFSET(I1610,0,0,-ROW(),1)))</f>
        <v>-9.6436198626387547E-3</v>
      </c>
      <c r="K1610" s="4" t="str">
        <f ca="1">IF(计算结果!B$20=1,IF(I1610&gt;0,"买","卖"),IF(计算结果!B$20=2,IF(I1610&gt;J1610,"买","卖"),""))</f>
        <v>卖</v>
      </c>
      <c r="L1610" s="4" t="str">
        <f t="shared" ca="1" si="76"/>
        <v/>
      </c>
      <c r="M1610" s="3">
        <f ca="1">IF(K1609="买",E1610/E1609-1,0)-IF(L1610=1,计算结果!B$17,0)</f>
        <v>0</v>
      </c>
      <c r="N1610" s="2">
        <f t="shared" ca="1" si="77"/>
        <v>4.0668181139217037</v>
      </c>
      <c r="O1610" s="3">
        <f ca="1">1-N1610/MAX(N$2:N1610)</f>
        <v>0.16944778253167003</v>
      </c>
    </row>
    <row r="1611" spans="1:15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9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">
        <f ca="1">IFERROR(E1611/OFFSET(E1611,-计算结果!B$18,0,1,1)-1,E1611/OFFSET(E1611,-ROW()+2,0,1,1)-1)</f>
        <v>-7.090221327967805E-2</v>
      </c>
      <c r="J1611" s="3">
        <f ca="1">IFERROR(AVERAGE(OFFSET(I1611,0,0,-计算结果!B$19,1)),AVERAGE(OFFSET(I1611,0,0,-ROW(),1)))</f>
        <v>-9.8795006233831275E-3</v>
      </c>
      <c r="K1611" s="4" t="str">
        <f ca="1">IF(计算结果!B$20=1,IF(I1611&gt;0,"买","卖"),IF(计算结果!B$20=2,IF(I1611&gt;J1611,"买","卖"),""))</f>
        <v>卖</v>
      </c>
      <c r="L1611" s="4" t="str">
        <f t="shared" ca="1" si="76"/>
        <v/>
      </c>
      <c r="M1611" s="3">
        <f ca="1">IF(K1610="买",E1611/E1610-1,0)-IF(L1611=1,计算结果!B$17,0)</f>
        <v>0</v>
      </c>
      <c r="N1611" s="2">
        <f t="shared" ca="1" si="77"/>
        <v>4.0668181139217037</v>
      </c>
      <c r="O1611" s="3">
        <f ca="1">1-N1611/MAX(N$2:N1611)</f>
        <v>0.16944778253167003</v>
      </c>
    </row>
    <row r="1612" spans="1:15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9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">
        <f ca="1">IFERROR(E1612/OFFSET(E1612,-计算结果!B$18,0,1,1)-1,E1612/OFFSET(E1612,-ROW()+2,0,1,1)-1)</f>
        <v>-9.0347428388028561E-2</v>
      </c>
      <c r="J1612" s="3">
        <f ca="1">IFERROR(AVERAGE(OFFSET(I1612,0,0,-计算结果!B$19,1)),AVERAGE(OFFSET(I1612,0,0,-ROW(),1)))</f>
        <v>-1.0279772300447838E-2</v>
      </c>
      <c r="K1612" s="4" t="str">
        <f ca="1">IF(计算结果!B$20=1,IF(I1612&gt;0,"买","卖"),IF(计算结果!B$20=2,IF(I1612&gt;J1612,"买","卖"),""))</f>
        <v>卖</v>
      </c>
      <c r="L1612" s="4" t="str">
        <f t="shared" ca="1" si="76"/>
        <v/>
      </c>
      <c r="M1612" s="3">
        <f ca="1">IF(K1611="买",E1612/E1611-1,0)-IF(L1612=1,计算结果!B$17,0)</f>
        <v>0</v>
      </c>
      <c r="N1612" s="2">
        <f t="shared" ca="1" si="77"/>
        <v>4.0668181139217037</v>
      </c>
      <c r="O1612" s="3">
        <f ca="1">1-N1612/MAX(N$2:N1612)</f>
        <v>0.16944778253167003</v>
      </c>
    </row>
    <row r="1613" spans="1:15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9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">
        <f ca="1">IFERROR(E1613/OFFSET(E1613,-计算结果!B$18,0,1,1)-1,E1613/OFFSET(E1613,-ROW()+2,0,1,1)-1)</f>
        <v>-0.1026658016101557</v>
      </c>
      <c r="J1613" s="3">
        <f ca="1">IFERROR(AVERAGE(OFFSET(I1613,0,0,-计算结果!B$19,1)),AVERAGE(OFFSET(I1613,0,0,-ROW(),1)))</f>
        <v>-1.1060647048062394E-2</v>
      </c>
      <c r="K1613" s="4" t="str">
        <f ca="1">IF(计算结果!B$20=1,IF(I1613&gt;0,"买","卖"),IF(计算结果!B$20=2,IF(I1613&gt;J1613,"买","卖"),""))</f>
        <v>卖</v>
      </c>
      <c r="L1613" s="4" t="str">
        <f t="shared" ca="1" si="76"/>
        <v/>
      </c>
      <c r="M1613" s="3">
        <f ca="1">IF(K1612="买",E1613/E1612-1,0)-IF(L1613=1,计算结果!B$17,0)</f>
        <v>0</v>
      </c>
      <c r="N1613" s="2">
        <f t="shared" ca="1" si="77"/>
        <v>4.0668181139217037</v>
      </c>
      <c r="O1613" s="3">
        <f ca="1">1-N1613/MAX(N$2:N1613)</f>
        <v>0.16944778253167003</v>
      </c>
    </row>
    <row r="1614" spans="1:15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9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">
        <f ca="1">IFERROR(E1614/OFFSET(E1614,-计算结果!B$18,0,1,1)-1,E1614/OFFSET(E1614,-ROW()+2,0,1,1)-1)</f>
        <v>-0.1104240056363287</v>
      </c>
      <c r="J1614" s="3">
        <f ca="1">IFERROR(AVERAGE(OFFSET(I1614,0,0,-计算结果!B$19,1)),AVERAGE(OFFSET(I1614,0,0,-ROW(),1)))</f>
        <v>-1.1715830156185124E-2</v>
      </c>
      <c r="K1614" s="4" t="str">
        <f ca="1">IF(计算结果!B$20=1,IF(I1614&gt;0,"买","卖"),IF(计算结果!B$20=2,IF(I1614&gt;J1614,"买","卖"),""))</f>
        <v>卖</v>
      </c>
      <c r="L1614" s="4" t="str">
        <f t="shared" ca="1" si="76"/>
        <v/>
      </c>
      <c r="M1614" s="3">
        <f ca="1">IF(K1613="买",E1614/E1613-1,0)-IF(L1614=1,计算结果!B$17,0)</f>
        <v>0</v>
      </c>
      <c r="N1614" s="2">
        <f t="shared" ca="1" si="77"/>
        <v>4.0668181139217037</v>
      </c>
      <c r="O1614" s="3">
        <f ca="1">1-N1614/MAX(N$2:N1614)</f>
        <v>0.16944778253167003</v>
      </c>
    </row>
    <row r="1615" spans="1:15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9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">
        <f ca="1">IFERROR(E1615/OFFSET(E1615,-计算结果!B$18,0,1,1)-1,E1615/OFFSET(E1615,-ROW()+2,0,1,1)-1)</f>
        <v>-8.8568169996090629E-2</v>
      </c>
      <c r="J1615" s="3">
        <f ca="1">IFERROR(AVERAGE(OFFSET(I1615,0,0,-计算结果!B$19,1)),AVERAGE(OFFSET(I1615,0,0,-ROW(),1)))</f>
        <v>-1.2312243938126292E-2</v>
      </c>
      <c r="K1615" s="4" t="str">
        <f ca="1">IF(计算结果!B$20=1,IF(I1615&gt;0,"买","卖"),IF(计算结果!B$20=2,IF(I1615&gt;J1615,"买","卖"),""))</f>
        <v>卖</v>
      </c>
      <c r="L1615" s="4" t="str">
        <f t="shared" ca="1" si="76"/>
        <v/>
      </c>
      <c r="M1615" s="3">
        <f ca="1">IF(K1614="买",E1615/E1614-1,0)-IF(L1615=1,计算结果!B$17,0)</f>
        <v>0</v>
      </c>
      <c r="N1615" s="2">
        <f t="shared" ca="1" si="77"/>
        <v>4.0668181139217037</v>
      </c>
      <c r="O1615" s="3">
        <f ca="1">1-N1615/MAX(N$2:N1615)</f>
        <v>0.16944778253167003</v>
      </c>
    </row>
    <row r="1616" spans="1:15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9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">
        <f ca="1">IFERROR(E1616/OFFSET(E1616,-计算结果!B$18,0,1,1)-1,E1616/OFFSET(E1616,-ROW()+2,0,1,1)-1)</f>
        <v>-9.1070232923724848E-2</v>
      </c>
      <c r="J1616" s="3">
        <f ca="1">IFERROR(AVERAGE(OFFSET(I1616,0,0,-计算结果!B$19,1)),AVERAGE(OFFSET(I1616,0,0,-ROW(),1)))</f>
        <v>-1.2856580288456067E-2</v>
      </c>
      <c r="K1616" s="4" t="str">
        <f ca="1">IF(计算结果!B$20=1,IF(I1616&gt;0,"买","卖"),IF(计算结果!B$20=2,IF(I1616&gt;J1616,"买","卖"),""))</f>
        <v>卖</v>
      </c>
      <c r="L1616" s="4" t="str">
        <f t="shared" ca="1" si="76"/>
        <v/>
      </c>
      <c r="M1616" s="3">
        <f ca="1">IF(K1615="买",E1616/E1615-1,0)-IF(L1616=1,计算结果!B$17,0)</f>
        <v>0</v>
      </c>
      <c r="N1616" s="2">
        <f t="shared" ca="1" si="77"/>
        <v>4.0668181139217037</v>
      </c>
      <c r="O1616" s="3">
        <f ca="1">1-N1616/MAX(N$2:N1616)</f>
        <v>0.16944778253167003</v>
      </c>
    </row>
    <row r="1617" spans="1:15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9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">
        <f ca="1">IFERROR(E1617/OFFSET(E1617,-计算结果!B$18,0,1,1)-1,E1617/OFFSET(E1617,-ROW()+2,0,1,1)-1)</f>
        <v>-5.0765901527880297E-2</v>
      </c>
      <c r="J1617" s="3">
        <f ca="1">IFERROR(AVERAGE(OFFSET(I1617,0,0,-计算结果!B$19,1)),AVERAGE(OFFSET(I1617,0,0,-ROW(),1)))</f>
        <v>-1.2698187059634502E-2</v>
      </c>
      <c r="K1617" s="4" t="str">
        <f ca="1">IF(计算结果!B$20=1,IF(I1617&gt;0,"买","卖"),IF(计算结果!B$20=2,IF(I1617&gt;J1617,"买","卖"),""))</f>
        <v>卖</v>
      </c>
      <c r="L1617" s="4" t="str">
        <f t="shared" ca="1" si="76"/>
        <v/>
      </c>
      <c r="M1617" s="3">
        <f ca="1">IF(K1616="买",E1617/E1616-1,0)-IF(L1617=1,计算结果!B$17,0)</f>
        <v>0</v>
      </c>
      <c r="N1617" s="2">
        <f t="shared" ca="1" si="77"/>
        <v>4.0668181139217037</v>
      </c>
      <c r="O1617" s="3">
        <f ca="1">1-N1617/MAX(N$2:N1617)</f>
        <v>0.16944778253167003</v>
      </c>
    </row>
    <row r="1618" spans="1:15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9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">
        <f ca="1">IFERROR(E1618/OFFSET(E1618,-计算结果!B$18,0,1,1)-1,E1618/OFFSET(E1618,-ROW()+2,0,1,1)-1)</f>
        <v>-5.4358065052363291E-2</v>
      </c>
      <c r="J1618" s="3">
        <f ca="1">IFERROR(AVERAGE(OFFSET(I1618,0,0,-计算结果!B$19,1)),AVERAGE(OFFSET(I1618,0,0,-ROW(),1)))</f>
        <v>-1.3242676168172115E-2</v>
      </c>
      <c r="K1618" s="4" t="str">
        <f ca="1">IF(计算结果!B$20=1,IF(I1618&gt;0,"买","卖"),IF(计算结果!B$20=2,IF(I1618&gt;J1618,"买","卖"),""))</f>
        <v>卖</v>
      </c>
      <c r="L1618" s="4" t="str">
        <f t="shared" ca="1" si="76"/>
        <v/>
      </c>
      <c r="M1618" s="3">
        <f ca="1">IF(K1617="买",E1618/E1617-1,0)-IF(L1618=1,计算结果!B$17,0)</f>
        <v>0</v>
      </c>
      <c r="N1618" s="2">
        <f t="shared" ca="1" si="77"/>
        <v>4.0668181139217037</v>
      </c>
      <c r="O1618" s="3">
        <f ca="1">1-N1618/MAX(N$2:N1618)</f>
        <v>0.16944778253167003</v>
      </c>
    </row>
    <row r="1619" spans="1:15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9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">
        <f ca="1">IFERROR(E1619/OFFSET(E1619,-计算结果!B$18,0,1,1)-1,E1619/OFFSET(E1619,-ROW()+2,0,1,1)-1)</f>
        <v>-3.8904554474124886E-2</v>
      </c>
      <c r="J1619" s="3">
        <f ca="1">IFERROR(AVERAGE(OFFSET(I1619,0,0,-计算结果!B$19,1)),AVERAGE(OFFSET(I1619,0,0,-ROW(),1)))</f>
        <v>-1.3501335952658905E-2</v>
      </c>
      <c r="K1619" s="4" t="str">
        <f ca="1">IF(计算结果!B$20=1,IF(I1619&gt;0,"买","卖"),IF(计算结果!B$20=2,IF(I1619&gt;J1619,"买","卖"),""))</f>
        <v>卖</v>
      </c>
      <c r="L1619" s="4" t="str">
        <f t="shared" ca="1" si="76"/>
        <v/>
      </c>
      <c r="M1619" s="3">
        <f ca="1">IF(K1618="买",E1619/E1618-1,0)-IF(L1619=1,计算结果!B$17,0)</f>
        <v>0</v>
      </c>
      <c r="N1619" s="2">
        <f t="shared" ca="1" si="77"/>
        <v>4.0668181139217037</v>
      </c>
      <c r="O1619" s="3">
        <f ca="1">1-N1619/MAX(N$2:N1619)</f>
        <v>0.16944778253167003</v>
      </c>
    </row>
    <row r="1620" spans="1:15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9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">
        <f ca="1">IFERROR(E1620/OFFSET(E1620,-计算结果!B$18,0,1,1)-1,E1620/OFFSET(E1620,-ROW()+2,0,1,1)-1)</f>
        <v>-4.5681835736138154E-2</v>
      </c>
      <c r="J1620" s="3">
        <f ca="1">IFERROR(AVERAGE(OFFSET(I1620,0,0,-计算结果!B$19,1)),AVERAGE(OFFSET(I1620,0,0,-ROW(),1)))</f>
        <v>-1.4654320945345526E-2</v>
      </c>
      <c r="K1620" s="4" t="str">
        <f ca="1">IF(计算结果!B$20=1,IF(I1620&gt;0,"买","卖"),IF(计算结果!B$20=2,IF(I1620&gt;J1620,"买","卖"),""))</f>
        <v>卖</v>
      </c>
      <c r="L1620" s="4" t="str">
        <f t="shared" ca="1" si="76"/>
        <v/>
      </c>
      <c r="M1620" s="3">
        <f ca="1">IF(K1619="买",E1620/E1619-1,0)-IF(L1620=1,计算结果!B$17,0)</f>
        <v>0</v>
      </c>
      <c r="N1620" s="2">
        <f t="shared" ca="1" si="77"/>
        <v>4.0668181139217037</v>
      </c>
      <c r="O1620" s="3">
        <f ca="1">1-N1620/MAX(N$2:N1620)</f>
        <v>0.16944778253167003</v>
      </c>
    </row>
    <row r="1621" spans="1:15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9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">
        <f ca="1">IFERROR(E1621/OFFSET(E1621,-计算结果!B$18,0,1,1)-1,E1621/OFFSET(E1621,-ROW()+2,0,1,1)-1)</f>
        <v>-5.108914851419144E-2</v>
      </c>
      <c r="J1621" s="3">
        <f ca="1">IFERROR(AVERAGE(OFFSET(I1621,0,0,-计算结果!B$19,1)),AVERAGE(OFFSET(I1621,0,0,-ROW(),1)))</f>
        <v>-1.5598344277838917E-2</v>
      </c>
      <c r="K1621" s="4" t="str">
        <f ca="1">IF(计算结果!B$20=1,IF(I1621&gt;0,"买","卖"),IF(计算结果!B$20=2,IF(I1621&gt;J1621,"买","卖"),""))</f>
        <v>卖</v>
      </c>
      <c r="L1621" s="4" t="str">
        <f t="shared" ca="1" si="76"/>
        <v/>
      </c>
      <c r="M1621" s="3">
        <f ca="1">IF(K1620="买",E1621/E1620-1,0)-IF(L1621=1,计算结果!B$17,0)</f>
        <v>0</v>
      </c>
      <c r="N1621" s="2">
        <f t="shared" ca="1" si="77"/>
        <v>4.0668181139217037</v>
      </c>
      <c r="O1621" s="3">
        <f ca="1">1-N1621/MAX(N$2:N1621)</f>
        <v>0.16944778253167003</v>
      </c>
    </row>
    <row r="1622" spans="1:15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9">
        <v>35143729152</v>
      </c>
      <c r="G1622" s="3">
        <f t="shared" si="75"/>
        <v>-4.29959462972207E-3</v>
      </c>
      <c r="H1622" s="3">
        <f>1-E1622/MAX(E$2:E1622)</f>
        <v>0.51770571020213707</v>
      </c>
      <c r="I1622" s="3">
        <f ca="1">IFERROR(E1622/OFFSET(E1622,-计算结果!B$18,0,1,1)-1,E1622/OFFSET(E1622,-ROW()+2,0,1,1)-1)</f>
        <v>-4.9131164038913155E-2</v>
      </c>
      <c r="J1622" s="3">
        <f ca="1">IFERROR(AVERAGE(OFFSET(I1622,0,0,-计算结果!B$19,1)),AVERAGE(OFFSET(I1622,0,0,-ROW(),1)))</f>
        <v>-1.7089582249828154E-2</v>
      </c>
      <c r="K1622" s="4" t="str">
        <f ca="1">IF(计算结果!B$20=1,IF(I1622&gt;0,"买","卖"),IF(计算结果!B$20=2,IF(I1622&gt;J1622,"买","卖"),""))</f>
        <v>卖</v>
      </c>
      <c r="L1622" s="4" t="str">
        <f t="shared" ca="1" si="76"/>
        <v/>
      </c>
      <c r="M1622" s="3">
        <f ca="1">IF(K1621="买",E1622/E1621-1,0)-IF(L1622=1,计算结果!B$17,0)</f>
        <v>0</v>
      </c>
      <c r="N1622" s="2">
        <f t="shared" ca="1" si="77"/>
        <v>4.0668181139217037</v>
      </c>
      <c r="O1622" s="3">
        <f ca="1">1-N1622/MAX(N$2:N1622)</f>
        <v>0.16944778253167003</v>
      </c>
    </row>
    <row r="1623" spans="1:15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9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">
        <f ca="1">IFERROR(E1623/OFFSET(E1623,-计算结果!B$18,0,1,1)-1,E1623/OFFSET(E1623,-ROW()+2,0,1,1)-1)</f>
        <v>-5.6603456165379096E-2</v>
      </c>
      <c r="J1623" s="3">
        <f ca="1">IFERROR(AVERAGE(OFFSET(I1623,0,0,-计算结果!B$19,1)),AVERAGE(OFFSET(I1623,0,0,-ROW(),1)))</f>
        <v>-1.8879941078556388E-2</v>
      </c>
      <c r="K1623" s="4" t="str">
        <f ca="1">IF(计算结果!B$20=1,IF(I1623&gt;0,"买","卖"),IF(计算结果!B$20=2,IF(I1623&gt;J1623,"买","卖"),""))</f>
        <v>卖</v>
      </c>
      <c r="L1623" s="4" t="str">
        <f t="shared" ca="1" si="76"/>
        <v/>
      </c>
      <c r="M1623" s="3">
        <f ca="1">IF(K1622="买",E1623/E1622-1,0)-IF(L1623=1,计算结果!B$17,0)</f>
        <v>0</v>
      </c>
      <c r="N1623" s="2">
        <f t="shared" ca="1" si="77"/>
        <v>4.0668181139217037</v>
      </c>
      <c r="O1623" s="3">
        <f ca="1">1-N1623/MAX(N$2:N1623)</f>
        <v>0.16944778253167003</v>
      </c>
    </row>
    <row r="1624" spans="1:15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9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">
        <f ca="1">IFERROR(E1624/OFFSET(E1624,-计算结果!B$18,0,1,1)-1,E1624/OFFSET(E1624,-ROW()+2,0,1,1)-1)</f>
        <v>-7.8550031567776624E-2</v>
      </c>
      <c r="J1624" s="3">
        <f ca="1">IFERROR(AVERAGE(OFFSET(I1624,0,0,-计算结果!B$19,1)),AVERAGE(OFFSET(I1624,0,0,-ROW(),1)))</f>
        <v>-2.1815382970263131E-2</v>
      </c>
      <c r="K1624" s="4" t="str">
        <f ca="1">IF(计算结果!B$20=1,IF(I1624&gt;0,"买","卖"),IF(计算结果!B$20=2,IF(I1624&gt;J1624,"买","卖"),""))</f>
        <v>卖</v>
      </c>
      <c r="L1624" s="4" t="str">
        <f t="shared" ca="1" si="76"/>
        <v/>
      </c>
      <c r="M1624" s="3">
        <f ca="1">IF(K1623="买",E1624/E1623-1,0)-IF(L1624=1,计算结果!B$17,0)</f>
        <v>0</v>
      </c>
      <c r="N1624" s="2">
        <f t="shared" ca="1" si="77"/>
        <v>4.0668181139217037</v>
      </c>
      <c r="O1624" s="3">
        <f ca="1">1-N1624/MAX(N$2:N1624)</f>
        <v>0.16944778253167003</v>
      </c>
    </row>
    <row r="1625" spans="1:15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9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">
        <f ca="1">IFERROR(E1625/OFFSET(E1625,-计算结果!B$18,0,1,1)-1,E1625/OFFSET(E1625,-ROW()+2,0,1,1)-1)</f>
        <v>-7.8839662019090873E-2</v>
      </c>
      <c r="J1625" s="3">
        <f ca="1">IFERROR(AVERAGE(OFFSET(I1625,0,0,-计算结果!B$19,1)),AVERAGE(OFFSET(I1625,0,0,-ROW(),1)))</f>
        <v>-2.4830905151847098E-2</v>
      </c>
      <c r="K1625" s="4" t="str">
        <f ca="1">IF(计算结果!B$20=1,IF(I1625&gt;0,"买","卖"),IF(计算结果!B$20=2,IF(I1625&gt;J1625,"买","卖"),""))</f>
        <v>卖</v>
      </c>
      <c r="L1625" s="4" t="str">
        <f t="shared" ca="1" si="76"/>
        <v/>
      </c>
      <c r="M1625" s="3">
        <f ca="1">IF(K1624="买",E1625/E1624-1,0)-IF(L1625=1,计算结果!B$17,0)</f>
        <v>0</v>
      </c>
      <c r="N1625" s="2">
        <f t="shared" ca="1" si="77"/>
        <v>4.0668181139217037</v>
      </c>
      <c r="O1625" s="3">
        <f ca="1">1-N1625/MAX(N$2:N1625)</f>
        <v>0.16944778253167003</v>
      </c>
    </row>
    <row r="1626" spans="1:15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9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">
        <f ca="1">IFERROR(E1626/OFFSET(E1626,-计算结果!B$18,0,1,1)-1,E1626/OFFSET(E1626,-ROW()+2,0,1,1)-1)</f>
        <v>-5.9488234676990825E-2</v>
      </c>
      <c r="J1626" s="3">
        <f ca="1">IFERROR(AVERAGE(OFFSET(I1626,0,0,-计算结果!B$19,1)),AVERAGE(OFFSET(I1626,0,0,-ROW(),1)))</f>
        <v>-2.6983174902518E-2</v>
      </c>
      <c r="K1626" s="4" t="str">
        <f ca="1">IF(计算结果!B$20=1,IF(I1626&gt;0,"买","卖"),IF(计算结果!B$20=2,IF(I1626&gt;J1626,"买","卖"),""))</f>
        <v>卖</v>
      </c>
      <c r="L1626" s="4" t="str">
        <f t="shared" ca="1" si="76"/>
        <v/>
      </c>
      <c r="M1626" s="3">
        <f ca="1">IF(K1625="买",E1626/E1625-1,0)-IF(L1626=1,计算结果!B$17,0)</f>
        <v>0</v>
      </c>
      <c r="N1626" s="2">
        <f t="shared" ca="1" si="77"/>
        <v>4.0668181139217037</v>
      </c>
      <c r="O1626" s="3">
        <f ca="1">1-N1626/MAX(N$2:N1626)</f>
        <v>0.16944778253167003</v>
      </c>
    </row>
    <row r="1627" spans="1:15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9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">
        <f ca="1">IFERROR(E1627/OFFSET(E1627,-计算结果!B$18,0,1,1)-1,E1627/OFFSET(E1627,-ROW()+2,0,1,1)-1)</f>
        <v>-6.8979262306988032E-2</v>
      </c>
      <c r="J1627" s="3">
        <f ca="1">IFERROR(AVERAGE(OFFSET(I1627,0,0,-计算结果!B$19,1)),AVERAGE(OFFSET(I1627,0,0,-ROW(),1)))</f>
        <v>-2.9237341096284834E-2</v>
      </c>
      <c r="K1627" s="4" t="str">
        <f ca="1">IF(计算结果!B$20=1,IF(I1627&gt;0,"买","卖"),IF(计算结果!B$20=2,IF(I1627&gt;J1627,"买","卖"),""))</f>
        <v>卖</v>
      </c>
      <c r="L1627" s="4" t="str">
        <f t="shared" ca="1" si="76"/>
        <v/>
      </c>
      <c r="M1627" s="3">
        <f ca="1">IF(K1626="买",E1627/E1626-1,0)-IF(L1627=1,计算结果!B$17,0)</f>
        <v>0</v>
      </c>
      <c r="N1627" s="2">
        <f t="shared" ca="1" si="77"/>
        <v>4.0668181139217037</v>
      </c>
      <c r="O1627" s="3">
        <f ca="1">1-N1627/MAX(N$2:N1627)</f>
        <v>0.16944778253167003</v>
      </c>
    </row>
    <row r="1628" spans="1:15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9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">
        <f ca="1">IFERROR(E1628/OFFSET(E1628,-计算结果!B$18,0,1,1)-1,E1628/OFFSET(E1628,-ROW()+2,0,1,1)-1)</f>
        <v>-5.0500100089044819E-2</v>
      </c>
      <c r="J1628" s="3">
        <f ca="1">IFERROR(AVERAGE(OFFSET(I1628,0,0,-计算结果!B$19,1)),AVERAGE(OFFSET(I1628,0,0,-ROW(),1)))</f>
        <v>-3.1513415022002188E-2</v>
      </c>
      <c r="K1628" s="4" t="str">
        <f ca="1">IF(计算结果!B$20=1,IF(I1628&gt;0,"买","卖"),IF(计算结果!B$20=2,IF(I1628&gt;J1628,"买","卖"),""))</f>
        <v>卖</v>
      </c>
      <c r="L1628" s="4" t="str">
        <f t="shared" ca="1" si="76"/>
        <v/>
      </c>
      <c r="M1628" s="3">
        <f ca="1">IF(K1627="买",E1628/E1627-1,0)-IF(L1628=1,计算结果!B$17,0)</f>
        <v>0</v>
      </c>
      <c r="N1628" s="2">
        <f t="shared" ca="1" si="77"/>
        <v>4.0668181139217037</v>
      </c>
      <c r="O1628" s="3">
        <f ca="1">1-N1628/MAX(N$2:N1628)</f>
        <v>0.16944778253167003</v>
      </c>
    </row>
    <row r="1629" spans="1:15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9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">
        <f ca="1">IFERROR(E1629/OFFSET(E1629,-计算结果!B$18,0,1,1)-1,E1629/OFFSET(E1629,-ROW()+2,0,1,1)-1)</f>
        <v>-2.6350263073123603E-2</v>
      </c>
      <c r="J1629" s="3">
        <f ca="1">IFERROR(AVERAGE(OFFSET(I1629,0,0,-计算结果!B$19,1)),AVERAGE(OFFSET(I1629,0,0,-ROW(),1)))</f>
        <v>-3.3042975322319909E-2</v>
      </c>
      <c r="K1629" s="4" t="str">
        <f ca="1">IF(计算结果!B$20=1,IF(I1629&gt;0,"买","卖"),IF(计算结果!B$20=2,IF(I1629&gt;J1629,"买","卖"),""))</f>
        <v>卖</v>
      </c>
      <c r="L1629" s="4" t="str">
        <f t="shared" ca="1" si="76"/>
        <v/>
      </c>
      <c r="M1629" s="3">
        <f ca="1">IF(K1628="买",E1629/E1628-1,0)-IF(L1629=1,计算结果!B$17,0)</f>
        <v>0</v>
      </c>
      <c r="N1629" s="2">
        <f t="shared" ca="1" si="77"/>
        <v>4.0668181139217037</v>
      </c>
      <c r="O1629" s="3">
        <f ca="1">1-N1629/MAX(N$2:N1629)</f>
        <v>0.16944778253167003</v>
      </c>
    </row>
    <row r="1630" spans="1:15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9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">
        <f ca="1">IFERROR(E1630/OFFSET(E1630,-计算结果!B$18,0,1,1)-1,E1630/OFFSET(E1630,-ROW()+2,0,1,1)-1)</f>
        <v>-2.3257891708568734E-2</v>
      </c>
      <c r="J1630" s="3">
        <f ca="1">IFERROR(AVERAGE(OFFSET(I1630,0,0,-计算结果!B$19,1)),AVERAGE(OFFSET(I1630,0,0,-ROW(),1)))</f>
        <v>-3.3949264345569011E-2</v>
      </c>
      <c r="K1630" s="4" t="str">
        <f ca="1">IF(计算结果!B$20=1,IF(I1630&gt;0,"买","卖"),IF(计算结果!B$20=2,IF(I1630&gt;J1630,"买","卖"),""))</f>
        <v>卖</v>
      </c>
      <c r="L1630" s="4" t="str">
        <f t="shared" ca="1" si="76"/>
        <v/>
      </c>
      <c r="M1630" s="3">
        <f ca="1">IF(K1629="买",E1630/E1629-1,0)-IF(L1630=1,计算结果!B$17,0)</f>
        <v>0</v>
      </c>
      <c r="N1630" s="2">
        <f t="shared" ca="1" si="77"/>
        <v>4.0668181139217037</v>
      </c>
      <c r="O1630" s="3">
        <f ca="1">1-N1630/MAX(N$2:N1630)</f>
        <v>0.16944778253167003</v>
      </c>
    </row>
    <row r="1631" spans="1:15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9">
        <v>32507109376</v>
      </c>
      <c r="G1631" s="3">
        <f t="shared" si="75"/>
        <v>-1.48548722883457E-3</v>
      </c>
      <c r="H1631" s="3">
        <f>1-E1631/MAX(E$2:E1631)</f>
        <v>0.53565473354658677</v>
      </c>
      <c r="I1631" s="3">
        <f ca="1">IFERROR(E1631/OFFSET(E1631,-计算结果!B$18,0,1,1)-1,E1631/OFFSET(E1631,-ROW()+2,0,1,1)-1)</f>
        <v>-3.3663583700409228E-2</v>
      </c>
      <c r="J1631" s="3">
        <f ca="1">IFERROR(AVERAGE(OFFSET(I1631,0,0,-计算结果!B$19,1)),AVERAGE(OFFSET(I1631,0,0,-ROW(),1)))</f>
        <v>-3.5418228396261624E-2</v>
      </c>
      <c r="K1631" s="4" t="str">
        <f ca="1">IF(计算结果!B$20=1,IF(I1631&gt;0,"买","卖"),IF(计算结果!B$20=2,IF(I1631&gt;J1631,"买","卖"),""))</f>
        <v>卖</v>
      </c>
      <c r="L1631" s="4" t="str">
        <f t="shared" ca="1" si="76"/>
        <v/>
      </c>
      <c r="M1631" s="3">
        <f ca="1">IF(K1630="买",E1631/E1630-1,0)-IF(L1631=1,计算结果!B$17,0)</f>
        <v>0</v>
      </c>
      <c r="N1631" s="2">
        <f t="shared" ca="1" si="77"/>
        <v>4.0668181139217037</v>
      </c>
      <c r="O1631" s="3">
        <f ca="1">1-N1631/MAX(N$2:N1631)</f>
        <v>0.16944778253167003</v>
      </c>
    </row>
    <row r="1632" spans="1:15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9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">
        <f ca="1">IFERROR(E1632/OFFSET(E1632,-计算结果!B$18,0,1,1)-1,E1632/OFFSET(E1632,-ROW()+2,0,1,1)-1)</f>
        <v>-4.6366832698505833E-2</v>
      </c>
      <c r="J1632" s="3">
        <f ca="1">IFERROR(AVERAGE(OFFSET(I1632,0,0,-计算结果!B$19,1)),AVERAGE(OFFSET(I1632,0,0,-ROW(),1)))</f>
        <v>-3.7682162424023072E-2</v>
      </c>
      <c r="K1632" s="4" t="str">
        <f ca="1">IF(计算结果!B$20=1,IF(I1632&gt;0,"买","卖"),IF(计算结果!B$20=2,IF(I1632&gt;J1632,"买","卖"),""))</f>
        <v>卖</v>
      </c>
      <c r="L1632" s="4" t="str">
        <f t="shared" ca="1" si="76"/>
        <v/>
      </c>
      <c r="M1632" s="3">
        <f ca="1">IF(K1631="买",E1632/E1631-1,0)-IF(L1632=1,计算结果!B$17,0)</f>
        <v>0</v>
      </c>
      <c r="N1632" s="2">
        <f t="shared" ca="1" si="77"/>
        <v>4.0668181139217037</v>
      </c>
      <c r="O1632" s="3">
        <f ca="1">1-N1632/MAX(N$2:N1632)</f>
        <v>0.16944778253167003</v>
      </c>
    </row>
    <row r="1633" spans="1:15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9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">
        <f ca="1">IFERROR(E1633/OFFSET(E1633,-计算结果!B$18,0,1,1)-1,E1633/OFFSET(E1633,-ROW()+2,0,1,1)-1)</f>
        <v>-6.8199918619168964E-2</v>
      </c>
      <c r="J1633" s="3">
        <f ca="1">IFERROR(AVERAGE(OFFSET(I1633,0,0,-计算结果!B$19,1)),AVERAGE(OFFSET(I1633,0,0,-ROW(),1)))</f>
        <v>-4.0450352871585417E-2</v>
      </c>
      <c r="K1633" s="4" t="str">
        <f ca="1">IF(计算结果!B$20=1,IF(I1633&gt;0,"买","卖"),IF(计算结果!B$20=2,IF(I1633&gt;J1633,"买","卖"),""))</f>
        <v>卖</v>
      </c>
      <c r="L1633" s="4" t="str">
        <f t="shared" ca="1" si="76"/>
        <v/>
      </c>
      <c r="M1633" s="3">
        <f ca="1">IF(K1632="买",E1633/E1632-1,0)-IF(L1633=1,计算结果!B$17,0)</f>
        <v>0</v>
      </c>
      <c r="N1633" s="2">
        <f t="shared" ca="1" si="77"/>
        <v>4.0668181139217037</v>
      </c>
      <c r="O1633" s="3">
        <f ca="1">1-N1633/MAX(N$2:N1633)</f>
        <v>0.16944778253167003</v>
      </c>
    </row>
    <row r="1634" spans="1:15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9">
        <v>27274346496</v>
      </c>
      <c r="G1634" s="3">
        <f t="shared" si="75"/>
        <v>3.948836810026668E-3</v>
      </c>
      <c r="H1634" s="3">
        <f>1-E1634/MAX(E$2:E1634)</f>
        <v>0.54232457632886411</v>
      </c>
      <c r="I1634" s="3">
        <f ca="1">IFERROR(E1634/OFFSET(E1634,-计算结果!B$18,0,1,1)-1,E1634/OFFSET(E1634,-ROW()+2,0,1,1)-1)</f>
        <v>-7.8149204216760193E-2</v>
      </c>
      <c r="J1634" s="3">
        <f ca="1">IFERROR(AVERAGE(OFFSET(I1634,0,0,-计算结果!B$19,1)),AVERAGE(OFFSET(I1634,0,0,-ROW(),1)))</f>
        <v>-4.3484399714697572E-2</v>
      </c>
      <c r="K1634" s="4" t="str">
        <f ca="1">IF(计算结果!B$20=1,IF(I1634&gt;0,"买","卖"),IF(计算结果!B$20=2,IF(I1634&gt;J1634,"买","卖"),""))</f>
        <v>卖</v>
      </c>
      <c r="L1634" s="4" t="str">
        <f t="shared" ca="1" si="76"/>
        <v/>
      </c>
      <c r="M1634" s="3">
        <f ca="1">IF(K1633="买",E1634/E1633-1,0)-IF(L1634=1,计算结果!B$17,0)</f>
        <v>0</v>
      </c>
      <c r="N1634" s="2">
        <f t="shared" ca="1" si="77"/>
        <v>4.0668181139217037</v>
      </c>
      <c r="O1634" s="3">
        <f ca="1">1-N1634/MAX(N$2:N1634)</f>
        <v>0.16944778253167003</v>
      </c>
    </row>
    <row r="1635" spans="1:15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9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">
        <f ca="1">IFERROR(E1635/OFFSET(E1635,-计算结果!B$18,0,1,1)-1,E1635/OFFSET(E1635,-ROW()+2,0,1,1)-1)</f>
        <v>-4.3681278860290162E-2</v>
      </c>
      <c r="J1635" s="3">
        <f ca="1">IFERROR(AVERAGE(OFFSET(I1635,0,0,-计算结果!B$19,1)),AVERAGE(OFFSET(I1635,0,0,-ROW(),1)))</f>
        <v>-4.5209083733762284E-2</v>
      </c>
      <c r="K1635" s="4" t="str">
        <f ca="1">IF(计算结果!B$20=1,IF(I1635&gt;0,"买","卖"),IF(计算结果!B$20=2,IF(I1635&gt;J1635,"买","卖"),""))</f>
        <v>卖</v>
      </c>
      <c r="L1635" s="4" t="str">
        <f t="shared" ca="1" si="76"/>
        <v/>
      </c>
      <c r="M1635" s="3">
        <f ca="1">IF(K1634="买",E1635/E1634-1,0)-IF(L1635=1,计算结果!B$17,0)</f>
        <v>0</v>
      </c>
      <c r="N1635" s="2">
        <f t="shared" ca="1" si="77"/>
        <v>4.0668181139217037</v>
      </c>
      <c r="O1635" s="3">
        <f ca="1">1-N1635/MAX(N$2:N1635)</f>
        <v>0.16944778253167003</v>
      </c>
    </row>
    <row r="1636" spans="1:15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9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">
        <f ca="1">IFERROR(E1636/OFFSET(E1636,-计算结果!B$18,0,1,1)-1,E1636/OFFSET(E1636,-ROW()+2,0,1,1)-1)</f>
        <v>-6.9410708902602591E-2</v>
      </c>
      <c r="J1636" s="3">
        <f ca="1">IFERROR(AVERAGE(OFFSET(I1636,0,0,-计算结果!B$19,1)),AVERAGE(OFFSET(I1636,0,0,-ROW(),1)))</f>
        <v>-4.7714867875428883E-2</v>
      </c>
      <c r="K1636" s="4" t="str">
        <f ca="1">IF(计算结果!B$20=1,IF(I1636&gt;0,"买","卖"),IF(计算结果!B$20=2,IF(I1636&gt;J1636,"买","卖"),""))</f>
        <v>卖</v>
      </c>
      <c r="L1636" s="4" t="str">
        <f t="shared" ca="1" si="76"/>
        <v/>
      </c>
      <c r="M1636" s="3">
        <f ca="1">IF(K1635="买",E1636/E1635-1,0)-IF(L1636=1,计算结果!B$17,0)</f>
        <v>0</v>
      </c>
      <c r="N1636" s="2">
        <f t="shared" ca="1" si="77"/>
        <v>4.0668181139217037</v>
      </c>
      <c r="O1636" s="3">
        <f ca="1">1-N1636/MAX(N$2:N1636)</f>
        <v>0.16944778253167003</v>
      </c>
    </row>
    <row r="1637" spans="1:15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9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">
        <f ca="1">IFERROR(E1637/OFFSET(E1637,-计算结果!B$18,0,1,1)-1,E1637/OFFSET(E1637,-ROW()+2,0,1,1)-1)</f>
        <v>-5.8135309164682014E-2</v>
      </c>
      <c r="J1637" s="3">
        <f ca="1">IFERROR(AVERAGE(OFFSET(I1637,0,0,-计算结果!B$19,1)),AVERAGE(OFFSET(I1637,0,0,-ROW(),1)))</f>
        <v>-5.0084978380350316E-2</v>
      </c>
      <c r="K1637" s="4" t="str">
        <f ca="1">IF(计算结果!B$20=1,IF(I1637&gt;0,"买","卖"),IF(计算结果!B$20=2,IF(I1637&gt;J1637,"买","卖"),""))</f>
        <v>卖</v>
      </c>
      <c r="L1637" s="4" t="str">
        <f t="shared" ca="1" si="76"/>
        <v/>
      </c>
      <c r="M1637" s="3">
        <f ca="1">IF(K1636="买",E1637/E1636-1,0)-IF(L1637=1,计算结果!B$17,0)</f>
        <v>0</v>
      </c>
      <c r="N1637" s="2">
        <f t="shared" ca="1" si="77"/>
        <v>4.0668181139217037</v>
      </c>
      <c r="O1637" s="3">
        <f ca="1">1-N1637/MAX(N$2:N1637)</f>
        <v>0.16944778253167003</v>
      </c>
    </row>
    <row r="1638" spans="1:15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9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">
        <f ca="1">IFERROR(E1638/OFFSET(E1638,-计算结果!B$18,0,1,1)-1,E1638/OFFSET(E1638,-ROW()+2,0,1,1)-1)</f>
        <v>-7.0072587136619013E-2</v>
      </c>
      <c r="J1638" s="3">
        <f ca="1">IFERROR(AVERAGE(OFFSET(I1638,0,0,-计算结果!B$19,1)),AVERAGE(OFFSET(I1638,0,0,-ROW(),1)))</f>
        <v>-5.2993155687376864E-2</v>
      </c>
      <c r="K1638" s="4" t="str">
        <f ca="1">IF(计算结果!B$20=1,IF(I1638&gt;0,"买","卖"),IF(计算结果!B$20=2,IF(I1638&gt;J1638,"买","卖"),""))</f>
        <v>卖</v>
      </c>
      <c r="L1638" s="4" t="str">
        <f t="shared" ca="1" si="76"/>
        <v/>
      </c>
      <c r="M1638" s="3">
        <f ca="1">IF(K1637="买",E1638/E1637-1,0)-IF(L1638=1,计算结果!B$17,0)</f>
        <v>0</v>
      </c>
      <c r="N1638" s="2">
        <f t="shared" ca="1" si="77"/>
        <v>4.0668181139217037</v>
      </c>
      <c r="O1638" s="3">
        <f ca="1">1-N1638/MAX(N$2:N1638)</f>
        <v>0.16944778253167003</v>
      </c>
    </row>
    <row r="1639" spans="1:15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9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">
        <f ca="1">IFERROR(E1639/OFFSET(E1639,-计算结果!B$18,0,1,1)-1,E1639/OFFSET(E1639,-ROW()+2,0,1,1)-1)</f>
        <v>-5.0367378383535111E-2</v>
      </c>
      <c r="J1639" s="3">
        <f ca="1">IFERROR(AVERAGE(OFFSET(I1639,0,0,-计算结果!B$19,1)),AVERAGE(OFFSET(I1639,0,0,-ROW(),1)))</f>
        <v>-5.483431094390618E-2</v>
      </c>
      <c r="K1639" s="4" t="str">
        <f ca="1">IF(计算结果!B$20=1,IF(I1639&gt;0,"买","卖"),IF(计算结果!B$20=2,IF(I1639&gt;J1639,"买","卖"),""))</f>
        <v>卖</v>
      </c>
      <c r="L1639" s="4" t="str">
        <f t="shared" ca="1" si="76"/>
        <v/>
      </c>
      <c r="M1639" s="3">
        <f ca="1">IF(K1638="买",E1639/E1638-1,0)-IF(L1639=1,计算结果!B$17,0)</f>
        <v>0</v>
      </c>
      <c r="N1639" s="2">
        <f t="shared" ca="1" si="77"/>
        <v>4.0668181139217037</v>
      </c>
      <c r="O1639" s="3">
        <f ca="1">1-N1639/MAX(N$2:N1639)</f>
        <v>0.16944778253167003</v>
      </c>
    </row>
    <row r="1640" spans="1:15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9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">
        <f ca="1">IFERROR(E1640/OFFSET(E1640,-计算结果!B$18,0,1,1)-1,E1640/OFFSET(E1640,-ROW()+2,0,1,1)-1)</f>
        <v>-7.4587025877348445E-2</v>
      </c>
      <c r="J1640" s="3">
        <f ca="1">IFERROR(AVERAGE(OFFSET(I1640,0,0,-计算结果!B$19,1)),AVERAGE(OFFSET(I1640,0,0,-ROW(),1)))</f>
        <v>-5.7016595846481145E-2</v>
      </c>
      <c r="K1640" s="4" t="str">
        <f ca="1">IF(计算结果!B$20=1,IF(I1640&gt;0,"买","卖"),IF(计算结果!B$20=2,IF(I1640&gt;J1640,"买","卖"),""))</f>
        <v>卖</v>
      </c>
      <c r="L1640" s="4" t="str">
        <f t="shared" ca="1" si="76"/>
        <v/>
      </c>
      <c r="M1640" s="3">
        <f ca="1">IF(K1639="买",E1640/E1639-1,0)-IF(L1640=1,计算结果!B$17,0)</f>
        <v>0</v>
      </c>
      <c r="N1640" s="2">
        <f t="shared" ca="1" si="77"/>
        <v>4.0668181139217037</v>
      </c>
      <c r="O1640" s="3">
        <f ca="1">1-N1640/MAX(N$2:N1640)</f>
        <v>0.16944778253167003</v>
      </c>
    </row>
    <row r="1641" spans="1:15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9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">
        <f ca="1">IFERROR(E1641/OFFSET(E1641,-计算结果!B$18,0,1,1)-1,E1641/OFFSET(E1641,-ROW()+2,0,1,1)-1)</f>
        <v>-7.8942498629902991E-2</v>
      </c>
      <c r="J1641" s="3">
        <f ca="1">IFERROR(AVERAGE(OFFSET(I1641,0,0,-计算结果!B$19,1)),AVERAGE(OFFSET(I1641,0,0,-ROW(),1)))</f>
        <v>-5.9469725496344376E-2</v>
      </c>
      <c r="K1641" s="4" t="str">
        <f ca="1">IF(计算结果!B$20=1,IF(I1641&gt;0,"买","卖"),IF(计算结果!B$20=2,IF(I1641&gt;J1641,"买","卖"),""))</f>
        <v>卖</v>
      </c>
      <c r="L1641" s="4" t="str">
        <f t="shared" ca="1" si="76"/>
        <v/>
      </c>
      <c r="M1641" s="3">
        <f ca="1">IF(K1640="买",E1641/E1640-1,0)-IF(L1641=1,计算结果!B$17,0)</f>
        <v>0</v>
      </c>
      <c r="N1641" s="2">
        <f t="shared" ca="1" si="77"/>
        <v>4.0668181139217037</v>
      </c>
      <c r="O1641" s="3">
        <f ca="1">1-N1641/MAX(N$2:N1641)</f>
        <v>0.16944778253167003</v>
      </c>
    </row>
    <row r="1642" spans="1:15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9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">
        <f ca="1">IFERROR(E1642/OFFSET(E1642,-计算结果!B$18,0,1,1)-1,E1642/OFFSET(E1642,-ROW()+2,0,1,1)-1)</f>
        <v>-0.11105639429169656</v>
      </c>
      <c r="J1642" s="3">
        <f ca="1">IFERROR(AVERAGE(OFFSET(I1642,0,0,-计算结果!B$19,1)),AVERAGE(OFFSET(I1642,0,0,-ROW(),1)))</f>
        <v>-6.2113236411419769E-2</v>
      </c>
      <c r="K1642" s="4" t="str">
        <f ca="1">IF(计算结果!B$20=1,IF(I1642&gt;0,"买","卖"),IF(计算结果!B$20=2,IF(I1642&gt;J1642,"买","卖"),""))</f>
        <v>卖</v>
      </c>
      <c r="L1642" s="4" t="str">
        <f t="shared" ca="1" si="76"/>
        <v/>
      </c>
      <c r="M1642" s="3">
        <f ca="1">IF(K1641="买",E1642/E1641-1,0)-IF(L1642=1,计算结果!B$17,0)</f>
        <v>0</v>
      </c>
      <c r="N1642" s="2">
        <f t="shared" ca="1" si="77"/>
        <v>4.0668181139217037</v>
      </c>
      <c r="O1642" s="3">
        <f ca="1">1-N1642/MAX(N$2:N1642)</f>
        <v>0.16944778253167003</v>
      </c>
    </row>
    <row r="1643" spans="1:15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9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">
        <f ca="1">IFERROR(E1643/OFFSET(E1643,-计算结果!B$18,0,1,1)-1,E1643/OFFSET(E1643,-ROW()+2,0,1,1)-1)</f>
        <v>-0.1186190637042347</v>
      </c>
      <c r="J1643" s="3">
        <f ca="1">IFERROR(AVERAGE(OFFSET(I1643,0,0,-计算结果!B$19,1)),AVERAGE(OFFSET(I1643,0,0,-ROW(),1)))</f>
        <v>-6.4342642166005895E-2</v>
      </c>
      <c r="K1643" s="4" t="str">
        <f ca="1">IF(计算结果!B$20=1,IF(I1643&gt;0,"买","卖"),IF(计算结果!B$20=2,IF(I1643&gt;J1643,"买","卖"),""))</f>
        <v>卖</v>
      </c>
      <c r="L1643" s="4" t="str">
        <f t="shared" ca="1" si="76"/>
        <v/>
      </c>
      <c r="M1643" s="3">
        <f ca="1">IF(K1642="买",E1643/E1642-1,0)-IF(L1643=1,计算结果!B$17,0)</f>
        <v>0</v>
      </c>
      <c r="N1643" s="2">
        <f t="shared" ca="1" si="77"/>
        <v>4.0668181139217037</v>
      </c>
      <c r="O1643" s="3">
        <f ca="1">1-N1643/MAX(N$2:N1643)</f>
        <v>0.16944778253167003</v>
      </c>
    </row>
    <row r="1644" spans="1:15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9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">
        <f ca="1">IFERROR(E1644/OFFSET(E1644,-计算结果!B$18,0,1,1)-1,E1644/OFFSET(E1644,-ROW()+2,0,1,1)-1)</f>
        <v>-0.10544691023937802</v>
      </c>
      <c r="J1644" s="3">
        <f ca="1">IFERROR(AVERAGE(OFFSET(I1644,0,0,-计算结果!B$19,1)),AVERAGE(OFFSET(I1644,0,0,-ROW(),1)))</f>
        <v>-6.6255804976961735E-2</v>
      </c>
      <c r="K1644" s="4" t="str">
        <f ca="1">IF(计算结果!B$20=1,IF(I1644&gt;0,"买","卖"),IF(计算结果!B$20=2,IF(I1644&gt;J1644,"买","卖"),""))</f>
        <v>卖</v>
      </c>
      <c r="L1644" s="4" t="str">
        <f t="shared" ca="1" si="76"/>
        <v/>
      </c>
      <c r="M1644" s="3">
        <f ca="1">IF(K1643="买",E1644/E1643-1,0)-IF(L1644=1,计算结果!B$17,0)</f>
        <v>0</v>
      </c>
      <c r="N1644" s="2">
        <f t="shared" ca="1" si="77"/>
        <v>4.0668181139217037</v>
      </c>
      <c r="O1644" s="3">
        <f ca="1">1-N1644/MAX(N$2:N1644)</f>
        <v>0.16944778253167003</v>
      </c>
    </row>
    <row r="1645" spans="1:15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9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">
        <f ca="1">IFERROR(E1645/OFFSET(E1645,-计算结果!B$18,0,1,1)-1,E1645/OFFSET(E1645,-ROW()+2,0,1,1)-1)</f>
        <v>-6.9316686255603832E-2</v>
      </c>
      <c r="J1645" s="3">
        <f ca="1">IFERROR(AVERAGE(OFFSET(I1645,0,0,-计算结果!B$19,1)),AVERAGE(OFFSET(I1645,0,0,-ROW(),1)))</f>
        <v>-6.7172627122285181E-2</v>
      </c>
      <c r="K1645" s="4" t="str">
        <f ca="1">IF(计算结果!B$20=1,IF(I1645&gt;0,"买","卖"),IF(计算结果!B$20=2,IF(I1645&gt;J1645,"买","卖"),""))</f>
        <v>卖</v>
      </c>
      <c r="L1645" s="4" t="str">
        <f t="shared" ca="1" si="76"/>
        <v/>
      </c>
      <c r="M1645" s="3">
        <f ca="1">IF(K1644="买",E1645/E1644-1,0)-IF(L1645=1,计算结果!B$17,0)</f>
        <v>0</v>
      </c>
      <c r="N1645" s="2">
        <f t="shared" ca="1" si="77"/>
        <v>4.0668181139217037</v>
      </c>
      <c r="O1645" s="3">
        <f ca="1">1-N1645/MAX(N$2:N1645)</f>
        <v>0.16944778253167003</v>
      </c>
    </row>
    <row r="1646" spans="1:15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9">
        <v>56631042048</v>
      </c>
      <c r="G1646" s="3">
        <f t="shared" si="75"/>
        <v>6.7454135724980269E-3</v>
      </c>
      <c r="H1646" s="3">
        <f>1-E1646/MAX(E$2:E1646)</f>
        <v>0.5469611379568502</v>
      </c>
      <c r="I1646" s="3">
        <f ca="1">IFERROR(E1646/OFFSET(E1646,-计算结果!B$18,0,1,1)-1,E1646/OFFSET(E1646,-ROW()+2,0,1,1)-1)</f>
        <v>-6.4697658407042447E-2</v>
      </c>
      <c r="J1646" s="3">
        <f ca="1">IFERROR(AVERAGE(OFFSET(I1646,0,0,-计算结果!B$19,1)),AVERAGE(OFFSET(I1646,0,0,-ROW(),1)))</f>
        <v>-6.8274816322845711E-2</v>
      </c>
      <c r="K1646" s="4" t="str">
        <f ca="1">IF(计算结果!B$20=1,IF(I1646&gt;0,"买","卖"),IF(计算结果!B$20=2,IF(I1646&gt;J1646,"买","卖"),""))</f>
        <v>卖</v>
      </c>
      <c r="L1646" s="4" t="str">
        <f t="shared" ca="1" si="76"/>
        <v/>
      </c>
      <c r="M1646" s="3">
        <f ca="1">IF(K1645="买",E1646/E1645-1,0)-IF(L1646=1,计算结果!B$17,0)</f>
        <v>0</v>
      </c>
      <c r="N1646" s="2">
        <f t="shared" ca="1" si="77"/>
        <v>4.0668181139217037</v>
      </c>
      <c r="O1646" s="3">
        <f ca="1">1-N1646/MAX(N$2:N1646)</f>
        <v>0.16944778253167003</v>
      </c>
    </row>
    <row r="1647" spans="1:15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9">
        <v>37326708736</v>
      </c>
      <c r="G1647" s="3">
        <f t="shared" si="75"/>
        <v>-3.31255164125277E-3</v>
      </c>
      <c r="H1647" s="3">
        <f>1-E1647/MAX(E$2:E1647)</f>
        <v>0.54846185258286262</v>
      </c>
      <c r="I1647" s="3">
        <f ca="1">IFERROR(E1647/OFFSET(E1647,-计算结果!B$18,0,1,1)-1,E1647/OFFSET(E1647,-ROW()+2,0,1,1)-1)</f>
        <v>-6.3770488333203867E-2</v>
      </c>
      <c r="J1647" s="3">
        <f ca="1">IFERROR(AVERAGE(OFFSET(I1647,0,0,-计算结果!B$19,1)),AVERAGE(OFFSET(I1647,0,0,-ROW(),1)))</f>
        <v>-6.9080334234093196E-2</v>
      </c>
      <c r="K1647" s="4" t="str">
        <f ca="1">IF(计算结果!B$20=1,IF(I1647&gt;0,"买","卖"),IF(计算结果!B$20=2,IF(I1647&gt;J1647,"买","卖"),""))</f>
        <v>卖</v>
      </c>
      <c r="L1647" s="4" t="str">
        <f t="shared" ca="1" si="76"/>
        <v/>
      </c>
      <c r="M1647" s="3">
        <f ca="1">IF(K1646="买",E1647/E1646-1,0)-IF(L1647=1,计算结果!B$17,0)</f>
        <v>0</v>
      </c>
      <c r="N1647" s="2">
        <f t="shared" ca="1" si="77"/>
        <v>4.0668181139217037</v>
      </c>
      <c r="O1647" s="3">
        <f ca="1">1-N1647/MAX(N$2:N1647)</f>
        <v>0.16944778253167003</v>
      </c>
    </row>
    <row r="1648" spans="1:15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9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">
        <f ca="1">IFERROR(E1648/OFFSET(E1648,-计算结果!B$18,0,1,1)-1,E1648/OFFSET(E1648,-ROW()+2,0,1,1)-1)</f>
        <v>-4.8825721775415998E-2</v>
      </c>
      <c r="J1648" s="3">
        <f ca="1">IFERROR(AVERAGE(OFFSET(I1648,0,0,-计算结果!B$19,1)),AVERAGE(OFFSET(I1648,0,0,-ROW(),1)))</f>
        <v>-6.9055386797487822E-2</v>
      </c>
      <c r="K1648" s="4" t="str">
        <f ca="1">IF(计算结果!B$20=1,IF(I1648&gt;0,"买","卖"),IF(计算结果!B$20=2,IF(I1648&gt;J1648,"买","卖"),""))</f>
        <v>卖</v>
      </c>
      <c r="L1648" s="4" t="str">
        <f t="shared" ca="1" si="76"/>
        <v/>
      </c>
      <c r="M1648" s="3">
        <f ca="1">IF(K1647="买",E1648/E1647-1,0)-IF(L1648=1,计算结果!B$17,0)</f>
        <v>0</v>
      </c>
      <c r="N1648" s="2">
        <f t="shared" ca="1" si="77"/>
        <v>4.0668181139217037</v>
      </c>
      <c r="O1648" s="3">
        <f ca="1">1-N1648/MAX(N$2:N1648)</f>
        <v>0.16944778253167003</v>
      </c>
    </row>
    <row r="1649" spans="1:15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9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">
        <f ca="1">IFERROR(E1649/OFFSET(E1649,-计算结果!B$18,0,1,1)-1,E1649/OFFSET(E1649,-ROW()+2,0,1,1)-1)</f>
        <v>-5.5255082330473604E-2</v>
      </c>
      <c r="J1649" s="3">
        <f ca="1">IFERROR(AVERAGE(OFFSET(I1649,0,0,-计算结果!B$19,1)),AVERAGE(OFFSET(I1649,0,0,-ROW(),1)))</f>
        <v>-6.794800737754772E-2</v>
      </c>
      <c r="K1649" s="4" t="str">
        <f ca="1">IF(计算结果!B$20=1,IF(I1649&gt;0,"买","卖"),IF(计算结果!B$20=2,IF(I1649&gt;J1649,"买","卖"),""))</f>
        <v>卖</v>
      </c>
      <c r="L1649" s="4" t="str">
        <f t="shared" ca="1" si="76"/>
        <v/>
      </c>
      <c r="M1649" s="3">
        <f ca="1">IF(K1648="买",E1649/E1648-1,0)-IF(L1649=1,计算结果!B$17,0)</f>
        <v>0</v>
      </c>
      <c r="N1649" s="2">
        <f t="shared" ca="1" si="77"/>
        <v>4.0668181139217037</v>
      </c>
      <c r="O1649" s="3">
        <f ca="1">1-N1649/MAX(N$2:N1649)</f>
        <v>0.16944778253167003</v>
      </c>
    </row>
    <row r="1650" spans="1:15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9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">
        <f ca="1">IFERROR(E1650/OFFSET(E1650,-计算结果!B$18,0,1,1)-1,E1650/OFFSET(E1650,-ROW()+2,0,1,1)-1)</f>
        <v>-5.1489002313369947E-2</v>
      </c>
      <c r="J1650" s="3">
        <f ca="1">IFERROR(AVERAGE(OFFSET(I1650,0,0,-计算结果!B$19,1)),AVERAGE(OFFSET(I1650,0,0,-ROW(),1)))</f>
        <v>-6.6784156543803375E-2</v>
      </c>
      <c r="K1650" s="4" t="str">
        <f ca="1">IF(计算结果!B$20=1,IF(I1650&gt;0,"买","卖"),IF(计算结果!B$20=2,IF(I1650&gt;J1650,"买","卖"),""))</f>
        <v>卖</v>
      </c>
      <c r="L1650" s="4" t="str">
        <f t="shared" ca="1" si="76"/>
        <v/>
      </c>
      <c r="M1650" s="3">
        <f ca="1">IF(K1649="买",E1650/E1649-1,0)-IF(L1650=1,计算结果!B$17,0)</f>
        <v>0</v>
      </c>
      <c r="N1650" s="2">
        <f t="shared" ca="1" si="77"/>
        <v>4.0668181139217037</v>
      </c>
      <c r="O1650" s="3">
        <f ca="1">1-N1650/MAX(N$2:N1650)</f>
        <v>0.16944778253167003</v>
      </c>
    </row>
    <row r="1651" spans="1:15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9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">
        <f ca="1">IFERROR(E1651/OFFSET(E1651,-计算结果!B$18,0,1,1)-1,E1651/OFFSET(E1651,-ROW()+2,0,1,1)-1)</f>
        <v>-9.3037649014605428E-2</v>
      </c>
      <c r="J1651" s="3">
        <f ca="1">IFERROR(AVERAGE(OFFSET(I1651,0,0,-计算结果!B$19,1)),AVERAGE(OFFSET(I1651,0,0,-ROW(),1)))</f>
        <v>-6.678488634924995E-2</v>
      </c>
      <c r="K1651" s="4" t="str">
        <f ca="1">IF(计算结果!B$20=1,IF(I1651&gt;0,"买","卖"),IF(计算结果!B$20=2,IF(I1651&gt;J1651,"买","卖"),""))</f>
        <v>卖</v>
      </c>
      <c r="L1651" s="4" t="str">
        <f t="shared" ca="1" si="76"/>
        <v/>
      </c>
      <c r="M1651" s="3">
        <f ca="1">IF(K1650="买",E1651/E1650-1,0)-IF(L1651=1,计算结果!B$17,0)</f>
        <v>0</v>
      </c>
      <c r="N1651" s="2">
        <f t="shared" ca="1" si="77"/>
        <v>4.0668181139217037</v>
      </c>
      <c r="O1651" s="3">
        <f ca="1">1-N1651/MAX(N$2:N1651)</f>
        <v>0.16944778253167003</v>
      </c>
    </row>
    <row r="1652" spans="1:15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9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">
        <f ca="1">IFERROR(E1652/OFFSET(E1652,-计算结果!B$18,0,1,1)-1,E1652/OFFSET(E1652,-ROW()+2,0,1,1)-1)</f>
        <v>-9.0065345722775914E-2</v>
      </c>
      <c r="J1652" s="3">
        <f ca="1">IFERROR(AVERAGE(OFFSET(I1652,0,0,-计算结果!B$19,1)),AVERAGE(OFFSET(I1652,0,0,-ROW(),1)))</f>
        <v>-6.7104382604479512E-2</v>
      </c>
      <c r="K1652" s="4" t="str">
        <f ca="1">IF(计算结果!B$20=1,IF(I1652&gt;0,"买","卖"),IF(计算结果!B$20=2,IF(I1652&gt;J1652,"买","卖"),""))</f>
        <v>卖</v>
      </c>
      <c r="L1652" s="4" t="str">
        <f t="shared" ca="1" si="76"/>
        <v/>
      </c>
      <c r="M1652" s="3">
        <f ca="1">IF(K1651="买",E1652/E1651-1,0)-IF(L1652=1,计算结果!B$17,0)</f>
        <v>0</v>
      </c>
      <c r="N1652" s="2">
        <f t="shared" ca="1" si="77"/>
        <v>4.0668181139217037</v>
      </c>
      <c r="O1652" s="3">
        <f ca="1">1-N1652/MAX(N$2:N1652)</f>
        <v>0.16944778253167003</v>
      </c>
    </row>
    <row r="1653" spans="1:15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9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">
        <f ca="1">IFERROR(E1653/OFFSET(E1653,-计算结果!B$18,0,1,1)-1,E1653/OFFSET(E1653,-ROW()+2,0,1,1)-1)</f>
        <v>-6.3403729417323973E-2</v>
      </c>
      <c r="J1653" s="3">
        <f ca="1">IFERROR(AVERAGE(OFFSET(I1653,0,0,-计算结果!B$19,1)),AVERAGE(OFFSET(I1653,0,0,-ROW(),1)))</f>
        <v>-6.6842245659688479E-2</v>
      </c>
      <c r="K1653" s="4" t="str">
        <f ca="1">IF(计算结果!B$20=1,IF(I1653&gt;0,"买","卖"),IF(计算结果!B$20=2,IF(I1653&gt;J1653,"买","卖"),""))</f>
        <v>卖</v>
      </c>
      <c r="L1653" s="4" t="str">
        <f t="shared" ca="1" si="76"/>
        <v/>
      </c>
      <c r="M1653" s="3">
        <f ca="1">IF(K1652="买",E1653/E1652-1,0)-IF(L1653=1,计算结果!B$17,0)</f>
        <v>0</v>
      </c>
      <c r="N1653" s="2">
        <f t="shared" ca="1" si="77"/>
        <v>4.0668181139217037</v>
      </c>
      <c r="O1653" s="3">
        <f ca="1">1-N1653/MAX(N$2:N1653)</f>
        <v>0.16944778253167003</v>
      </c>
    </row>
    <row r="1654" spans="1:15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9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">
        <f ca="1">IFERROR(E1654/OFFSET(E1654,-计算结果!B$18,0,1,1)-1,E1654/OFFSET(E1654,-ROW()+2,0,1,1)-1)</f>
        <v>-3.4867734203832046E-2</v>
      </c>
      <c r="J1654" s="3">
        <f ca="1">IFERROR(AVERAGE(OFFSET(I1654,0,0,-计算结果!B$19,1)),AVERAGE(OFFSET(I1654,0,0,-ROW(),1)))</f>
        <v>-6.6222810548595287E-2</v>
      </c>
      <c r="K1654" s="4" t="str">
        <f ca="1">IF(计算结果!B$20=1,IF(I1654&gt;0,"买","卖"),IF(计算结果!B$20=2,IF(I1654&gt;J1654,"买","卖"),""))</f>
        <v>卖</v>
      </c>
      <c r="L1654" s="4" t="str">
        <f t="shared" ca="1" si="76"/>
        <v/>
      </c>
      <c r="M1654" s="3">
        <f ca="1">IF(K1653="买",E1654/E1653-1,0)-IF(L1654=1,计算结果!B$17,0)</f>
        <v>0</v>
      </c>
      <c r="N1654" s="2">
        <f t="shared" ca="1" si="77"/>
        <v>4.0668181139217037</v>
      </c>
      <c r="O1654" s="3">
        <f ca="1">1-N1654/MAX(N$2:N1654)</f>
        <v>0.16944778253167003</v>
      </c>
    </row>
    <row r="1655" spans="1:15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9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">
        <f ca="1">IFERROR(E1655/OFFSET(E1655,-计算结果!B$18,0,1,1)-1,E1655/OFFSET(E1655,-ROW()+2,0,1,1)-1)</f>
        <v>-2.9804874300705109E-2</v>
      </c>
      <c r="J1655" s="3">
        <f ca="1">IFERROR(AVERAGE(OFFSET(I1655,0,0,-计算结果!B$19,1)),AVERAGE(OFFSET(I1655,0,0,-ROW(),1)))</f>
        <v>-6.5726890872979268E-2</v>
      </c>
      <c r="K1655" s="4" t="str">
        <f ca="1">IF(计算结果!B$20=1,IF(I1655&gt;0,"买","卖"),IF(计算结果!B$20=2,IF(I1655&gt;J1655,"买","卖"),""))</f>
        <v>卖</v>
      </c>
      <c r="L1655" s="4" t="str">
        <f t="shared" ca="1" si="76"/>
        <v/>
      </c>
      <c r="M1655" s="3">
        <f ca="1">IF(K1654="买",E1655/E1654-1,0)-IF(L1655=1,计算结果!B$17,0)</f>
        <v>0</v>
      </c>
      <c r="N1655" s="2">
        <f t="shared" ca="1" si="77"/>
        <v>4.0668181139217037</v>
      </c>
      <c r="O1655" s="3">
        <f ca="1">1-N1655/MAX(N$2:N1655)</f>
        <v>0.16944778253167003</v>
      </c>
    </row>
    <row r="1656" spans="1:15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9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">
        <f ca="1">IFERROR(E1656/OFFSET(E1656,-计算结果!B$18,0,1,1)-1,E1656/OFFSET(E1656,-ROW()+2,0,1,1)-1)</f>
        <v>-2.6225243216503991E-2</v>
      </c>
      <c r="J1656" s="3">
        <f ca="1">IFERROR(AVERAGE(OFFSET(I1656,0,0,-计算结果!B$19,1)),AVERAGE(OFFSET(I1656,0,0,-ROW(),1)))</f>
        <v>-6.4734069316019854E-2</v>
      </c>
      <c r="K1656" s="4" t="str">
        <f ca="1">IF(计算结果!B$20=1,IF(I1656&gt;0,"买","卖"),IF(计算结果!B$20=2,IF(I1656&gt;J1656,"买","卖"),""))</f>
        <v>卖</v>
      </c>
      <c r="L1656" s="4" t="str">
        <f t="shared" ca="1" si="76"/>
        <v/>
      </c>
      <c r="M1656" s="3">
        <f ca="1">IF(K1655="买",E1656/E1655-1,0)-IF(L1656=1,计算结果!B$17,0)</f>
        <v>0</v>
      </c>
      <c r="N1656" s="2">
        <f t="shared" ca="1" si="77"/>
        <v>4.0668181139217037</v>
      </c>
      <c r="O1656" s="3">
        <f ca="1">1-N1656/MAX(N$2:N1656)</f>
        <v>0.16944778253167003</v>
      </c>
    </row>
    <row r="1657" spans="1:15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9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">
        <f ca="1">IFERROR(E1657/OFFSET(E1657,-计算结果!B$18,0,1,1)-1,E1657/OFFSET(E1657,-ROW()+2,0,1,1)-1)</f>
        <v>-9.1331716648560546E-3</v>
      </c>
      <c r="J1657" s="3">
        <f ca="1">IFERROR(AVERAGE(OFFSET(I1657,0,0,-计算结果!B$19,1)),AVERAGE(OFFSET(I1657,0,0,-ROW(),1)))</f>
        <v>-6.2929308055504896E-2</v>
      </c>
      <c r="K1657" s="4" t="str">
        <f ca="1">IF(计算结果!B$20=1,IF(I1657&gt;0,"买","卖"),IF(计算结果!B$20=2,IF(I1657&gt;J1657,"买","卖"),""))</f>
        <v>卖</v>
      </c>
      <c r="L1657" s="4" t="str">
        <f t="shared" ca="1" si="76"/>
        <v/>
      </c>
      <c r="M1657" s="3">
        <f ca="1">IF(K1656="买",E1657/E1656-1,0)-IF(L1657=1,计算结果!B$17,0)</f>
        <v>0</v>
      </c>
      <c r="N1657" s="2">
        <f t="shared" ca="1" si="77"/>
        <v>4.0668181139217037</v>
      </c>
      <c r="O1657" s="3">
        <f ca="1">1-N1657/MAX(N$2:N1657)</f>
        <v>0.16944778253167003</v>
      </c>
    </row>
    <row r="1658" spans="1:15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9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">
        <f ca="1">IFERROR(E1658/OFFSET(E1658,-计算结果!B$18,0,1,1)-1,E1658/OFFSET(E1658,-ROW()+2,0,1,1)-1)</f>
        <v>5.9867053339155429E-3</v>
      </c>
      <c r="J1658" s="3">
        <f ca="1">IFERROR(AVERAGE(OFFSET(I1658,0,0,-计算结果!B$19,1)),AVERAGE(OFFSET(I1658,0,0,-ROW(),1)))</f>
        <v>-6.0514807901192194E-2</v>
      </c>
      <c r="K1658" s="4" t="str">
        <f ca="1">IF(计算结果!B$20=1,IF(I1658&gt;0,"买","卖"),IF(计算结果!B$20=2,IF(I1658&gt;J1658,"买","卖"),""))</f>
        <v>买</v>
      </c>
      <c r="L1658" s="4">
        <f t="shared" ca="1" si="76"/>
        <v>1</v>
      </c>
      <c r="M1658" s="3">
        <f ca="1">IF(K1657="买",E1658/E1657-1,0)-IF(L1658=1,计算结果!B$17,0)</f>
        <v>0</v>
      </c>
      <c r="N1658" s="2">
        <f t="shared" ca="1" si="77"/>
        <v>4.0668181139217037</v>
      </c>
      <c r="O1658" s="3">
        <f ca="1">1-N1658/MAX(N$2:N1658)</f>
        <v>0.16944778253167003</v>
      </c>
    </row>
    <row r="1659" spans="1:15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9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">
        <f ca="1">IFERROR(E1659/OFFSET(E1659,-计算结果!B$18,0,1,1)-1,E1659/OFFSET(E1659,-ROW()+2,0,1,1)-1)</f>
        <v>2.8551777980185822E-3</v>
      </c>
      <c r="J1659" s="3">
        <f ca="1">IFERROR(AVERAGE(OFFSET(I1659,0,0,-计算结果!B$19,1)),AVERAGE(OFFSET(I1659,0,0,-ROW(),1)))</f>
        <v>-5.7997492713762255E-2</v>
      </c>
      <c r="K1659" s="4" t="str">
        <f ca="1">IF(计算结果!B$20=1,IF(I1659&gt;0,"买","卖"),IF(计算结果!B$20=2,IF(I1659&gt;J1659,"买","卖"),""))</f>
        <v>买</v>
      </c>
      <c r="L1659" s="4" t="str">
        <f t="shared" ca="1" si="76"/>
        <v/>
      </c>
      <c r="M1659" s="3">
        <f ca="1">IF(K1658="买",E1659/E1658-1,0)-IF(L1659=1,计算结果!B$17,0)</f>
        <v>8.2365293788111416E-4</v>
      </c>
      <c r="N1659" s="2">
        <f t="shared" ca="1" si="77"/>
        <v>4.0701677606090634</v>
      </c>
      <c r="O1659" s="3">
        <f ca="1">1-N1659/MAX(N$2:N1659)</f>
        <v>0.16876369575768857</v>
      </c>
    </row>
    <row r="1660" spans="1:15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9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">
        <f ca="1">IFERROR(E1660/OFFSET(E1660,-计算结果!B$18,0,1,1)-1,E1660/OFFSET(E1660,-ROW()+2,0,1,1)-1)</f>
        <v>-1.0328364026113368E-2</v>
      </c>
      <c r="J1660" s="3">
        <f ca="1">IFERROR(AVERAGE(OFFSET(I1660,0,0,-计算结果!B$19,1)),AVERAGE(OFFSET(I1660,0,0,-ROW(),1)))</f>
        <v>-5.6258830358873878E-2</v>
      </c>
      <c r="K1660" s="4" t="str">
        <f ca="1">IF(计算结果!B$20=1,IF(I1660&gt;0,"买","卖"),IF(计算结果!B$20=2,IF(I1660&gt;J1660,"买","卖"),""))</f>
        <v>卖</v>
      </c>
      <c r="L1660" s="4">
        <f t="shared" ca="1" si="76"/>
        <v>1</v>
      </c>
      <c r="M1660" s="3">
        <f ca="1">IF(K1659="买",E1660/E1659-1,0)-IF(L1660=1,计算结果!B$17,0)</f>
        <v>1.6630028210992798E-2</v>
      </c>
      <c r="N1660" s="2">
        <f t="shared" ca="1" si="77"/>
        <v>4.1378547652914657</v>
      </c>
      <c r="O1660" s="3">
        <f ca="1">1-N1660/MAX(N$2:N1660)</f>
        <v>0.1549402125681375</v>
      </c>
    </row>
    <row r="1661" spans="1:15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9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">
        <f ca="1">IFERROR(E1661/OFFSET(E1661,-计算结果!B$18,0,1,1)-1,E1661/OFFSET(E1661,-ROW()+2,0,1,1)-1)</f>
        <v>2.1823069676693896E-2</v>
      </c>
      <c r="J1661" s="3">
        <f ca="1">IFERROR(AVERAGE(OFFSET(I1661,0,0,-计算结果!B$19,1)),AVERAGE(OFFSET(I1661,0,0,-ROW(),1)))</f>
        <v>-5.3750090301086788E-2</v>
      </c>
      <c r="K1661" s="4" t="str">
        <f ca="1">IF(计算结果!B$20=1,IF(I1661&gt;0,"买","卖"),IF(计算结果!B$20=2,IF(I1661&gt;J1661,"买","卖"),""))</f>
        <v>买</v>
      </c>
      <c r="L1661" s="4">
        <f t="shared" ca="1" si="76"/>
        <v>1</v>
      </c>
      <c r="M1661" s="3">
        <f ca="1">IF(K1660="买",E1661/E1660-1,0)-IF(L1661=1,计算结果!B$17,0)</f>
        <v>0</v>
      </c>
      <c r="N1661" s="2">
        <f t="shared" ca="1" si="77"/>
        <v>4.1378547652914657</v>
      </c>
      <c r="O1661" s="3">
        <f ca="1">1-N1661/MAX(N$2:N1661)</f>
        <v>0.1549402125681375</v>
      </c>
    </row>
    <row r="1662" spans="1:15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9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">
        <f ca="1">IFERROR(E1662/OFFSET(E1662,-计算结果!B$18,0,1,1)-1,E1662/OFFSET(E1662,-ROW()+2,0,1,1)-1)</f>
        <v>3.5313993736607818E-2</v>
      </c>
      <c r="J1662" s="3">
        <f ca="1">IFERROR(AVERAGE(OFFSET(I1662,0,0,-计算结果!B$19,1)),AVERAGE(OFFSET(I1662,0,0,-ROW(),1)))</f>
        <v>-5.1837203739653719E-2</v>
      </c>
      <c r="K1662" s="4" t="str">
        <f ca="1">IF(计算结果!B$20=1,IF(I1662&gt;0,"买","卖"),IF(计算结果!B$20=2,IF(I1662&gt;J1662,"买","卖"),""))</f>
        <v>买</v>
      </c>
      <c r="L1662" s="4" t="str">
        <f t="shared" ca="1" si="76"/>
        <v/>
      </c>
      <c r="M1662" s="3">
        <f ca="1">IF(K1661="买",E1662/E1661-1,0)-IF(L1662=1,计算结果!B$17,0)</f>
        <v>7.0874175563895303E-3</v>
      </c>
      <c r="N1662" s="2">
        <f t="shared" ca="1" si="77"/>
        <v>4.1671814698007825</v>
      </c>
      <c r="O1662" s="3">
        <f ca="1">1-N1662/MAX(N$2:N1662)</f>
        <v>0.14895092099449403</v>
      </c>
    </row>
    <row r="1663" spans="1:15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9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">
        <f ca="1">IFERROR(E1663/OFFSET(E1663,-计算结果!B$18,0,1,1)-1,E1663/OFFSET(E1663,-ROW()+2,0,1,1)-1)</f>
        <v>4.8002236759456363E-2</v>
      </c>
      <c r="J1663" s="3">
        <f ca="1">IFERROR(AVERAGE(OFFSET(I1663,0,0,-计算结果!B$19,1)),AVERAGE(OFFSET(I1663,0,0,-ROW(),1)))</f>
        <v>-4.9562530366057712E-2</v>
      </c>
      <c r="K1663" s="4" t="str">
        <f ca="1">IF(计算结果!B$20=1,IF(I1663&gt;0,"买","卖"),IF(计算结果!B$20=2,IF(I1663&gt;J1663,"买","卖"),""))</f>
        <v>买</v>
      </c>
      <c r="L1663" s="4" t="str">
        <f t="shared" ca="1" si="76"/>
        <v/>
      </c>
      <c r="M1663" s="3">
        <f ca="1">IF(K1662="买",E1663/E1662-1,0)-IF(L1663=1,计算结果!B$17,0)</f>
        <v>-9.9502487562188602E-3</v>
      </c>
      <c r="N1663" s="2">
        <f t="shared" ca="1" si="77"/>
        <v>4.1257169775639593</v>
      </c>
      <c r="O1663" s="3">
        <f ca="1">1-N1663/MAX(N$2:N1663)</f>
        <v>0.15741907103434971</v>
      </c>
    </row>
    <row r="1664" spans="1:15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9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">
        <f ca="1">IFERROR(E1664/OFFSET(E1664,-计算结果!B$18,0,1,1)-1,E1664/OFFSET(E1664,-ROW()+2,0,1,1)-1)</f>
        <v>3.4053861434181876E-2</v>
      </c>
      <c r="J1664" s="3">
        <f ca="1">IFERROR(AVERAGE(OFFSET(I1664,0,0,-计算结果!B$19,1)),AVERAGE(OFFSET(I1664,0,0,-ROW(),1)))</f>
        <v>-4.7941232234762002E-2</v>
      </c>
      <c r="K1664" s="4" t="str">
        <f ca="1">IF(计算结果!B$20=1,IF(I1664&gt;0,"买","卖"),IF(计算结果!B$20=2,IF(I1664&gt;J1664,"买","卖"),""))</f>
        <v>买</v>
      </c>
      <c r="L1664" s="4" t="str">
        <f t="shared" ca="1" si="76"/>
        <v/>
      </c>
      <c r="M1664" s="3">
        <f ca="1">IF(K1663="买",E1664/E1663-1,0)-IF(L1664=1,计算结果!B$17,0)</f>
        <v>-3.1210598446779203E-3</v>
      </c>
      <c r="N1664" s="2">
        <f t="shared" ca="1" si="77"/>
        <v>4.112840367974778</v>
      </c>
      <c r="O1664" s="3">
        <f ca="1">1-N1664/MAX(N$2:N1664)</f>
        <v>0.16004881653763592</v>
      </c>
    </row>
    <row r="1665" spans="1:15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9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">
        <f ca="1">IFERROR(E1665/OFFSET(E1665,-计算结果!B$18,0,1,1)-1,E1665/OFFSET(E1665,-ROW()+2,0,1,1)-1)</f>
        <v>5.4033762482810443E-2</v>
      </c>
      <c r="J1665" s="3">
        <f ca="1">IFERROR(AVERAGE(OFFSET(I1665,0,0,-计算结果!B$19,1)),AVERAGE(OFFSET(I1665,0,0,-ROW(),1)))</f>
        <v>-4.5725330052118707E-2</v>
      </c>
      <c r="K1665" s="4" t="str">
        <f ca="1">IF(计算结果!B$20=1,IF(I1665&gt;0,"买","卖"),IF(计算结果!B$20=2,IF(I1665&gt;J1665,"买","卖"),""))</f>
        <v>买</v>
      </c>
      <c r="L1665" s="4" t="str">
        <f t="shared" ca="1" si="76"/>
        <v/>
      </c>
      <c r="M1665" s="3">
        <f ca="1">IF(K1664="买",E1665/E1664-1,0)-IF(L1665=1,计算结果!B$17,0)</f>
        <v>8.7765928196179566E-3</v>
      </c>
      <c r="N1665" s="2">
        <f t="shared" ca="1" si="77"/>
        <v>4.1489370932165803</v>
      </c>
      <c r="O1665" s="3">
        <f ca="1">1-N1665/MAX(N$2:N1665)</f>
        <v>0.15267690701203052</v>
      </c>
    </row>
    <row r="1666" spans="1:15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9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">
        <f ca="1">IFERROR(E1666/OFFSET(E1666,-计算结果!B$18,0,1,1)-1,E1666/OFFSET(E1666,-ROW()+2,0,1,1)-1)</f>
        <v>4.3041662319999618E-2</v>
      </c>
      <c r="J1666" s="3">
        <f ca="1">IFERROR(AVERAGE(OFFSET(I1666,0,0,-计算结果!B$19,1)),AVERAGE(OFFSET(I1666,0,0,-ROW(),1)))</f>
        <v>-4.3633534255803352E-2</v>
      </c>
      <c r="K1666" s="4" t="str">
        <f ca="1">IF(计算结果!B$20=1,IF(I1666&gt;0,"买","卖"),IF(计算结果!B$20=2,IF(I1666&gt;J1666,"买","卖"),""))</f>
        <v>买</v>
      </c>
      <c r="L1666" s="4" t="str">
        <f t="shared" ca="1" si="76"/>
        <v/>
      </c>
      <c r="M1666" s="3">
        <f ca="1">IF(K1665="买",E1666/E1665-1,0)-IF(L1666=1,计算结果!B$17,0)</f>
        <v>-1.8919557356495198E-2</v>
      </c>
      <c r="N1666" s="2">
        <f t="shared" ca="1" si="77"/>
        <v>4.0704410399129785</v>
      </c>
      <c r="O1666" s="3">
        <f ca="1">1-N1666/MAX(N$2:N1666)</f>
        <v>0.16870788486929944</v>
      </c>
    </row>
    <row r="1667" spans="1:15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9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">
        <f ca="1">IFERROR(E1667/OFFSET(E1667,-计算结果!B$18,0,1,1)-1,E1667/OFFSET(E1667,-ROW()+2,0,1,1)-1)</f>
        <v>4.4027350030023005E-2</v>
      </c>
      <c r="J1667" s="3">
        <f ca="1">IFERROR(AVERAGE(OFFSET(I1667,0,0,-计算结果!B$19,1)),AVERAGE(OFFSET(I1667,0,0,-ROW(),1)))</f>
        <v>-4.1563345054271436E-2</v>
      </c>
      <c r="K1667" s="4" t="str">
        <f ca="1">IF(计算结果!B$20=1,IF(I1667&gt;0,"买","卖"),IF(计算结果!B$20=2,IF(I1667&gt;J1667,"买","卖"),""))</f>
        <v>买</v>
      </c>
      <c r="L1667" s="4" t="str">
        <f t="shared" ca="1" si="76"/>
        <v/>
      </c>
      <c r="M1667" s="3">
        <f ca="1">IF(K1666="买",E1667/E1666-1,0)-IF(L1667=1,计算结果!B$17,0)</f>
        <v>-1.7002581873544198E-3</v>
      </c>
      <c r="N1667" s="2">
        <f t="shared" ca="1" si="77"/>
        <v>4.0635202392087226</v>
      </c>
      <c r="O1667" s="3">
        <f ca="1">1-N1667/MAX(N$2:N1667)</f>
        <v>0.17012129609413362</v>
      </c>
    </row>
    <row r="1668" spans="1:15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9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">
        <f ca="1">IFERROR(E1668/OFFSET(E1668,-计算结果!B$18,0,1,1)-1,E1668/OFFSET(E1668,-ROW()+2,0,1,1)-1)</f>
        <v>7.5523644156616054E-2</v>
      </c>
      <c r="J1668" s="3">
        <f ca="1">IFERROR(AVERAGE(OFFSET(I1668,0,0,-计算结果!B$19,1)),AVERAGE(OFFSET(I1668,0,0,-ROW(),1)))</f>
        <v>-3.8627187269338226E-2</v>
      </c>
      <c r="K1668" s="4" t="str">
        <f ca="1">IF(计算结果!B$20=1,IF(I1668&gt;0,"买","卖"),IF(计算结果!B$20=2,IF(I1668&gt;J1668,"买","卖"),""))</f>
        <v>买</v>
      </c>
      <c r="L1668" s="4" t="str">
        <f t="shared" ref="L1668:L1731" ca="1" si="79">IF(K1667&lt;&gt;K1668,1,"")</f>
        <v/>
      </c>
      <c r="M1668" s="3">
        <f ca="1">IF(K1667="买",E1668/E1667-1,0)-IF(L1668=1,计算结果!B$17,0)</f>
        <v>2.0482374768088896E-2</v>
      </c>
      <c r="N1668" s="2">
        <f t="shared" ref="N1668:N1731" ca="1" si="80">IFERROR(N1667*(1+M1668),N1667)</f>
        <v>4.1467507836259099</v>
      </c>
      <c r="O1668" s="3">
        <f ca="1">1-N1668/MAX(N$2:N1668)</f>
        <v>0.15312340946867786</v>
      </c>
    </row>
    <row r="1669" spans="1:15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9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">
        <f ca="1">IFERROR(E1669/OFFSET(E1669,-计算结果!B$18,0,1,1)-1,E1669/OFFSET(E1669,-ROW()+2,0,1,1)-1)</f>
        <v>7.5505781762467805E-2</v>
      </c>
      <c r="J1669" s="3">
        <f ca="1">IFERROR(AVERAGE(OFFSET(I1669,0,0,-计算结果!B$19,1)),AVERAGE(OFFSET(I1669,0,0,-ROW(),1)))</f>
        <v>-3.5203724750888357E-2</v>
      </c>
      <c r="K1669" s="4" t="str">
        <f ca="1">IF(计算结果!B$20=1,IF(I1669&gt;0,"买","卖"),IF(计算结果!B$20=2,IF(I1669&gt;J1669,"买","卖"),""))</f>
        <v>买</v>
      </c>
      <c r="L1669" s="4" t="str">
        <f t="shared" ca="1" si="79"/>
        <v/>
      </c>
      <c r="M1669" s="3">
        <f ca="1">IF(K1668="买",E1669/E1668-1,0)-IF(L1669=1,计算结果!B$17,0)</f>
        <v>-2.0071267544178317E-3</v>
      </c>
      <c r="N1669" s="2">
        <f t="shared" ca="1" si="80"/>
        <v>4.1384277291841913</v>
      </c>
      <c r="O1669" s="3">
        <f ca="1">1-N1669/MAX(N$2:N1669)</f>
        <v>0.15482319813122336</v>
      </c>
    </row>
    <row r="1670" spans="1:15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9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">
        <f ca="1">IFERROR(E1670/OFFSET(E1670,-计算结果!B$18,0,1,1)-1,E1670/OFFSET(E1670,-ROW()+2,0,1,1)-1)</f>
        <v>9.5887717600082745E-3</v>
      </c>
      <c r="J1670" s="3">
        <f ca="1">IFERROR(AVERAGE(OFFSET(I1670,0,0,-计算结果!B$19,1)),AVERAGE(OFFSET(I1670,0,0,-ROW(),1)))</f>
        <v>-3.3238648444686138E-2</v>
      </c>
      <c r="K1670" s="4" t="str">
        <f ca="1">IF(计算结果!B$20=1,IF(I1670&gt;0,"买","卖"),IF(计算结果!B$20=2,IF(I1670&gt;J1670,"买","卖"),""))</f>
        <v>买</v>
      </c>
      <c r="L1670" s="4" t="str">
        <f t="shared" ca="1" si="79"/>
        <v/>
      </c>
      <c r="M1670" s="3">
        <f ca="1">IF(K1669="买",E1670/E1669-1,0)-IF(L1670=1,计算结果!B$17,0)</f>
        <v>-2.7165279741171999E-2</v>
      </c>
      <c r="N1670" s="2">
        <f t="shared" ca="1" si="80"/>
        <v>4.0260061822322797</v>
      </c>
      <c r="O1670" s="3">
        <f ca="1">1-N1670/MAX(N$2:N1670)</f>
        <v>0.17778266238473772</v>
      </c>
    </row>
    <row r="1671" spans="1:15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9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">
        <f ca="1">IFERROR(E1671/OFFSET(E1671,-计算结果!B$18,0,1,1)-1,E1671/OFFSET(E1671,-ROW()+2,0,1,1)-1)</f>
        <v>-2.1783219409599042E-4</v>
      </c>
      <c r="J1671" s="3">
        <f ca="1">IFERROR(AVERAGE(OFFSET(I1671,0,0,-计算结果!B$19,1)),AVERAGE(OFFSET(I1671,0,0,-ROW(),1)))</f>
        <v>-3.1921528389510699E-2</v>
      </c>
      <c r="K1671" s="4" t="str">
        <f ca="1">IF(计算结果!B$20=1,IF(I1671&gt;0,"买","卖"),IF(计算结果!B$20=2,IF(I1671&gt;J1671,"买","卖"),""))</f>
        <v>卖</v>
      </c>
      <c r="L1671" s="4">
        <f t="shared" ca="1" si="79"/>
        <v>1</v>
      </c>
      <c r="M1671" s="3">
        <f ca="1">IF(K1670="买",E1671/E1670-1,0)-IF(L1671=1,计算结果!B$17,0)</f>
        <v>-3.033571524875267E-3</v>
      </c>
      <c r="N1671" s="2">
        <f t="shared" ca="1" si="80"/>
        <v>4.0137930045188881</v>
      </c>
      <c r="O1671" s="3">
        <f ca="1">1-N1671/MAX(N$2:N1671)</f>
        <v>0.18027691748738617</v>
      </c>
    </row>
    <row r="1672" spans="1:15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9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">
        <f ca="1">IFERROR(E1672/OFFSET(E1672,-计算结果!B$18,0,1,1)-1,E1672/OFFSET(E1672,-ROW()+2,0,1,1)-1)</f>
        <v>-1.7816096285298788E-2</v>
      </c>
      <c r="J1672" s="3">
        <f ca="1">IFERROR(AVERAGE(OFFSET(I1672,0,0,-计算结果!B$19,1)),AVERAGE(OFFSET(I1672,0,0,-ROW(),1)))</f>
        <v>-3.0784569144584269E-2</v>
      </c>
      <c r="K1672" s="4" t="str">
        <f ca="1">IF(计算结果!B$20=1,IF(I1672&gt;0,"买","卖"),IF(计算结果!B$20=2,IF(I1672&gt;J1672,"买","卖"),""))</f>
        <v>卖</v>
      </c>
      <c r="L1672" s="4" t="str">
        <f t="shared" ca="1" si="79"/>
        <v/>
      </c>
      <c r="M1672" s="3">
        <f ca="1">IF(K1671="买",E1672/E1671-1,0)-IF(L1672=1,计算结果!B$17,0)</f>
        <v>0</v>
      </c>
      <c r="N1672" s="2">
        <f t="shared" ca="1" si="80"/>
        <v>4.0137930045188881</v>
      </c>
      <c r="O1672" s="3">
        <f ca="1">1-N1672/MAX(N$2:N1672)</f>
        <v>0.18027691748738617</v>
      </c>
    </row>
    <row r="1673" spans="1:15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9">
        <v>31175407616</v>
      </c>
      <c r="G1673" s="3">
        <f t="shared" si="78"/>
        <v>1.2238634183772135E-3</v>
      </c>
      <c r="H1673" s="3">
        <f>1-E1673/MAX(E$2:E1673)</f>
        <v>0.5559637242224188</v>
      </c>
      <c r="I1673" s="3">
        <f ca="1">IFERROR(E1673/OFFSET(E1673,-计算结果!B$18,0,1,1)-1,E1673/OFFSET(E1673,-ROW()+2,0,1,1)-1)</f>
        <v>-2.1470218789253592E-2</v>
      </c>
      <c r="J1673" s="3">
        <f ca="1">IFERROR(AVERAGE(OFFSET(I1673,0,0,-计算结果!B$19,1)),AVERAGE(OFFSET(I1673,0,0,-ROW(),1)))</f>
        <v>-3.0139460671255582E-2</v>
      </c>
      <c r="K1673" s="4" t="str">
        <f ca="1">IF(计算结果!B$20=1,IF(I1673&gt;0,"买","卖"),IF(计算结果!B$20=2,IF(I1673&gt;J1673,"买","卖"),""))</f>
        <v>卖</v>
      </c>
      <c r="L1673" s="4" t="str">
        <f t="shared" ca="1" si="79"/>
        <v/>
      </c>
      <c r="M1673" s="3">
        <f ca="1">IF(K1672="买",E1673/E1672-1,0)-IF(L1673=1,计算结果!B$17,0)</f>
        <v>0</v>
      </c>
      <c r="N1673" s="2">
        <f t="shared" ca="1" si="80"/>
        <v>4.0137930045188881</v>
      </c>
      <c r="O1673" s="3">
        <f ca="1">1-N1673/MAX(N$2:N1673)</f>
        <v>0.18027691748738617</v>
      </c>
    </row>
    <row r="1674" spans="1:15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9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">
        <f ca="1">IFERROR(E1674/OFFSET(E1674,-计算结果!B$18,0,1,1)-1,E1674/OFFSET(E1674,-ROW()+2,0,1,1)-1)</f>
        <v>6.6622688748210201E-3</v>
      </c>
      <c r="J1674" s="3">
        <f ca="1">IFERROR(AVERAGE(OFFSET(I1674,0,0,-计算结果!B$19,1)),AVERAGE(OFFSET(I1674,0,0,-ROW(),1)))</f>
        <v>-2.9405848850190146E-2</v>
      </c>
      <c r="K1674" s="4" t="str">
        <f ca="1">IF(计算结果!B$20=1,IF(I1674&gt;0,"买","卖"),IF(计算结果!B$20=2,IF(I1674&gt;J1674,"买","卖"),""))</f>
        <v>买</v>
      </c>
      <c r="L1674" s="4">
        <f t="shared" ca="1" si="79"/>
        <v>1</v>
      </c>
      <c r="M1674" s="3">
        <f ca="1">IF(K1673="买",E1674/E1673-1,0)-IF(L1674=1,计算结果!B$17,0)</f>
        <v>0</v>
      </c>
      <c r="N1674" s="2">
        <f t="shared" ca="1" si="80"/>
        <v>4.0137930045188881</v>
      </c>
      <c r="O1674" s="3">
        <f ca="1">1-N1674/MAX(N$2:N1674)</f>
        <v>0.18027691748738617</v>
      </c>
    </row>
    <row r="1675" spans="1:15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9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">
        <f ca="1">IFERROR(E1675/OFFSET(E1675,-计算结果!B$18,0,1,1)-1,E1675/OFFSET(E1675,-ROW()+2,0,1,1)-1)</f>
        <v>3.6003530668815564E-4</v>
      </c>
      <c r="J1675" s="3">
        <f ca="1">IFERROR(AVERAGE(OFFSET(I1675,0,0,-计算结果!B$19,1)),AVERAGE(OFFSET(I1675,0,0,-ROW(),1)))</f>
        <v>-2.8881006027628879E-2</v>
      </c>
      <c r="K1675" s="4" t="str">
        <f ca="1">IF(计算结果!B$20=1,IF(I1675&gt;0,"买","卖"),IF(计算结果!B$20=2,IF(I1675&gt;J1675,"买","卖"),""))</f>
        <v>买</v>
      </c>
      <c r="L1675" s="4" t="str">
        <f t="shared" ca="1" si="79"/>
        <v/>
      </c>
      <c r="M1675" s="3">
        <f ca="1">IF(K1674="买",E1675/E1674-1,0)-IF(L1675=1,计算结果!B$17,0)</f>
        <v>-9.7605653233593381E-3</v>
      </c>
      <c r="N1675" s="2">
        <f t="shared" ca="1" si="80"/>
        <v>3.9746161157038387</v>
      </c>
      <c r="O1675" s="3">
        <f ca="1">1-N1675/MAX(N$2:N1675)</f>
        <v>0.18827787818131603</v>
      </c>
    </row>
    <row r="1676" spans="1:15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9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">
        <f ca="1">IFERROR(E1676/OFFSET(E1676,-计算结果!B$18,0,1,1)-1,E1676/OFFSET(E1676,-ROW()+2,0,1,1)-1)</f>
        <v>2.7133182306895653E-2</v>
      </c>
      <c r="J1676" s="3">
        <f ca="1">IFERROR(AVERAGE(OFFSET(I1676,0,0,-计算结果!B$19,1)),AVERAGE(OFFSET(I1676,0,0,-ROW(),1)))</f>
        <v>-2.7529966783022105E-2</v>
      </c>
      <c r="K1676" s="4" t="str">
        <f ca="1">IF(计算结果!B$20=1,IF(I1676&gt;0,"买","卖"),IF(计算结果!B$20=2,IF(I1676&gt;J1676,"买","卖"),""))</f>
        <v>买</v>
      </c>
      <c r="L1676" s="4" t="str">
        <f t="shared" ca="1" si="79"/>
        <v/>
      </c>
      <c r="M1676" s="3">
        <f ca="1">IF(K1675="买",E1676/E1675-1,0)-IF(L1676=1,计算结果!B$17,0)</f>
        <v>1.9001474452498002E-3</v>
      </c>
      <c r="N1676" s="2">
        <f t="shared" ca="1" si="80"/>
        <v>3.9821684723619422</v>
      </c>
      <c r="O1676" s="3">
        <f ca="1">1-N1676/MAX(N$2:N1676)</f>
        <v>0.18673548646528948</v>
      </c>
    </row>
    <row r="1677" spans="1:15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9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">
        <f ca="1">IFERROR(E1677/OFFSET(E1677,-计算结果!B$18,0,1,1)-1,E1677/OFFSET(E1677,-ROW()+2,0,1,1)-1)</f>
        <v>2.4757962900936015E-2</v>
      </c>
      <c r="J1677" s="3">
        <f ca="1">IFERROR(AVERAGE(OFFSET(I1677,0,0,-计算结果!B$19,1)),AVERAGE(OFFSET(I1677,0,0,-ROW(),1)))</f>
        <v>-2.5949415769701171E-2</v>
      </c>
      <c r="K1677" s="4" t="str">
        <f ca="1">IF(计算结果!B$20=1,IF(I1677&gt;0,"买","卖"),IF(计算结果!B$20=2,IF(I1677&gt;J1677,"买","卖"),""))</f>
        <v>买</v>
      </c>
      <c r="L1677" s="4" t="str">
        <f t="shared" ca="1" si="79"/>
        <v/>
      </c>
      <c r="M1677" s="3">
        <f ca="1">IF(K1676="买",E1677/E1676-1,0)-IF(L1677=1,计算结果!B$17,0)</f>
        <v>-7.319654527756847E-3</v>
      </c>
      <c r="N1677" s="2">
        <f t="shared" ca="1" si="80"/>
        <v>3.9530203748729273</v>
      </c>
      <c r="O1677" s="3">
        <f ca="1">1-N1677/MAX(N$2:N1677)</f>
        <v>0.19268830174404783</v>
      </c>
    </row>
    <row r="1678" spans="1:15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9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">
        <f ca="1">IFERROR(E1678/OFFSET(E1678,-计算结果!B$18,0,1,1)-1,E1678/OFFSET(E1678,-ROW()+2,0,1,1)-1)</f>
        <v>-1.300127684181529E-3</v>
      </c>
      <c r="J1678" s="3">
        <f ca="1">IFERROR(AVERAGE(OFFSET(I1678,0,0,-计算结果!B$19,1)),AVERAGE(OFFSET(I1678,0,0,-ROW(),1)))</f>
        <v>-2.446275374892367E-2</v>
      </c>
      <c r="K1678" s="4" t="str">
        <f ca="1">IF(计算结果!B$20=1,IF(I1678&gt;0,"买","卖"),IF(计算结果!B$20=2,IF(I1678&gt;J1678,"买","卖"),""))</f>
        <v>卖</v>
      </c>
      <c r="L1678" s="4">
        <f t="shared" ca="1" si="79"/>
        <v>1</v>
      </c>
      <c r="M1678" s="3">
        <f ca="1">IF(K1677="买",E1678/E1677-1,0)-IF(L1678=1,计算结果!B$17,0)</f>
        <v>1.3035171616790908E-3</v>
      </c>
      <c r="N1678" s="2">
        <f t="shared" ca="1" si="80"/>
        <v>3.9581732047720415</v>
      </c>
      <c r="O1678" s="3">
        <f ca="1">1-N1678/MAX(N$2:N1678)</f>
        <v>0.19163595709054693</v>
      </c>
    </row>
    <row r="1679" spans="1:15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9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">
        <f ca="1">IFERROR(E1679/OFFSET(E1679,-计算结果!B$18,0,1,1)-1,E1679/OFFSET(E1679,-ROW()+2,0,1,1)-1)</f>
        <v>-6.4218051900067907E-3</v>
      </c>
      <c r="J1679" s="3">
        <f ca="1">IFERROR(AVERAGE(OFFSET(I1679,0,0,-计算结果!B$19,1)),AVERAGE(OFFSET(I1679,0,0,-ROW(),1)))</f>
        <v>-2.2868811548329149E-2</v>
      </c>
      <c r="K1679" s="4" t="str">
        <f ca="1">IF(计算结果!B$20=1,IF(I1679&gt;0,"买","卖"),IF(计算结果!B$20=2,IF(I1679&gt;J1679,"买","卖"),""))</f>
        <v>卖</v>
      </c>
      <c r="L1679" s="4" t="str">
        <f t="shared" ca="1" si="79"/>
        <v/>
      </c>
      <c r="M1679" s="3">
        <f ca="1">IF(K1678="买",E1679/E1678-1,0)-IF(L1679=1,计算结果!B$17,0)</f>
        <v>0</v>
      </c>
      <c r="N1679" s="2">
        <f t="shared" ca="1" si="80"/>
        <v>3.9581732047720415</v>
      </c>
      <c r="O1679" s="3">
        <f ca="1">1-N1679/MAX(N$2:N1679)</f>
        <v>0.19163595709054693</v>
      </c>
    </row>
    <row r="1680" spans="1:15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9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">
        <f ca="1">IFERROR(E1680/OFFSET(E1680,-计算结果!B$18,0,1,1)-1,E1680/OFFSET(E1680,-ROW()+2,0,1,1)-1)</f>
        <v>-4.9075104180416051E-2</v>
      </c>
      <c r="J1680" s="3">
        <f ca="1">IFERROR(AVERAGE(OFFSET(I1680,0,0,-计算结果!B$19,1)),AVERAGE(OFFSET(I1680,0,0,-ROW(),1)))</f>
        <v>-2.298867433322084E-2</v>
      </c>
      <c r="K1680" s="4" t="str">
        <f ca="1">IF(计算结果!B$20=1,IF(I1680&gt;0,"买","卖"),IF(计算结果!B$20=2,IF(I1680&gt;J1680,"买","卖"),""))</f>
        <v>卖</v>
      </c>
      <c r="L1680" s="4" t="str">
        <f t="shared" ca="1" si="79"/>
        <v/>
      </c>
      <c r="M1680" s="3">
        <f ca="1">IF(K1679="买",E1680/E1679-1,0)-IF(L1680=1,计算结果!B$17,0)</f>
        <v>0</v>
      </c>
      <c r="N1680" s="2">
        <f t="shared" ca="1" si="80"/>
        <v>3.9581732047720415</v>
      </c>
      <c r="O1680" s="3">
        <f ca="1">1-N1680/MAX(N$2:N1680)</f>
        <v>0.19163595709054693</v>
      </c>
    </row>
    <row r="1681" spans="1:15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9">
        <v>66146807808</v>
      </c>
      <c r="G1681" s="3">
        <f t="shared" si="78"/>
        <v>2.4624036295567864E-2</v>
      </c>
      <c r="H1681" s="3">
        <f>1-E1681/MAX(E$2:E1681)</f>
        <v>0.56040121146124</v>
      </c>
      <c r="I1681" s="3">
        <f ca="1">IFERROR(E1681/OFFSET(E1681,-计算结果!B$18,0,1,1)-1,E1681/OFFSET(E1681,-ROW()+2,0,1,1)-1)</f>
        <v>-2.7797010701867908E-2</v>
      </c>
      <c r="J1681" s="3">
        <f ca="1">IFERROR(AVERAGE(OFFSET(I1681,0,0,-计算结果!B$19,1)),AVERAGE(OFFSET(I1681,0,0,-ROW(),1)))</f>
        <v>-2.206392548431562E-2</v>
      </c>
      <c r="K1681" s="4" t="str">
        <f ca="1">IF(计算结果!B$20=1,IF(I1681&gt;0,"买","卖"),IF(计算结果!B$20=2,IF(I1681&gt;J1681,"买","卖"),""))</f>
        <v>卖</v>
      </c>
      <c r="L1681" s="4" t="str">
        <f t="shared" ca="1" si="79"/>
        <v/>
      </c>
      <c r="M1681" s="3">
        <f ca="1">IF(K1680="买",E1681/E1680-1,0)-IF(L1681=1,计算结果!B$17,0)</f>
        <v>0</v>
      </c>
      <c r="N1681" s="2">
        <f t="shared" ca="1" si="80"/>
        <v>3.9581732047720415</v>
      </c>
      <c r="O1681" s="3">
        <f ca="1">1-N1681/MAX(N$2:N1681)</f>
        <v>0.19163595709054693</v>
      </c>
    </row>
    <row r="1682" spans="1:15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9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">
        <f ca="1">IFERROR(E1682/OFFSET(E1682,-计算结果!B$18,0,1,1)-1,E1682/OFFSET(E1682,-ROW()+2,0,1,1)-1)</f>
        <v>-5.6001801389432337E-2</v>
      </c>
      <c r="J1682" s="3">
        <f ca="1">IFERROR(AVERAGE(OFFSET(I1682,0,0,-计算结果!B$19,1)),AVERAGE(OFFSET(I1682,0,0,-ROW(),1)))</f>
        <v>-2.2016514200421184E-2</v>
      </c>
      <c r="K1682" s="4" t="str">
        <f ca="1">IF(计算结果!B$20=1,IF(I1682&gt;0,"买","卖"),IF(计算结果!B$20=2,IF(I1682&gt;J1682,"买","卖"),""))</f>
        <v>卖</v>
      </c>
      <c r="L1682" s="4" t="str">
        <f t="shared" ca="1" si="79"/>
        <v/>
      </c>
      <c r="M1682" s="3">
        <f ca="1">IF(K1681="买",E1682/E1681-1,0)-IF(L1682=1,计算结果!B$17,0)</f>
        <v>0</v>
      </c>
      <c r="N1682" s="2">
        <f t="shared" ca="1" si="80"/>
        <v>3.9581732047720415</v>
      </c>
      <c r="O1682" s="3">
        <f ca="1">1-N1682/MAX(N$2:N1682)</f>
        <v>0.19163595709054693</v>
      </c>
    </row>
    <row r="1683" spans="1:15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9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">
        <f ca="1">IFERROR(E1683/OFFSET(E1683,-计算结果!B$18,0,1,1)-1,E1683/OFFSET(E1683,-ROW()+2,0,1,1)-1)</f>
        <v>-6.4526900430748269E-2</v>
      </c>
      <c r="J1683" s="3">
        <f ca="1">IFERROR(AVERAGE(OFFSET(I1683,0,0,-计算结果!B$19,1)),AVERAGE(OFFSET(I1683,0,0,-ROW(),1)))</f>
        <v>-2.18932767180685E-2</v>
      </c>
      <c r="K1683" s="4" t="str">
        <f ca="1">IF(计算结果!B$20=1,IF(I1683&gt;0,"买","卖"),IF(计算结果!B$20=2,IF(I1683&gt;J1683,"买","卖"),""))</f>
        <v>卖</v>
      </c>
      <c r="L1683" s="4" t="str">
        <f t="shared" ca="1" si="79"/>
        <v/>
      </c>
      <c r="M1683" s="3">
        <f ca="1">IF(K1682="买",E1683/E1682-1,0)-IF(L1683=1,计算结果!B$17,0)</f>
        <v>0</v>
      </c>
      <c r="N1683" s="2">
        <f t="shared" ca="1" si="80"/>
        <v>3.9581732047720415</v>
      </c>
      <c r="O1683" s="3">
        <f ca="1">1-N1683/MAX(N$2:N1683)</f>
        <v>0.19163595709054693</v>
      </c>
    </row>
    <row r="1684" spans="1:15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9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">
        <f ca="1">IFERROR(E1684/OFFSET(E1684,-计算结果!B$18,0,1,1)-1,E1684/OFFSET(E1684,-ROW()+2,0,1,1)-1)</f>
        <v>-6.7168854470571193E-2</v>
      </c>
      <c r="J1684" s="3">
        <f ca="1">IFERROR(AVERAGE(OFFSET(I1684,0,0,-计算结果!B$19,1)),AVERAGE(OFFSET(I1684,0,0,-ROW(),1)))</f>
        <v>-2.2266642853335968E-2</v>
      </c>
      <c r="K1684" s="4" t="str">
        <f ca="1">IF(计算结果!B$20=1,IF(I1684&gt;0,"买","卖"),IF(计算结果!B$20=2,IF(I1684&gt;J1684,"买","卖"),""))</f>
        <v>卖</v>
      </c>
      <c r="L1684" s="4" t="str">
        <f t="shared" ca="1" si="79"/>
        <v/>
      </c>
      <c r="M1684" s="3">
        <f ca="1">IF(K1683="买",E1684/E1683-1,0)-IF(L1684=1,计算结果!B$17,0)</f>
        <v>0</v>
      </c>
      <c r="N1684" s="2">
        <f t="shared" ca="1" si="80"/>
        <v>3.9581732047720415</v>
      </c>
      <c r="O1684" s="3">
        <f ca="1">1-N1684/MAX(N$2:N1684)</f>
        <v>0.19163595709054693</v>
      </c>
    </row>
    <row r="1685" spans="1:15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9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">
        <f ca="1">IFERROR(E1685/OFFSET(E1685,-计算结果!B$18,0,1,1)-1,E1685/OFFSET(E1685,-ROW()+2,0,1,1)-1)</f>
        <v>-7.809246678991677E-2</v>
      </c>
      <c r="J1685" s="3">
        <f ca="1">IFERROR(AVERAGE(OFFSET(I1685,0,0,-计算结果!B$19,1)),AVERAGE(OFFSET(I1685,0,0,-ROW(),1)))</f>
        <v>-2.2344541540281929E-2</v>
      </c>
      <c r="K1685" s="4" t="str">
        <f ca="1">IF(计算结果!B$20=1,IF(I1685&gt;0,"买","卖"),IF(计算结果!B$20=2,IF(I1685&gt;J1685,"买","卖"),""))</f>
        <v>卖</v>
      </c>
      <c r="L1685" s="4" t="str">
        <f t="shared" ca="1" si="79"/>
        <v/>
      </c>
      <c r="M1685" s="3">
        <f ca="1">IF(K1684="买",E1685/E1684-1,0)-IF(L1685=1,计算结果!B$17,0)</f>
        <v>0</v>
      </c>
      <c r="N1685" s="2">
        <f t="shared" ca="1" si="80"/>
        <v>3.9581732047720415</v>
      </c>
      <c r="O1685" s="3">
        <f ca="1">1-N1685/MAX(N$2:N1685)</f>
        <v>0.19163595709054693</v>
      </c>
    </row>
    <row r="1686" spans="1:15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9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">
        <f ca="1">IFERROR(E1686/OFFSET(E1686,-计算结果!B$18,0,1,1)-1,E1686/OFFSET(E1686,-ROW()+2,0,1,1)-1)</f>
        <v>-7.9911088437853106E-2</v>
      </c>
      <c r="J1686" s="3">
        <f ca="1">IFERROR(AVERAGE(OFFSET(I1686,0,0,-计算结果!B$19,1)),AVERAGE(OFFSET(I1686,0,0,-ROW(),1)))</f>
        <v>-2.2366065758236381E-2</v>
      </c>
      <c r="K1686" s="4" t="str">
        <f ca="1">IF(计算结果!B$20=1,IF(I1686&gt;0,"买","卖"),IF(计算结果!B$20=2,IF(I1686&gt;J1686,"买","卖"),""))</f>
        <v>卖</v>
      </c>
      <c r="L1686" s="4" t="str">
        <f t="shared" ca="1" si="79"/>
        <v/>
      </c>
      <c r="M1686" s="3">
        <f ca="1">IF(K1685="买",E1686/E1685-1,0)-IF(L1686=1,计算结果!B$17,0)</f>
        <v>0</v>
      </c>
      <c r="N1686" s="2">
        <f t="shared" ca="1" si="80"/>
        <v>3.9581732047720415</v>
      </c>
      <c r="O1686" s="3">
        <f ca="1">1-N1686/MAX(N$2:N1686)</f>
        <v>0.19163595709054693</v>
      </c>
    </row>
    <row r="1687" spans="1:15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9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">
        <f ca="1">IFERROR(E1687/OFFSET(E1687,-计算结果!B$18,0,1,1)-1,E1687/OFFSET(E1687,-ROW()+2,0,1,1)-1)</f>
        <v>-9.418000904568069E-2</v>
      </c>
      <c r="J1687" s="3">
        <f ca="1">IFERROR(AVERAGE(OFFSET(I1687,0,0,-计算结果!B$19,1)),AVERAGE(OFFSET(I1687,0,0,-ROW(),1)))</f>
        <v>-2.1991034974991584E-2</v>
      </c>
      <c r="K1687" s="4" t="str">
        <f ca="1">IF(计算结果!B$20=1,IF(I1687&gt;0,"买","卖"),IF(计算结果!B$20=2,IF(I1687&gt;J1687,"买","卖"),""))</f>
        <v>卖</v>
      </c>
      <c r="L1687" s="4" t="str">
        <f t="shared" ca="1" si="79"/>
        <v/>
      </c>
      <c r="M1687" s="3">
        <f ca="1">IF(K1686="买",E1687/E1686-1,0)-IF(L1687=1,计算结果!B$17,0)</f>
        <v>0</v>
      </c>
      <c r="N1687" s="2">
        <f t="shared" ca="1" si="80"/>
        <v>3.9581732047720415</v>
      </c>
      <c r="O1687" s="3">
        <f ca="1">1-N1687/MAX(N$2:N1687)</f>
        <v>0.19163595709054693</v>
      </c>
    </row>
    <row r="1688" spans="1:15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9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">
        <f ca="1">IFERROR(E1688/OFFSET(E1688,-计算结果!B$18,0,1,1)-1,E1688/OFFSET(E1688,-ROW()+2,0,1,1)-1)</f>
        <v>-9.4494289629967976E-2</v>
      </c>
      <c r="J1688" s="3">
        <f ca="1">IFERROR(AVERAGE(OFFSET(I1688,0,0,-计算结果!B$19,1)),AVERAGE(OFFSET(I1688,0,0,-ROW(),1)))</f>
        <v>-2.1454928884452322E-2</v>
      </c>
      <c r="K1688" s="4" t="str">
        <f ca="1">IF(计算结果!B$20=1,IF(I1688&gt;0,"买","卖"),IF(计算结果!B$20=2,IF(I1688&gt;J1688,"买","卖"),""))</f>
        <v>卖</v>
      </c>
      <c r="L1688" s="4" t="str">
        <f t="shared" ca="1" si="79"/>
        <v/>
      </c>
      <c r="M1688" s="3">
        <f ca="1">IF(K1687="买",E1688/E1687-1,0)-IF(L1688=1,计算结果!B$17,0)</f>
        <v>0</v>
      </c>
      <c r="N1688" s="2">
        <f t="shared" ca="1" si="80"/>
        <v>3.9581732047720415</v>
      </c>
      <c r="O1688" s="3">
        <f ca="1">1-N1688/MAX(N$2:N1688)</f>
        <v>0.19163595709054693</v>
      </c>
    </row>
    <row r="1689" spans="1:15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9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">
        <f ca="1">IFERROR(E1689/OFFSET(E1689,-计算结果!B$18,0,1,1)-1,E1689/OFFSET(E1689,-ROW()+2,0,1,1)-1)</f>
        <v>-0.11210135974865365</v>
      </c>
      <c r="J1689" s="3">
        <f ca="1">IFERROR(AVERAGE(OFFSET(I1689,0,0,-计算结果!B$19,1)),AVERAGE(OFFSET(I1689,0,0,-ROW(),1)))</f>
        <v>-2.1602805540214001E-2</v>
      </c>
      <c r="K1689" s="4" t="str">
        <f ca="1">IF(计算结果!B$20=1,IF(I1689&gt;0,"买","卖"),IF(计算结果!B$20=2,IF(I1689&gt;J1689,"买","卖"),""))</f>
        <v>卖</v>
      </c>
      <c r="L1689" s="4" t="str">
        <f t="shared" ca="1" si="79"/>
        <v/>
      </c>
      <c r="M1689" s="3">
        <f ca="1">IF(K1688="买",E1689/E1688-1,0)-IF(L1689=1,计算结果!B$17,0)</f>
        <v>0</v>
      </c>
      <c r="N1689" s="2">
        <f t="shared" ca="1" si="80"/>
        <v>3.9581732047720415</v>
      </c>
      <c r="O1689" s="3">
        <f ca="1">1-N1689/MAX(N$2:N1689)</f>
        <v>0.19163595709054693</v>
      </c>
    </row>
    <row r="1690" spans="1:15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9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">
        <f ca="1">IFERROR(E1690/OFFSET(E1690,-计算结果!B$18,0,1,1)-1,E1690/OFFSET(E1690,-ROW()+2,0,1,1)-1)</f>
        <v>-0.12871186379081645</v>
      </c>
      <c r="J1690" s="3">
        <f ca="1">IFERROR(AVERAGE(OFFSET(I1690,0,0,-计算结果!B$19,1)),AVERAGE(OFFSET(I1690,0,0,-ROW(),1)))</f>
        <v>-2.292269837432984E-2</v>
      </c>
      <c r="K1690" s="4" t="str">
        <f ca="1">IF(计算结果!B$20=1,IF(I1690&gt;0,"买","卖"),IF(计算结果!B$20=2,IF(I1690&gt;J1690,"买","卖"),""))</f>
        <v>卖</v>
      </c>
      <c r="L1690" s="4" t="str">
        <f t="shared" ca="1" si="79"/>
        <v/>
      </c>
      <c r="M1690" s="3">
        <f ca="1">IF(K1689="买",E1690/E1689-1,0)-IF(L1690=1,计算结果!B$17,0)</f>
        <v>0</v>
      </c>
      <c r="N1690" s="2">
        <f t="shared" ca="1" si="80"/>
        <v>3.9581732047720415</v>
      </c>
      <c r="O1690" s="3">
        <f ca="1">1-N1690/MAX(N$2:N1690)</f>
        <v>0.19163595709054693</v>
      </c>
    </row>
    <row r="1691" spans="1:15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9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">
        <f ca="1">IFERROR(E1691/OFFSET(E1691,-计算结果!B$18,0,1,1)-1,E1691/OFFSET(E1691,-ROW()+2,0,1,1)-1)</f>
        <v>-0.13290907137750552</v>
      </c>
      <c r="J1691" s="3">
        <f ca="1">IFERROR(AVERAGE(OFFSET(I1691,0,0,-计算结果!B$19,1)),AVERAGE(OFFSET(I1691,0,0,-ROW(),1)))</f>
        <v>-2.4438507551451237E-2</v>
      </c>
      <c r="K1691" s="4" t="str">
        <f ca="1">IF(计算结果!B$20=1,IF(I1691&gt;0,"买","卖"),IF(计算结果!B$20=2,IF(I1691&gt;J1691,"买","卖"),""))</f>
        <v>卖</v>
      </c>
      <c r="L1691" s="4" t="str">
        <f t="shared" ca="1" si="79"/>
        <v/>
      </c>
      <c r="M1691" s="3">
        <f ca="1">IF(K1690="买",E1691/E1690-1,0)-IF(L1691=1,计算结果!B$17,0)</f>
        <v>0</v>
      </c>
      <c r="N1691" s="2">
        <f t="shared" ca="1" si="80"/>
        <v>3.9581732047720415</v>
      </c>
      <c r="O1691" s="3">
        <f ca="1">1-N1691/MAX(N$2:N1691)</f>
        <v>0.19163595709054693</v>
      </c>
    </row>
    <row r="1692" spans="1:15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9">
        <v>33652058112</v>
      </c>
      <c r="G1692" s="3">
        <f t="shared" si="78"/>
        <v>2.1078353889071755E-2</v>
      </c>
      <c r="H1692" s="3">
        <f>1-E1692/MAX(E$2:E1692)</f>
        <v>0.5933216497651943</v>
      </c>
      <c r="I1692" s="3">
        <f ca="1">IFERROR(E1692/OFFSET(E1692,-计算结果!B$18,0,1,1)-1,E1692/OFFSET(E1692,-ROW()+2,0,1,1)-1)</f>
        <v>-0.11312430426716136</v>
      </c>
      <c r="J1692" s="3">
        <f ca="1">IFERROR(AVERAGE(OFFSET(I1692,0,0,-计算结果!B$19,1)),AVERAGE(OFFSET(I1692,0,0,-ROW(),1)))</f>
        <v>-2.5535259016650297E-2</v>
      </c>
      <c r="K1692" s="4" t="str">
        <f ca="1">IF(计算结果!B$20=1,IF(I1692&gt;0,"买","卖"),IF(计算结果!B$20=2,IF(I1692&gt;J1692,"买","卖"),""))</f>
        <v>卖</v>
      </c>
      <c r="L1692" s="4" t="str">
        <f t="shared" ca="1" si="79"/>
        <v/>
      </c>
      <c r="M1692" s="3">
        <f ca="1">IF(K1691="买",E1692/E1691-1,0)-IF(L1692=1,计算结果!B$17,0)</f>
        <v>0</v>
      </c>
      <c r="N1692" s="2">
        <f t="shared" ca="1" si="80"/>
        <v>3.9581732047720415</v>
      </c>
      <c r="O1692" s="3">
        <f ca="1">1-N1692/MAX(N$2:N1692)</f>
        <v>0.19163595709054693</v>
      </c>
    </row>
    <row r="1693" spans="1:15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9">
        <v>33711370240</v>
      </c>
      <c r="G1693" s="3">
        <f t="shared" si="78"/>
        <v>-2.39317526661742E-3</v>
      </c>
      <c r="H1693" s="3">
        <f>1-E1693/MAX(E$2:E1693)</f>
        <v>0.59429490233444504</v>
      </c>
      <c r="I1693" s="3">
        <f ca="1">IFERROR(E1693/OFFSET(E1693,-计算结果!B$18,0,1,1)-1,E1693/OFFSET(E1693,-ROW()+2,0,1,1)-1)</f>
        <v>-0.13300487237291836</v>
      </c>
      <c r="J1693" s="3">
        <f ca="1">IFERROR(AVERAGE(OFFSET(I1693,0,0,-计算结果!B$19,1)),AVERAGE(OFFSET(I1693,0,0,-ROW(),1)))</f>
        <v>-2.7405906807705903E-2</v>
      </c>
      <c r="K1693" s="4" t="str">
        <f ca="1">IF(计算结果!B$20=1,IF(I1693&gt;0,"买","卖"),IF(计算结果!B$20=2,IF(I1693&gt;J1693,"买","卖"),""))</f>
        <v>卖</v>
      </c>
      <c r="L1693" s="4" t="str">
        <f t="shared" ca="1" si="79"/>
        <v/>
      </c>
      <c r="M1693" s="3">
        <f ca="1">IF(K1692="买",E1693/E1692-1,0)-IF(L1693=1,计算结果!B$17,0)</f>
        <v>0</v>
      </c>
      <c r="N1693" s="2">
        <f t="shared" ca="1" si="80"/>
        <v>3.9581732047720415</v>
      </c>
      <c r="O1693" s="3">
        <f ca="1">1-N1693/MAX(N$2:N1693)</f>
        <v>0.19163595709054693</v>
      </c>
    </row>
    <row r="1694" spans="1:15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9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">
        <f ca="1">IFERROR(E1694/OFFSET(E1694,-计算结果!B$18,0,1,1)-1,E1694/OFFSET(E1694,-ROW()+2,0,1,1)-1)</f>
        <v>-0.13393546788696664</v>
      </c>
      <c r="J1694" s="3">
        <f ca="1">IFERROR(AVERAGE(OFFSET(I1694,0,0,-计算结果!B$19,1)),AVERAGE(OFFSET(I1694,0,0,-ROW(),1)))</f>
        <v>-2.9154359820072421E-2</v>
      </c>
      <c r="K1694" s="4" t="str">
        <f ca="1">IF(计算结果!B$20=1,IF(I1694&gt;0,"买","卖"),IF(计算结果!B$20=2,IF(I1694&gt;J1694,"买","卖"),""))</f>
        <v>卖</v>
      </c>
      <c r="L1694" s="4" t="str">
        <f t="shared" ca="1" si="79"/>
        <v/>
      </c>
      <c r="M1694" s="3">
        <f ca="1">IF(K1693="买",E1694/E1693-1,0)-IF(L1694=1,计算结果!B$17,0)</f>
        <v>0</v>
      </c>
      <c r="N1694" s="2">
        <f t="shared" ca="1" si="80"/>
        <v>3.9581732047720415</v>
      </c>
      <c r="O1694" s="3">
        <f ca="1">1-N1694/MAX(N$2:N1694)</f>
        <v>0.19163595709054693</v>
      </c>
    </row>
    <row r="1695" spans="1:15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9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">
        <f ca="1">IFERROR(E1695/OFFSET(E1695,-计算结果!B$18,0,1,1)-1,E1695/OFFSET(E1695,-ROW()+2,0,1,1)-1)</f>
        <v>-0.12396821116653922</v>
      </c>
      <c r="J1695" s="3">
        <f ca="1">IFERROR(AVERAGE(OFFSET(I1695,0,0,-计算结果!B$19,1)),AVERAGE(OFFSET(I1695,0,0,-ROW(),1)))</f>
        <v>-3.0765008905698402E-2</v>
      </c>
      <c r="K1695" s="4" t="str">
        <f ca="1">IF(计算结果!B$20=1,IF(I1695&gt;0,"买","卖"),IF(计算结果!B$20=2,IF(I1695&gt;J1695,"买","卖"),""))</f>
        <v>卖</v>
      </c>
      <c r="L1695" s="4" t="str">
        <f t="shared" ca="1" si="79"/>
        <v/>
      </c>
      <c r="M1695" s="3">
        <f ca="1">IF(K1694="买",E1695/E1694-1,0)-IF(L1695=1,计算结果!B$17,0)</f>
        <v>0</v>
      </c>
      <c r="N1695" s="2">
        <f t="shared" ca="1" si="80"/>
        <v>3.9581732047720415</v>
      </c>
      <c r="O1695" s="3">
        <f ca="1">1-N1695/MAX(N$2:N1695)</f>
        <v>0.19163595709054693</v>
      </c>
    </row>
    <row r="1696" spans="1:15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9">
        <v>31845455872</v>
      </c>
      <c r="G1696" s="3">
        <f t="shared" si="78"/>
        <v>9.5335405346475E-4</v>
      </c>
      <c r="H1696" s="3">
        <f>1-E1696/MAX(E$2:E1696)</f>
        <v>0.60162322194242157</v>
      </c>
      <c r="I1696" s="3">
        <f ca="1">IFERROR(E1696/OFFSET(E1696,-计算结果!B$18,0,1,1)-1,E1696/OFFSET(E1696,-ROW()+2,0,1,1)-1)</f>
        <v>-0.12046491010585936</v>
      </c>
      <c r="J1696" s="3">
        <f ca="1">IFERROR(AVERAGE(OFFSET(I1696,0,0,-计算结果!B$19,1)),AVERAGE(OFFSET(I1696,0,0,-ROW(),1)))</f>
        <v>-3.1374503596615158E-2</v>
      </c>
      <c r="K1696" s="4" t="str">
        <f ca="1">IF(计算结果!B$20=1,IF(I1696&gt;0,"买","卖"),IF(计算结果!B$20=2,IF(I1696&gt;J1696,"买","卖"),""))</f>
        <v>卖</v>
      </c>
      <c r="L1696" s="4" t="str">
        <f t="shared" ca="1" si="79"/>
        <v/>
      </c>
      <c r="M1696" s="3">
        <f ca="1">IF(K1695="买",E1696/E1695-1,0)-IF(L1696=1,计算结果!B$17,0)</f>
        <v>0</v>
      </c>
      <c r="N1696" s="2">
        <f t="shared" ca="1" si="80"/>
        <v>3.9581732047720415</v>
      </c>
      <c r="O1696" s="3">
        <f ca="1">1-N1696/MAX(N$2:N1696)</f>
        <v>0.19163595709054693</v>
      </c>
    </row>
    <row r="1697" spans="1:15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9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">
        <f ca="1">IFERROR(E1697/OFFSET(E1697,-计算结果!B$18,0,1,1)-1,E1697/OFFSET(E1697,-ROW()+2,0,1,1)-1)</f>
        <v>-9.4893535392288619E-2</v>
      </c>
      <c r="J1697" s="3">
        <f ca="1">IFERROR(AVERAGE(OFFSET(I1697,0,0,-计算结果!B$19,1)),AVERAGE(OFFSET(I1697,0,0,-ROW(),1)))</f>
        <v>-3.1481796700382099E-2</v>
      </c>
      <c r="K1697" s="4" t="str">
        <f ca="1">IF(计算结果!B$20=1,IF(I1697&gt;0,"买","卖"),IF(计算结果!B$20=2,IF(I1697&gt;J1697,"买","卖"),""))</f>
        <v>卖</v>
      </c>
      <c r="L1697" s="4" t="str">
        <f t="shared" ca="1" si="79"/>
        <v/>
      </c>
      <c r="M1697" s="3">
        <f ca="1">IF(K1696="买",E1697/E1696-1,0)-IF(L1697=1,计算结果!B$17,0)</f>
        <v>0</v>
      </c>
      <c r="N1697" s="2">
        <f t="shared" ca="1" si="80"/>
        <v>3.9581732047720415</v>
      </c>
      <c r="O1697" s="3">
        <f ca="1">1-N1697/MAX(N$2:N1697)</f>
        <v>0.19163595709054693</v>
      </c>
    </row>
    <row r="1698" spans="1:15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9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">
        <f ca="1">IFERROR(E1698/OFFSET(E1698,-计算结果!B$18,0,1,1)-1,E1698/OFFSET(E1698,-ROW()+2,0,1,1)-1)</f>
        <v>-0.1049894815092981</v>
      </c>
      <c r="J1698" s="3">
        <f ca="1">IFERROR(AVERAGE(OFFSET(I1698,0,0,-计算结果!B$19,1)),AVERAGE(OFFSET(I1698,0,0,-ROW(),1)))</f>
        <v>-3.2405924524648189E-2</v>
      </c>
      <c r="K1698" s="4" t="str">
        <f ca="1">IF(计算结果!B$20=1,IF(I1698&gt;0,"买","卖"),IF(计算结果!B$20=2,IF(I1698&gt;J1698,"买","卖"),""))</f>
        <v>卖</v>
      </c>
      <c r="L1698" s="4" t="str">
        <f t="shared" ca="1" si="79"/>
        <v/>
      </c>
      <c r="M1698" s="3">
        <f ca="1">IF(K1697="买",E1698/E1697-1,0)-IF(L1698=1,计算结果!B$17,0)</f>
        <v>0</v>
      </c>
      <c r="N1698" s="2">
        <f t="shared" ca="1" si="80"/>
        <v>3.9581732047720415</v>
      </c>
      <c r="O1698" s="3">
        <f ca="1">1-N1698/MAX(N$2:N1698)</f>
        <v>0.19163595709054693</v>
      </c>
    </row>
    <row r="1699" spans="1:15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9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">
        <f ca="1">IFERROR(E1699/OFFSET(E1699,-计算结果!B$18,0,1,1)-1,E1699/OFFSET(E1699,-ROW()+2,0,1,1)-1)</f>
        <v>-0.1166669221454083</v>
      </c>
      <c r="J1699" s="3">
        <f ca="1">IFERROR(AVERAGE(OFFSET(I1699,0,0,-计算结果!B$19,1)),AVERAGE(OFFSET(I1699,0,0,-ROW(),1)))</f>
        <v>-3.4223684256683214E-2</v>
      </c>
      <c r="K1699" s="4" t="str">
        <f ca="1">IF(计算结果!B$20=1,IF(I1699&gt;0,"买","卖"),IF(计算结果!B$20=2,IF(I1699&gt;J1699,"买","卖"),""))</f>
        <v>卖</v>
      </c>
      <c r="L1699" s="4" t="str">
        <f t="shared" ca="1" si="79"/>
        <v/>
      </c>
      <c r="M1699" s="3">
        <f ca="1">IF(K1698="买",E1699/E1698-1,0)-IF(L1699=1,计算结果!B$17,0)</f>
        <v>0</v>
      </c>
      <c r="N1699" s="2">
        <f t="shared" ca="1" si="80"/>
        <v>3.9581732047720415</v>
      </c>
      <c r="O1699" s="3">
        <f ca="1">1-N1699/MAX(N$2:N1699)</f>
        <v>0.19163595709054693</v>
      </c>
    </row>
    <row r="1700" spans="1:15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9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">
        <f ca="1">IFERROR(E1700/OFFSET(E1700,-计算结果!B$18,0,1,1)-1,E1700/OFFSET(E1700,-ROW()+2,0,1,1)-1)</f>
        <v>-0.10684169178911862</v>
      </c>
      <c r="J1700" s="3">
        <f ca="1">IFERROR(AVERAGE(OFFSET(I1700,0,0,-计算结果!B$19,1)),AVERAGE(OFFSET(I1700,0,0,-ROW(),1)))</f>
        <v>-3.593561353420352E-2</v>
      </c>
      <c r="K1700" s="4" t="str">
        <f ca="1">IF(计算结果!B$20=1,IF(I1700&gt;0,"买","卖"),IF(计算结果!B$20=2,IF(I1700&gt;J1700,"买","卖"),""))</f>
        <v>卖</v>
      </c>
      <c r="L1700" s="4" t="str">
        <f t="shared" ca="1" si="79"/>
        <v/>
      </c>
      <c r="M1700" s="3">
        <f ca="1">IF(K1699="买",E1700/E1699-1,0)-IF(L1700=1,计算结果!B$17,0)</f>
        <v>0</v>
      </c>
      <c r="N1700" s="2">
        <f t="shared" ca="1" si="80"/>
        <v>3.9581732047720415</v>
      </c>
      <c r="O1700" s="3">
        <f ca="1">1-N1700/MAX(N$2:N1700)</f>
        <v>0.19163595709054693</v>
      </c>
    </row>
    <row r="1701" spans="1:15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9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">
        <f ca="1">IFERROR(E1701/OFFSET(E1701,-计算结果!B$18,0,1,1)-1,E1701/OFFSET(E1701,-ROW()+2,0,1,1)-1)</f>
        <v>-0.10721072879810889</v>
      </c>
      <c r="J1701" s="3">
        <f ca="1">IFERROR(AVERAGE(OFFSET(I1701,0,0,-计算结果!B$19,1)),AVERAGE(OFFSET(I1701,0,0,-ROW(),1)))</f>
        <v>-3.7735290991572509E-2</v>
      </c>
      <c r="K1701" s="4" t="str">
        <f ca="1">IF(计算结果!B$20=1,IF(I1701&gt;0,"买","卖"),IF(计算结果!B$20=2,IF(I1701&gt;J1701,"买","卖"),""))</f>
        <v>卖</v>
      </c>
      <c r="L1701" s="4" t="str">
        <f t="shared" ca="1" si="79"/>
        <v/>
      </c>
      <c r="M1701" s="3">
        <f ca="1">IF(K1700="买",E1701/E1700-1,0)-IF(L1701=1,计算结果!B$17,0)</f>
        <v>0</v>
      </c>
      <c r="N1701" s="2">
        <f t="shared" ca="1" si="80"/>
        <v>3.9581732047720415</v>
      </c>
      <c r="O1701" s="3">
        <f ca="1">1-N1701/MAX(N$2:N1701)</f>
        <v>0.19163595709054693</v>
      </c>
    </row>
    <row r="1702" spans="1:15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9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">
        <f ca="1">IFERROR(E1702/OFFSET(E1702,-计算结果!B$18,0,1,1)-1,E1702/OFFSET(E1702,-ROW()+2,0,1,1)-1)</f>
        <v>-8.7250045720378089E-2</v>
      </c>
      <c r="J1702" s="3">
        <f ca="1">IFERROR(AVERAGE(OFFSET(I1702,0,0,-计算结果!B$19,1)),AVERAGE(OFFSET(I1702,0,0,-ROW(),1)))</f>
        <v>-3.9471221526139674E-2</v>
      </c>
      <c r="K1702" s="4" t="str">
        <f ca="1">IF(计算结果!B$20=1,IF(I1702&gt;0,"买","卖"),IF(计算结果!B$20=2,IF(I1702&gt;J1702,"买","卖"),""))</f>
        <v>卖</v>
      </c>
      <c r="L1702" s="4" t="str">
        <f t="shared" ca="1" si="79"/>
        <v/>
      </c>
      <c r="M1702" s="3">
        <f ca="1">IF(K1701="买",E1702/E1701-1,0)-IF(L1702=1,计算结果!B$17,0)</f>
        <v>0</v>
      </c>
      <c r="N1702" s="2">
        <f t="shared" ca="1" si="80"/>
        <v>3.9581732047720415</v>
      </c>
      <c r="O1702" s="3">
        <f ca="1">1-N1702/MAX(N$2:N1702)</f>
        <v>0.19163595709054693</v>
      </c>
    </row>
    <row r="1703" spans="1:15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9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">
        <f ca="1">IFERROR(E1703/OFFSET(E1703,-计算结果!B$18,0,1,1)-1,E1703/OFFSET(E1703,-ROW()+2,0,1,1)-1)</f>
        <v>-0.1066987393717066</v>
      </c>
      <c r="J1703" s="3">
        <f ca="1">IFERROR(AVERAGE(OFFSET(I1703,0,0,-计算结果!B$19,1)),AVERAGE(OFFSET(I1703,0,0,-ROW(),1)))</f>
        <v>-4.1975342519597954E-2</v>
      </c>
      <c r="K1703" s="4" t="str">
        <f ca="1">IF(计算结果!B$20=1,IF(I1703&gt;0,"买","卖"),IF(计算结果!B$20=2,IF(I1703&gt;J1703,"买","卖"),""))</f>
        <v>卖</v>
      </c>
      <c r="L1703" s="4" t="str">
        <f t="shared" ca="1" si="79"/>
        <v/>
      </c>
      <c r="M1703" s="3">
        <f ca="1">IF(K1702="买",E1703/E1702-1,0)-IF(L1703=1,计算结果!B$17,0)</f>
        <v>0</v>
      </c>
      <c r="N1703" s="2">
        <f t="shared" ca="1" si="80"/>
        <v>3.9581732047720415</v>
      </c>
      <c r="O1703" s="3">
        <f ca="1">1-N1703/MAX(N$2:N1703)</f>
        <v>0.19163595709054693</v>
      </c>
    </row>
    <row r="1704" spans="1:15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9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">
        <f ca="1">IFERROR(E1704/OFFSET(E1704,-计算结果!B$18,0,1,1)-1,E1704/OFFSET(E1704,-ROW()+2,0,1,1)-1)</f>
        <v>-0.12734180029671438</v>
      </c>
      <c r="J1704" s="3">
        <f ca="1">IFERROR(AVERAGE(OFFSET(I1704,0,0,-计算结果!B$19,1)),AVERAGE(OFFSET(I1704,0,0,-ROW(),1)))</f>
        <v>-4.4868608699480894E-2</v>
      </c>
      <c r="K1704" s="4" t="str">
        <f ca="1">IF(计算结果!B$20=1,IF(I1704&gt;0,"买","卖"),IF(计算结果!B$20=2,IF(I1704&gt;J1704,"买","卖"),""))</f>
        <v>卖</v>
      </c>
      <c r="L1704" s="4" t="str">
        <f t="shared" ca="1" si="79"/>
        <v/>
      </c>
      <c r="M1704" s="3">
        <f ca="1">IF(K1703="买",E1704/E1703-1,0)-IF(L1704=1,计算结果!B$17,0)</f>
        <v>0</v>
      </c>
      <c r="N1704" s="2">
        <f t="shared" ca="1" si="80"/>
        <v>3.9581732047720415</v>
      </c>
      <c r="O1704" s="3">
        <f ca="1">1-N1704/MAX(N$2:N1704)</f>
        <v>0.19163595709054693</v>
      </c>
    </row>
    <row r="1705" spans="1:15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9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">
        <f ca="1">IFERROR(E1705/OFFSET(E1705,-计算结果!B$18,0,1,1)-1,E1705/OFFSET(E1705,-ROW()+2,0,1,1)-1)</f>
        <v>-9.1579682096513237E-2</v>
      </c>
      <c r="J1705" s="3">
        <f ca="1">IFERROR(AVERAGE(OFFSET(I1705,0,0,-计算结果!B$19,1)),AVERAGE(OFFSET(I1705,0,0,-ROW(),1)))</f>
        <v>-4.6674193545489802E-2</v>
      </c>
      <c r="K1705" s="4" t="str">
        <f ca="1">IF(计算结果!B$20=1,IF(I1705&gt;0,"买","卖"),IF(计算结果!B$20=2,IF(I1705&gt;J1705,"买","卖"),""))</f>
        <v>卖</v>
      </c>
      <c r="L1705" s="4" t="str">
        <f t="shared" ca="1" si="79"/>
        <v/>
      </c>
      <c r="M1705" s="3">
        <f ca="1">IF(K1704="买",E1705/E1704-1,0)-IF(L1705=1,计算结果!B$17,0)</f>
        <v>0</v>
      </c>
      <c r="N1705" s="2">
        <f t="shared" ca="1" si="80"/>
        <v>3.9581732047720415</v>
      </c>
      <c r="O1705" s="3">
        <f ca="1">1-N1705/MAX(N$2:N1705)</f>
        <v>0.19163595709054693</v>
      </c>
    </row>
    <row r="1706" spans="1:15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9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">
        <f ca="1">IFERROR(E1706/OFFSET(E1706,-计算结果!B$18,0,1,1)-1,E1706/OFFSET(E1706,-ROW()+2,0,1,1)-1)</f>
        <v>-8.3232376403559294E-2</v>
      </c>
      <c r="J1706" s="3">
        <f ca="1">IFERROR(AVERAGE(OFFSET(I1706,0,0,-计算结果!B$19,1)),AVERAGE(OFFSET(I1706,0,0,-ROW(),1)))</f>
        <v>-4.9008759013939855E-2</v>
      </c>
      <c r="K1706" s="4" t="str">
        <f ca="1">IF(计算结果!B$20=1,IF(I1706&gt;0,"买","卖"),IF(计算结果!B$20=2,IF(I1706&gt;J1706,"买","卖"),""))</f>
        <v>卖</v>
      </c>
      <c r="L1706" s="4" t="str">
        <f t="shared" ca="1" si="79"/>
        <v/>
      </c>
      <c r="M1706" s="3">
        <f ca="1">IF(K1705="买",E1706/E1705-1,0)-IF(L1706=1,计算结果!B$17,0)</f>
        <v>0</v>
      </c>
      <c r="N1706" s="2">
        <f t="shared" ca="1" si="80"/>
        <v>3.9581732047720415</v>
      </c>
      <c r="O1706" s="3">
        <f ca="1">1-N1706/MAX(N$2:N1706)</f>
        <v>0.19163595709054693</v>
      </c>
    </row>
    <row r="1707" spans="1:15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9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">
        <f ca="1">IFERROR(E1707/OFFSET(E1707,-计算结果!B$18,0,1,1)-1,E1707/OFFSET(E1707,-ROW()+2,0,1,1)-1)</f>
        <v>-4.2998306814582499E-2</v>
      </c>
      <c r="J1707" s="3">
        <f ca="1">IFERROR(AVERAGE(OFFSET(I1707,0,0,-计算结果!B$19,1)),AVERAGE(OFFSET(I1707,0,0,-ROW(),1)))</f>
        <v>-5.0749032359521863E-2</v>
      </c>
      <c r="K1707" s="4" t="str">
        <f ca="1">IF(计算结果!B$20=1,IF(I1707&gt;0,"买","卖"),IF(计算结果!B$20=2,IF(I1707&gt;J1707,"买","卖"),""))</f>
        <v>卖</v>
      </c>
      <c r="L1707" s="4" t="str">
        <f t="shared" ca="1" si="79"/>
        <v/>
      </c>
      <c r="M1707" s="3">
        <f ca="1">IF(K1706="买",E1707/E1706-1,0)-IF(L1707=1,计算结果!B$17,0)</f>
        <v>0</v>
      </c>
      <c r="N1707" s="2">
        <f t="shared" ca="1" si="80"/>
        <v>3.9581732047720415</v>
      </c>
      <c r="O1707" s="3">
        <f ca="1">1-N1707/MAX(N$2:N1707)</f>
        <v>0.19163595709054693</v>
      </c>
    </row>
    <row r="1708" spans="1:15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9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">
        <f ca="1">IFERROR(E1708/OFFSET(E1708,-计算结果!B$18,0,1,1)-1,E1708/OFFSET(E1708,-ROW()+2,0,1,1)-1)</f>
        <v>-3.4020917033858233E-2</v>
      </c>
      <c r="J1708" s="3">
        <f ca="1">IFERROR(AVERAGE(OFFSET(I1708,0,0,-计算结果!B$19,1)),AVERAGE(OFFSET(I1708,0,0,-ROW(),1)))</f>
        <v>-5.2571769110484418E-2</v>
      </c>
      <c r="K1708" s="4" t="str">
        <f ca="1">IF(计算结果!B$20=1,IF(I1708&gt;0,"买","卖"),IF(计算结果!B$20=2,IF(I1708&gt;J1708,"买","卖"),""))</f>
        <v>卖</v>
      </c>
      <c r="L1708" s="4" t="str">
        <f t="shared" ca="1" si="79"/>
        <v/>
      </c>
      <c r="M1708" s="3">
        <f ca="1">IF(K1707="买",E1708/E1707-1,0)-IF(L1708=1,计算结果!B$17,0)</f>
        <v>0</v>
      </c>
      <c r="N1708" s="2">
        <f t="shared" ca="1" si="80"/>
        <v>3.9581732047720415</v>
      </c>
      <c r="O1708" s="3">
        <f ca="1">1-N1708/MAX(N$2:N1708)</f>
        <v>0.19163595709054693</v>
      </c>
    </row>
    <row r="1709" spans="1:15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9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">
        <f ca="1">IFERROR(E1709/OFFSET(E1709,-计算结果!B$18,0,1,1)-1,E1709/OFFSET(E1709,-ROW()+2,0,1,1)-1)</f>
        <v>-3.2237297026634026E-2</v>
      </c>
      <c r="J1709" s="3">
        <f ca="1">IFERROR(AVERAGE(OFFSET(I1709,0,0,-计算结果!B$19,1)),AVERAGE(OFFSET(I1709,0,0,-ROW(),1)))</f>
        <v>-5.404490596516922E-2</v>
      </c>
      <c r="K1709" s="4" t="str">
        <f ca="1">IF(计算结果!B$20=1,IF(I1709&gt;0,"买","卖"),IF(计算结果!B$20=2,IF(I1709&gt;J1709,"买","卖"),""))</f>
        <v>卖</v>
      </c>
      <c r="L1709" s="4" t="str">
        <f t="shared" ca="1" si="79"/>
        <v/>
      </c>
      <c r="M1709" s="3">
        <f ca="1">IF(K1708="买",E1709/E1708-1,0)-IF(L1709=1,计算结果!B$17,0)</f>
        <v>0</v>
      </c>
      <c r="N1709" s="2">
        <f t="shared" ca="1" si="80"/>
        <v>3.9581732047720415</v>
      </c>
      <c r="O1709" s="3">
        <f ca="1">1-N1709/MAX(N$2:N1709)</f>
        <v>0.19163595709054693</v>
      </c>
    </row>
    <row r="1710" spans="1:15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9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">
        <f ca="1">IFERROR(E1710/OFFSET(E1710,-计算结果!B$18,0,1,1)-1,E1710/OFFSET(E1710,-ROW()+2,0,1,1)-1)</f>
        <v>-5.296195361972611E-2</v>
      </c>
      <c r="J1710" s="3">
        <f ca="1">IFERROR(AVERAGE(OFFSET(I1710,0,0,-计算结果!B$19,1)),AVERAGE(OFFSET(I1710,0,0,-ROW(),1)))</f>
        <v>-5.6422588545225576E-2</v>
      </c>
      <c r="K1710" s="4" t="str">
        <f ca="1">IF(计算结果!B$20=1,IF(I1710&gt;0,"买","卖"),IF(计算结果!B$20=2,IF(I1710&gt;J1710,"买","卖"),""))</f>
        <v>卖</v>
      </c>
      <c r="L1710" s="4" t="str">
        <f t="shared" ca="1" si="79"/>
        <v/>
      </c>
      <c r="M1710" s="3">
        <f ca="1">IF(K1709="买",E1710/E1709-1,0)-IF(L1710=1,计算结果!B$17,0)</f>
        <v>0</v>
      </c>
      <c r="N1710" s="2">
        <f t="shared" ca="1" si="80"/>
        <v>3.9581732047720415</v>
      </c>
      <c r="O1710" s="3">
        <f ca="1">1-N1710/MAX(N$2:N1710)</f>
        <v>0.19163595709054693</v>
      </c>
    </row>
    <row r="1711" spans="1:15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9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">
        <f ca="1">IFERROR(E1711/OFFSET(E1711,-计算结果!B$18,0,1,1)-1,E1711/OFFSET(E1711,-ROW()+2,0,1,1)-1)</f>
        <v>-7.1029702970296982E-2</v>
      </c>
      <c r="J1711" s="3">
        <f ca="1">IFERROR(AVERAGE(OFFSET(I1711,0,0,-计算结果!B$19,1)),AVERAGE(OFFSET(I1711,0,0,-ROW(),1)))</f>
        <v>-5.8957507773898847E-2</v>
      </c>
      <c r="K1711" s="4" t="str">
        <f ca="1">IF(计算结果!B$20=1,IF(I1711&gt;0,"买","卖"),IF(计算结果!B$20=2,IF(I1711&gt;J1711,"买","卖"),""))</f>
        <v>卖</v>
      </c>
      <c r="L1711" s="4" t="str">
        <f t="shared" ca="1" si="79"/>
        <v/>
      </c>
      <c r="M1711" s="3">
        <f ca="1">IF(K1710="买",E1711/E1710-1,0)-IF(L1711=1,计算结果!B$17,0)</f>
        <v>0</v>
      </c>
      <c r="N1711" s="2">
        <f t="shared" ca="1" si="80"/>
        <v>3.9581732047720415</v>
      </c>
      <c r="O1711" s="3">
        <f ca="1">1-N1711/MAX(N$2:N1711)</f>
        <v>0.19163595709054693</v>
      </c>
    </row>
    <row r="1712" spans="1:15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9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">
        <f ca="1">IFERROR(E1712/OFFSET(E1712,-计算结果!B$18,0,1,1)-1,E1712/OFFSET(E1712,-ROW()+2,0,1,1)-1)</f>
        <v>-1.7120305497191901E-2</v>
      </c>
      <c r="J1712" s="3">
        <f ca="1">IFERROR(AVERAGE(OFFSET(I1712,0,0,-计算结果!B$19,1)),AVERAGE(OFFSET(I1712,0,0,-ROW(),1)))</f>
        <v>-6.0316344563392493E-2</v>
      </c>
      <c r="K1712" s="4" t="str">
        <f ca="1">IF(计算结果!B$20=1,IF(I1712&gt;0,"买","卖"),IF(计算结果!B$20=2,IF(I1712&gt;J1712,"买","卖"),""))</f>
        <v>卖</v>
      </c>
      <c r="L1712" s="4" t="str">
        <f t="shared" ca="1" si="79"/>
        <v/>
      </c>
      <c r="M1712" s="3">
        <f ca="1">IF(K1711="买",E1712/E1711-1,0)-IF(L1712=1,计算结果!B$17,0)</f>
        <v>0</v>
      </c>
      <c r="N1712" s="2">
        <f t="shared" ca="1" si="80"/>
        <v>3.9581732047720415</v>
      </c>
      <c r="O1712" s="3">
        <f ca="1">1-N1712/MAX(N$2:N1712)</f>
        <v>0.19163595709054693</v>
      </c>
    </row>
    <row r="1713" spans="1:15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9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">
        <f ca="1">IFERROR(E1713/OFFSET(E1713,-计算结果!B$18,0,1,1)-1,E1713/OFFSET(E1713,-ROW()+2,0,1,1)-1)</f>
        <v>-2.2399896677954056E-2</v>
      </c>
      <c r="J1713" s="3">
        <f ca="1">IFERROR(AVERAGE(OFFSET(I1713,0,0,-计算结果!B$19,1)),AVERAGE(OFFSET(I1713,0,0,-ROW(),1)))</f>
        <v>-6.2492423248605176E-2</v>
      </c>
      <c r="K1713" s="4" t="str">
        <f ca="1">IF(计算结果!B$20=1,IF(I1713&gt;0,"买","卖"),IF(计算结果!B$20=2,IF(I1713&gt;J1713,"买","卖"),""))</f>
        <v>卖</v>
      </c>
      <c r="L1713" s="4" t="str">
        <f t="shared" ca="1" si="79"/>
        <v/>
      </c>
      <c r="M1713" s="3">
        <f ca="1">IF(K1712="买",E1713/E1712-1,0)-IF(L1713=1,计算结果!B$17,0)</f>
        <v>0</v>
      </c>
      <c r="N1713" s="2">
        <f t="shared" ca="1" si="80"/>
        <v>3.9581732047720415</v>
      </c>
      <c r="O1713" s="3">
        <f ca="1">1-N1713/MAX(N$2:N1713)</f>
        <v>0.19163595709054693</v>
      </c>
    </row>
    <row r="1714" spans="1:15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9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">
        <f ca="1">IFERROR(E1714/OFFSET(E1714,-计算结果!B$18,0,1,1)-1,E1714/OFFSET(E1714,-ROW()+2,0,1,1)-1)</f>
        <v>1.9166532476165843E-2</v>
      </c>
      <c r="J1714" s="3">
        <f ca="1">IFERROR(AVERAGE(OFFSET(I1714,0,0,-计算结果!B$19,1)),AVERAGE(OFFSET(I1714,0,0,-ROW(),1)))</f>
        <v>-6.3744406566078562E-2</v>
      </c>
      <c r="K1714" s="4" t="str">
        <f ca="1">IF(计算结果!B$20=1,IF(I1714&gt;0,"买","卖"),IF(计算结果!B$20=2,IF(I1714&gt;J1714,"买","卖"),""))</f>
        <v>买</v>
      </c>
      <c r="L1714" s="4">
        <f t="shared" ca="1" si="79"/>
        <v>1</v>
      </c>
      <c r="M1714" s="3">
        <f ca="1">IF(K1713="买",E1714/E1713-1,0)-IF(L1714=1,计算结果!B$17,0)</f>
        <v>0</v>
      </c>
      <c r="N1714" s="2">
        <f t="shared" ca="1" si="80"/>
        <v>3.9581732047720415</v>
      </c>
      <c r="O1714" s="3">
        <f ca="1">1-N1714/MAX(N$2:N1714)</f>
        <v>0.19163595709054693</v>
      </c>
    </row>
    <row r="1715" spans="1:15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9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">
        <f ca="1">IFERROR(E1715/OFFSET(E1715,-计算结果!B$18,0,1,1)-1,E1715/OFFSET(E1715,-ROW()+2,0,1,1)-1)</f>
        <v>4.4467524233778866E-2</v>
      </c>
      <c r="J1715" s="3">
        <f ca="1">IFERROR(AVERAGE(OFFSET(I1715,0,0,-计算结果!B$19,1)),AVERAGE(OFFSET(I1715,0,0,-ROW(),1)))</f>
        <v>-6.2969323177772527E-2</v>
      </c>
      <c r="K1715" s="4" t="str">
        <f ca="1">IF(计算结果!B$20=1,IF(I1715&gt;0,"买","卖"),IF(计算结果!B$20=2,IF(I1715&gt;J1715,"买","卖"),""))</f>
        <v>买</v>
      </c>
      <c r="L1715" s="4" t="str">
        <f t="shared" ca="1" si="79"/>
        <v/>
      </c>
      <c r="M1715" s="3">
        <f ca="1">IF(K1714="买",E1715/E1714-1,0)-IF(L1715=1,计算结果!B$17,0)</f>
        <v>1.4479308039783811E-2</v>
      </c>
      <c r="N1715" s="2">
        <f t="shared" ca="1" si="80"/>
        <v>4.0154848138787544</v>
      </c>
      <c r="O1715" s="3">
        <f ca="1">1-N1715/MAX(N$2:N1715)</f>
        <v>0.17993140510497585</v>
      </c>
    </row>
    <row r="1716" spans="1:15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9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">
        <f ca="1">IFERROR(E1716/OFFSET(E1716,-计算结果!B$18,0,1,1)-1,E1716/OFFSET(E1716,-ROW()+2,0,1,1)-1)</f>
        <v>5.1234839519991082E-2</v>
      </c>
      <c r="J1716" s="3">
        <f ca="1">IFERROR(AVERAGE(OFFSET(I1716,0,0,-计算结果!B$19,1)),AVERAGE(OFFSET(I1716,0,0,-ROW(),1)))</f>
        <v>-6.1825930473015038E-2</v>
      </c>
      <c r="K1716" s="4" t="str">
        <f ca="1">IF(计算结果!B$20=1,IF(I1716&gt;0,"买","卖"),IF(计算结果!B$20=2,IF(I1716&gt;J1716,"买","卖"),""))</f>
        <v>买</v>
      </c>
      <c r="L1716" s="4" t="str">
        <f t="shared" ca="1" si="79"/>
        <v/>
      </c>
      <c r="M1716" s="3">
        <f ca="1">IF(K1715="买",E1716/E1715-1,0)-IF(L1716=1,计算结果!B$17,0)</f>
        <v>-1.7319665028014297E-2</v>
      </c>
      <c r="N1716" s="2">
        <f t="shared" ca="1" si="80"/>
        <v>3.9459379619772963</v>
      </c>
      <c r="O1716" s="3">
        <f ca="1">1-N1716/MAX(N$2:N1716)</f>
        <v>0.1941347184685519</v>
      </c>
    </row>
    <row r="1717" spans="1:15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9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">
        <f ca="1">IFERROR(E1717/OFFSET(E1717,-计算结果!B$18,0,1,1)-1,E1717/OFFSET(E1717,-ROW()+2,0,1,1)-1)</f>
        <v>3.1015049390618943E-2</v>
      </c>
      <c r="J1717" s="3">
        <f ca="1">IFERROR(AVERAGE(OFFSET(I1717,0,0,-计算结果!B$19,1)),AVERAGE(OFFSET(I1717,0,0,-ROW(),1)))</f>
        <v>-6.0740793902439097E-2</v>
      </c>
      <c r="K1717" s="4" t="str">
        <f ca="1">IF(计算结果!B$20=1,IF(I1717&gt;0,"买","卖"),IF(计算结果!B$20=2,IF(I1717&gt;J1717,"买","卖"),""))</f>
        <v>买</v>
      </c>
      <c r="L1717" s="4" t="str">
        <f t="shared" ca="1" si="79"/>
        <v/>
      </c>
      <c r="M1717" s="3">
        <f ca="1">IF(K1716="买",E1717/E1716-1,0)-IF(L1717=1,计算结果!B$17,0)</f>
        <v>1.4386033356093009E-3</v>
      </c>
      <c r="N1717" s="2">
        <f t="shared" ca="1" si="80"/>
        <v>3.9516146014915043</v>
      </c>
      <c r="O1717" s="3">
        <f ca="1">1-N1717/MAX(N$2:N1717)</f>
        <v>0.19297539798648911</v>
      </c>
    </row>
    <row r="1718" spans="1:15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9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">
        <f ca="1">IFERROR(E1718/OFFSET(E1718,-计算结果!B$18,0,1,1)-1,E1718/OFFSET(E1718,-ROW()+2,0,1,1)-1)</f>
        <v>1.8696449016737837E-2</v>
      </c>
      <c r="J1718" s="3">
        <f ca="1">IFERROR(AVERAGE(OFFSET(I1718,0,0,-计算结果!B$19,1)),AVERAGE(OFFSET(I1718,0,0,-ROW(),1)))</f>
        <v>-5.9848201284528182E-2</v>
      </c>
      <c r="K1718" s="4" t="str">
        <f ca="1">IF(计算结果!B$20=1,IF(I1718&gt;0,"买","卖"),IF(计算结果!B$20=2,IF(I1718&gt;J1718,"买","卖"),""))</f>
        <v>买</v>
      </c>
      <c r="L1718" s="4" t="str">
        <f t="shared" ca="1" si="79"/>
        <v/>
      </c>
      <c r="M1718" s="3">
        <f ca="1">IF(K1717="买",E1718/E1717-1,0)-IF(L1718=1,计算结果!B$17,0)</f>
        <v>-1.4312613117122508E-2</v>
      </c>
      <c r="N1718" s="2">
        <f t="shared" ca="1" si="80"/>
        <v>3.8950566705123841</v>
      </c>
      <c r="O1718" s="3">
        <f ca="1">1-N1718/MAX(N$2:N1718)</f>
        <v>0.20452602889110827</v>
      </c>
    </row>
    <row r="1719" spans="1:15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9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">
        <f ca="1">IFERROR(E1719/OFFSET(E1719,-计算结果!B$18,0,1,1)-1,E1719/OFFSET(E1719,-ROW()+2,0,1,1)-1)</f>
        <v>4.5926287404241206E-2</v>
      </c>
      <c r="J1719" s="3">
        <f ca="1">IFERROR(AVERAGE(OFFSET(I1719,0,0,-计算结果!B$19,1)),AVERAGE(OFFSET(I1719,0,0,-ROW(),1)))</f>
        <v>-5.8975667539429941E-2</v>
      </c>
      <c r="K1719" s="4" t="str">
        <f ca="1">IF(计算结果!B$20=1,IF(I1719&gt;0,"买","卖"),IF(计算结果!B$20=2,IF(I1719&gt;J1719,"买","卖"),""))</f>
        <v>买</v>
      </c>
      <c r="L1719" s="4" t="str">
        <f t="shared" ca="1" si="79"/>
        <v/>
      </c>
      <c r="M1719" s="3">
        <f ca="1">IF(K1718="买",E1719/E1718-1,0)-IF(L1719=1,计算结果!B$17,0)</f>
        <v>2.3569467144780365E-2</v>
      </c>
      <c r="N1719" s="2">
        <f t="shared" ca="1" si="80"/>
        <v>3.9868610807350833</v>
      </c>
      <c r="O1719" s="3">
        <f ca="1">1-N1719/MAX(N$2:N1719)</f>
        <v>0.18577713126452922</v>
      </c>
    </row>
    <row r="1720" spans="1:15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9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">
        <f ca="1">IFERROR(E1720/OFFSET(E1720,-计算结果!B$18,0,1,1)-1,E1720/OFFSET(E1720,-ROW()+2,0,1,1)-1)</f>
        <v>7.1386125492174379E-2</v>
      </c>
      <c r="J1720" s="3">
        <f ca="1">IFERROR(AVERAGE(OFFSET(I1720,0,0,-计算结果!B$19,1)),AVERAGE(OFFSET(I1720,0,0,-ROW(),1)))</f>
        <v>-5.7397309979752481E-2</v>
      </c>
      <c r="K1720" s="4" t="str">
        <f ca="1">IF(计算结果!B$20=1,IF(I1720&gt;0,"买","卖"),IF(计算结果!B$20=2,IF(I1720&gt;J1720,"买","卖"),""))</f>
        <v>买</v>
      </c>
      <c r="L1720" s="4" t="str">
        <f t="shared" ca="1" si="79"/>
        <v/>
      </c>
      <c r="M1720" s="3">
        <f ca="1">IF(K1719="买",E1720/E1719-1,0)-IF(L1720=1,计算结果!B$17,0)</f>
        <v>7.9839436257160834E-3</v>
      </c>
      <c r="N1720" s="2">
        <f t="shared" ca="1" si="80"/>
        <v>4.0186919548472337</v>
      </c>
      <c r="O1720" s="3">
        <f ca="1">1-N1720/MAX(N$2:N1720)</f>
        <v>0.17927642178177638</v>
      </c>
    </row>
    <row r="1721" spans="1:15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9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">
        <f ca="1">IFERROR(E1721/OFFSET(E1721,-计算结果!B$18,0,1,1)-1,E1721/OFFSET(E1721,-ROW()+2,0,1,1)-1)</f>
        <v>6.9609710678500303E-2</v>
      </c>
      <c r="J1721" s="3">
        <f ca="1">IFERROR(AVERAGE(OFFSET(I1721,0,0,-计算结果!B$19,1)),AVERAGE(OFFSET(I1721,0,0,-ROW(),1)))</f>
        <v>-5.6453387127050142E-2</v>
      </c>
      <c r="K1721" s="4" t="str">
        <f ca="1">IF(计算结果!B$20=1,IF(I1721&gt;0,"买","卖"),IF(计算结果!B$20=2,IF(I1721&gt;J1721,"买","卖"),""))</f>
        <v>买</v>
      </c>
      <c r="L1721" s="4" t="str">
        <f t="shared" ca="1" si="79"/>
        <v/>
      </c>
      <c r="M1721" s="3">
        <f ca="1">IF(K1720="买",E1721/E1720-1,0)-IF(L1721=1,计算结果!B$17,0)</f>
        <v>-7.0627950313040255E-4</v>
      </c>
      <c r="N1721" s="2">
        <f t="shared" ca="1" si="80"/>
        <v>4.0158536350901297</v>
      </c>
      <c r="O1721" s="3">
        <f ca="1">1-N1721/MAX(N$2:N1721)</f>
        <v>0.17985608202280789</v>
      </c>
    </row>
    <row r="1722" spans="1:15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9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">
        <f ca="1">IFERROR(E1722/OFFSET(E1722,-计算结果!B$18,0,1,1)-1,E1722/OFFSET(E1722,-ROW()+2,0,1,1)-1)</f>
        <v>4.1875074178945093E-2</v>
      </c>
      <c r="J1722" s="3">
        <f ca="1">IFERROR(AVERAGE(OFFSET(I1722,0,0,-计算结果!B$19,1)),AVERAGE(OFFSET(I1722,0,0,-ROW(),1)))</f>
        <v>-5.6073006876427717E-2</v>
      </c>
      <c r="K1722" s="4" t="str">
        <f ca="1">IF(计算结果!B$20=1,IF(I1722&gt;0,"买","卖"),IF(计算结果!B$20=2,IF(I1722&gt;J1722,"买","卖"),""))</f>
        <v>买</v>
      </c>
      <c r="L1722" s="4" t="str">
        <f t="shared" ca="1" si="79"/>
        <v/>
      </c>
      <c r="M1722" s="3">
        <f ca="1">IF(K1721="买",E1722/E1721-1,0)-IF(L1722=1,计算结果!B$17,0)</f>
        <v>-1.8516004344492853E-2</v>
      </c>
      <c r="N1722" s="2">
        <f t="shared" ca="1" si="80"/>
        <v>3.9414960717359535</v>
      </c>
      <c r="O1722" s="3">
        <f ca="1">1-N1722/MAX(N$2:N1722)</f>
        <v>0.19504187037118292</v>
      </c>
    </row>
    <row r="1723" spans="1:15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9">
        <v>61721305088</v>
      </c>
      <c r="G1723" s="3">
        <f t="shared" si="78"/>
        <v>2.8597001566345925E-2</v>
      </c>
      <c r="H1723" s="3">
        <f>1-E1723/MAX(E$2:E1723)</f>
        <v>0.5698223643912067</v>
      </c>
      <c r="I1723" s="3">
        <f ca="1">IFERROR(E1723/OFFSET(E1723,-计算结果!B$18,0,1,1)-1,E1723/OFFSET(E1723,-ROW()+2,0,1,1)-1)</f>
        <v>8.2433531703557827E-2</v>
      </c>
      <c r="J1723" s="3">
        <f ca="1">IFERROR(AVERAGE(OFFSET(I1723,0,0,-计算结果!B$19,1)),AVERAGE(OFFSET(I1723,0,0,-ROW(),1)))</f>
        <v>-5.4212258890033518E-2</v>
      </c>
      <c r="K1723" s="4" t="str">
        <f ca="1">IF(计算结果!B$20=1,IF(I1723&gt;0,"买","卖"),IF(计算结果!B$20=2,IF(I1723&gt;J1723,"买","卖"),""))</f>
        <v>买</v>
      </c>
      <c r="L1723" s="4" t="str">
        <f t="shared" ca="1" si="79"/>
        <v/>
      </c>
      <c r="M1723" s="3">
        <f ca="1">IF(K1722="买",E1723/E1722-1,0)-IF(L1723=1,计算结果!B$17,0)</f>
        <v>2.8597001566345925E-2</v>
      </c>
      <c r="N1723" s="2">
        <f t="shared" ca="1" si="80"/>
        <v>4.0542110410731329</v>
      </c>
      <c r="O1723" s="3">
        <f ca="1">1-N1723/MAX(N$2:N1723)</f>
        <v>0.17202248147734478</v>
      </c>
    </row>
    <row r="1724" spans="1:15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9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">
        <f ca="1">IFERROR(E1724/OFFSET(E1724,-计算结果!B$18,0,1,1)-1,E1724/OFFSET(E1724,-ROW()+2,0,1,1)-1)</f>
        <v>9.7260785062298183E-2</v>
      </c>
      <c r="J1724" s="3">
        <f ca="1">IFERROR(AVERAGE(OFFSET(I1724,0,0,-计算结果!B$19,1)),AVERAGE(OFFSET(I1724,0,0,-ROW(),1)))</f>
        <v>-5.1908201328871188E-2</v>
      </c>
      <c r="K1724" s="4" t="str">
        <f ca="1">IF(计算结果!B$20=1,IF(I1724&gt;0,"买","卖"),IF(计算结果!B$20=2,IF(I1724&gt;J1724,"买","卖"),""))</f>
        <v>买</v>
      </c>
      <c r="L1724" s="4" t="str">
        <f t="shared" ca="1" si="79"/>
        <v/>
      </c>
      <c r="M1724" s="3">
        <f ca="1">IF(K1723="买",E1724/E1723-1,0)-IF(L1724=1,计算结果!B$17,0)</f>
        <v>3.9157674904299888E-4</v>
      </c>
      <c r="N1724" s="2">
        <f t="shared" ca="1" si="80"/>
        <v>4.0557985758525303</v>
      </c>
      <c r="O1724" s="3">
        <f ca="1">1-N1724/MAX(N$2:N1724)</f>
        <v>0.17169826473236105</v>
      </c>
    </row>
    <row r="1725" spans="1:15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9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">
        <f ca="1">IFERROR(E1725/OFFSET(E1725,-计算结果!B$18,0,1,1)-1,E1725/OFFSET(E1725,-ROW()+2,0,1,1)-1)</f>
        <v>9.7788927740442677E-2</v>
      </c>
      <c r="J1725" s="3">
        <f ca="1">IFERROR(AVERAGE(OFFSET(I1725,0,0,-计算结果!B$19,1)),AVERAGE(OFFSET(I1725,0,0,-ROW(),1)))</f>
        <v>-4.8644556175074322E-2</v>
      </c>
      <c r="K1725" s="4" t="str">
        <f ca="1">IF(计算结果!B$20=1,IF(I1725&gt;0,"买","卖"),IF(计算结果!B$20=2,IF(I1725&gt;J1725,"买","卖"),""))</f>
        <v>买</v>
      </c>
      <c r="L1725" s="4" t="str">
        <f t="shared" ca="1" si="79"/>
        <v/>
      </c>
      <c r="M1725" s="3">
        <f ca="1">IF(K1724="买",E1725/E1724-1,0)-IF(L1725=1,计算结果!B$17,0)</f>
        <v>1.7357061239982041E-3</v>
      </c>
      <c r="N1725" s="2">
        <f t="shared" ca="1" si="80"/>
        <v>4.0628382502783404</v>
      </c>
      <c r="O1725" s="3">
        <f ca="1">1-N1725/MAX(N$2:N1725)</f>
        <v>0.17026057633793867</v>
      </c>
    </row>
    <row r="1726" spans="1:15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9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">
        <f ca="1">IFERROR(E1726/OFFSET(E1726,-计算结果!B$18,0,1,1)-1,E1726/OFFSET(E1726,-ROW()+2,0,1,1)-1)</f>
        <v>9.5450297660251815E-2</v>
      </c>
      <c r="J1726" s="3">
        <f ca="1">IFERROR(AVERAGE(OFFSET(I1726,0,0,-计算结果!B$19,1)),AVERAGE(OFFSET(I1726,0,0,-ROW(),1)))</f>
        <v>-4.5905727100360554E-2</v>
      </c>
      <c r="K1726" s="4" t="str">
        <f ca="1">IF(计算结果!B$20=1,IF(I1726&gt;0,"买","卖"),IF(计算结果!B$20=2,IF(I1726&gt;J1726,"买","卖"),""))</f>
        <v>买</v>
      </c>
      <c r="L1726" s="4" t="str">
        <f t="shared" ca="1" si="79"/>
        <v/>
      </c>
      <c r="M1726" s="3">
        <f ca="1">IF(K1725="买",E1726/E1725-1,0)-IF(L1726=1,计算结果!B$17,0)</f>
        <v>-6.4729517449335638E-4</v>
      </c>
      <c r="N1726" s="2">
        <f t="shared" ca="1" si="80"/>
        <v>4.0602083946841878</v>
      </c>
      <c r="O1726" s="3">
        <f ca="1">1-N1726/MAX(N$2:N1726)</f>
        <v>0.17079766266296215</v>
      </c>
    </row>
    <row r="1727" spans="1:15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9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">
        <f ca="1">IFERROR(E1727/OFFSET(E1727,-计算结果!B$18,0,1,1)-1,E1727/OFFSET(E1727,-ROW()+2,0,1,1)-1)</f>
        <v>7.5187360918089974E-2</v>
      </c>
      <c r="J1727" s="3">
        <f ca="1">IFERROR(AVERAGE(OFFSET(I1727,0,0,-计算结果!B$19,1)),AVERAGE(OFFSET(I1727,0,0,-ROW(),1)))</f>
        <v>-4.2990412382415612E-2</v>
      </c>
      <c r="K1727" s="4" t="str">
        <f ca="1">IF(计算结果!B$20=1,IF(I1727&gt;0,"买","卖"),IF(计算结果!B$20=2,IF(I1727&gt;J1727,"买","卖"),""))</f>
        <v>买</v>
      </c>
      <c r="L1727" s="4" t="str">
        <f t="shared" ca="1" si="79"/>
        <v/>
      </c>
      <c r="M1727" s="3">
        <f ca="1">IF(K1726="买",E1727/E1726-1,0)-IF(L1727=1,计算结果!B$17,0)</f>
        <v>-3.8981350563590533E-3</v>
      </c>
      <c r="N1727" s="2">
        <f t="shared" ca="1" si="80"/>
        <v>4.0443811540047463</v>
      </c>
      <c r="O1727" s="3">
        <f ca="1">1-N1727/MAX(N$2:N1727)</f>
        <v>0.17403000536295044</v>
      </c>
    </row>
    <row r="1728" spans="1:15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9">
        <v>60422393856</v>
      </c>
      <c r="G1728" s="3">
        <f t="shared" si="78"/>
        <v>1.090356883720367E-2</v>
      </c>
      <c r="H1728" s="3">
        <f>1-E1728/MAX(E$2:E1728)</f>
        <v>0.56618627918056208</v>
      </c>
      <c r="I1728" s="3">
        <f ca="1">IFERROR(E1728/OFFSET(E1728,-计算结果!B$18,0,1,1)-1,E1728/OFFSET(E1728,-ROW()+2,0,1,1)-1)</f>
        <v>0.10912887438825458</v>
      </c>
      <c r="J1728" s="3">
        <f ca="1">IFERROR(AVERAGE(OFFSET(I1728,0,0,-计算结果!B$19,1)),AVERAGE(OFFSET(I1728,0,0,-ROW(),1)))</f>
        <v>-3.913139516421555E-2</v>
      </c>
      <c r="K1728" s="4" t="str">
        <f ca="1">IF(计算结果!B$20=1,IF(I1728&gt;0,"买","卖"),IF(计算结果!B$20=2,IF(I1728&gt;J1728,"买","卖"),""))</f>
        <v>买</v>
      </c>
      <c r="L1728" s="4" t="str">
        <f t="shared" ca="1" si="79"/>
        <v/>
      </c>
      <c r="M1728" s="3">
        <f ca="1">IF(K1727="买",E1728/E1727-1,0)-IF(L1728=1,计算结果!B$17,0)</f>
        <v>1.090356883720367E-2</v>
      </c>
      <c r="N1728" s="2">
        <f t="shared" ca="1" si="80"/>
        <v>4.0884793423213264</v>
      </c>
      <c r="O1728" s="3">
        <f ca="1">1-N1728/MAX(N$2:N1728)</f>
        <v>0.16502398466896062</v>
      </c>
    </row>
    <row r="1729" spans="1:15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9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">
        <f ca="1">IFERROR(E1729/OFFSET(E1729,-计算结果!B$18,0,1,1)-1,E1729/OFFSET(E1729,-ROW()+2,0,1,1)-1)</f>
        <v>0.11407535615601905</v>
      </c>
      <c r="J1729" s="3">
        <f ca="1">IFERROR(AVERAGE(OFFSET(I1729,0,0,-计算结果!B$19,1)),AVERAGE(OFFSET(I1729,0,0,-ROW(),1)))</f>
        <v>-3.5103746039180206E-2</v>
      </c>
      <c r="K1729" s="4" t="str">
        <f ca="1">IF(计算结果!B$20=1,IF(I1729&gt;0,"买","卖"),IF(计算结果!B$20=2,IF(I1729&gt;J1729,"买","卖"),""))</f>
        <v>买</v>
      </c>
      <c r="L1729" s="4" t="str">
        <f t="shared" ca="1" si="79"/>
        <v/>
      </c>
      <c r="M1729" s="3">
        <f ca="1">IF(K1728="买",E1729/E1728-1,0)-IF(L1729=1,计算结果!B$17,0)</f>
        <v>-5.3106161334478541E-3</v>
      </c>
      <c r="N1729" s="2">
        <f t="shared" ca="1" si="80"/>
        <v>4.0667669979647263</v>
      </c>
      <c r="O1729" s="3">
        <f ca="1">1-N1729/MAX(N$2:N1729)</f>
        <v>0.16945822176701963</v>
      </c>
    </row>
    <row r="1730" spans="1:15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9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">
        <f ca="1">IFERROR(E1730/OFFSET(E1730,-计算结果!B$18,0,1,1)-1,E1730/OFFSET(E1730,-ROW()+2,0,1,1)-1)</f>
        <v>0.10760935999301502</v>
      </c>
      <c r="J1730" s="3">
        <f ca="1">IFERROR(AVERAGE(OFFSET(I1730,0,0,-计算结果!B$19,1)),AVERAGE(OFFSET(I1730,0,0,-ROW(),1)))</f>
        <v>-3.097703877733728E-2</v>
      </c>
      <c r="K1730" s="4" t="str">
        <f ca="1">IF(计算结果!B$20=1,IF(I1730&gt;0,"买","卖"),IF(计算结果!B$20=2,IF(I1730&gt;J1730,"买","卖"),""))</f>
        <v>买</v>
      </c>
      <c r="L1730" s="4" t="str">
        <f t="shared" ca="1" si="79"/>
        <v/>
      </c>
      <c r="M1730" s="3">
        <f ca="1">IF(K1729="买",E1730/E1729-1,0)-IF(L1730=1,计算结果!B$17,0)</f>
        <v>4.0219710023770006E-4</v>
      </c>
      <c r="N1730" s="2">
        <f t="shared" ca="1" si="80"/>
        <v>4.0684026398586504</v>
      </c>
      <c r="O1730" s="3">
        <f ca="1">1-N1730/MAX(N$2:N1730)</f>
        <v>0.16912418027218801</v>
      </c>
    </row>
    <row r="1731" spans="1:15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9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">
        <f ca="1">IFERROR(E1731/OFFSET(E1731,-计算结果!B$18,0,1,1)-1,E1731/OFFSET(E1731,-ROW()+2,0,1,1)-1)</f>
        <v>7.2676762772474479E-2</v>
      </c>
      <c r="J1731" s="3">
        <f ca="1">IFERROR(AVERAGE(OFFSET(I1731,0,0,-计算结果!B$19,1)),AVERAGE(OFFSET(I1731,0,0,-ROW(),1)))</f>
        <v>-2.7586197639329992E-2</v>
      </c>
      <c r="K1731" s="4" t="str">
        <f ca="1">IF(计算结果!B$20=1,IF(I1731&gt;0,"买","卖"),IF(计算结果!B$20=2,IF(I1731&gt;J1731,"买","卖"),""))</f>
        <v>买</v>
      </c>
      <c r="L1731" s="4" t="str">
        <f t="shared" ca="1" si="79"/>
        <v/>
      </c>
      <c r="M1731" s="3">
        <f ca="1">IF(K1730="买",E1731/E1730-1,0)-IF(L1731=1,计算结果!B$17,0)</f>
        <v>1.4268315274585941E-3</v>
      </c>
      <c r="N1731" s="2">
        <f t="shared" ca="1" si="80"/>
        <v>4.0742075650115961</v>
      </c>
      <c r="O1731" s="3">
        <f ca="1">1-N1731/MAX(N$2:N1731)</f>
        <v>0.16793866045719752</v>
      </c>
    </row>
    <row r="1732" spans="1:15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9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">
        <f ca="1">IFERROR(E1732/OFFSET(E1732,-计算结果!B$18,0,1,1)-1,E1732/OFFSET(E1732,-ROW()+2,0,1,1)-1)</f>
        <v>4.7030461519602884E-2</v>
      </c>
      <c r="J1732" s="3">
        <f ca="1">IFERROR(AVERAGE(OFFSET(I1732,0,0,-计算结果!B$19,1)),AVERAGE(OFFSET(I1732,0,0,-ROW(),1)))</f>
        <v>-2.4448187182323698E-2</v>
      </c>
      <c r="K1732" s="4" t="str">
        <f ca="1">IF(计算结果!B$20=1,IF(I1732&gt;0,"买","卖"),IF(计算结果!B$20=2,IF(I1732&gt;J1732,"买","卖"),""))</f>
        <v>买</v>
      </c>
      <c r="L1732" s="4" t="str">
        <f t="shared" ref="L1732:L1795" ca="1" si="82">IF(K1731&lt;&gt;K1732,1,"")</f>
        <v/>
      </c>
      <c r="M1732" s="3">
        <f ca="1">IF(K1731="买",E1732/E1731-1,0)-IF(L1732=1,计算结果!B$17,0)</f>
        <v>8.5566632949056753E-3</v>
      </c>
      <c r="N1732" s="2">
        <f t="shared" ref="N1732:N1795" ca="1" si="83">IFERROR(N1731*(1+M1732),N1731)</f>
        <v>4.1090691873389575</v>
      </c>
      <c r="O1732" s="3">
        <f ca="1">1-N1732/MAX(N$2:N1732)</f>
        <v>0.16081899173402159</v>
      </c>
    </row>
    <row r="1733" spans="1:15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9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">
        <f ca="1">IFERROR(E1733/OFFSET(E1733,-计算结果!B$18,0,1,1)-1,E1733/OFFSET(E1733,-ROW()+2,0,1,1)-1)</f>
        <v>6.6459736985806428E-2</v>
      </c>
      <c r="J1733" s="3">
        <f ca="1">IFERROR(AVERAGE(OFFSET(I1733,0,0,-计算结果!B$19,1)),AVERAGE(OFFSET(I1733,0,0,-ROW(),1)))</f>
        <v>-2.0871431035306483E-2</v>
      </c>
      <c r="K1733" s="4" t="str">
        <f ca="1">IF(计算结果!B$20=1,IF(I1733&gt;0,"买","卖"),IF(计算结果!B$20=2,IF(I1733&gt;J1733,"买","卖"),""))</f>
        <v>买</v>
      </c>
      <c r="L1733" s="4" t="str">
        <f t="shared" ca="1" si="82"/>
        <v/>
      </c>
      <c r="M1733" s="3">
        <f ca="1">IF(K1732="买",E1733/E1732-1,0)-IF(L1733=1,计算结果!B$17,0)</f>
        <v>1.3670510644110179E-2</v>
      </c>
      <c r="N1733" s="2">
        <f t="shared" ca="1" si="83"/>
        <v>4.1652422614018603</v>
      </c>
      <c r="O1733" s="3">
        <f ca="1">1-N1733/MAX(N$2:N1733)</f>
        <v>0.14934695882818638</v>
      </c>
    </row>
    <row r="1734" spans="1:15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9">
        <v>72612085760</v>
      </c>
      <c r="G1734" s="3">
        <f t="shared" si="81"/>
        <v>3.3801992700617234E-3</v>
      </c>
      <c r="H1734" s="3">
        <f>1-E1734/MAX(E$2:E1734)</f>
        <v>0.5565473354658681</v>
      </c>
      <c r="I1734" s="3">
        <f ca="1">IFERROR(E1734/OFFSET(E1734,-计算结果!B$18,0,1,1)-1,E1734/OFFSET(E1734,-ROW()+2,0,1,1)-1)</f>
        <v>7.0235954041113491E-2</v>
      </c>
      <c r="J1734" s="3">
        <f ca="1">IFERROR(AVERAGE(OFFSET(I1734,0,0,-计算结果!B$19,1)),AVERAGE(OFFSET(I1734,0,0,-ROW(),1)))</f>
        <v>-1.6819490728867213E-2</v>
      </c>
      <c r="K1734" s="4" t="str">
        <f ca="1">IF(计算结果!B$20=1,IF(I1734&gt;0,"买","卖"),IF(计算结果!B$20=2,IF(I1734&gt;J1734,"买","卖"),""))</f>
        <v>买</v>
      </c>
      <c r="L1734" s="4" t="str">
        <f t="shared" ca="1" si="82"/>
        <v/>
      </c>
      <c r="M1734" s="3">
        <f ca="1">IF(K1733="买",E1734/E1733-1,0)-IF(L1734=1,计算结果!B$17,0)</f>
        <v>3.3801992700617234E-3</v>
      </c>
      <c r="N1734" s="2">
        <f t="shared" ca="1" si="83"/>
        <v>4.1793216102534814</v>
      </c>
      <c r="O1734" s="3">
        <f ca="1">1-N1734/MAX(N$2:N1734)</f>
        <v>0.14647158203934152</v>
      </c>
    </row>
    <row r="1735" spans="1:15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9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">
        <f ca="1">IFERROR(E1735/OFFSET(E1735,-计算结果!B$18,0,1,1)-1,E1735/OFFSET(E1735,-ROW()+2,0,1,1)-1)</f>
        <v>0.10595448413543673</v>
      </c>
      <c r="J1735" s="3">
        <f ca="1">IFERROR(AVERAGE(OFFSET(I1735,0,0,-计算结果!B$19,1)),AVERAGE(OFFSET(I1735,0,0,-ROW(),1)))</f>
        <v>-1.1604682997172697E-2</v>
      </c>
      <c r="K1735" s="4" t="str">
        <f ca="1">IF(计算结果!B$20=1,IF(I1735&gt;0,"买","卖"),IF(计算结果!B$20=2,IF(I1735&gt;J1735,"买","卖"),""))</f>
        <v>买</v>
      </c>
      <c r="L1735" s="4" t="str">
        <f t="shared" ca="1" si="82"/>
        <v/>
      </c>
      <c r="M1735" s="3">
        <f ca="1">IF(K1734="买",E1735/E1734-1,0)-IF(L1735=1,计算结果!B$17,0)</f>
        <v>1.6022960103750039E-2</v>
      </c>
      <c r="N1735" s="2">
        <f t="shared" ca="1" si="83"/>
        <v>4.2462867136753131</v>
      </c>
      <c r="O1735" s="3">
        <f ca="1">1-N1735/MAX(N$2:N1735)</f>
        <v>0.13279553025094104</v>
      </c>
    </row>
    <row r="1736" spans="1:15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9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">
        <f ca="1">IFERROR(E1736/OFFSET(E1736,-计算结果!B$18,0,1,1)-1,E1736/OFFSET(E1736,-ROW()+2,0,1,1)-1)</f>
        <v>0.13255174471894793</v>
      </c>
      <c r="J1736" s="3">
        <f ca="1">IFERROR(AVERAGE(OFFSET(I1736,0,0,-计算结果!B$19,1)),AVERAGE(OFFSET(I1736,0,0,-ROW(),1)))</f>
        <v>-5.7055537505848498E-3</v>
      </c>
      <c r="K1736" s="4" t="str">
        <f ca="1">IF(计算结果!B$20=1,IF(I1736&gt;0,"买","卖"),IF(计算结果!B$20=2,IF(I1736&gt;J1736,"买","卖"),""))</f>
        <v>买</v>
      </c>
      <c r="L1736" s="4" t="str">
        <f t="shared" ca="1" si="82"/>
        <v/>
      </c>
      <c r="M1736" s="3">
        <f ca="1">IF(K1735="买",E1736/E1735-1,0)-IF(L1736=1,计算结果!B$17,0)</f>
        <v>3.2288275768310726E-3</v>
      </c>
      <c r="N1736" s="2">
        <f t="shared" ca="1" si="83"/>
        <v>4.2599972413155589</v>
      </c>
      <c r="O1736" s="3">
        <f ca="1">1-N1736/MAX(N$2:N1736)</f>
        <v>0.12999547654426424</v>
      </c>
    </row>
    <row r="1737" spans="1:15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9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">
        <f ca="1">IFERROR(E1737/OFFSET(E1737,-计算结果!B$18,0,1,1)-1,E1737/OFFSET(E1737,-ROW()+2,0,1,1)-1)</f>
        <v>8.2036901568723231E-2</v>
      </c>
      <c r="J1737" s="3">
        <f ca="1">IFERROR(AVERAGE(OFFSET(I1737,0,0,-计算结果!B$19,1)),AVERAGE(OFFSET(I1737,0,0,-ROW(),1)))</f>
        <v>-1.3686380653429727E-3</v>
      </c>
      <c r="K1737" s="4" t="str">
        <f ca="1">IF(计算结果!B$20=1,IF(I1737&gt;0,"买","卖"),IF(计算结果!B$20=2,IF(I1737&gt;J1737,"买","卖"),""))</f>
        <v>买</v>
      </c>
      <c r="L1737" s="4" t="str">
        <f t="shared" ca="1" si="82"/>
        <v/>
      </c>
      <c r="M1737" s="3">
        <f ca="1">IF(K1736="买",E1737/E1736-1,0)-IF(L1737=1,计算结果!B$17,0)</f>
        <v>2.2171446639840386E-3</v>
      </c>
      <c r="N1737" s="2">
        <f t="shared" ca="1" si="83"/>
        <v>4.269442271467728</v>
      </c>
      <c r="O1737" s="3">
        <f ca="1">1-N1737/MAX(N$2:N1737)</f>
        <v>0.12806655065744244</v>
      </c>
    </row>
    <row r="1738" spans="1:15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9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">
        <f ca="1">IFERROR(E1738/OFFSET(E1738,-计算结果!B$18,0,1,1)-1,E1738/OFFSET(E1738,-ROW()+2,0,1,1)-1)</f>
        <v>8.7503457614803049E-2</v>
      </c>
      <c r="J1738" s="3">
        <f ca="1">IFERROR(AVERAGE(OFFSET(I1738,0,0,-计算结果!B$19,1)),AVERAGE(OFFSET(I1738,0,0,-ROW(),1)))</f>
        <v>3.5315470454952832E-3</v>
      </c>
      <c r="K1738" s="4" t="str">
        <f ca="1">IF(计算结果!B$20=1,IF(I1738&gt;0,"买","卖"),IF(计算结果!B$20=2,IF(I1738&gt;J1738,"买","卖"),""))</f>
        <v>买</v>
      </c>
      <c r="L1738" s="4" t="str">
        <f t="shared" ca="1" si="82"/>
        <v/>
      </c>
      <c r="M1738" s="3">
        <f ca="1">IF(K1737="买",E1738/E1737-1,0)-IF(L1738=1,计算结果!B$17,0)</f>
        <v>-1.063677951969233E-2</v>
      </c>
      <c r="N1738" s="2">
        <f t="shared" ca="1" si="83"/>
        <v>4.2240291553540716</v>
      </c>
      <c r="O1738" s="3">
        <f ca="1">1-N1738/MAX(N$2:N1738)</f>
        <v>0.13734111451394404</v>
      </c>
    </row>
    <row r="1739" spans="1:15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9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">
        <f ca="1">IFERROR(E1739/OFFSET(E1739,-计算结果!B$18,0,1,1)-1,E1739/OFFSET(E1739,-ROW()+2,0,1,1)-1)</f>
        <v>6.6846273826645319E-2</v>
      </c>
      <c r="J1739" s="3">
        <f ca="1">IFERROR(AVERAGE(OFFSET(I1739,0,0,-计算结果!B$19,1)),AVERAGE(OFFSET(I1739,0,0,-ROW(),1)))</f>
        <v>7.9933635280199939E-3</v>
      </c>
      <c r="K1739" s="4" t="str">
        <f ca="1">IF(计算结果!B$20=1,IF(I1739&gt;0,"买","卖"),IF(计算结果!B$20=2,IF(I1739&gt;J1739,"买","卖"),""))</f>
        <v>买</v>
      </c>
      <c r="L1739" s="4" t="str">
        <f t="shared" ca="1" si="82"/>
        <v/>
      </c>
      <c r="M1739" s="3">
        <f ca="1">IF(K1738="买",E1739/E1738-1,0)-IF(L1739=1,计算结果!B$17,0)</f>
        <v>-2.9990812940849931E-4</v>
      </c>
      <c r="N1739" s="2">
        <f t="shared" ca="1" si="83"/>
        <v>4.2227623346715228</v>
      </c>
      <c r="O1739" s="3">
        <f ca="1">1-N1739/MAX(N$2:N1739)</f>
        <v>0.13759983292660771</v>
      </c>
    </row>
    <row r="1740" spans="1:15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9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">
        <f ca="1">IFERROR(E1740/OFFSET(E1740,-计算结果!B$18,0,1,1)-1,E1740/OFFSET(E1740,-ROW()+2,0,1,1)-1)</f>
        <v>7.0221118250541892E-2</v>
      </c>
      <c r="J1740" s="3">
        <f ca="1">IFERROR(AVERAGE(OFFSET(I1740,0,0,-计算结果!B$19,1)),AVERAGE(OFFSET(I1740,0,0,-ROW(),1)))</f>
        <v>1.230868195951069E-2</v>
      </c>
      <c r="K1740" s="4" t="str">
        <f ca="1">IF(计算结果!B$20=1,IF(I1740&gt;0,"买","卖"),IF(计算结果!B$20=2,IF(I1740&gt;J1740,"买","卖"),""))</f>
        <v>买</v>
      </c>
      <c r="L1740" s="4" t="str">
        <f t="shared" ca="1" si="82"/>
        <v/>
      </c>
      <c r="M1740" s="3">
        <f ca="1">IF(K1739="买",E1740/E1739-1,0)-IF(L1740=1,计算结果!B$17,0)</f>
        <v>1.7688495642432578E-2</v>
      </c>
      <c r="N1740" s="2">
        <f t="shared" ca="1" si="83"/>
        <v>4.2974566478273886</v>
      </c>
      <c r="O1740" s="3">
        <f ca="1">1-N1740/MAX(N$2:N1740)</f>
        <v>0.12234527132929685</v>
      </c>
    </row>
    <row r="1741" spans="1:15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9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">
        <f ca="1">IFERROR(E1741/OFFSET(E1741,-计算结果!B$18,0,1,1)-1,E1741/OFFSET(E1741,-ROW()+2,0,1,1)-1)</f>
        <v>8.2081667154328741E-2</v>
      </c>
      <c r="J1741" s="3">
        <f ca="1">IFERROR(AVERAGE(OFFSET(I1741,0,0,-计算结果!B$19,1)),AVERAGE(OFFSET(I1741,0,0,-ROW(),1)))</f>
        <v>1.6809717009737088E-2</v>
      </c>
      <c r="K1741" s="4" t="str">
        <f ca="1">IF(计算结果!B$20=1,IF(I1741&gt;0,"买","卖"),IF(计算结果!B$20=2,IF(I1741&gt;J1741,"买","卖"),""))</f>
        <v>买</v>
      </c>
      <c r="L1741" s="4" t="str">
        <f t="shared" ca="1" si="82"/>
        <v/>
      </c>
      <c r="M1741" s="3">
        <f ca="1">IF(K1740="买",E1741/E1740-1,0)-IF(L1741=1,计算结果!B$17,0)</f>
        <v>-6.4292724063688134E-3</v>
      </c>
      <c r="N1741" s="2">
        <f t="shared" ca="1" si="83"/>
        <v>4.2698271283839455</v>
      </c>
      <c r="O1741" s="3">
        <f ca="1">1-N1741/MAX(N$2:N1741)</f>
        <v>0.12798795265865848</v>
      </c>
    </row>
    <row r="1742" spans="1:15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9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">
        <f ca="1">IFERROR(E1742/OFFSET(E1742,-计算结果!B$18,0,1,1)-1,E1742/OFFSET(E1742,-ROW()+2,0,1,1)-1)</f>
        <v>6.3625591455447106E-2</v>
      </c>
      <c r="J1742" s="3">
        <f ca="1">IFERROR(AVERAGE(OFFSET(I1742,0,0,-计算结果!B$19,1)),AVERAGE(OFFSET(I1742,0,0,-ROW(),1)))</f>
        <v>2.0332364273020105E-2</v>
      </c>
      <c r="K1742" s="4" t="str">
        <f ca="1">IF(计算结果!B$20=1,IF(I1742&gt;0,"买","卖"),IF(计算结果!B$20=2,IF(I1742&gt;J1742,"买","卖"),""))</f>
        <v>买</v>
      </c>
      <c r="L1742" s="4" t="str">
        <f t="shared" ca="1" si="82"/>
        <v/>
      </c>
      <c r="M1742" s="3">
        <f ca="1">IF(K1741="买",E1742/E1741-1,0)-IF(L1742=1,计算结果!B$17,0)</f>
        <v>-1.5642017501032668E-2</v>
      </c>
      <c r="N1742" s="2">
        <f t="shared" ca="1" si="83"/>
        <v>4.2030384177153799</v>
      </c>
      <c r="O1742" s="3">
        <f ca="1">1-N1742/MAX(N$2:N1742)</f>
        <v>0.14162798036428303</v>
      </c>
    </row>
    <row r="1743" spans="1:15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9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">
        <f ca="1">IFERROR(E1743/OFFSET(E1743,-计算结果!B$18,0,1,1)-1,E1743/OFFSET(E1743,-ROW()+2,0,1,1)-1)</f>
        <v>7.1638829307654639E-2</v>
      </c>
      <c r="J1743" s="3">
        <f ca="1">IFERROR(AVERAGE(OFFSET(I1743,0,0,-计算结果!B$19,1)),AVERAGE(OFFSET(I1743,0,0,-ROW(),1)))</f>
        <v>2.4257437846730165E-2</v>
      </c>
      <c r="K1743" s="4" t="str">
        <f ca="1">IF(计算结果!B$20=1,IF(I1743&gt;0,"买","卖"),IF(计算结果!B$20=2,IF(I1743&gt;J1743,"买","卖"),""))</f>
        <v>买</v>
      </c>
      <c r="L1743" s="4" t="str">
        <f t="shared" ca="1" si="82"/>
        <v/>
      </c>
      <c r="M1743" s="3">
        <f ca="1">IF(K1742="买",E1743/E1742-1,0)-IF(L1743=1,计算结果!B$17,0)</f>
        <v>-6.8865530989489221E-3</v>
      </c>
      <c r="N1743" s="2">
        <f t="shared" ca="1" si="83"/>
        <v>4.1740939704748605</v>
      </c>
      <c r="O1743" s="3">
        <f ca="1">1-N1743/MAX(N$2:N1743)</f>
        <v>0.14753920485615646</v>
      </c>
    </row>
    <row r="1744" spans="1:15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9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">
        <f ca="1">IFERROR(E1744/OFFSET(E1744,-计算结果!B$18,0,1,1)-1,E1744/OFFSET(E1744,-ROW()+2,0,1,1)-1)</f>
        <v>6.0151071497522413E-2</v>
      </c>
      <c r="J1744" s="3">
        <f ca="1">IFERROR(AVERAGE(OFFSET(I1744,0,0,-计算结果!B$19,1)),AVERAGE(OFFSET(I1744,0,0,-ROW(),1)))</f>
        <v>2.8186726594350845E-2</v>
      </c>
      <c r="K1744" s="4" t="str">
        <f ca="1">IF(计算结果!B$20=1,IF(I1744&gt;0,"买","卖"),IF(计算结果!B$20=2,IF(I1744&gt;J1744,"买","卖"),""))</f>
        <v>买</v>
      </c>
      <c r="L1744" s="4" t="str">
        <f t="shared" ca="1" si="82"/>
        <v/>
      </c>
      <c r="M1744" s="3">
        <f ca="1">IF(K1743="买",E1744/E1743-1,0)-IF(L1744=1,计算结果!B$17,0)</f>
        <v>1.2597003457548883E-2</v>
      </c>
      <c r="N1744" s="2">
        <f t="shared" ca="1" si="83"/>
        <v>4.2266750466530665</v>
      </c>
      <c r="O1744" s="3">
        <f ca="1">1-N1744/MAX(N$2:N1744)</f>
        <v>0.13680075327230456</v>
      </c>
    </row>
    <row r="1745" spans="1:15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9">
        <v>65963442176</v>
      </c>
      <c r="G1745" s="3">
        <f t="shared" si="81"/>
        <v>1.0816491450381216E-2</v>
      </c>
      <c r="H1745" s="3">
        <f>1-E1745/MAX(E$2:E1745)</f>
        <v>0.546671884570884</v>
      </c>
      <c r="I1745" s="3">
        <f ca="1">IFERROR(E1745/OFFSET(E1745,-计算结果!B$18,0,1,1)-1,E1745/OFFSET(E1745,-ROW()+2,0,1,1)-1)</f>
        <v>6.313021479675518E-2</v>
      </c>
      <c r="J1745" s="3">
        <f ca="1">IFERROR(AVERAGE(OFFSET(I1745,0,0,-计算结果!B$19,1)),AVERAGE(OFFSET(I1745,0,0,-ROW(),1)))</f>
        <v>3.1963880074036929E-2</v>
      </c>
      <c r="K1745" s="4" t="str">
        <f ca="1">IF(计算结果!B$20=1,IF(I1745&gt;0,"买","卖"),IF(计算结果!B$20=2,IF(I1745&gt;J1745,"买","卖"),""))</f>
        <v>买</v>
      </c>
      <c r="L1745" s="4" t="str">
        <f t="shared" ca="1" si="82"/>
        <v/>
      </c>
      <c r="M1745" s="3">
        <f ca="1">IF(K1744="买",E1745/E1744-1,0)-IF(L1745=1,计算结果!B$17,0)</f>
        <v>1.0816491450381216E-2</v>
      </c>
      <c r="N1745" s="2">
        <f t="shared" ca="1" si="83"/>
        <v>4.2723928411587293</v>
      </c>
      <c r="O1745" s="3">
        <f ca="1">1-N1745/MAX(N$2:N1745)</f>
        <v>0.1274639660000989</v>
      </c>
    </row>
    <row r="1746" spans="1:15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9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">
        <f ca="1">IFERROR(E1746/OFFSET(E1746,-计算结果!B$18,0,1,1)-1,E1746/OFFSET(E1746,-ROW()+2,0,1,1)-1)</f>
        <v>5.9928443649373886E-2</v>
      </c>
      <c r="J1746" s="3">
        <f ca="1">IFERROR(AVERAGE(OFFSET(I1746,0,0,-计算结果!B$19,1)),AVERAGE(OFFSET(I1746,0,0,-ROW(),1)))</f>
        <v>3.5678083906203216E-2</v>
      </c>
      <c r="K1746" s="4" t="str">
        <f ca="1">IF(计算结果!B$20=1,IF(I1746&gt;0,"买","卖"),IF(计算结果!B$20=2,IF(I1746&gt;J1746,"买","卖"),""))</f>
        <v>买</v>
      </c>
      <c r="L1746" s="4" t="str">
        <f t="shared" ca="1" si="82"/>
        <v/>
      </c>
      <c r="M1746" s="3">
        <f ca="1">IF(K1745="买",E1746/E1745-1,0)-IF(L1746=1,计算结果!B$17,0)</f>
        <v>-3.7157977705213341E-3</v>
      </c>
      <c r="N1746" s="2">
        <f t="shared" ca="1" si="83"/>
        <v>4.2565174933647603</v>
      </c>
      <c r="O1746" s="3">
        <f ca="1">1-N1746/MAX(N$2:N1746)</f>
        <v>0.13070613344993531</v>
      </c>
    </row>
    <row r="1747" spans="1:15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9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">
        <f ca="1">IFERROR(E1747/OFFSET(E1747,-计算结果!B$18,0,1,1)-1,E1747/OFFSET(E1747,-ROW()+2,0,1,1)-1)</f>
        <v>9.0774832685774909E-2</v>
      </c>
      <c r="J1747" s="3">
        <f ca="1">IFERROR(AVERAGE(OFFSET(I1747,0,0,-计算结果!B$19,1)),AVERAGE(OFFSET(I1747,0,0,-ROW(),1)))</f>
        <v>3.9634192315228842E-2</v>
      </c>
      <c r="K1747" s="4" t="str">
        <f ca="1">IF(计算结果!B$20=1,IF(I1747&gt;0,"买","卖"),IF(计算结果!B$20=2,IF(I1747&gt;J1747,"买","卖"),""))</f>
        <v>买</v>
      </c>
      <c r="L1747" s="4" t="str">
        <f t="shared" ca="1" si="82"/>
        <v/>
      </c>
      <c r="M1747" s="3">
        <f ca="1">IF(K1746="买",E1747/E1746-1,0)-IF(L1747=1,计算结果!B$17,0)</f>
        <v>1.0047468354430489E-2</v>
      </c>
      <c r="N1747" s="2">
        <f t="shared" ca="1" si="83"/>
        <v>4.2992847181794227</v>
      </c>
      <c r="O1747" s="3">
        <f ca="1">1-N1747/MAX(N$2:N1747)</f>
        <v>0.12197193083507296</v>
      </c>
    </row>
    <row r="1748" spans="1:15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9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">
        <f ca="1">IFERROR(E1748/OFFSET(E1748,-计算结果!B$18,0,1,1)-1,E1748/OFFSET(E1748,-ROW()+2,0,1,1)-1)</f>
        <v>3.0404550200930469E-2</v>
      </c>
      <c r="J1748" s="3">
        <f ca="1">IFERROR(AVERAGE(OFFSET(I1748,0,0,-计算结果!B$19,1)),AVERAGE(OFFSET(I1748,0,0,-ROW(),1)))</f>
        <v>4.2680932083509662E-2</v>
      </c>
      <c r="K1748" s="4" t="str">
        <f ca="1">IF(计算结果!B$20=1,IF(I1748&gt;0,"买","卖"),IF(计算结果!B$20=2,IF(I1748&gt;J1748,"买","卖"),""))</f>
        <v>买</v>
      </c>
      <c r="L1748" s="4" t="str">
        <f t="shared" ca="1" si="82"/>
        <v/>
      </c>
      <c r="M1748" s="3">
        <f ca="1">IF(K1747="买",E1748/E1747-1,0)-IF(L1748=1,计算结果!B$17,0)</f>
        <v>-2.8331971936577549E-2</v>
      </c>
      <c r="N1748" s="2">
        <f t="shared" ca="1" si="83"/>
        <v>4.1774775041966068</v>
      </c>
      <c r="O1748" s="3">
        <f ca="1">1-N1748/MAX(N$2:N1748)</f>
        <v>0.14684819745018096</v>
      </c>
    </row>
    <row r="1749" spans="1:15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9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">
        <f ca="1">IFERROR(E1749/OFFSET(E1749,-计算结果!B$18,0,1,1)-1,E1749/OFFSET(E1749,-ROW()+2,0,1,1)-1)</f>
        <v>2.2267646675075081E-2</v>
      </c>
      <c r="J1749" s="3">
        <f ca="1">IFERROR(AVERAGE(OFFSET(I1749,0,0,-计算结果!B$19,1)),AVERAGE(OFFSET(I1749,0,0,-ROW(),1)))</f>
        <v>4.6005586460660532E-2</v>
      </c>
      <c r="K1749" s="4" t="str">
        <f ca="1">IF(计算结果!B$20=1,IF(I1749&gt;0,"买","卖"),IF(计算结果!B$20=2,IF(I1749&gt;J1749,"买","卖"),""))</f>
        <v>买</v>
      </c>
      <c r="L1749" s="4" t="str">
        <f t="shared" ca="1" si="82"/>
        <v/>
      </c>
      <c r="M1749" s="3">
        <f ca="1">IF(K1748="买",E1749/E1748-1,0)-IF(L1749=1,计算结果!B$17,0)</f>
        <v>-7.5083201860958182E-3</v>
      </c>
      <c r="N1749" s="2">
        <f t="shared" ca="1" si="83"/>
        <v>4.1461116655248862</v>
      </c>
      <c r="O1749" s="3">
        <f ca="1">1-N1749/MAX(N$2:N1749)</f>
        <v>0.15325393435106982</v>
      </c>
    </row>
    <row r="1750" spans="1:15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9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">
        <f ca="1">IFERROR(E1750/OFFSET(E1750,-计算结果!B$18,0,1,1)-1,E1750/OFFSET(E1750,-ROW()+2,0,1,1)-1)</f>
        <v>3.5482826943266987E-2</v>
      </c>
      <c r="J1750" s="3">
        <f ca="1">IFERROR(AVERAGE(OFFSET(I1750,0,0,-计算结果!B$19,1)),AVERAGE(OFFSET(I1750,0,0,-ROW(),1)))</f>
        <v>4.8829197772655659E-2</v>
      </c>
      <c r="K1750" s="4" t="str">
        <f ca="1">IF(计算结果!B$20=1,IF(I1750&gt;0,"买","卖"),IF(计算结果!B$20=2,IF(I1750&gt;J1750,"买","卖"),""))</f>
        <v>买</v>
      </c>
      <c r="L1750" s="4" t="str">
        <f t="shared" ca="1" si="82"/>
        <v/>
      </c>
      <c r="M1750" s="3">
        <f ca="1">IF(K1749="买",E1750/E1749-1,0)-IF(L1750=1,计算结果!B$17,0)</f>
        <v>1.4685463441047375E-2</v>
      </c>
      <c r="N1750" s="2">
        <f t="shared" ca="1" si="83"/>
        <v>4.2069992368114519</v>
      </c>
      <c r="O1750" s="3">
        <f ca="1">1-N1750/MAX(N$2:N1750)</f>
        <v>0.14081907596013177</v>
      </c>
    </row>
    <row r="1751" spans="1:15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9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">
        <f ca="1">IFERROR(E1751/OFFSET(E1751,-计算结果!B$18,0,1,1)-1,E1751/OFFSET(E1751,-ROW()+2,0,1,1)-1)</f>
        <v>3.8716735519237933E-2</v>
      </c>
      <c r="J1751" s="3">
        <f ca="1">IFERROR(AVERAGE(OFFSET(I1751,0,0,-计算结果!B$19,1)),AVERAGE(OFFSET(I1751,0,0,-ROW(),1)))</f>
        <v>5.1539178037606694E-2</v>
      </c>
      <c r="K1751" s="4" t="str">
        <f ca="1">IF(计算结果!B$20=1,IF(I1751&gt;0,"买","卖"),IF(计算结果!B$20=2,IF(I1751&gt;J1751,"买","卖"),""))</f>
        <v>买</v>
      </c>
      <c r="L1751" s="4" t="str">
        <f t="shared" ca="1" si="82"/>
        <v/>
      </c>
      <c r="M1751" s="3">
        <f ca="1">IF(K1750="买",E1751/E1750-1,0)-IF(L1751=1,计算结果!B$17,0)</f>
        <v>2.4737756906751951E-3</v>
      </c>
      <c r="N1751" s="2">
        <f t="shared" ca="1" si="83"/>
        <v>4.2174064092541652</v>
      </c>
      <c r="O1751" s="3">
        <f ca="1">1-N1751/MAX(N$2:N1751)</f>
        <v>0.13869365507635012</v>
      </c>
    </row>
    <row r="1752" spans="1:15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9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">
        <f ca="1">IFERROR(E1752/OFFSET(E1752,-计算结果!B$18,0,1,1)-1,E1752/OFFSET(E1752,-ROW()+2,0,1,1)-1)</f>
        <v>2.4717399320410172E-2</v>
      </c>
      <c r="J1752" s="3">
        <f ca="1">IFERROR(AVERAGE(OFFSET(I1752,0,0,-计算结果!B$19,1)),AVERAGE(OFFSET(I1752,0,0,-ROW(),1)))</f>
        <v>5.3043971507273191E-2</v>
      </c>
      <c r="K1752" s="4" t="str">
        <f ca="1">IF(计算结果!B$20=1,IF(I1752&gt;0,"买","卖"),IF(计算结果!B$20=2,IF(I1752&gt;J1752,"买","卖"),""))</f>
        <v>买</v>
      </c>
      <c r="L1752" s="4" t="str">
        <f t="shared" ca="1" si="82"/>
        <v/>
      </c>
      <c r="M1752" s="3">
        <f ca="1">IF(K1751="买",E1752/E1751-1,0)-IF(L1752=1,计算结果!B$17,0)</f>
        <v>-1.7323128048942982E-2</v>
      </c>
      <c r="N1752" s="2">
        <f t="shared" ca="1" si="83"/>
        <v>4.1443477379922227</v>
      </c>
      <c r="O1752" s="3">
        <f ca="1">1-N1752/MAX(N$2:N1752)</f>
        <v>0.15361417517882947</v>
      </c>
    </row>
    <row r="1753" spans="1:15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9">
        <v>66674921472</v>
      </c>
      <c r="G1753" s="3">
        <f t="shared" si="81"/>
        <v>1.2923445994312832E-3</v>
      </c>
      <c r="H1753" s="3">
        <f>1-E1753/MAX(E$2:E1753)</f>
        <v>0.5596899884298645</v>
      </c>
      <c r="I1753" s="3">
        <f ca="1">IFERROR(E1753/OFFSET(E1753,-计算结果!B$18,0,1,1)-1,E1753/OFFSET(E1753,-ROW()+2,0,1,1)-1)</f>
        <v>1.4974839289146225E-2</v>
      </c>
      <c r="J1753" s="3">
        <f ca="1">IFERROR(AVERAGE(OFFSET(I1753,0,0,-计算结果!B$19,1)),AVERAGE(OFFSET(I1753,0,0,-ROW(),1)))</f>
        <v>5.4132766092228855E-2</v>
      </c>
      <c r="K1753" s="4" t="str">
        <f ca="1">IF(计算结果!B$20=1,IF(I1753&gt;0,"买","卖"),IF(计算结果!B$20=2,IF(I1753&gt;J1753,"买","卖"),""))</f>
        <v>买</v>
      </c>
      <c r="L1753" s="4" t="str">
        <f t="shared" ca="1" si="82"/>
        <v/>
      </c>
      <c r="M1753" s="3">
        <f ca="1">IF(K1752="买",E1753/E1752-1,0)-IF(L1753=1,计算结果!B$17,0)</f>
        <v>1.2923445994312832E-3</v>
      </c>
      <c r="N1753" s="2">
        <f t="shared" ca="1" si="83"/>
        <v>4.1497036634095821</v>
      </c>
      <c r="O1753" s="3">
        <f ca="1">1-N1753/MAX(N$2:N1753)</f>
        <v>0.15252035302908673</v>
      </c>
    </row>
    <row r="1754" spans="1:15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9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">
        <f ca="1">IFERROR(E1754/OFFSET(E1754,-计算结果!B$18,0,1,1)-1,E1754/OFFSET(E1754,-ROW()+2,0,1,1)-1)</f>
        <v>1.8800742881702748E-2</v>
      </c>
      <c r="J1754" s="3">
        <f ca="1">IFERROR(AVERAGE(OFFSET(I1754,0,0,-计算结果!B$19,1)),AVERAGE(OFFSET(I1754,0,0,-ROW(),1)))</f>
        <v>5.5266944756858553E-2</v>
      </c>
      <c r="K1754" s="4" t="str">
        <f ca="1">IF(计算结果!B$20=1,IF(I1754&gt;0,"买","卖"),IF(计算结果!B$20=2,IF(I1754&gt;J1754,"买","卖"),""))</f>
        <v>买</v>
      </c>
      <c r="L1754" s="4" t="str">
        <f t="shared" ca="1" si="82"/>
        <v/>
      </c>
      <c r="M1754" s="3">
        <f ca="1">IF(K1753="买",E1754/E1753-1,0)-IF(L1754=1,计算结果!B$17,0)</f>
        <v>-1.5611776844334235E-3</v>
      </c>
      <c r="N1754" s="2">
        <f t="shared" ca="1" si="83"/>
        <v>4.1432252386532555</v>
      </c>
      <c r="O1754" s="3">
        <f ca="1">1-N1754/MAX(N$2:N1754)</f>
        <v>0.15384341934194923</v>
      </c>
    </row>
    <row r="1755" spans="1:15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9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">
        <f ca="1">IFERROR(E1755/OFFSET(E1755,-计算结果!B$18,0,1,1)-1,E1755/OFFSET(E1755,-ROW()+2,0,1,1)-1)</f>
        <v>6.2473148370771892E-3</v>
      </c>
      <c r="J1755" s="3">
        <f ca="1">IFERROR(AVERAGE(OFFSET(I1755,0,0,-计算结果!B$19,1)),AVERAGE(OFFSET(I1755,0,0,-ROW(),1)))</f>
        <v>5.6582706278120849E-2</v>
      </c>
      <c r="K1755" s="4" t="str">
        <f ca="1">IF(计算结果!B$20=1,IF(I1755&gt;0,"买","卖"),IF(计算结果!B$20=2,IF(I1755&gt;J1755,"买","卖"),""))</f>
        <v>买</v>
      </c>
      <c r="L1755" s="4" t="str">
        <f t="shared" ca="1" si="82"/>
        <v/>
      </c>
      <c r="M1755" s="3">
        <f ca="1">IF(K1754="买",E1755/E1754-1,0)-IF(L1755=1,计算结果!B$17,0)</f>
        <v>-1.1924528301886728E-2</v>
      </c>
      <c r="N1755" s="2">
        <f t="shared" ca="1" si="83"/>
        <v>4.0938192320338436</v>
      </c>
      <c r="O1755" s="3">
        <f ca="1">1-N1755/MAX(N$2:N1755)</f>
        <v>0.16393343743583377</v>
      </c>
    </row>
    <row r="1756" spans="1:15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9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">
        <f ca="1">IFERROR(E1756/OFFSET(E1756,-计算结果!B$18,0,1,1)-1,E1756/OFFSET(E1756,-ROW()+2,0,1,1)-1)</f>
        <v>5.7975920116817292E-3</v>
      </c>
      <c r="J1756" s="3">
        <f ca="1">IFERROR(AVERAGE(OFFSET(I1756,0,0,-计算结果!B$19,1)),AVERAGE(OFFSET(I1756,0,0,-ROW(),1)))</f>
        <v>5.8289979499942607E-2</v>
      </c>
      <c r="K1756" s="4" t="str">
        <f ca="1">IF(计算结果!B$20=1,IF(I1756&gt;0,"买","卖"),IF(计算结果!B$20=2,IF(I1756&gt;J1756,"买","卖"),""))</f>
        <v>买</v>
      </c>
      <c r="L1756" s="4" t="str">
        <f t="shared" ca="1" si="82"/>
        <v/>
      </c>
      <c r="M1756" s="3">
        <f ca="1">IF(K1755="买",E1756/E1755-1,0)-IF(L1756=1,计算结果!B$17,0)</f>
        <v>9.7926312408436189E-4</v>
      </c>
      <c r="N1756" s="2">
        <f t="shared" ca="1" si="83"/>
        <v>4.0978281582444414</v>
      </c>
      <c r="O1756" s="3">
        <f ca="1">1-N1756/MAX(N$2:N1756)</f>
        <v>0.16311470828183483</v>
      </c>
    </row>
    <row r="1757" spans="1:15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9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">
        <f ca="1">IFERROR(E1757/OFFSET(E1757,-计算结果!B$18,0,1,1)-1,E1757/OFFSET(E1757,-ROW()+2,0,1,1)-1)</f>
        <v>-5.9747507268433919E-3</v>
      </c>
      <c r="J1757" s="3">
        <f ca="1">IFERROR(AVERAGE(OFFSET(I1757,0,0,-计算结果!B$19,1)),AVERAGE(OFFSET(I1757,0,0,-ROW(),1)))</f>
        <v>5.8537658494839225E-2</v>
      </c>
      <c r="K1757" s="4" t="str">
        <f ca="1">IF(计算结果!B$20=1,IF(I1757&gt;0,"买","卖"),IF(计算结果!B$20=2,IF(I1757&gt;J1757,"买","卖"),""))</f>
        <v>卖</v>
      </c>
      <c r="L1757" s="4">
        <f t="shared" ca="1" si="82"/>
        <v>1</v>
      </c>
      <c r="M1757" s="3">
        <f ca="1">IF(K1756="买",E1757/E1756-1,0)-IF(L1757=1,计算结果!B$17,0)</f>
        <v>-3.2479729518205547E-3</v>
      </c>
      <c r="N1757" s="2">
        <f t="shared" ca="1" si="83"/>
        <v>4.0845185232252543</v>
      </c>
      <c r="O1757" s="3">
        <f ca="1">1-N1757/MAX(N$2:N1757)</f>
        <v>0.16583288907311189</v>
      </c>
    </row>
    <row r="1758" spans="1:15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9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">
        <f ca="1">IFERROR(E1758/OFFSET(E1758,-计算结果!B$18,0,1,1)-1,E1758/OFFSET(E1758,-ROW()+2,0,1,1)-1)</f>
        <v>-4.7191893681568287E-2</v>
      </c>
      <c r="J1758" s="3">
        <f ca="1">IFERROR(AVERAGE(OFFSET(I1758,0,0,-计算结果!B$19,1)),AVERAGE(OFFSET(I1758,0,0,-ROW(),1)))</f>
        <v>5.7986725228092242E-2</v>
      </c>
      <c r="K1758" s="4" t="str">
        <f ca="1">IF(计算结果!B$20=1,IF(I1758&gt;0,"买","卖"),IF(计算结果!B$20=2,IF(I1758&gt;J1758,"买","卖"),""))</f>
        <v>卖</v>
      </c>
      <c r="L1758" s="4" t="str">
        <f t="shared" ca="1" si="82"/>
        <v/>
      </c>
      <c r="M1758" s="3">
        <f ca="1">IF(K1757="买",E1758/E1757-1,0)-IF(L1758=1,计算结果!B$17,0)</f>
        <v>0</v>
      </c>
      <c r="N1758" s="2">
        <f t="shared" ca="1" si="83"/>
        <v>4.0845185232252543</v>
      </c>
      <c r="O1758" s="3">
        <f ca="1">1-N1758/MAX(N$2:N1758)</f>
        <v>0.16583288907311189</v>
      </c>
    </row>
    <row r="1759" spans="1:15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9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">
        <f ca="1">IFERROR(E1759/OFFSET(E1759,-计算结果!B$18,0,1,1)-1,E1759/OFFSET(E1759,-ROW()+2,0,1,1)-1)</f>
        <v>-6.2595443278874785E-2</v>
      </c>
      <c r="J1759" s="3">
        <f ca="1">IFERROR(AVERAGE(OFFSET(I1759,0,0,-计算结果!B$19,1)),AVERAGE(OFFSET(I1759,0,0,-ROW(),1)))</f>
        <v>5.6169792433535787E-2</v>
      </c>
      <c r="K1759" s="4" t="str">
        <f ca="1">IF(计算结果!B$20=1,IF(I1759&gt;0,"买","卖"),IF(计算结果!B$20=2,IF(I1759&gt;J1759,"买","卖"),""))</f>
        <v>卖</v>
      </c>
      <c r="L1759" s="4" t="str">
        <f t="shared" ca="1" si="82"/>
        <v/>
      </c>
      <c r="M1759" s="3">
        <f ca="1">IF(K1758="买",E1759/E1758-1,0)-IF(L1759=1,计算结果!B$17,0)</f>
        <v>0</v>
      </c>
      <c r="N1759" s="2">
        <f t="shared" ca="1" si="83"/>
        <v>4.0845185232252543</v>
      </c>
      <c r="O1759" s="3">
        <f ca="1">1-N1759/MAX(N$2:N1759)</f>
        <v>0.16583288907311189</v>
      </c>
    </row>
    <row r="1760" spans="1:15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9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">
        <f ca="1">IFERROR(E1760/OFFSET(E1760,-计算结果!B$18,0,1,1)-1,E1760/OFFSET(E1760,-ROW()+2,0,1,1)-1)</f>
        <v>-7.2929962764631595E-2</v>
      </c>
      <c r="J1760" s="3">
        <f ca="1">IFERROR(AVERAGE(OFFSET(I1760,0,0,-计算结果!B$19,1)),AVERAGE(OFFSET(I1760,0,0,-ROW(),1)))</f>
        <v>5.3560959389126653E-2</v>
      </c>
      <c r="K1760" s="4" t="str">
        <f ca="1">IF(计算结果!B$20=1,IF(I1760&gt;0,"买","卖"),IF(计算结果!B$20=2,IF(I1760&gt;J1760,"买","卖"),""))</f>
        <v>卖</v>
      </c>
      <c r="L1760" s="4" t="str">
        <f t="shared" ca="1" si="82"/>
        <v/>
      </c>
      <c r="M1760" s="3">
        <f ca="1">IF(K1759="买",E1760/E1759-1,0)-IF(L1760=1,计算结果!B$17,0)</f>
        <v>0</v>
      </c>
      <c r="N1760" s="2">
        <f t="shared" ca="1" si="83"/>
        <v>4.0845185232252543</v>
      </c>
      <c r="O1760" s="3">
        <f ca="1">1-N1760/MAX(N$2:N1760)</f>
        <v>0.16583288907311189</v>
      </c>
    </row>
    <row r="1761" spans="1:15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9">
        <v>58049691648</v>
      </c>
      <c r="G1761" s="3">
        <f t="shared" si="81"/>
        <v>2.359770255407545E-2</v>
      </c>
      <c r="H1761" s="3">
        <f>1-E1761/MAX(E$2:E1761)</f>
        <v>0.57244436126046416</v>
      </c>
      <c r="I1761" s="3">
        <f ca="1">IFERROR(E1761/OFFSET(E1761,-计算结果!B$18,0,1,1)-1,E1761/OFFSET(E1761,-ROW()+2,0,1,1)-1)</f>
        <v>-5.410736400697147E-2</v>
      </c>
      <c r="J1761" s="3">
        <f ca="1">IFERROR(AVERAGE(OFFSET(I1761,0,0,-计算结果!B$19,1)),AVERAGE(OFFSET(I1761,0,0,-ROW(),1)))</f>
        <v>5.1220021532971928E-2</v>
      </c>
      <c r="K1761" s="4" t="str">
        <f ca="1">IF(计算结果!B$20=1,IF(I1761&gt;0,"买","卖"),IF(计算结果!B$20=2,IF(I1761&gt;J1761,"买","卖"),""))</f>
        <v>卖</v>
      </c>
      <c r="L1761" s="4" t="str">
        <f t="shared" ca="1" si="82"/>
        <v/>
      </c>
      <c r="M1761" s="3">
        <f ca="1">IF(K1760="买",E1761/E1760-1,0)-IF(L1761=1,计算结果!B$17,0)</f>
        <v>0</v>
      </c>
      <c r="N1761" s="2">
        <f t="shared" ca="1" si="83"/>
        <v>4.0845185232252543</v>
      </c>
      <c r="O1761" s="3">
        <f ca="1">1-N1761/MAX(N$2:N1761)</f>
        <v>0.16583288907311189</v>
      </c>
    </row>
    <row r="1762" spans="1:15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9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">
        <f ca="1">IFERROR(E1762/OFFSET(E1762,-计算结果!B$18,0,1,1)-1,E1762/OFFSET(E1762,-ROW()+2,0,1,1)-1)</f>
        <v>-5.3570757870540775E-2</v>
      </c>
      <c r="J1762" s="3">
        <f ca="1">IFERROR(AVERAGE(OFFSET(I1762,0,0,-计算结果!B$19,1)),AVERAGE(OFFSET(I1762,0,0,-ROW(),1)))</f>
        <v>4.9340336927168389E-2</v>
      </c>
      <c r="K1762" s="4" t="str">
        <f ca="1">IF(计算结果!B$20=1,IF(I1762&gt;0,"买","卖"),IF(计算结果!B$20=2,IF(I1762&gt;J1762,"买","卖"),""))</f>
        <v>卖</v>
      </c>
      <c r="L1762" s="4" t="str">
        <f t="shared" ca="1" si="82"/>
        <v/>
      </c>
      <c r="M1762" s="3">
        <f ca="1">IF(K1761="买",E1762/E1761-1,0)-IF(L1762=1,计算结果!B$17,0)</f>
        <v>0</v>
      </c>
      <c r="N1762" s="2">
        <f t="shared" ca="1" si="83"/>
        <v>4.0845185232252543</v>
      </c>
      <c r="O1762" s="3">
        <f ca="1">1-N1762/MAX(N$2:N1762)</f>
        <v>0.16583288907311189</v>
      </c>
    </row>
    <row r="1763" spans="1:15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9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">
        <f ca="1">IFERROR(E1763/OFFSET(E1763,-计算结果!B$18,0,1,1)-1,E1763/OFFSET(E1763,-ROW()+2,0,1,1)-1)</f>
        <v>-5.2764849248711054E-2</v>
      </c>
      <c r="J1763" s="3">
        <f ca="1">IFERROR(AVERAGE(OFFSET(I1763,0,0,-计算结果!B$19,1)),AVERAGE(OFFSET(I1763,0,0,-ROW(),1)))</f>
        <v>4.7752308076825074E-2</v>
      </c>
      <c r="K1763" s="4" t="str">
        <f ca="1">IF(计算结果!B$20=1,IF(I1763&gt;0,"买","卖"),IF(计算结果!B$20=2,IF(I1763&gt;J1763,"买","卖"),""))</f>
        <v>卖</v>
      </c>
      <c r="L1763" s="4" t="str">
        <f t="shared" ca="1" si="82"/>
        <v/>
      </c>
      <c r="M1763" s="3">
        <f ca="1">IF(K1762="买",E1763/E1762-1,0)-IF(L1763=1,计算结果!B$17,0)</f>
        <v>0</v>
      </c>
      <c r="N1763" s="2">
        <f t="shared" ca="1" si="83"/>
        <v>4.0845185232252543</v>
      </c>
      <c r="O1763" s="3">
        <f ca="1">1-N1763/MAX(N$2:N1763)</f>
        <v>0.16583288907311189</v>
      </c>
    </row>
    <row r="1764" spans="1:15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9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">
        <f ca="1">IFERROR(E1764/OFFSET(E1764,-计算结果!B$18,0,1,1)-1,E1764/OFFSET(E1764,-ROW()+2,0,1,1)-1)</f>
        <v>-4.3123777697609444E-2</v>
      </c>
      <c r="J1764" s="3">
        <f ca="1">IFERROR(AVERAGE(OFFSET(I1764,0,0,-计算结果!B$19,1)),AVERAGE(OFFSET(I1764,0,0,-ROW(),1)))</f>
        <v>4.5773417741228409E-2</v>
      </c>
      <c r="K1764" s="4" t="str">
        <f ca="1">IF(计算结果!B$20=1,IF(I1764&gt;0,"买","卖"),IF(计算结果!B$20=2,IF(I1764&gt;J1764,"买","卖"),""))</f>
        <v>卖</v>
      </c>
      <c r="L1764" s="4" t="str">
        <f t="shared" ca="1" si="82"/>
        <v/>
      </c>
      <c r="M1764" s="3">
        <f ca="1">IF(K1763="买",E1764/E1763-1,0)-IF(L1764=1,计算结果!B$17,0)</f>
        <v>0</v>
      </c>
      <c r="N1764" s="2">
        <f t="shared" ca="1" si="83"/>
        <v>4.0845185232252543</v>
      </c>
      <c r="O1764" s="3">
        <f ca="1">1-N1764/MAX(N$2:N1764)</f>
        <v>0.16583288907311189</v>
      </c>
    </row>
    <row r="1765" spans="1:15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9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">
        <f ca="1">IFERROR(E1765/OFFSET(E1765,-计算结果!B$18,0,1,1)-1,E1765/OFFSET(E1765,-ROW()+2,0,1,1)-1)</f>
        <v>-5.9662006097174092E-2</v>
      </c>
      <c r="J1765" s="3">
        <f ca="1">IFERROR(AVERAGE(OFFSET(I1765,0,0,-计算结果!B$19,1)),AVERAGE(OFFSET(I1765,0,0,-ROW(),1)))</f>
        <v>4.2861237039242862E-2</v>
      </c>
      <c r="K1765" s="4" t="str">
        <f ca="1">IF(计算结果!B$20=1,IF(I1765&gt;0,"买","卖"),IF(计算结果!B$20=2,IF(I1765&gt;J1765,"买","卖"),""))</f>
        <v>卖</v>
      </c>
      <c r="L1765" s="4" t="str">
        <f t="shared" ca="1" si="82"/>
        <v/>
      </c>
      <c r="M1765" s="3">
        <f ca="1">IF(K1764="买",E1765/E1764-1,0)-IF(L1765=1,计算结果!B$17,0)</f>
        <v>0</v>
      </c>
      <c r="N1765" s="2">
        <f t="shared" ca="1" si="83"/>
        <v>4.0845185232252543</v>
      </c>
      <c r="O1765" s="3">
        <f ca="1">1-N1765/MAX(N$2:N1765)</f>
        <v>0.16583288907311189</v>
      </c>
    </row>
    <row r="1766" spans="1:15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9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">
        <f ca="1">IFERROR(E1766/OFFSET(E1766,-计算结果!B$18,0,1,1)-1,E1766/OFFSET(E1766,-ROW()+2,0,1,1)-1)</f>
        <v>-3.4649040447665813E-2</v>
      </c>
      <c r="J1766" s="3">
        <f ca="1">IFERROR(AVERAGE(OFFSET(I1766,0,0,-计算结果!B$19,1)),AVERAGE(OFFSET(I1766,0,0,-ROW(),1)))</f>
        <v>4.0544375903105848E-2</v>
      </c>
      <c r="K1766" s="4" t="str">
        <f ca="1">IF(计算结果!B$20=1,IF(I1766&gt;0,"买","卖"),IF(计算结果!B$20=2,IF(I1766&gt;J1766,"买","卖"),""))</f>
        <v>卖</v>
      </c>
      <c r="L1766" s="4" t="str">
        <f t="shared" ca="1" si="82"/>
        <v/>
      </c>
      <c r="M1766" s="3">
        <f ca="1">IF(K1765="买",E1766/E1765-1,0)-IF(L1766=1,计算结果!B$17,0)</f>
        <v>0</v>
      </c>
      <c r="N1766" s="2">
        <f t="shared" ca="1" si="83"/>
        <v>4.0845185232252543</v>
      </c>
      <c r="O1766" s="3">
        <f ca="1">1-N1766/MAX(N$2:N1766)</f>
        <v>0.16583288907311189</v>
      </c>
    </row>
    <row r="1767" spans="1:15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9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">
        <f ca="1">IFERROR(E1767/OFFSET(E1767,-计算结果!B$18,0,1,1)-1,E1767/OFFSET(E1767,-ROW()+2,0,1,1)-1)</f>
        <v>-1.5489975391541733E-2</v>
      </c>
      <c r="J1767" s="3">
        <f ca="1">IFERROR(AVERAGE(OFFSET(I1767,0,0,-计算结果!B$19,1)),AVERAGE(OFFSET(I1767,0,0,-ROW(),1)))</f>
        <v>3.9269597023761704E-2</v>
      </c>
      <c r="K1767" s="4" t="str">
        <f ca="1">IF(计算结果!B$20=1,IF(I1767&gt;0,"买","卖"),IF(计算结果!B$20=2,IF(I1767&gt;J1767,"买","卖"),""))</f>
        <v>卖</v>
      </c>
      <c r="L1767" s="4" t="str">
        <f t="shared" ca="1" si="82"/>
        <v/>
      </c>
      <c r="M1767" s="3">
        <f ca="1">IF(K1766="买",E1767/E1766-1,0)-IF(L1767=1,计算结果!B$17,0)</f>
        <v>0</v>
      </c>
      <c r="N1767" s="2">
        <f t="shared" ca="1" si="83"/>
        <v>4.0845185232252543</v>
      </c>
      <c r="O1767" s="3">
        <f ca="1">1-N1767/MAX(N$2:N1767)</f>
        <v>0.16583288907311189</v>
      </c>
    </row>
    <row r="1768" spans="1:15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9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">
        <f ca="1">IFERROR(E1768/OFFSET(E1768,-计算结果!B$18,0,1,1)-1,E1768/OFFSET(E1768,-ROW()+2,0,1,1)-1)</f>
        <v>-1.1125624279677337E-2</v>
      </c>
      <c r="J1768" s="3">
        <f ca="1">IFERROR(AVERAGE(OFFSET(I1768,0,0,-计算结果!B$19,1)),AVERAGE(OFFSET(I1768,0,0,-ROW(),1)))</f>
        <v>3.7190504668578706E-2</v>
      </c>
      <c r="K1768" s="4" t="str">
        <f ca="1">IF(计算结果!B$20=1,IF(I1768&gt;0,"买","卖"),IF(计算结果!B$20=2,IF(I1768&gt;J1768,"买","卖"),""))</f>
        <v>卖</v>
      </c>
      <c r="L1768" s="4" t="str">
        <f t="shared" ca="1" si="82"/>
        <v/>
      </c>
      <c r="M1768" s="3">
        <f ca="1">IF(K1767="买",E1768/E1767-1,0)-IF(L1768=1,计算结果!B$17,0)</f>
        <v>0</v>
      </c>
      <c r="N1768" s="2">
        <f t="shared" ca="1" si="83"/>
        <v>4.0845185232252543</v>
      </c>
      <c r="O1768" s="3">
        <f ca="1">1-N1768/MAX(N$2:N1768)</f>
        <v>0.16583288907311189</v>
      </c>
    </row>
    <row r="1769" spans="1:15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9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">
        <f ca="1">IFERROR(E1769/OFFSET(E1769,-计算结果!B$18,0,1,1)-1,E1769/OFFSET(E1769,-ROW()+2,0,1,1)-1)</f>
        <v>-3.5628786815337987E-2</v>
      </c>
      <c r="J1769" s="3">
        <f ca="1">IFERROR(AVERAGE(OFFSET(I1769,0,0,-计算结果!B$19,1)),AVERAGE(OFFSET(I1769,0,0,-ROW(),1)))</f>
        <v>3.4237403071297905E-2</v>
      </c>
      <c r="K1769" s="4" t="str">
        <f ca="1">IF(计算结果!B$20=1,IF(I1769&gt;0,"买","卖"),IF(计算结果!B$20=2,IF(I1769&gt;J1769,"买","卖"),""))</f>
        <v>卖</v>
      </c>
      <c r="L1769" s="4" t="str">
        <f t="shared" ca="1" si="82"/>
        <v/>
      </c>
      <c r="M1769" s="3">
        <f ca="1">IF(K1768="买",E1769/E1768-1,0)-IF(L1769=1,计算结果!B$17,0)</f>
        <v>0</v>
      </c>
      <c r="N1769" s="2">
        <f t="shared" ca="1" si="83"/>
        <v>4.0845185232252543</v>
      </c>
      <c r="O1769" s="3">
        <f ca="1">1-N1769/MAX(N$2:N1769)</f>
        <v>0.16583288907311189</v>
      </c>
    </row>
    <row r="1770" spans="1:15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9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">
        <f ca="1">IFERROR(E1770/OFFSET(E1770,-计算结果!B$18,0,1,1)-1,E1770/OFFSET(E1770,-ROW()+2,0,1,1)-1)</f>
        <v>-2.4167698832714191E-2</v>
      </c>
      <c r="J1770" s="3">
        <f ca="1">IFERROR(AVERAGE(OFFSET(I1770,0,0,-计算结果!B$19,1)),AVERAGE(OFFSET(I1770,0,0,-ROW(),1)))</f>
        <v>3.1527255814116646E-2</v>
      </c>
      <c r="K1770" s="4" t="str">
        <f ca="1">IF(计算结果!B$20=1,IF(I1770&gt;0,"买","卖"),IF(计算结果!B$20=2,IF(I1770&gt;J1770,"买","卖"),""))</f>
        <v>卖</v>
      </c>
      <c r="L1770" s="4" t="str">
        <f t="shared" ca="1" si="82"/>
        <v/>
      </c>
      <c r="M1770" s="3">
        <f ca="1">IF(K1769="买",E1770/E1769-1,0)-IF(L1770=1,计算结果!B$17,0)</f>
        <v>0</v>
      </c>
      <c r="N1770" s="2">
        <f t="shared" ca="1" si="83"/>
        <v>4.0845185232252543</v>
      </c>
      <c r="O1770" s="3">
        <f ca="1">1-N1770/MAX(N$2:N1770)</f>
        <v>0.16583288907311189</v>
      </c>
    </row>
    <row r="1771" spans="1:15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9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">
        <f ca="1">IFERROR(E1771/OFFSET(E1771,-计算结果!B$18,0,1,1)-1,E1771/OFFSET(E1771,-ROW()+2,0,1,1)-1)</f>
        <v>-2.1978601567209211E-2</v>
      </c>
      <c r="J1771" s="3">
        <f ca="1">IFERROR(AVERAGE(OFFSET(I1771,0,0,-计算结果!B$19,1)),AVERAGE(OFFSET(I1771,0,0,-ROW(),1)))</f>
        <v>2.8917724720173076E-2</v>
      </c>
      <c r="K1771" s="4" t="str">
        <f ca="1">IF(计算结果!B$20=1,IF(I1771&gt;0,"买","卖"),IF(计算结果!B$20=2,IF(I1771&gt;J1771,"买","卖"),""))</f>
        <v>卖</v>
      </c>
      <c r="L1771" s="4" t="str">
        <f t="shared" ca="1" si="82"/>
        <v/>
      </c>
      <c r="M1771" s="3">
        <f ca="1">IF(K1770="买",E1771/E1770-1,0)-IF(L1771=1,计算结果!B$17,0)</f>
        <v>0</v>
      </c>
      <c r="N1771" s="2">
        <f t="shared" ca="1" si="83"/>
        <v>4.0845185232252543</v>
      </c>
      <c r="O1771" s="3">
        <f ca="1">1-N1771/MAX(N$2:N1771)</f>
        <v>0.16583288907311189</v>
      </c>
    </row>
    <row r="1772" spans="1:15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9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">
        <f ca="1">IFERROR(E1772/OFFSET(E1772,-计算结果!B$18,0,1,1)-1,E1772/OFFSET(E1772,-ROW()+2,0,1,1)-1)</f>
        <v>-2.0226998922072137E-2</v>
      </c>
      <c r="J1772" s="3">
        <f ca="1">IFERROR(AVERAGE(OFFSET(I1772,0,0,-计算结果!B$19,1)),AVERAGE(OFFSET(I1772,0,0,-ROW(),1)))</f>
        <v>2.6797405612613911E-2</v>
      </c>
      <c r="K1772" s="4" t="str">
        <f ca="1">IF(计算结果!B$20=1,IF(I1772&gt;0,"买","卖"),IF(计算结果!B$20=2,IF(I1772&gt;J1772,"买","卖"),""))</f>
        <v>卖</v>
      </c>
      <c r="L1772" s="4" t="str">
        <f t="shared" ca="1" si="82"/>
        <v/>
      </c>
      <c r="M1772" s="3">
        <f ca="1">IF(K1771="买",E1772/E1771-1,0)-IF(L1772=1,计算结果!B$17,0)</f>
        <v>0</v>
      </c>
      <c r="N1772" s="2">
        <f t="shared" ca="1" si="83"/>
        <v>4.0845185232252543</v>
      </c>
      <c r="O1772" s="3">
        <f ca="1">1-N1772/MAX(N$2:N1772)</f>
        <v>0.16583288907311189</v>
      </c>
    </row>
    <row r="1773" spans="1:15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9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">
        <f ca="1">IFERROR(E1773/OFFSET(E1773,-计算结果!B$18,0,1,1)-1,E1773/OFFSET(E1773,-ROW()+2,0,1,1)-1)</f>
        <v>3.5699068369465792E-4</v>
      </c>
      <c r="J1773" s="3">
        <f ca="1">IFERROR(AVERAGE(OFFSET(I1773,0,0,-计算结果!B$19,1)),AVERAGE(OFFSET(I1773,0,0,-ROW(),1)))</f>
        <v>2.4380252641401472E-2</v>
      </c>
      <c r="K1773" s="4" t="str">
        <f ca="1">IF(计算结果!B$20=1,IF(I1773&gt;0,"买","卖"),IF(计算结果!B$20=2,IF(I1773&gt;J1773,"买","卖"),""))</f>
        <v>买</v>
      </c>
      <c r="L1773" s="4">
        <f t="shared" ca="1" si="82"/>
        <v>1</v>
      </c>
      <c r="M1773" s="3">
        <f ca="1">IF(K1772="买",E1773/E1772-1,0)-IF(L1773=1,计算结果!B$17,0)</f>
        <v>0</v>
      </c>
      <c r="N1773" s="2">
        <f t="shared" ca="1" si="83"/>
        <v>4.0845185232252543</v>
      </c>
      <c r="O1773" s="3">
        <f ca="1">1-N1773/MAX(N$2:N1773)</f>
        <v>0.16583288907311189</v>
      </c>
    </row>
    <row r="1774" spans="1:15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9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">
        <f ca="1">IFERROR(E1774/OFFSET(E1774,-计算结果!B$18,0,1,1)-1,E1774/OFFSET(E1774,-ROW()+2,0,1,1)-1)</f>
        <v>7.4722979636827613E-3</v>
      </c>
      <c r="J1774" s="3">
        <f ca="1">IFERROR(AVERAGE(OFFSET(I1774,0,0,-计算结果!B$19,1)),AVERAGE(OFFSET(I1774,0,0,-ROW(),1)))</f>
        <v>2.2011295792682892E-2</v>
      </c>
      <c r="K1774" s="4" t="str">
        <f ca="1">IF(计算结果!B$20=1,IF(I1774&gt;0,"买","卖"),IF(计算结果!B$20=2,IF(I1774&gt;J1774,"买","卖"),""))</f>
        <v>买</v>
      </c>
      <c r="L1774" s="4" t="str">
        <f t="shared" ca="1" si="82"/>
        <v/>
      </c>
      <c r="M1774" s="3">
        <f ca="1">IF(K1773="买",E1774/E1773-1,0)-IF(L1774=1,计算结果!B$17,0)</f>
        <v>-4.4895703826497435E-4</v>
      </c>
      <c r="N1774" s="2">
        <f t="shared" ca="1" si="83"/>
        <v>4.0826847498863286</v>
      </c>
      <c r="O1774" s="3">
        <f ca="1">1-N1774/MAX(N$2:N1774)</f>
        <v>0.16620739426865172</v>
      </c>
    </row>
    <row r="1775" spans="1:15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9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">
        <f ca="1">IFERROR(E1775/OFFSET(E1775,-计算结果!B$18,0,1,1)-1,E1775/OFFSET(E1775,-ROW()+2,0,1,1)-1)</f>
        <v>9.4148319814602033E-4</v>
      </c>
      <c r="J1775" s="3">
        <f ca="1">IFERROR(AVERAGE(OFFSET(I1775,0,0,-计算结果!B$19,1)),AVERAGE(OFFSET(I1775,0,0,-ROW(),1)))</f>
        <v>1.9640898530574689E-2</v>
      </c>
      <c r="K1775" s="4" t="str">
        <f ca="1">IF(计算结果!B$20=1,IF(I1775&gt;0,"买","卖"),IF(计算结果!B$20=2,IF(I1775&gt;J1775,"买","卖"),""))</f>
        <v>买</v>
      </c>
      <c r="L1775" s="4" t="str">
        <f t="shared" ca="1" si="82"/>
        <v/>
      </c>
      <c r="M1775" s="3">
        <f ca="1">IF(K1774="买",E1775/E1774-1,0)-IF(L1775=1,计算结果!B$17,0)</f>
        <v>8.1078902210089954E-3</v>
      </c>
      <c r="N1775" s="2">
        <f t="shared" ca="1" si="83"/>
        <v>4.1157867096453948</v>
      </c>
      <c r="O1775" s="3">
        <f ca="1">1-N1775/MAX(N$2:N1775)</f>
        <v>0.1594470953542928</v>
      </c>
    </row>
    <row r="1776" spans="1:15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9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">
        <f ca="1">IFERROR(E1776/OFFSET(E1776,-计算结果!B$18,0,1,1)-1,E1776/OFFSET(E1776,-ROW()+2,0,1,1)-1)</f>
        <v>5.6273550290675267E-4</v>
      </c>
      <c r="J1776" s="3">
        <f ca="1">IFERROR(AVERAGE(OFFSET(I1776,0,0,-计算结果!B$19,1)),AVERAGE(OFFSET(I1776,0,0,-ROW(),1)))</f>
        <v>1.8038364591250963E-2</v>
      </c>
      <c r="K1776" s="4" t="str">
        <f ca="1">IF(计算结果!B$20=1,IF(I1776&gt;0,"买","卖"),IF(计算结果!B$20=2,IF(I1776&gt;J1776,"买","卖"),""))</f>
        <v>买</v>
      </c>
      <c r="L1776" s="4" t="str">
        <f t="shared" ca="1" si="82"/>
        <v/>
      </c>
      <c r="M1776" s="3">
        <f ca="1">IF(K1775="买",E1776/E1775-1,0)-IF(L1776=1,计算结果!B$17,0)</f>
        <v>2.0944481890639022E-3</v>
      </c>
      <c r="N1776" s="2">
        <f t="shared" ca="1" si="83"/>
        <v>4.1244070116659852</v>
      </c>
      <c r="O1776" s="3">
        <f ca="1">1-N1776/MAX(N$2:N1776)</f>
        <v>0.15768660084534514</v>
      </c>
    </row>
    <row r="1777" spans="1:15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9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">
        <f ca="1">IFERROR(E1777/OFFSET(E1777,-计算结果!B$18,0,1,1)-1,E1777/OFFSET(E1777,-ROW()+2,0,1,1)-1)</f>
        <v>1.613883031205865E-2</v>
      </c>
      <c r="J1777" s="3">
        <f ca="1">IFERROR(AVERAGE(OFFSET(I1777,0,0,-计算结果!B$19,1)),AVERAGE(OFFSET(I1777,0,0,-ROW(),1)))</f>
        <v>1.735188389774998E-2</v>
      </c>
      <c r="K1777" s="4" t="str">
        <f ca="1">IF(计算结果!B$20=1,IF(I1777&gt;0,"买","卖"),IF(计算结果!B$20=2,IF(I1777&gt;J1777,"买","卖"),""))</f>
        <v>买</v>
      </c>
      <c r="L1777" s="4" t="str">
        <f t="shared" ca="1" si="82"/>
        <v/>
      </c>
      <c r="M1777" s="3">
        <f ca="1">IF(K1776="买",E1777/E1776-1,0)-IF(L1777=1,计算结果!B$17,0)</f>
        <v>-2.0254684608339568E-3</v>
      </c>
      <c r="N1777" s="2">
        <f t="shared" ca="1" si="83"/>
        <v>4.116053155344213</v>
      </c>
      <c r="O1777" s="3">
        <f ca="1">1-N1777/MAX(N$2:N1777)</f>
        <v>0.15939268006947083</v>
      </c>
    </row>
    <row r="1778" spans="1:15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9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">
        <f ca="1">IFERROR(E1778/OFFSET(E1778,-计算结果!B$18,0,1,1)-1,E1778/OFFSET(E1778,-ROW()+2,0,1,1)-1)</f>
        <v>3.6981362475316804E-2</v>
      </c>
      <c r="J1778" s="3">
        <f ca="1">IFERROR(AVERAGE(OFFSET(I1778,0,0,-计算结果!B$19,1)),AVERAGE(OFFSET(I1778,0,0,-ROW(),1)))</f>
        <v>1.6696808908627986E-2</v>
      </c>
      <c r="K1778" s="4" t="str">
        <f ca="1">IF(计算结果!B$20=1,IF(I1778&gt;0,"买","卖"),IF(计算结果!B$20=2,IF(I1778&gt;J1778,"买","卖"),""))</f>
        <v>买</v>
      </c>
      <c r="L1778" s="4" t="str">
        <f t="shared" ca="1" si="82"/>
        <v/>
      </c>
      <c r="M1778" s="3">
        <f ca="1">IF(K1777="买",E1778/E1777-1,0)-IF(L1778=1,计算结果!B$17,0)</f>
        <v>2.1830353063027275E-2</v>
      </c>
      <c r="N1778" s="2">
        <f t="shared" ca="1" si="83"/>
        <v>4.2059080489515646</v>
      </c>
      <c r="O1778" s="3">
        <f ca="1">1-N1778/MAX(N$2:N1778)</f>
        <v>0.1410419254880223</v>
      </c>
    </row>
    <row r="1779" spans="1:15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9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">
        <f ca="1">IFERROR(E1779/OFFSET(E1779,-计算结果!B$18,0,1,1)-1,E1779/OFFSET(E1779,-ROW()+2,0,1,1)-1)</f>
        <v>4.1710691823899415E-2</v>
      </c>
      <c r="J1779" s="3">
        <f ca="1">IFERROR(AVERAGE(OFFSET(I1779,0,0,-计算结果!B$19,1)),AVERAGE(OFFSET(I1779,0,0,-ROW(),1)))</f>
        <v>1.6062914192689896E-2</v>
      </c>
      <c r="K1779" s="4" t="str">
        <f ca="1">IF(计算结果!B$20=1,IF(I1779&gt;0,"买","卖"),IF(计算结果!B$20=2,IF(I1779&gt;J1779,"买","卖"),""))</f>
        <v>买</v>
      </c>
      <c r="L1779" s="4" t="str">
        <f t="shared" ca="1" si="82"/>
        <v/>
      </c>
      <c r="M1779" s="3">
        <f ca="1">IF(K1778="买",E1779/E1778-1,0)-IF(L1779=1,计算结果!B$17,0)</f>
        <v>2.9923718739404137E-3</v>
      </c>
      <c r="N1779" s="2">
        <f t="shared" ca="1" si="83"/>
        <v>4.218493689901627</v>
      </c>
      <c r="O1779" s="3">
        <f ca="1">1-N1779/MAX(N$2:N1779)</f>
        <v>0.13847160350495857</v>
      </c>
    </row>
    <row r="1780" spans="1:15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9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">
        <f ca="1">IFERROR(E1780/OFFSET(E1780,-计算结果!B$18,0,1,1)-1,E1780/OFFSET(E1780,-ROW()+2,0,1,1)-1)</f>
        <v>6.3824453375324053E-2</v>
      </c>
      <c r="J1780" s="3">
        <f ca="1">IFERROR(AVERAGE(OFFSET(I1780,0,0,-计算结果!B$19,1)),AVERAGE(OFFSET(I1780,0,0,-ROW(),1)))</f>
        <v>1.5126691286909614E-2</v>
      </c>
      <c r="K1780" s="4" t="str">
        <f ca="1">IF(计算结果!B$20=1,IF(I1780&gt;0,"买","卖"),IF(计算结果!B$20=2,IF(I1780&gt;J1780,"买","卖"),""))</f>
        <v>买</v>
      </c>
      <c r="L1780" s="4" t="str">
        <f t="shared" ca="1" si="82"/>
        <v/>
      </c>
      <c r="M1780" s="3">
        <f ca="1">IF(K1779="买",E1780/E1779-1,0)-IF(L1780=1,计算结果!B$17,0)</f>
        <v>9.0506479610035218E-3</v>
      </c>
      <c r="N1780" s="2">
        <f t="shared" ca="1" si="83"/>
        <v>4.2566737912146415</v>
      </c>
      <c r="O1780" s="3">
        <f ca="1">1-N1780/MAX(N$2:N1780)</f>
        <v>0.13067421327987405</v>
      </c>
    </row>
    <row r="1781" spans="1:15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9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">
        <f ca="1">IFERROR(E1781/OFFSET(E1781,-计算结果!B$18,0,1,1)-1,E1781/OFFSET(E1781,-ROW()+2,0,1,1)-1)</f>
        <v>6.3527220361268455E-2</v>
      </c>
      <c r="J1781" s="3">
        <f ca="1">IFERROR(AVERAGE(OFFSET(I1781,0,0,-计算结果!B$19,1)),AVERAGE(OFFSET(I1781,0,0,-ROW(),1)))</f>
        <v>1.359281296785007E-2</v>
      </c>
      <c r="K1781" s="4" t="str">
        <f ca="1">IF(计算结果!B$20=1,IF(I1781&gt;0,"买","卖"),IF(计算结果!B$20=2,IF(I1781&gt;J1781,"买","卖"),""))</f>
        <v>买</v>
      </c>
      <c r="L1781" s="4" t="str">
        <f t="shared" ca="1" si="82"/>
        <v/>
      </c>
      <c r="M1781" s="3">
        <f ca="1">IF(K1780="买",E1781/E1780-1,0)-IF(L1781=1,计算结果!B$17,0)</f>
        <v>6.9958908346468007E-4</v>
      </c>
      <c r="N1781" s="2">
        <f t="shared" ca="1" si="83"/>
        <v>4.2596517137308458</v>
      </c>
      <c r="O1781" s="3">
        <f ca="1">1-N1781/MAX(N$2:N1781)</f>
        <v>0.13006604244951026</v>
      </c>
    </row>
    <row r="1782" spans="1:15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9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">
        <f ca="1">IFERROR(E1782/OFFSET(E1782,-计算结果!B$18,0,1,1)-1,E1782/OFFSET(E1782,-ROW()+2,0,1,1)-1)</f>
        <v>6.3592892420518687E-2</v>
      </c>
      <c r="J1782" s="3">
        <f ca="1">IFERROR(AVERAGE(OFFSET(I1782,0,0,-计算结果!B$19,1)),AVERAGE(OFFSET(I1782,0,0,-ROW(),1)))</f>
        <v>1.318294609788997E-2</v>
      </c>
      <c r="K1782" s="4" t="str">
        <f ca="1">IF(计算结果!B$20=1,IF(I1782&gt;0,"买","卖"),IF(计算结果!B$20=2,IF(I1782&gt;J1782,"买","卖"),""))</f>
        <v>买</v>
      </c>
      <c r="L1782" s="4" t="str">
        <f t="shared" ca="1" si="82"/>
        <v/>
      </c>
      <c r="M1782" s="3">
        <f ca="1">IF(K1781="买",E1782/E1781-1,0)-IF(L1782=1,计算结果!B$17,0)</f>
        <v>-3.1864242138806009E-3</v>
      </c>
      <c r="N1782" s="2">
        <f t="shared" ca="1" si="83"/>
        <v>4.2460786563675157</v>
      </c>
      <c r="O1782" s="3">
        <f ca="1">1-N1782/MAX(N$2:N1782)</f>
        <v>0.13283802107632614</v>
      </c>
    </row>
    <row r="1783" spans="1:15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9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">
        <f ca="1">IFERROR(E1783/OFFSET(E1783,-计算结果!B$18,0,1,1)-1,E1783/OFFSET(E1783,-ROW()+2,0,1,1)-1)</f>
        <v>7.3784799385833821E-2</v>
      </c>
      <c r="J1783" s="3">
        <f ca="1">IFERROR(AVERAGE(OFFSET(I1783,0,0,-计算结果!B$19,1)),AVERAGE(OFFSET(I1783,0,0,-ROW(),1)))</f>
        <v>1.2878087026135097E-2</v>
      </c>
      <c r="K1783" s="4" t="str">
        <f ca="1">IF(计算结果!B$20=1,IF(I1783&gt;0,"买","卖"),IF(计算结果!B$20=2,IF(I1783&gt;J1783,"买","卖"),""))</f>
        <v>买</v>
      </c>
      <c r="L1783" s="4" t="str">
        <f t="shared" ca="1" si="82"/>
        <v/>
      </c>
      <c r="M1783" s="3">
        <f ca="1">IF(K1782="买",E1783/E1782-1,0)-IF(L1783=1,计算结果!B$17,0)</f>
        <v>-1.905046657217091E-2</v>
      </c>
      <c r="N1783" s="2">
        <f t="shared" ca="1" si="83"/>
        <v>4.1651888768615777</v>
      </c>
      <c r="O1783" s="3">
        <f ca="1">1-N1783/MAX(N$2:N1783)</f>
        <v>0.14935786136846929</v>
      </c>
    </row>
    <row r="1784" spans="1:15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9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">
        <f ca="1">IFERROR(E1784/OFFSET(E1784,-计算结果!B$18,0,1,1)-1,E1784/OFFSET(E1784,-ROW()+2,0,1,1)-1)</f>
        <v>8.7629752120239823E-2</v>
      </c>
      <c r="J1784" s="3">
        <f ca="1">IFERROR(AVERAGE(OFFSET(I1784,0,0,-计算结果!B$19,1)),AVERAGE(OFFSET(I1784,0,0,-ROW(),1)))</f>
        <v>1.3339942099326086E-2</v>
      </c>
      <c r="K1784" s="4" t="str">
        <f ca="1">IF(计算结果!B$20=1,IF(I1784&gt;0,"买","卖"),IF(计算结果!B$20=2,IF(I1784&gt;J1784,"买","卖"),""))</f>
        <v>买</v>
      </c>
      <c r="L1784" s="4" t="str">
        <f t="shared" ca="1" si="82"/>
        <v/>
      </c>
      <c r="M1784" s="3">
        <f ca="1">IF(K1783="买",E1784/E1783-1,0)-IF(L1784=1,计算结果!B$17,0)</f>
        <v>-1.1288762789229967E-4</v>
      </c>
      <c r="N1784" s="2">
        <f t="shared" ca="1" si="83"/>
        <v>4.1647186785695451</v>
      </c>
      <c r="O1784" s="3">
        <f ca="1">1-N1784/MAX(N$2:N1784)</f>
        <v>0.1494538883416846</v>
      </c>
    </row>
    <row r="1785" spans="1:15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9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">
        <f ca="1">IFERROR(E1785/OFFSET(E1785,-计算结果!B$18,0,1,1)-1,E1785/OFFSET(E1785,-ROW()+2,0,1,1)-1)</f>
        <v>7.414558637826385E-2</v>
      </c>
      <c r="J1785" s="3">
        <f ca="1">IFERROR(AVERAGE(OFFSET(I1785,0,0,-计算结果!B$19,1)),AVERAGE(OFFSET(I1785,0,0,-ROW(),1)))</f>
        <v>1.3427152502164353E-2</v>
      </c>
      <c r="K1785" s="4" t="str">
        <f ca="1">IF(计算结果!B$20=1,IF(I1785&gt;0,"买","卖"),IF(计算结果!B$20=2,IF(I1785&gt;J1785,"买","卖"),""))</f>
        <v>买</v>
      </c>
      <c r="L1785" s="4" t="str">
        <f t="shared" ca="1" si="82"/>
        <v/>
      </c>
      <c r="M1785" s="3">
        <f ca="1">IF(K1784="买",E1785/E1784-1,0)-IF(L1785=1,计算结果!B$17,0)</f>
        <v>-7.6358285570202744E-3</v>
      </c>
      <c r="N1785" s="2">
        <f t="shared" ca="1" si="83"/>
        <v>4.1329176007517683</v>
      </c>
      <c r="O1785" s="3">
        <f ca="1">1-N1785/MAX(N$2:N1785)</f>
        <v>0.15594851263014775</v>
      </c>
    </row>
    <row r="1786" spans="1:15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9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">
        <f ca="1">IFERROR(E1786/OFFSET(E1786,-计算结果!B$18,0,1,1)-1,E1786/OFFSET(E1786,-ROW()+2,0,1,1)-1)</f>
        <v>4.0870253857204997E-2</v>
      </c>
      <c r="J1786" s="3">
        <f ca="1">IFERROR(AVERAGE(OFFSET(I1786,0,0,-计算结果!B$19,1)),AVERAGE(OFFSET(I1786,0,0,-ROW(),1)))</f>
        <v>1.2511343317783825E-2</v>
      </c>
      <c r="K1786" s="4" t="str">
        <f ca="1">IF(计算结果!B$20=1,IF(I1786&gt;0,"买","卖"),IF(计算结果!B$20=2,IF(I1786&gt;J1786,"买","卖"),""))</f>
        <v>买</v>
      </c>
      <c r="L1786" s="4" t="str">
        <f t="shared" ca="1" si="82"/>
        <v/>
      </c>
      <c r="M1786" s="3">
        <f ca="1">IF(K1785="买",E1786/E1785-1,0)-IF(L1786=1,计算结果!B$17,0)</f>
        <v>-8.111736419762372E-3</v>
      </c>
      <c r="N1786" s="2">
        <f t="shared" ca="1" si="83"/>
        <v>4.099392462529873</v>
      </c>
      <c r="O1786" s="3">
        <f ca="1">1-N1786/MAX(N$2:N1786)</f>
        <v>0.16279523582040045</v>
      </c>
    </row>
    <row r="1787" spans="1:15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9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">
        <f ca="1">IFERROR(E1787/OFFSET(E1787,-计算结果!B$18,0,1,1)-1,E1787/OFFSET(E1787,-ROW()+2,0,1,1)-1)</f>
        <v>3.8708960525114744E-2</v>
      </c>
      <c r="J1787" s="3">
        <f ca="1">IFERROR(AVERAGE(OFFSET(I1787,0,0,-计算结果!B$19,1)),AVERAGE(OFFSET(I1787,0,0,-ROW(),1)))</f>
        <v>1.1957640408220883E-2</v>
      </c>
      <c r="K1787" s="4" t="str">
        <f ca="1">IF(计算结果!B$20=1,IF(I1787&gt;0,"买","卖"),IF(计算结果!B$20=2,IF(I1787&gt;J1787,"买","卖"),""))</f>
        <v>买</v>
      </c>
      <c r="L1787" s="4" t="str">
        <f t="shared" ca="1" si="82"/>
        <v/>
      </c>
      <c r="M1787" s="3">
        <f ca="1">IF(K1786="买",E1787/E1786-1,0)-IF(L1787=1,计算结果!B$17,0)</f>
        <v>7.0349030597993689E-4</v>
      </c>
      <c r="N1787" s="2">
        <f t="shared" ca="1" si="83"/>
        <v>4.1022763453876703</v>
      </c>
      <c r="O1787" s="3">
        <f ca="1">1-N1787/MAX(N$2:N1787)</f>
        <v>0.16220627038467983</v>
      </c>
    </row>
    <row r="1788" spans="1:15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9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">
        <f ca="1">IFERROR(E1788/OFFSET(E1788,-计算结果!B$18,0,1,1)-1,E1788/OFFSET(E1788,-ROW()+2,0,1,1)-1)</f>
        <v>3.1861811915115279E-2</v>
      </c>
      <c r="J1788" s="3">
        <f ca="1">IFERROR(AVERAGE(OFFSET(I1788,0,0,-计算结果!B$19,1)),AVERAGE(OFFSET(I1788,0,0,-ROW(),1)))</f>
        <v>1.1073706688386675E-2</v>
      </c>
      <c r="K1788" s="4" t="str">
        <f ca="1">IF(计算结果!B$20=1,IF(I1788&gt;0,"买","卖"),IF(计算结果!B$20=2,IF(I1788&gt;J1788,"买","卖"),""))</f>
        <v>买</v>
      </c>
      <c r="L1788" s="4" t="str">
        <f t="shared" ca="1" si="82"/>
        <v/>
      </c>
      <c r="M1788" s="3">
        <f ca="1">IF(K1787="买",E1788/E1787-1,0)-IF(L1788=1,计算结果!B$17,0)</f>
        <v>-1.6321727535655972E-2</v>
      </c>
      <c r="N1788" s="2">
        <f t="shared" ca="1" si="83"/>
        <v>4.0353201086022858</v>
      </c>
      <c r="O1788" s="3">
        <f ca="1">1-N1788/MAX(N$2:N1788)</f>
        <v>0.17588051137054217</v>
      </c>
    </row>
    <row r="1789" spans="1:15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9">
        <v>49203908608</v>
      </c>
      <c r="G1789" s="3">
        <f t="shared" si="81"/>
        <v>1.526032664634025E-2</v>
      </c>
      <c r="H1789" s="3">
        <f>1-E1789/MAX(E$2:E1789)</f>
        <v>0.55524059075750354</v>
      </c>
      <c r="I1789" s="3">
        <f ca="1">IFERROR(E1789/OFFSET(E1789,-计算结果!B$18,0,1,1)-1,E1789/OFFSET(E1789,-ROW()+2,0,1,1)-1)</f>
        <v>3.7364224796510914E-2</v>
      </c>
      <c r="J1789" s="3">
        <f ca="1">IFERROR(AVERAGE(OFFSET(I1789,0,0,-计算结果!B$19,1)),AVERAGE(OFFSET(I1789,0,0,-ROW(),1)))</f>
        <v>1.0567332317253087E-2</v>
      </c>
      <c r="K1789" s="4" t="str">
        <f ca="1">IF(计算结果!B$20=1,IF(I1789&gt;0,"买","卖"),IF(计算结果!B$20=2,IF(I1789&gt;J1789,"买","卖"),""))</f>
        <v>买</v>
      </c>
      <c r="L1789" s="4" t="str">
        <f t="shared" ca="1" si="82"/>
        <v/>
      </c>
      <c r="M1789" s="3">
        <f ca="1">IF(K1788="买",E1789/E1788-1,0)-IF(L1789=1,计算结果!B$17,0)</f>
        <v>1.526032664634025E-2</v>
      </c>
      <c r="N1789" s="2">
        <f t="shared" ca="1" si="83"/>
        <v>4.0969004115821024</v>
      </c>
      <c r="O1789" s="3">
        <f ca="1">1-N1789/MAX(N$2:N1789)</f>
        <v>0.16330417877844161</v>
      </c>
    </row>
    <row r="1790" spans="1:15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9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">
        <f ca="1">IFERROR(E1790/OFFSET(E1790,-计算结果!B$18,0,1,1)-1,E1790/OFFSET(E1790,-ROW()+2,0,1,1)-1)</f>
        <v>2.1404422152029312E-2</v>
      </c>
      <c r="J1790" s="3">
        <f ca="1">IFERROR(AVERAGE(OFFSET(I1790,0,0,-计算结果!B$19,1)),AVERAGE(OFFSET(I1790,0,0,-ROW(),1)))</f>
        <v>9.6400924807036222E-3</v>
      </c>
      <c r="K1790" s="4" t="str">
        <f ca="1">IF(计算结果!B$20=1,IF(I1790&gt;0,"买","卖"),IF(计算结果!B$20=2,IF(I1790&gt;J1790,"买","卖"),""))</f>
        <v>买</v>
      </c>
      <c r="L1790" s="4" t="str">
        <f t="shared" ca="1" si="82"/>
        <v/>
      </c>
      <c r="M1790" s="3">
        <f ca="1">IF(K1789="买",E1790/E1789-1,0)-IF(L1790=1,计算结果!B$17,0)</f>
        <v>-1.5287267496576051E-2</v>
      </c>
      <c r="N1790" s="2">
        <f t="shared" ca="1" si="83"/>
        <v>4.0342699990834143</v>
      </c>
      <c r="O1790" s="3">
        <f ca="1">1-N1790/MAX(N$2:N1790)</f>
        <v>0.17609497161072296</v>
      </c>
    </row>
    <row r="1791" spans="1:15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9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">
        <f ca="1">IFERROR(E1791/OFFSET(E1791,-计算结果!B$18,0,1,1)-1,E1791/OFFSET(E1791,-ROW()+2,0,1,1)-1)</f>
        <v>6.5319556184932903E-3</v>
      </c>
      <c r="J1791" s="3">
        <f ca="1">IFERROR(AVERAGE(OFFSET(I1791,0,0,-计算结果!B$19,1)),AVERAGE(OFFSET(I1791,0,0,-ROW(),1)))</f>
        <v>8.4535038577951659E-3</v>
      </c>
      <c r="K1791" s="4" t="str">
        <f ca="1">IF(计算结果!B$20=1,IF(I1791&gt;0,"买","卖"),IF(计算结果!B$20=2,IF(I1791&gt;J1791,"买","卖"),""))</f>
        <v>买</v>
      </c>
      <c r="L1791" s="4" t="str">
        <f t="shared" ca="1" si="82"/>
        <v/>
      </c>
      <c r="M1791" s="3">
        <f ca="1">IF(K1790="买",E1791/E1790-1,0)-IF(L1791=1,计算结果!B$17,0)</f>
        <v>5.1476701450672291E-3</v>
      </c>
      <c r="N1791" s="2">
        <f t="shared" ca="1" si="83"/>
        <v>4.0550370903148361</v>
      </c>
      <c r="O1791" s="3">
        <f ca="1">1-N1791/MAX(N$2:N1791)</f>
        <v>0.17185378029371279</v>
      </c>
    </row>
    <row r="1792" spans="1:15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9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">
        <f ca="1">IFERROR(E1792/OFFSET(E1792,-计算结果!B$18,0,1,1)-1,E1792/OFFSET(E1792,-ROW()+2,0,1,1)-1)</f>
        <v>1.8241004475963551E-2</v>
      </c>
      <c r="J1792" s="3">
        <f ca="1">IFERROR(AVERAGE(OFFSET(I1792,0,0,-计算结果!B$19,1)),AVERAGE(OFFSET(I1792,0,0,-ROW(),1)))</f>
        <v>6.8416410086882462E-3</v>
      </c>
      <c r="K1792" s="4" t="str">
        <f ca="1">IF(计算结果!B$20=1,IF(I1792&gt;0,"买","卖"),IF(计算结果!B$20=2,IF(I1792&gt;J1792,"买","卖"),""))</f>
        <v>买</v>
      </c>
      <c r="L1792" s="4" t="str">
        <f t="shared" ca="1" si="82"/>
        <v/>
      </c>
      <c r="M1792" s="3">
        <f ca="1">IF(K1791="买",E1792/E1791-1,0)-IF(L1792=1,计算结果!B$17,0)</f>
        <v>1.5572639463828031E-2</v>
      </c>
      <c r="N1792" s="2">
        <f t="shared" ca="1" si="83"/>
        <v>4.1181847209347593</v>
      </c>
      <c r="O1792" s="3">
        <f ca="1">1-N1792/MAX(N$2:N1792)</f>
        <v>0.15895735779089459</v>
      </c>
    </row>
    <row r="1793" spans="1:15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9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">
        <f ca="1">IFERROR(E1793/OFFSET(E1793,-计算结果!B$18,0,1,1)-1,E1793/OFFSET(E1793,-ROW()+2,0,1,1)-1)</f>
        <v>1.6639213065841929E-2</v>
      </c>
      <c r="J1793" s="3">
        <f ca="1">IFERROR(AVERAGE(OFFSET(I1793,0,0,-计算结果!B$19,1)),AVERAGE(OFFSET(I1793,0,0,-ROW(),1)))</f>
        <v>6.5357446279085008E-3</v>
      </c>
      <c r="K1793" s="4" t="str">
        <f ca="1">IF(计算结果!B$20=1,IF(I1793&gt;0,"买","卖"),IF(计算结果!B$20=2,IF(I1793&gt;J1793,"买","卖"),""))</f>
        <v>买</v>
      </c>
      <c r="L1793" s="4" t="str">
        <f t="shared" ca="1" si="82"/>
        <v/>
      </c>
      <c r="M1793" s="3">
        <f ca="1">IF(K1792="买",E1793/E1792-1,0)-IF(L1793=1,计算结果!B$17,0)</f>
        <v>-4.0532517354768816E-3</v>
      </c>
      <c r="N1793" s="2">
        <f t="shared" ca="1" si="83"/>
        <v>4.101492681567616</v>
      </c>
      <c r="O1793" s="3">
        <f ca="1">1-N1793/MAX(N$2:N1793)</f>
        <v>0.16236631534003876</v>
      </c>
    </row>
    <row r="1794" spans="1:15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9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">
        <f ca="1">IFERROR(E1794/OFFSET(E1794,-计算结果!B$18,0,1,1)-1,E1794/OFFSET(E1794,-ROW()+2,0,1,1)-1)</f>
        <v>2.1000204572993342E-2</v>
      </c>
      <c r="J1794" s="3">
        <f ca="1">IFERROR(AVERAGE(OFFSET(I1794,0,0,-计算结果!B$19,1)),AVERAGE(OFFSET(I1794,0,0,-ROW(),1)))</f>
        <v>6.5075792478622397E-3</v>
      </c>
      <c r="K1794" s="4" t="str">
        <f ca="1">IF(计算结果!B$20=1,IF(I1794&gt;0,"买","卖"),IF(计算结果!B$20=2,IF(I1794&gt;J1794,"买","卖"),""))</f>
        <v>买</v>
      </c>
      <c r="L1794" s="4" t="str">
        <f t="shared" ca="1" si="82"/>
        <v/>
      </c>
      <c r="M1794" s="3">
        <f ca="1">IF(K1793="买",E1794/E1793-1,0)-IF(L1794=1,计算结果!B$17,0)</f>
        <v>-8.2579570249954326E-3</v>
      </c>
      <c r="N1794" s="2">
        <f t="shared" ca="1" si="83"/>
        <v>4.0676227312648976</v>
      </c>
      <c r="O1794" s="3">
        <f ca="1">1-N1794/MAX(N$2:N1794)</f>
        <v>0.16928345831064928</v>
      </c>
    </row>
    <row r="1795" spans="1:15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9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">
        <f ca="1">IFERROR(E1795/OFFSET(E1795,-计算结果!B$18,0,1,1)-1,E1795/OFFSET(E1795,-ROW()+2,0,1,1)-1)</f>
        <v>-1.0311895411764249E-2</v>
      </c>
      <c r="J1795" s="3">
        <f ca="1">IFERROR(AVERAGE(OFFSET(I1795,0,0,-计算结果!B$19,1)),AVERAGE(OFFSET(I1795,0,0,-ROW(),1)))</f>
        <v>5.489918751083768E-3</v>
      </c>
      <c r="K1795" s="4" t="str">
        <f ca="1">IF(计算结果!B$20=1,IF(I1795&gt;0,"买","卖"),IF(计算结果!B$20=2,IF(I1795&gt;J1795,"买","卖"),""))</f>
        <v>卖</v>
      </c>
      <c r="L1795" s="4">
        <f t="shared" ca="1" si="82"/>
        <v>1</v>
      </c>
      <c r="M1795" s="3">
        <f ca="1">IF(K1794="买",E1795/E1794-1,0)-IF(L1795=1,计算结果!B$17,0)</f>
        <v>-8.5386435270455863E-3</v>
      </c>
      <c r="N1795" s="2">
        <f t="shared" ca="1" si="83"/>
        <v>4.032890750760119</v>
      </c>
      <c r="O1795" s="3">
        <f ca="1">1-N1795/MAX(N$2:N1795)</f>
        <v>0.17637665073215469</v>
      </c>
    </row>
    <row r="1796" spans="1:15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9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">
        <f ca="1">IFERROR(E1796/OFFSET(E1796,-计算结果!B$18,0,1,1)-1,E1796/OFFSET(E1796,-ROW()+2,0,1,1)-1)</f>
        <v>7.1762594084883169E-3</v>
      </c>
      <c r="J1796" s="3">
        <f ca="1">IFERROR(AVERAGE(OFFSET(I1796,0,0,-计算结果!B$19,1)),AVERAGE(OFFSET(I1796,0,0,-ROW(),1)))</f>
        <v>4.7890192819559987E-3</v>
      </c>
      <c r="K1796" s="4" t="str">
        <f ca="1">IF(计算结果!B$20=1,IF(I1796&gt;0,"买","卖"),IF(计算结果!B$20=2,IF(I1796&gt;J1796,"买","卖"),""))</f>
        <v>买</v>
      </c>
      <c r="L1796" s="4">
        <f t="shared" ref="L1796:L1859" ca="1" si="85">IF(K1795&lt;&gt;K1796,1,"")</f>
        <v>1</v>
      </c>
      <c r="M1796" s="3">
        <f ca="1">IF(K1795="买",E1796/E1795-1,0)-IF(L1796=1,计算结果!B$17,0)</f>
        <v>0</v>
      </c>
      <c r="N1796" s="2">
        <f t="shared" ref="N1796:N1859" ca="1" si="86">IFERROR(N1795*(1+M1796),N1795)</f>
        <v>4.032890750760119</v>
      </c>
      <c r="O1796" s="3">
        <f ca="1">1-N1796/MAX(N$2:N1796)</f>
        <v>0.17637665073215469</v>
      </c>
    </row>
    <row r="1797" spans="1:15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9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">
        <f ca="1">IFERROR(E1797/OFFSET(E1797,-计算结果!B$18,0,1,1)-1,E1797/OFFSET(E1797,-ROW()+2,0,1,1)-1)</f>
        <v>9.1402597798113661E-3</v>
      </c>
      <c r="J1797" s="3">
        <f ca="1">IFERROR(AVERAGE(OFFSET(I1797,0,0,-计算结果!B$19,1)),AVERAGE(OFFSET(I1797,0,0,-ROW(),1)))</f>
        <v>4.4428606254982477E-3</v>
      </c>
      <c r="K1797" s="4" t="str">
        <f ca="1">IF(计算结果!B$20=1,IF(I1797&gt;0,"买","卖"),IF(计算结果!B$20=2,IF(I1797&gt;J1797,"买","卖"),""))</f>
        <v>买</v>
      </c>
      <c r="L1797" s="4" t="str">
        <f t="shared" ca="1" si="85"/>
        <v/>
      </c>
      <c r="M1797" s="3">
        <f ca="1">IF(K1796="买",E1797/E1796-1,0)-IF(L1797=1,计算结果!B$17,0)</f>
        <v>1.3829555320133524E-2</v>
      </c>
      <c r="N1797" s="2">
        <f t="shared" ca="1" si="86"/>
        <v>4.088663836497811</v>
      </c>
      <c r="O1797" s="3">
        <f ca="1">1-N1797/MAX(N$2:N1797)</f>
        <v>0.16498630606050146</v>
      </c>
    </row>
    <row r="1798" spans="1:15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9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">
        <f ca="1">IFERROR(E1798/OFFSET(E1798,-计算结果!B$18,0,1,1)-1,E1798/OFFSET(E1798,-ROW()+2,0,1,1)-1)</f>
        <v>1.3898481987997258E-2</v>
      </c>
      <c r="J1798" s="3">
        <f ca="1">IFERROR(AVERAGE(OFFSET(I1798,0,0,-计算结果!B$19,1)),AVERAGE(OFFSET(I1798,0,0,-ROW(),1)))</f>
        <v>4.4189415743616034E-3</v>
      </c>
      <c r="K1798" s="4" t="str">
        <f ca="1">IF(计算结果!B$20=1,IF(I1798&gt;0,"买","卖"),IF(计算结果!B$20=2,IF(I1798&gt;J1798,"买","卖"),""))</f>
        <v>买</v>
      </c>
      <c r="L1798" s="4" t="str">
        <f t="shared" ca="1" si="85"/>
        <v/>
      </c>
      <c r="M1798" s="3">
        <f ca="1">IF(K1797="买",E1798/E1797-1,0)-IF(L1798=1,计算结果!B$17,0)</f>
        <v>-3.2404700379122797E-3</v>
      </c>
      <c r="N1798" s="2">
        <f t="shared" ca="1" si="86"/>
        <v>4.0754146438405447</v>
      </c>
      <c r="O1798" s="3">
        <f ca="1">1-N1798/MAX(N$2:N1798)</f>
        <v>0.16769214291695878</v>
      </c>
    </row>
    <row r="1799" spans="1:15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9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">
        <f ca="1">IFERROR(E1799/OFFSET(E1799,-计算结果!B$18,0,1,1)-1,E1799/OFFSET(E1799,-ROW()+2,0,1,1)-1)</f>
        <v>1.043046294056893E-2</v>
      </c>
      <c r="J1799" s="3">
        <f ca="1">IFERROR(AVERAGE(OFFSET(I1799,0,0,-计算结果!B$19,1)),AVERAGE(OFFSET(I1799,0,0,-ROW(),1)))</f>
        <v>4.2329353534475188E-3</v>
      </c>
      <c r="K1799" s="4" t="str">
        <f ca="1">IF(计算结果!B$20=1,IF(I1799&gt;0,"买","卖"),IF(计算结果!B$20=2,IF(I1799&gt;J1799,"买","卖"),""))</f>
        <v>买</v>
      </c>
      <c r="L1799" s="4" t="str">
        <f t="shared" ca="1" si="85"/>
        <v/>
      </c>
      <c r="M1799" s="3">
        <f ca="1">IF(K1798="买",E1799/E1798-1,0)-IF(L1799=1,计算结果!B$17,0)</f>
        <v>-3.8679009635691486E-3</v>
      </c>
      <c r="N1799" s="2">
        <f t="shared" ca="1" si="86"/>
        <v>4.05965134361269</v>
      </c>
      <c r="O1799" s="3">
        <f ca="1">1-N1799/MAX(N$2:N1799)</f>
        <v>0.17091142727935638</v>
      </c>
    </row>
    <row r="1800" spans="1:15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9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">
        <f ca="1">IFERROR(E1800/OFFSET(E1800,-计算结果!B$18,0,1,1)-1,E1800/OFFSET(E1800,-ROW()+2,0,1,1)-1)</f>
        <v>2.6694694191524704E-3</v>
      </c>
      <c r="J1800" s="3">
        <f ca="1">IFERROR(AVERAGE(OFFSET(I1800,0,0,-计算结果!B$19,1)),AVERAGE(OFFSET(I1800,0,0,-ROW(),1)))</f>
        <v>4.1534276774936362E-3</v>
      </c>
      <c r="K1800" s="4" t="str">
        <f ca="1">IF(计算结果!B$20=1,IF(I1800&gt;0,"买","卖"),IF(计算结果!B$20=2,IF(I1800&gt;J1800,"买","卖"),""))</f>
        <v>买</v>
      </c>
      <c r="L1800" s="4" t="str">
        <f t="shared" ca="1" si="85"/>
        <v/>
      </c>
      <c r="M1800" s="3">
        <f ca="1">IF(K1799="买",E1800/E1799-1,0)-IF(L1800=1,计算结果!B$17,0)</f>
        <v>3.6473609823550746E-4</v>
      </c>
      <c r="N1800" s="2">
        <f t="shared" ca="1" si="86"/>
        <v>4.0611320450039559</v>
      </c>
      <c r="O1800" s="3">
        <f ca="1">1-N1800/MAX(N$2:N1800)</f>
        <v>0.17060902874825068</v>
      </c>
    </row>
    <row r="1801" spans="1:15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9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">
        <f ca="1">IFERROR(E1801/OFFSET(E1801,-计算结果!B$18,0,1,1)-1,E1801/OFFSET(E1801,-ROW()+2,0,1,1)-1)</f>
        <v>-2.753573070769777E-2</v>
      </c>
      <c r="J1801" s="3">
        <f ca="1">IFERROR(AVERAGE(OFFSET(I1801,0,0,-计算结果!B$19,1)),AVERAGE(OFFSET(I1801,0,0,-ROW(),1)))</f>
        <v>3.412687172618536E-3</v>
      </c>
      <c r="K1801" s="4" t="str">
        <f ca="1">IF(计算结果!B$20=1,IF(I1801&gt;0,"买","卖"),IF(计算结果!B$20=2,IF(I1801&gt;J1801,"买","卖"),""))</f>
        <v>卖</v>
      </c>
      <c r="L1801" s="4">
        <f t="shared" ca="1" si="85"/>
        <v>1</v>
      </c>
      <c r="M1801" s="3">
        <f ca="1">IF(K1800="买",E1801/E1800-1,0)-IF(L1801=1,计算结果!B$17,0)</f>
        <v>-2.8093429548043947E-2</v>
      </c>
      <c r="N1801" s="2">
        <f t="shared" ca="1" si="86"/>
        <v>3.9470409180123336</v>
      </c>
      <c r="O1801" s="3">
        <f ca="1">1-N1801/MAX(N$2:N1801)</f>
        <v>0.19390946556689537</v>
      </c>
    </row>
    <row r="1802" spans="1:15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9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">
        <f ca="1">IFERROR(E1802/OFFSET(E1802,-计算结果!B$18,0,1,1)-1,E1802/OFFSET(E1802,-ROW()+2,0,1,1)-1)</f>
        <v>-2.5634386328327152E-2</v>
      </c>
      <c r="J1802" s="3">
        <f ca="1">IFERROR(AVERAGE(OFFSET(I1802,0,0,-计算结果!B$19,1)),AVERAGE(OFFSET(I1802,0,0,-ROW(),1)))</f>
        <v>2.9758063814744528E-3</v>
      </c>
      <c r="K1802" s="4" t="str">
        <f ca="1">IF(计算结果!B$20=1,IF(I1802&gt;0,"买","卖"),IF(计算结果!B$20=2,IF(I1802&gt;J1802,"买","卖"),""))</f>
        <v>卖</v>
      </c>
      <c r="L1802" s="4" t="str">
        <f t="shared" ca="1" si="85"/>
        <v/>
      </c>
      <c r="M1802" s="3">
        <f ca="1">IF(K1801="买",E1802/E1801-1,0)-IF(L1802=1,计算结果!B$17,0)</f>
        <v>0</v>
      </c>
      <c r="N1802" s="2">
        <f t="shared" ca="1" si="86"/>
        <v>3.9470409180123336</v>
      </c>
      <c r="O1802" s="3">
        <f ca="1">1-N1802/MAX(N$2:N1802)</f>
        <v>0.19390946556689537</v>
      </c>
    </row>
    <row r="1803" spans="1:15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9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">
        <f ca="1">IFERROR(E1803/OFFSET(E1803,-计算结果!B$18,0,1,1)-1,E1803/OFFSET(E1803,-ROW()+2,0,1,1)-1)</f>
        <v>-4.698731875281803E-2</v>
      </c>
      <c r="J1803" s="3">
        <f ca="1">IFERROR(AVERAGE(OFFSET(I1803,0,0,-计算结果!B$19,1)),AVERAGE(OFFSET(I1803,0,0,-ROW(),1)))</f>
        <v>2.9803524910022362E-3</v>
      </c>
      <c r="K1803" s="4" t="str">
        <f ca="1">IF(计算结果!B$20=1,IF(I1803&gt;0,"买","卖"),IF(计算结果!B$20=2,IF(I1803&gt;J1803,"买","卖"),""))</f>
        <v>卖</v>
      </c>
      <c r="L1803" s="4" t="str">
        <f t="shared" ca="1" si="85"/>
        <v/>
      </c>
      <c r="M1803" s="3">
        <f ca="1">IF(K1802="买",E1803/E1802-1,0)-IF(L1803=1,计算结果!B$17,0)</f>
        <v>0</v>
      </c>
      <c r="N1803" s="2">
        <f t="shared" ca="1" si="86"/>
        <v>3.9470409180123336</v>
      </c>
      <c r="O1803" s="3">
        <f ca="1">1-N1803/MAX(N$2:N1803)</f>
        <v>0.19390946556689537</v>
      </c>
    </row>
    <row r="1804" spans="1:15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9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">
        <f ca="1">IFERROR(E1804/OFFSET(E1804,-计算结果!B$18,0,1,1)-1,E1804/OFFSET(E1804,-ROW()+2,0,1,1)-1)</f>
        <v>-5.5485376292949806E-2</v>
      </c>
      <c r="J1804" s="3">
        <f ca="1">IFERROR(AVERAGE(OFFSET(I1804,0,0,-计算结果!B$19,1)),AVERAGE(OFFSET(I1804,0,0,-ROW(),1)))</f>
        <v>3.1383539795783468E-3</v>
      </c>
      <c r="K1804" s="4" t="str">
        <f ca="1">IF(计算结果!B$20=1,IF(I1804&gt;0,"买","卖"),IF(计算结果!B$20=2,IF(I1804&gt;J1804,"买","卖"),""))</f>
        <v>卖</v>
      </c>
      <c r="L1804" s="4" t="str">
        <f t="shared" ca="1" si="85"/>
        <v/>
      </c>
      <c r="M1804" s="3">
        <f ca="1">IF(K1803="买",E1804/E1803-1,0)-IF(L1804=1,计算结果!B$17,0)</f>
        <v>0</v>
      </c>
      <c r="N1804" s="2">
        <f t="shared" ca="1" si="86"/>
        <v>3.9470409180123336</v>
      </c>
      <c r="O1804" s="3">
        <f ca="1">1-N1804/MAX(N$2:N1804)</f>
        <v>0.19390946556689537</v>
      </c>
    </row>
    <row r="1805" spans="1:15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9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">
        <f ca="1">IFERROR(E1805/OFFSET(E1805,-计算结果!B$18,0,1,1)-1,E1805/OFFSET(E1805,-ROW()+2,0,1,1)-1)</f>
        <v>-7.0529625756660885E-2</v>
      </c>
      <c r="J1805" s="3">
        <f ca="1">IFERROR(AVERAGE(OFFSET(I1805,0,0,-计算结果!B$19,1)),AVERAGE(OFFSET(I1805,0,0,-ROW(),1)))</f>
        <v>3.1916948019776958E-3</v>
      </c>
      <c r="K1805" s="4" t="str">
        <f ca="1">IF(计算结果!B$20=1,IF(I1805&gt;0,"买","卖"),IF(计算结果!B$20=2,IF(I1805&gt;J1805,"买","卖"),""))</f>
        <v>卖</v>
      </c>
      <c r="L1805" s="4" t="str">
        <f t="shared" ca="1" si="85"/>
        <v/>
      </c>
      <c r="M1805" s="3">
        <f ca="1">IF(K1804="买",E1805/E1804-1,0)-IF(L1805=1,计算结果!B$17,0)</f>
        <v>0</v>
      </c>
      <c r="N1805" s="2">
        <f t="shared" ca="1" si="86"/>
        <v>3.9470409180123336</v>
      </c>
      <c r="O1805" s="3">
        <f ca="1">1-N1805/MAX(N$2:N1805)</f>
        <v>0.19390946556689537</v>
      </c>
    </row>
    <row r="1806" spans="1:15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9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">
        <f ca="1">IFERROR(E1806/OFFSET(E1806,-计算结果!B$18,0,1,1)-1,E1806/OFFSET(E1806,-ROW()+2,0,1,1)-1)</f>
        <v>-5.8694964272310468E-2</v>
      </c>
      <c r="J1806" s="3">
        <f ca="1">IFERROR(AVERAGE(OFFSET(I1806,0,0,-计算结果!B$19,1)),AVERAGE(OFFSET(I1806,0,0,-ROW(),1)))</f>
        <v>3.0897481294146069E-3</v>
      </c>
      <c r="K1806" s="4" t="str">
        <f ca="1">IF(计算结果!B$20=1,IF(I1806&gt;0,"买","卖"),IF(计算结果!B$20=2,IF(I1806&gt;J1806,"买","卖"),""))</f>
        <v>卖</v>
      </c>
      <c r="L1806" s="4" t="str">
        <f t="shared" ca="1" si="85"/>
        <v/>
      </c>
      <c r="M1806" s="3">
        <f ca="1">IF(K1805="买",E1806/E1805-1,0)-IF(L1806=1,计算结果!B$17,0)</f>
        <v>0</v>
      </c>
      <c r="N1806" s="2">
        <f t="shared" ca="1" si="86"/>
        <v>3.9470409180123336</v>
      </c>
      <c r="O1806" s="3">
        <f ca="1">1-N1806/MAX(N$2:N1806)</f>
        <v>0.19390946556689537</v>
      </c>
    </row>
    <row r="1807" spans="1:15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9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">
        <f ca="1">IFERROR(E1807/OFFSET(E1807,-计算结果!B$18,0,1,1)-1,E1807/OFFSET(E1807,-ROW()+2,0,1,1)-1)</f>
        <v>-6.2359733049846433E-2</v>
      </c>
      <c r="J1807" s="3">
        <f ca="1">IFERROR(AVERAGE(OFFSET(I1807,0,0,-计算结果!B$19,1)),AVERAGE(OFFSET(I1807,0,0,-ROW(),1)))</f>
        <v>2.8944375698744811E-3</v>
      </c>
      <c r="K1807" s="4" t="str">
        <f ca="1">IF(计算结果!B$20=1,IF(I1807&gt;0,"买","卖"),IF(计算结果!B$20=2,IF(I1807&gt;J1807,"买","卖"),""))</f>
        <v>卖</v>
      </c>
      <c r="L1807" s="4" t="str">
        <f t="shared" ca="1" si="85"/>
        <v/>
      </c>
      <c r="M1807" s="3">
        <f ca="1">IF(K1806="买",E1807/E1806-1,0)-IF(L1807=1,计算结果!B$17,0)</f>
        <v>0</v>
      </c>
      <c r="N1807" s="2">
        <f t="shared" ca="1" si="86"/>
        <v>3.9470409180123336</v>
      </c>
      <c r="O1807" s="3">
        <f ca="1">1-N1807/MAX(N$2:N1807)</f>
        <v>0.19390946556689537</v>
      </c>
    </row>
    <row r="1808" spans="1:15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9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">
        <f ca="1">IFERROR(E1808/OFFSET(E1808,-计算结果!B$18,0,1,1)-1,E1808/OFFSET(E1808,-ROW()+2,0,1,1)-1)</f>
        <v>-2.8925573186930786E-2</v>
      </c>
      <c r="J1808" s="3">
        <f ca="1">IFERROR(AVERAGE(OFFSET(I1808,0,0,-计算结果!B$19,1)),AVERAGE(OFFSET(I1808,0,0,-ROW(),1)))</f>
        <v>3.4241992601362651E-3</v>
      </c>
      <c r="K1808" s="4" t="str">
        <f ca="1">IF(计算结果!B$20=1,IF(I1808&gt;0,"买","卖"),IF(计算结果!B$20=2,IF(I1808&gt;J1808,"买","卖"),""))</f>
        <v>卖</v>
      </c>
      <c r="L1808" s="4" t="str">
        <f t="shared" ca="1" si="85"/>
        <v/>
      </c>
      <c r="M1808" s="3">
        <f ca="1">IF(K1807="买",E1808/E1807-1,0)-IF(L1808=1,计算结果!B$17,0)</f>
        <v>0</v>
      </c>
      <c r="N1808" s="2">
        <f t="shared" ca="1" si="86"/>
        <v>3.9470409180123336</v>
      </c>
      <c r="O1808" s="3">
        <f ca="1">1-N1808/MAX(N$2:N1808)</f>
        <v>0.19390946556689537</v>
      </c>
    </row>
    <row r="1809" spans="1:15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9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">
        <f ca="1">IFERROR(E1809/OFFSET(E1809,-计算结果!B$18,0,1,1)-1,E1809/OFFSET(E1809,-ROW()+2,0,1,1)-1)</f>
        <v>-3.6425423658649425E-2</v>
      </c>
      <c r="J1809" s="3">
        <f ca="1">IFERROR(AVERAGE(OFFSET(I1809,0,0,-计算结果!B$19,1)),AVERAGE(OFFSET(I1809,0,0,-ROW(),1)))</f>
        <v>3.5730515721131544E-3</v>
      </c>
      <c r="K1809" s="4" t="str">
        <f ca="1">IF(计算结果!B$20=1,IF(I1809&gt;0,"买","卖"),IF(计算结果!B$20=2,IF(I1809&gt;J1809,"买","卖"),""))</f>
        <v>卖</v>
      </c>
      <c r="L1809" s="4" t="str">
        <f t="shared" ca="1" si="85"/>
        <v/>
      </c>
      <c r="M1809" s="3">
        <f ca="1">IF(K1808="买",E1809/E1808-1,0)-IF(L1809=1,计算结果!B$17,0)</f>
        <v>0</v>
      </c>
      <c r="N1809" s="2">
        <f t="shared" ca="1" si="86"/>
        <v>3.9470409180123336</v>
      </c>
      <c r="O1809" s="3">
        <f ca="1">1-N1809/MAX(N$2:N1809)</f>
        <v>0.19390946556689537</v>
      </c>
    </row>
    <row r="1810" spans="1:15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9">
        <v>48868302848</v>
      </c>
      <c r="G1810" s="3">
        <f t="shared" si="84"/>
        <v>2.9799798470564465E-3</v>
      </c>
      <c r="H1810" s="3">
        <f>1-E1810/MAX(E$2:E1810)</f>
        <v>0.5630487306880827</v>
      </c>
      <c r="I1810" s="3">
        <f ca="1">IFERROR(E1810/OFFSET(E1810,-计算结果!B$18,0,1,1)-1,E1810/OFFSET(E1810,-ROW()+2,0,1,1)-1)</f>
        <v>-2.6117591735812962E-2</v>
      </c>
      <c r="J1810" s="3">
        <f ca="1">IFERROR(AVERAGE(OFFSET(I1810,0,0,-计算结果!B$19,1)),AVERAGE(OFFSET(I1810,0,0,-ROW(),1)))</f>
        <v>4.3184830023656239E-3</v>
      </c>
      <c r="K1810" s="4" t="str">
        <f ca="1">IF(计算结果!B$20=1,IF(I1810&gt;0,"买","卖"),IF(计算结果!B$20=2,IF(I1810&gt;J1810,"买","卖"),""))</f>
        <v>卖</v>
      </c>
      <c r="L1810" s="4" t="str">
        <f t="shared" ca="1" si="85"/>
        <v/>
      </c>
      <c r="M1810" s="3">
        <f ca="1">IF(K1809="买",E1810/E1809-1,0)-IF(L1810=1,计算结果!B$17,0)</f>
        <v>0</v>
      </c>
      <c r="N1810" s="2">
        <f t="shared" ca="1" si="86"/>
        <v>3.9470409180123336</v>
      </c>
      <c r="O1810" s="3">
        <f ca="1">1-N1810/MAX(N$2:N1810)</f>
        <v>0.19390946556689537</v>
      </c>
    </row>
    <row r="1811" spans="1:15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9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">
        <f ca="1">IFERROR(E1811/OFFSET(E1811,-计算结果!B$18,0,1,1)-1,E1811/OFFSET(E1811,-ROW()+2,0,1,1)-1)</f>
        <v>-1.3121623533280169E-2</v>
      </c>
      <c r="J1811" s="3">
        <f ca="1">IFERROR(AVERAGE(OFFSET(I1811,0,0,-计算结果!B$19,1)),AVERAGE(OFFSET(I1811,0,0,-ROW(),1)))</f>
        <v>4.7968700449075273E-3</v>
      </c>
      <c r="K1811" s="4" t="str">
        <f ca="1">IF(计算结果!B$20=1,IF(I1811&gt;0,"买","卖"),IF(计算结果!B$20=2,IF(I1811&gt;J1811,"买","卖"),""))</f>
        <v>卖</v>
      </c>
      <c r="L1811" s="4" t="str">
        <f t="shared" ca="1" si="85"/>
        <v/>
      </c>
      <c r="M1811" s="3">
        <f ca="1">IF(K1810="买",E1811/E1810-1,0)-IF(L1811=1,计算结果!B$17,0)</f>
        <v>0</v>
      </c>
      <c r="N1811" s="2">
        <f t="shared" ca="1" si="86"/>
        <v>3.9470409180123336</v>
      </c>
      <c r="O1811" s="3">
        <f ca="1">1-N1811/MAX(N$2:N1811)</f>
        <v>0.19390946556689537</v>
      </c>
    </row>
    <row r="1812" spans="1:15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9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">
        <f ca="1">IFERROR(E1812/OFFSET(E1812,-计算结果!B$18,0,1,1)-1,E1812/OFFSET(E1812,-ROW()+2,0,1,1)-1)</f>
        <v>-2.2446195990631801E-2</v>
      </c>
      <c r="J1812" s="3">
        <f ca="1">IFERROR(AVERAGE(OFFSET(I1812,0,0,-计算结果!B$19,1)),AVERAGE(OFFSET(I1812,0,0,-ROW(),1)))</f>
        <v>4.6422873649277479E-3</v>
      </c>
      <c r="K1812" s="4" t="str">
        <f ca="1">IF(计算结果!B$20=1,IF(I1812&gt;0,"买","卖"),IF(计算结果!B$20=2,IF(I1812&gt;J1812,"买","卖"),""))</f>
        <v>卖</v>
      </c>
      <c r="L1812" s="4" t="str">
        <f t="shared" ca="1" si="85"/>
        <v/>
      </c>
      <c r="M1812" s="3">
        <f ca="1">IF(K1811="买",E1812/E1811-1,0)-IF(L1812=1,计算结果!B$17,0)</f>
        <v>0</v>
      </c>
      <c r="N1812" s="2">
        <f t="shared" ca="1" si="86"/>
        <v>3.9470409180123336</v>
      </c>
      <c r="O1812" s="3">
        <f ca="1">1-N1812/MAX(N$2:N1812)</f>
        <v>0.19390946556689537</v>
      </c>
    </row>
    <row r="1813" spans="1:15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9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">
        <f ca="1">IFERROR(E1813/OFFSET(E1813,-计算结果!B$18,0,1,1)-1,E1813/OFFSET(E1813,-ROW()+2,0,1,1)-1)</f>
        <v>-8.5603868486978651E-3</v>
      </c>
      <c r="J1813" s="3">
        <f ca="1">IFERROR(AVERAGE(OFFSET(I1813,0,0,-计算结果!B$19,1)),AVERAGE(OFFSET(I1813,0,0,-ROW(),1)))</f>
        <v>4.6992926411717362E-3</v>
      </c>
      <c r="K1813" s="4" t="str">
        <f ca="1">IF(计算结果!B$20=1,IF(I1813&gt;0,"买","卖"),IF(计算结果!B$20=2,IF(I1813&gt;J1813,"买","卖"),""))</f>
        <v>卖</v>
      </c>
      <c r="L1813" s="4" t="str">
        <f t="shared" ca="1" si="85"/>
        <v/>
      </c>
      <c r="M1813" s="3">
        <f ca="1">IF(K1812="买",E1813/E1812-1,0)-IF(L1813=1,计算结果!B$17,0)</f>
        <v>0</v>
      </c>
      <c r="N1813" s="2">
        <f t="shared" ca="1" si="86"/>
        <v>3.9470409180123336</v>
      </c>
      <c r="O1813" s="3">
        <f ca="1">1-N1813/MAX(N$2:N1813)</f>
        <v>0.19390946556689537</v>
      </c>
    </row>
    <row r="1814" spans="1:15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9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">
        <f ca="1">IFERROR(E1814/OFFSET(E1814,-计算结果!B$18,0,1,1)-1,E1814/OFFSET(E1814,-ROW()+2,0,1,1)-1)</f>
        <v>-3.8925912607022384E-2</v>
      </c>
      <c r="J1814" s="3">
        <f ca="1">IFERROR(AVERAGE(OFFSET(I1814,0,0,-计算结果!B$19,1)),AVERAGE(OFFSET(I1814,0,0,-ROW(),1)))</f>
        <v>4.6260231791343054E-3</v>
      </c>
      <c r="K1814" s="4" t="str">
        <f ca="1">IF(计算结果!B$20=1,IF(I1814&gt;0,"买","卖"),IF(计算结果!B$20=2,IF(I1814&gt;J1814,"买","卖"),""))</f>
        <v>卖</v>
      </c>
      <c r="L1814" s="4" t="str">
        <f t="shared" ca="1" si="85"/>
        <v/>
      </c>
      <c r="M1814" s="3">
        <f ca="1">IF(K1813="买",E1814/E1813-1,0)-IF(L1814=1,计算结果!B$17,0)</f>
        <v>0</v>
      </c>
      <c r="N1814" s="2">
        <f t="shared" ca="1" si="86"/>
        <v>3.9470409180123336</v>
      </c>
      <c r="O1814" s="3">
        <f ca="1">1-N1814/MAX(N$2:N1814)</f>
        <v>0.19390946556689537</v>
      </c>
    </row>
    <row r="1815" spans="1:15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9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">
        <f ca="1">IFERROR(E1815/OFFSET(E1815,-计算结果!B$18,0,1,1)-1,E1815/OFFSET(E1815,-ROW()+2,0,1,1)-1)</f>
        <v>-4.5633610206761488E-2</v>
      </c>
      <c r="J1815" s="3">
        <f ca="1">IFERROR(AVERAGE(OFFSET(I1815,0,0,-计算结果!B$19,1)),AVERAGE(OFFSET(I1815,0,0,-ROW(),1)))</f>
        <v>4.1490029263776982E-3</v>
      </c>
      <c r="K1815" s="4" t="str">
        <f ca="1">IF(计算结果!B$20=1,IF(I1815&gt;0,"买","卖"),IF(计算结果!B$20=2,IF(I1815&gt;J1815,"买","卖"),""))</f>
        <v>卖</v>
      </c>
      <c r="L1815" s="4" t="str">
        <f t="shared" ca="1" si="85"/>
        <v/>
      </c>
      <c r="M1815" s="3">
        <f ca="1">IF(K1814="买",E1815/E1814-1,0)-IF(L1815=1,计算结果!B$17,0)</f>
        <v>0</v>
      </c>
      <c r="N1815" s="2">
        <f t="shared" ca="1" si="86"/>
        <v>3.9470409180123336</v>
      </c>
      <c r="O1815" s="3">
        <f ca="1">1-N1815/MAX(N$2:N1815)</f>
        <v>0.19390946556689537</v>
      </c>
    </row>
    <row r="1816" spans="1:15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9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">
        <f ca="1">IFERROR(E1816/OFFSET(E1816,-计算结果!B$18,0,1,1)-1,E1816/OFFSET(E1816,-ROW()+2,0,1,1)-1)</f>
        <v>-5.1139635826733643E-2</v>
      </c>
      <c r="J1816" s="3">
        <f ca="1">IFERROR(AVERAGE(OFFSET(I1816,0,0,-计算结果!B$19,1)),AVERAGE(OFFSET(I1816,0,0,-ROW(),1)))</f>
        <v>3.5009799428327112E-3</v>
      </c>
      <c r="K1816" s="4" t="str">
        <f ca="1">IF(计算结果!B$20=1,IF(I1816&gt;0,"买","卖"),IF(计算结果!B$20=2,IF(I1816&gt;J1816,"买","卖"),""))</f>
        <v>卖</v>
      </c>
      <c r="L1816" s="4" t="str">
        <f t="shared" ca="1" si="85"/>
        <v/>
      </c>
      <c r="M1816" s="3">
        <f ca="1">IF(K1815="买",E1816/E1815-1,0)-IF(L1816=1,计算结果!B$17,0)</f>
        <v>0</v>
      </c>
      <c r="N1816" s="2">
        <f t="shared" ca="1" si="86"/>
        <v>3.9470409180123336</v>
      </c>
      <c r="O1816" s="3">
        <f ca="1">1-N1816/MAX(N$2:N1816)</f>
        <v>0.19390946556689537</v>
      </c>
    </row>
    <row r="1817" spans="1:15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9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">
        <f ca="1">IFERROR(E1817/OFFSET(E1817,-计算结果!B$18,0,1,1)-1,E1817/OFFSET(E1817,-ROW()+2,0,1,1)-1)</f>
        <v>-6.8627450980392246E-2</v>
      </c>
      <c r="J1817" s="3">
        <f ca="1">IFERROR(AVERAGE(OFFSET(I1817,0,0,-计算结果!B$19,1)),AVERAGE(OFFSET(I1817,0,0,-ROW(),1)))</f>
        <v>2.4254143415367085E-3</v>
      </c>
      <c r="K1817" s="4" t="str">
        <f ca="1">IF(计算结果!B$20=1,IF(I1817&gt;0,"买","卖"),IF(计算结果!B$20=2,IF(I1817&gt;J1817,"买","卖"),""))</f>
        <v>卖</v>
      </c>
      <c r="L1817" s="4" t="str">
        <f t="shared" ca="1" si="85"/>
        <v/>
      </c>
      <c r="M1817" s="3">
        <f ca="1">IF(K1816="买",E1817/E1816-1,0)-IF(L1817=1,计算结果!B$17,0)</f>
        <v>0</v>
      </c>
      <c r="N1817" s="2">
        <f t="shared" ca="1" si="86"/>
        <v>3.9470409180123336</v>
      </c>
      <c r="O1817" s="3">
        <f ca="1">1-N1817/MAX(N$2:N1817)</f>
        <v>0.19390946556689537</v>
      </c>
    </row>
    <row r="1818" spans="1:15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9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">
        <f ca="1">IFERROR(E1818/OFFSET(E1818,-计算结果!B$18,0,1,1)-1,E1818/OFFSET(E1818,-ROW()+2,0,1,1)-1)</f>
        <v>-7.3041457924925557E-2</v>
      </c>
      <c r="J1818" s="3">
        <f ca="1">IFERROR(AVERAGE(OFFSET(I1818,0,0,-计算结果!B$19,1)),AVERAGE(OFFSET(I1818,0,0,-ROW(),1)))</f>
        <v>7.9433770578959267E-4</v>
      </c>
      <c r="K1818" s="4" t="str">
        <f ca="1">IF(计算结果!B$20=1,IF(I1818&gt;0,"买","卖"),IF(计算结果!B$20=2,IF(I1818&gt;J1818,"买","卖"),""))</f>
        <v>卖</v>
      </c>
      <c r="L1818" s="4" t="str">
        <f t="shared" ca="1" si="85"/>
        <v/>
      </c>
      <c r="M1818" s="3">
        <f ca="1">IF(K1817="买",E1818/E1817-1,0)-IF(L1818=1,计算结果!B$17,0)</f>
        <v>0</v>
      </c>
      <c r="N1818" s="2">
        <f t="shared" ca="1" si="86"/>
        <v>3.9470409180123336</v>
      </c>
      <c r="O1818" s="3">
        <f ca="1">1-N1818/MAX(N$2:N1818)</f>
        <v>0.19390946556689537</v>
      </c>
    </row>
    <row r="1819" spans="1:15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9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">
        <f ca="1">IFERROR(E1819/OFFSET(E1819,-计算结果!B$18,0,1,1)-1,E1819/OFFSET(E1819,-ROW()+2,0,1,1)-1)</f>
        <v>-5.1497730477871206E-2</v>
      </c>
      <c r="J1819" s="3">
        <f ca="1">IFERROR(AVERAGE(OFFSET(I1819,0,0,-计算结果!B$19,1)),AVERAGE(OFFSET(I1819,0,0,-ROW(),1)))</f>
        <v>-5.1610737068938438E-4</v>
      </c>
      <c r="K1819" s="4" t="str">
        <f ca="1">IF(计算结果!B$20=1,IF(I1819&gt;0,"买","卖"),IF(计算结果!B$20=2,IF(I1819&gt;J1819,"买","卖"),""))</f>
        <v>卖</v>
      </c>
      <c r="L1819" s="4" t="str">
        <f t="shared" ca="1" si="85"/>
        <v/>
      </c>
      <c r="M1819" s="3">
        <f ca="1">IF(K1818="买",E1819/E1818-1,0)-IF(L1819=1,计算结果!B$17,0)</f>
        <v>0</v>
      </c>
      <c r="N1819" s="2">
        <f t="shared" ca="1" si="86"/>
        <v>3.9470409180123336</v>
      </c>
      <c r="O1819" s="3">
        <f ca="1">1-N1819/MAX(N$2:N1819)</f>
        <v>0.19390946556689537</v>
      </c>
    </row>
    <row r="1820" spans="1:15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9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">
        <f ca="1">IFERROR(E1820/OFFSET(E1820,-计算结果!B$18,0,1,1)-1,E1820/OFFSET(E1820,-ROW()+2,0,1,1)-1)</f>
        <v>-4.1918308654929848E-2</v>
      </c>
      <c r="J1820" s="3">
        <f ca="1">IFERROR(AVERAGE(OFFSET(I1820,0,0,-计算结果!B$19,1)),AVERAGE(OFFSET(I1820,0,0,-ROW(),1)))</f>
        <v>-1.4685471896466258E-3</v>
      </c>
      <c r="K1820" s="4" t="str">
        <f ca="1">IF(计算结果!B$20=1,IF(I1820&gt;0,"买","卖"),IF(计算结果!B$20=2,IF(I1820&gt;J1820,"买","卖"),""))</f>
        <v>卖</v>
      </c>
      <c r="L1820" s="4" t="str">
        <f t="shared" ca="1" si="85"/>
        <v/>
      </c>
      <c r="M1820" s="3">
        <f ca="1">IF(K1819="买",E1820/E1819-1,0)-IF(L1820=1,计算结果!B$17,0)</f>
        <v>0</v>
      </c>
      <c r="N1820" s="2">
        <f t="shared" ca="1" si="86"/>
        <v>3.9470409180123336</v>
      </c>
      <c r="O1820" s="3">
        <f ca="1">1-N1820/MAX(N$2:N1820)</f>
        <v>0.19390946556689537</v>
      </c>
    </row>
    <row r="1821" spans="1:15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9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">
        <f ca="1">IFERROR(E1821/OFFSET(E1821,-计算结果!B$18,0,1,1)-1,E1821/OFFSET(E1821,-ROW()+2,0,1,1)-1)</f>
        <v>-5.582688578760775E-2</v>
      </c>
      <c r="J1821" s="3">
        <f ca="1">IFERROR(AVERAGE(OFFSET(I1821,0,0,-计算结果!B$19,1)),AVERAGE(OFFSET(I1821,0,0,-ROW(),1)))</f>
        <v>-2.7216498849913927E-3</v>
      </c>
      <c r="K1821" s="4" t="str">
        <f ca="1">IF(计算结果!B$20=1,IF(I1821&gt;0,"买","卖"),IF(计算结果!B$20=2,IF(I1821&gt;J1821,"买","卖"),""))</f>
        <v>卖</v>
      </c>
      <c r="L1821" s="4" t="str">
        <f t="shared" ca="1" si="85"/>
        <v/>
      </c>
      <c r="M1821" s="3">
        <f ca="1">IF(K1820="买",E1821/E1820-1,0)-IF(L1821=1,计算结果!B$17,0)</f>
        <v>0</v>
      </c>
      <c r="N1821" s="2">
        <f t="shared" ca="1" si="86"/>
        <v>3.9470409180123336</v>
      </c>
      <c r="O1821" s="3">
        <f ca="1">1-N1821/MAX(N$2:N1821)</f>
        <v>0.19390946556689537</v>
      </c>
    </row>
    <row r="1822" spans="1:15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9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">
        <f ca="1">IFERROR(E1822/OFFSET(E1822,-计算结果!B$18,0,1,1)-1,E1822/OFFSET(E1822,-ROW()+2,0,1,1)-1)</f>
        <v>-7.013976648999376E-2</v>
      </c>
      <c r="J1822" s="3">
        <f ca="1">IFERROR(AVERAGE(OFFSET(I1822,0,0,-计算结果!B$19,1)),AVERAGE(OFFSET(I1822,0,0,-ROW(),1)))</f>
        <v>-4.6389520361481132E-3</v>
      </c>
      <c r="K1822" s="4" t="str">
        <f ca="1">IF(计算结果!B$20=1,IF(I1822&gt;0,"买","卖"),IF(计算结果!B$20=2,IF(I1822&gt;J1822,"买","卖"),""))</f>
        <v>卖</v>
      </c>
      <c r="L1822" s="4" t="str">
        <f t="shared" ca="1" si="85"/>
        <v/>
      </c>
      <c r="M1822" s="3">
        <f ca="1">IF(K1821="买",E1822/E1821-1,0)-IF(L1822=1,计算结果!B$17,0)</f>
        <v>0</v>
      </c>
      <c r="N1822" s="2">
        <f t="shared" ca="1" si="86"/>
        <v>3.9470409180123336</v>
      </c>
      <c r="O1822" s="3">
        <f ca="1">1-N1822/MAX(N$2:N1822)</f>
        <v>0.19390946556689537</v>
      </c>
    </row>
    <row r="1823" spans="1:15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9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">
        <f ca="1">IFERROR(E1823/OFFSET(E1823,-计算结果!B$18,0,1,1)-1,E1823/OFFSET(E1823,-ROW()+2,0,1,1)-1)</f>
        <v>-8.0192713813175165E-2</v>
      </c>
      <c r="J1823" s="3">
        <f ca="1">IFERROR(AVERAGE(OFFSET(I1823,0,0,-计算结果!B$19,1)),AVERAGE(OFFSET(I1823,0,0,-ROW(),1)))</f>
        <v>-7.2428203981146008E-3</v>
      </c>
      <c r="K1823" s="4" t="str">
        <f ca="1">IF(计算结果!B$20=1,IF(I1823&gt;0,"买","卖"),IF(计算结果!B$20=2,IF(I1823&gt;J1823,"买","卖"),""))</f>
        <v>卖</v>
      </c>
      <c r="L1823" s="4" t="str">
        <f t="shared" ca="1" si="85"/>
        <v/>
      </c>
      <c r="M1823" s="3">
        <f ca="1">IF(K1822="买",E1823/E1822-1,0)-IF(L1823=1,计算结果!B$17,0)</f>
        <v>0</v>
      </c>
      <c r="N1823" s="2">
        <f t="shared" ca="1" si="86"/>
        <v>3.9470409180123336</v>
      </c>
      <c r="O1823" s="3">
        <f ca="1">1-N1823/MAX(N$2:N1823)</f>
        <v>0.19390946556689537</v>
      </c>
    </row>
    <row r="1824" spans="1:15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9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">
        <f ca="1">IFERROR(E1824/OFFSET(E1824,-计算结果!B$18,0,1,1)-1,E1824/OFFSET(E1824,-ROW()+2,0,1,1)-1)</f>
        <v>-6.0572787647604098E-2</v>
      </c>
      <c r="J1824" s="3">
        <f ca="1">IFERROR(AVERAGE(OFFSET(I1824,0,0,-计算结果!B$19,1)),AVERAGE(OFFSET(I1824,0,0,-ROW(),1)))</f>
        <v>-9.515786608592456E-3</v>
      </c>
      <c r="K1824" s="4" t="str">
        <f ca="1">IF(计算结果!B$20=1,IF(I1824&gt;0,"买","卖"),IF(计算结果!B$20=2,IF(I1824&gt;J1824,"买","卖"),""))</f>
        <v>卖</v>
      </c>
      <c r="L1824" s="4" t="str">
        <f t="shared" ca="1" si="85"/>
        <v/>
      </c>
      <c r="M1824" s="3">
        <f ca="1">IF(K1823="买",E1824/E1823-1,0)-IF(L1824=1,计算结果!B$17,0)</f>
        <v>0</v>
      </c>
      <c r="N1824" s="2">
        <f t="shared" ca="1" si="86"/>
        <v>3.9470409180123336</v>
      </c>
      <c r="O1824" s="3">
        <f ca="1">1-N1824/MAX(N$2:N1824)</f>
        <v>0.19390946556689537</v>
      </c>
    </row>
    <row r="1825" spans="1:15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9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">
        <f ca="1">IFERROR(E1825/OFFSET(E1825,-计算结果!B$18,0,1,1)-1,E1825/OFFSET(E1825,-ROW()+2,0,1,1)-1)</f>
        <v>-8.2400303835928668E-2</v>
      </c>
      <c r="J1825" s="3">
        <f ca="1">IFERROR(AVERAGE(OFFSET(I1825,0,0,-计算结果!B$19,1)),AVERAGE(OFFSET(I1825,0,0,-ROW(),1)))</f>
        <v>-1.2765225657731406E-2</v>
      </c>
      <c r="K1825" s="4" t="str">
        <f ca="1">IF(计算结果!B$20=1,IF(I1825&gt;0,"买","卖"),IF(计算结果!B$20=2,IF(I1825&gt;J1825,"买","卖"),""))</f>
        <v>卖</v>
      </c>
      <c r="L1825" s="4" t="str">
        <f t="shared" ca="1" si="85"/>
        <v/>
      </c>
      <c r="M1825" s="3">
        <f ca="1">IF(K1824="买",E1825/E1824-1,0)-IF(L1825=1,计算结果!B$17,0)</f>
        <v>0</v>
      </c>
      <c r="N1825" s="2">
        <f t="shared" ca="1" si="86"/>
        <v>3.9470409180123336</v>
      </c>
      <c r="O1825" s="3">
        <f ca="1">1-N1825/MAX(N$2:N1825)</f>
        <v>0.19390946556689537</v>
      </c>
    </row>
    <row r="1826" spans="1:15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9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">
        <f ca="1">IFERROR(E1826/OFFSET(E1826,-计算结果!B$18,0,1,1)-1,E1826/OFFSET(E1826,-ROW()+2,0,1,1)-1)</f>
        <v>-5.9522553467524886E-2</v>
      </c>
      <c r="J1826" s="3">
        <f ca="1">IFERROR(AVERAGE(OFFSET(I1826,0,0,-计算结果!B$19,1)),AVERAGE(OFFSET(I1826,0,0,-ROW(),1)))</f>
        <v>-1.5499665076149036E-2</v>
      </c>
      <c r="K1826" s="4" t="str">
        <f ca="1">IF(计算结果!B$20=1,IF(I1826&gt;0,"买","卖"),IF(计算结果!B$20=2,IF(I1826&gt;J1826,"买","卖"),""))</f>
        <v>卖</v>
      </c>
      <c r="L1826" s="4" t="str">
        <f t="shared" ca="1" si="85"/>
        <v/>
      </c>
      <c r="M1826" s="3">
        <f ca="1">IF(K1825="买",E1826/E1825-1,0)-IF(L1826=1,计算结果!B$17,0)</f>
        <v>0</v>
      </c>
      <c r="N1826" s="2">
        <f t="shared" ca="1" si="86"/>
        <v>3.9470409180123336</v>
      </c>
      <c r="O1826" s="3">
        <f ca="1">1-N1826/MAX(N$2:N1826)</f>
        <v>0.19390946556689537</v>
      </c>
    </row>
    <row r="1827" spans="1:15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9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">
        <f ca="1">IFERROR(E1827/OFFSET(E1827,-计算结果!B$18,0,1,1)-1,E1827/OFFSET(E1827,-ROW()+2,0,1,1)-1)</f>
        <v>-5.2082193493926954E-2</v>
      </c>
      <c r="J1827" s="3">
        <f ca="1">IFERROR(AVERAGE(OFFSET(I1827,0,0,-计算结果!B$19,1)),AVERAGE(OFFSET(I1827,0,0,-ROW(),1)))</f>
        <v>-1.8070222540914494E-2</v>
      </c>
      <c r="K1827" s="4" t="str">
        <f ca="1">IF(计算结果!B$20=1,IF(I1827&gt;0,"买","卖"),IF(计算结果!B$20=2,IF(I1827&gt;J1827,"买","卖"),""))</f>
        <v>卖</v>
      </c>
      <c r="L1827" s="4" t="str">
        <f t="shared" ca="1" si="85"/>
        <v/>
      </c>
      <c r="M1827" s="3">
        <f ca="1">IF(K1826="买",E1827/E1826-1,0)-IF(L1827=1,计算结果!B$17,0)</f>
        <v>0</v>
      </c>
      <c r="N1827" s="2">
        <f t="shared" ca="1" si="86"/>
        <v>3.9470409180123336</v>
      </c>
      <c r="O1827" s="3">
        <f ca="1">1-N1827/MAX(N$2:N1827)</f>
        <v>0.19390946556689537</v>
      </c>
    </row>
    <row r="1828" spans="1:15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9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">
        <f ca="1">IFERROR(E1828/OFFSET(E1828,-计算结果!B$18,0,1,1)-1,E1828/OFFSET(E1828,-ROW()+2,0,1,1)-1)</f>
        <v>-4.2316415109095229E-2</v>
      </c>
      <c r="J1828" s="3">
        <f ca="1">IFERROR(AVERAGE(OFFSET(I1828,0,0,-计算结果!B$19,1)),AVERAGE(OFFSET(I1828,0,0,-ROW(),1)))</f>
        <v>-2.0650249529690697E-2</v>
      </c>
      <c r="K1828" s="4" t="str">
        <f ca="1">IF(计算结果!B$20=1,IF(I1828&gt;0,"买","卖"),IF(计算结果!B$20=2,IF(I1828&gt;J1828,"买","卖"),""))</f>
        <v>卖</v>
      </c>
      <c r="L1828" s="4" t="str">
        <f t="shared" ca="1" si="85"/>
        <v/>
      </c>
      <c r="M1828" s="3">
        <f ca="1">IF(K1827="买",E1828/E1827-1,0)-IF(L1828=1,计算结果!B$17,0)</f>
        <v>0</v>
      </c>
      <c r="N1828" s="2">
        <f t="shared" ca="1" si="86"/>
        <v>3.9470409180123336</v>
      </c>
      <c r="O1828" s="3">
        <f ca="1">1-N1828/MAX(N$2:N1828)</f>
        <v>0.19390946556689537</v>
      </c>
    </row>
    <row r="1829" spans="1:15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9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">
        <f ca="1">IFERROR(E1829/OFFSET(E1829,-计算结果!B$18,0,1,1)-1,E1829/OFFSET(E1829,-ROW()+2,0,1,1)-1)</f>
        <v>-3.6012398807322765E-2</v>
      </c>
      <c r="J1829" s="3">
        <f ca="1">IFERROR(AVERAGE(OFFSET(I1829,0,0,-计算结果!B$19,1)),AVERAGE(OFFSET(I1829,0,0,-ROW(),1)))</f>
        <v>-2.3397852883636529E-2</v>
      </c>
      <c r="K1829" s="4" t="str">
        <f ca="1">IF(计算结果!B$20=1,IF(I1829&gt;0,"买","卖"),IF(计算结果!B$20=2,IF(I1829&gt;J1829,"买","卖"),""))</f>
        <v>卖</v>
      </c>
      <c r="L1829" s="4" t="str">
        <f t="shared" ca="1" si="85"/>
        <v/>
      </c>
      <c r="M1829" s="3">
        <f ca="1">IF(K1828="买",E1829/E1828-1,0)-IF(L1829=1,计算结果!B$17,0)</f>
        <v>0</v>
      </c>
      <c r="N1829" s="2">
        <f t="shared" ca="1" si="86"/>
        <v>3.9470409180123336</v>
      </c>
      <c r="O1829" s="3">
        <f ca="1">1-N1829/MAX(N$2:N1829)</f>
        <v>0.19390946556689537</v>
      </c>
    </row>
    <row r="1830" spans="1:15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9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">
        <f ca="1">IFERROR(E1830/OFFSET(E1830,-计算结果!B$18,0,1,1)-1,E1830/OFFSET(E1830,-ROW()+2,0,1,1)-1)</f>
        <v>-4.935963206078442E-2</v>
      </c>
      <c r="J1830" s="3">
        <f ca="1">IFERROR(AVERAGE(OFFSET(I1830,0,0,-计算结果!B$19,1)),AVERAGE(OFFSET(I1830,0,0,-ROW(),1)))</f>
        <v>-2.614241329339316E-2</v>
      </c>
      <c r="K1830" s="4" t="str">
        <f ca="1">IF(计算结果!B$20=1,IF(I1830&gt;0,"买","卖"),IF(计算结果!B$20=2,IF(I1830&gt;J1830,"买","卖"),""))</f>
        <v>卖</v>
      </c>
      <c r="L1830" s="4" t="str">
        <f t="shared" ca="1" si="85"/>
        <v/>
      </c>
      <c r="M1830" s="3">
        <f ca="1">IF(K1829="买",E1830/E1829-1,0)-IF(L1830=1,计算结果!B$17,0)</f>
        <v>0</v>
      </c>
      <c r="N1830" s="2">
        <f t="shared" ca="1" si="86"/>
        <v>3.9470409180123336</v>
      </c>
      <c r="O1830" s="3">
        <f ca="1">1-N1830/MAX(N$2:N1830)</f>
        <v>0.19390946556689537</v>
      </c>
    </row>
    <row r="1831" spans="1:15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9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">
        <f ca="1">IFERROR(E1831/OFFSET(E1831,-计算结果!B$18,0,1,1)-1,E1831/OFFSET(E1831,-ROW()+2,0,1,1)-1)</f>
        <v>-5.6311711866659508E-2</v>
      </c>
      <c r="J1831" s="3">
        <f ca="1">IFERROR(AVERAGE(OFFSET(I1831,0,0,-计算结果!B$19,1)),AVERAGE(OFFSET(I1831,0,0,-ROW(),1)))</f>
        <v>-2.8302012531701257E-2</v>
      </c>
      <c r="K1831" s="4" t="str">
        <f ca="1">IF(计算结果!B$20=1,IF(I1831&gt;0,"买","卖"),IF(计算结果!B$20=2,IF(I1831&gt;J1831,"买","卖"),""))</f>
        <v>卖</v>
      </c>
      <c r="L1831" s="4" t="str">
        <f t="shared" ca="1" si="85"/>
        <v/>
      </c>
      <c r="M1831" s="3">
        <f ca="1">IF(K1830="买",E1831/E1830-1,0)-IF(L1831=1,计算结果!B$17,0)</f>
        <v>0</v>
      </c>
      <c r="N1831" s="2">
        <f t="shared" ca="1" si="86"/>
        <v>3.9470409180123336</v>
      </c>
      <c r="O1831" s="3">
        <f ca="1">1-N1831/MAX(N$2:N1831)</f>
        <v>0.19390946556689537</v>
      </c>
    </row>
    <row r="1832" spans="1:15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9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">
        <f ca="1">IFERROR(E1832/OFFSET(E1832,-计算结果!B$18,0,1,1)-1,E1832/OFFSET(E1832,-ROW()+2,0,1,1)-1)</f>
        <v>-4.9543733121274802E-2</v>
      </c>
      <c r="J1832" s="3">
        <f ca="1">IFERROR(AVERAGE(OFFSET(I1832,0,0,-计算结果!B$19,1)),AVERAGE(OFFSET(I1832,0,0,-ROW(),1)))</f>
        <v>-3.0263183501621022E-2</v>
      </c>
      <c r="K1832" s="4" t="str">
        <f ca="1">IF(计算结果!B$20=1,IF(I1832&gt;0,"买","卖"),IF(计算结果!B$20=2,IF(I1832&gt;J1832,"买","卖"),""))</f>
        <v>卖</v>
      </c>
      <c r="L1832" s="4" t="str">
        <f t="shared" ca="1" si="85"/>
        <v/>
      </c>
      <c r="M1832" s="3">
        <f ca="1">IF(K1831="买",E1832/E1831-1,0)-IF(L1832=1,计算结果!B$17,0)</f>
        <v>0</v>
      </c>
      <c r="N1832" s="2">
        <f t="shared" ca="1" si="86"/>
        <v>3.9470409180123336</v>
      </c>
      <c r="O1832" s="3">
        <f ca="1">1-N1832/MAX(N$2:N1832)</f>
        <v>0.19390946556689537</v>
      </c>
    </row>
    <row r="1833" spans="1:15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9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">
        <f ca="1">IFERROR(E1833/OFFSET(E1833,-计算结果!B$18,0,1,1)-1,E1833/OFFSET(E1833,-ROW()+2,0,1,1)-1)</f>
        <v>-6.0574121148242233E-2</v>
      </c>
      <c r="J1833" s="3">
        <f ca="1">IFERROR(AVERAGE(OFFSET(I1833,0,0,-计算结果!B$19,1)),AVERAGE(OFFSET(I1833,0,0,-ROW(),1)))</f>
        <v>-3.231731534747341E-2</v>
      </c>
      <c r="K1833" s="4" t="str">
        <f ca="1">IF(计算结果!B$20=1,IF(I1833&gt;0,"买","卖"),IF(计算结果!B$20=2,IF(I1833&gt;J1833,"买","卖"),""))</f>
        <v>卖</v>
      </c>
      <c r="L1833" s="4" t="str">
        <f t="shared" ca="1" si="85"/>
        <v/>
      </c>
      <c r="M1833" s="3">
        <f ca="1">IF(K1832="买",E1833/E1832-1,0)-IF(L1833=1,计算结果!B$17,0)</f>
        <v>0</v>
      </c>
      <c r="N1833" s="2">
        <f t="shared" ca="1" si="86"/>
        <v>3.9470409180123336</v>
      </c>
      <c r="O1833" s="3">
        <f ca="1">1-N1833/MAX(N$2:N1833)</f>
        <v>0.19390946556689537</v>
      </c>
    </row>
    <row r="1834" spans="1:15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9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">
        <f ca="1">IFERROR(E1834/OFFSET(E1834,-计算结果!B$18,0,1,1)-1,E1834/OFFSET(E1834,-ROW()+2,0,1,1)-1)</f>
        <v>-6.3255247186008612E-2</v>
      </c>
      <c r="J1834" s="3">
        <f ca="1">IFERROR(AVERAGE(OFFSET(I1834,0,0,-计算结果!B$19,1)),AVERAGE(OFFSET(I1834,0,0,-ROW(),1)))</f>
        <v>-3.4553303613751626E-2</v>
      </c>
      <c r="K1834" s="4" t="str">
        <f ca="1">IF(计算结果!B$20=1,IF(I1834&gt;0,"买","卖"),IF(计算结果!B$20=2,IF(I1834&gt;J1834,"买","卖"),""))</f>
        <v>卖</v>
      </c>
      <c r="L1834" s="4" t="str">
        <f t="shared" ca="1" si="85"/>
        <v/>
      </c>
      <c r="M1834" s="3">
        <f ca="1">IF(K1833="买",E1834/E1833-1,0)-IF(L1834=1,计算结果!B$17,0)</f>
        <v>0</v>
      </c>
      <c r="N1834" s="2">
        <f t="shared" ca="1" si="86"/>
        <v>3.9470409180123336</v>
      </c>
      <c r="O1834" s="3">
        <f ca="1">1-N1834/MAX(N$2:N1834)</f>
        <v>0.19390946556689537</v>
      </c>
    </row>
    <row r="1835" spans="1:15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9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">
        <f ca="1">IFERROR(E1835/OFFSET(E1835,-计算结果!B$18,0,1,1)-1,E1835/OFFSET(E1835,-ROW()+2,0,1,1)-1)</f>
        <v>-7.8900332937442919E-2</v>
      </c>
      <c r="J1835" s="3">
        <f ca="1">IFERROR(AVERAGE(OFFSET(I1835,0,0,-计算结果!B$19,1)),AVERAGE(OFFSET(I1835,0,0,-ROW(),1)))</f>
        <v>-3.6782298171295448E-2</v>
      </c>
      <c r="K1835" s="4" t="str">
        <f ca="1">IF(计算结果!B$20=1,IF(I1835&gt;0,"买","卖"),IF(计算结果!B$20=2,IF(I1835&gt;J1835,"买","卖"),""))</f>
        <v>卖</v>
      </c>
      <c r="L1835" s="4" t="str">
        <f t="shared" ca="1" si="85"/>
        <v/>
      </c>
      <c r="M1835" s="3">
        <f ca="1">IF(K1834="买",E1835/E1834-1,0)-IF(L1835=1,计算结果!B$17,0)</f>
        <v>0</v>
      </c>
      <c r="N1835" s="2">
        <f t="shared" ca="1" si="86"/>
        <v>3.9470409180123336</v>
      </c>
      <c r="O1835" s="3">
        <f ca="1">1-N1835/MAX(N$2:N1835)</f>
        <v>0.19390946556689537</v>
      </c>
    </row>
    <row r="1836" spans="1:15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9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">
        <f ca="1">IFERROR(E1836/OFFSET(E1836,-计算结果!B$18,0,1,1)-1,E1836/OFFSET(E1836,-ROW()+2,0,1,1)-1)</f>
        <v>-7.9505348266898146E-2</v>
      </c>
      <c r="J1836" s="3">
        <f ca="1">IFERROR(AVERAGE(OFFSET(I1836,0,0,-计算结果!B$19,1)),AVERAGE(OFFSET(I1836,0,0,-ROW(),1)))</f>
        <v>-3.8694238257637487E-2</v>
      </c>
      <c r="K1836" s="4" t="str">
        <f ca="1">IF(计算结果!B$20=1,IF(I1836&gt;0,"买","卖"),IF(计算结果!B$20=2,IF(I1836&gt;J1836,"买","卖"),""))</f>
        <v>卖</v>
      </c>
      <c r="L1836" s="4" t="str">
        <f t="shared" ca="1" si="85"/>
        <v/>
      </c>
      <c r="M1836" s="3">
        <f ca="1">IF(K1835="买",E1836/E1835-1,0)-IF(L1836=1,计算结果!B$17,0)</f>
        <v>0</v>
      </c>
      <c r="N1836" s="2">
        <f t="shared" ca="1" si="86"/>
        <v>3.9470409180123336</v>
      </c>
      <c r="O1836" s="3">
        <f ca="1">1-N1836/MAX(N$2:N1836)</f>
        <v>0.19390946556689537</v>
      </c>
    </row>
    <row r="1837" spans="1:15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9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">
        <f ca="1">IFERROR(E1837/OFFSET(E1837,-计算结果!B$18,0,1,1)-1,E1837/OFFSET(E1837,-ROW()+2,0,1,1)-1)</f>
        <v>-7.7596516872376453E-2</v>
      </c>
      <c r="J1837" s="3">
        <f ca="1">IFERROR(AVERAGE(OFFSET(I1837,0,0,-计算结果!B$19,1)),AVERAGE(OFFSET(I1837,0,0,-ROW(),1)))</f>
        <v>-4.0823960954267262E-2</v>
      </c>
      <c r="K1837" s="4" t="str">
        <f ca="1">IF(计算结果!B$20=1,IF(I1837&gt;0,"买","卖"),IF(计算结果!B$20=2,IF(I1837&gt;J1837,"买","卖"),""))</f>
        <v>卖</v>
      </c>
      <c r="L1837" s="4" t="str">
        <f t="shared" ca="1" si="85"/>
        <v/>
      </c>
      <c r="M1837" s="3">
        <f ca="1">IF(K1836="买",E1837/E1836-1,0)-IF(L1837=1,计算结果!B$17,0)</f>
        <v>0</v>
      </c>
      <c r="N1837" s="2">
        <f t="shared" ca="1" si="86"/>
        <v>3.9470409180123336</v>
      </c>
      <c r="O1837" s="3">
        <f ca="1">1-N1837/MAX(N$2:N1837)</f>
        <v>0.19390946556689537</v>
      </c>
    </row>
    <row r="1838" spans="1:15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9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">
        <f ca="1">IFERROR(E1838/OFFSET(E1838,-计算结果!B$18,0,1,1)-1,E1838/OFFSET(E1838,-ROW()+2,0,1,1)-1)</f>
        <v>-8.0356967966121129E-2</v>
      </c>
      <c r="J1838" s="3">
        <f ca="1">IFERROR(AVERAGE(OFFSET(I1838,0,0,-计算结果!B$19,1)),AVERAGE(OFFSET(I1838,0,0,-ROW(),1)))</f>
        <v>-4.2979431643866438E-2</v>
      </c>
      <c r="K1838" s="4" t="str">
        <f ca="1">IF(计算结果!B$20=1,IF(I1838&gt;0,"买","卖"),IF(计算结果!B$20=2,IF(I1838&gt;J1838,"买","卖"),""))</f>
        <v>卖</v>
      </c>
      <c r="L1838" s="4" t="str">
        <f t="shared" ca="1" si="85"/>
        <v/>
      </c>
      <c r="M1838" s="3">
        <f ca="1">IF(K1837="买",E1838/E1837-1,0)-IF(L1838=1,计算结果!B$17,0)</f>
        <v>0</v>
      </c>
      <c r="N1838" s="2">
        <f t="shared" ca="1" si="86"/>
        <v>3.9470409180123336</v>
      </c>
      <c r="O1838" s="3">
        <f ca="1">1-N1838/MAX(N$2:N1838)</f>
        <v>0.19390946556689537</v>
      </c>
    </row>
    <row r="1839" spans="1:15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9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">
        <f ca="1">IFERROR(E1839/OFFSET(E1839,-计算结果!B$18,0,1,1)-1,E1839/OFFSET(E1839,-ROW()+2,0,1,1)-1)</f>
        <v>-6.4915472157758725E-2</v>
      </c>
      <c r="J1839" s="3">
        <f ca="1">IFERROR(AVERAGE(OFFSET(I1839,0,0,-计算结果!B$19,1)),AVERAGE(OFFSET(I1839,0,0,-ROW(),1)))</f>
        <v>-4.488866890454983E-2</v>
      </c>
      <c r="K1839" s="4" t="str">
        <f ca="1">IF(计算结果!B$20=1,IF(I1839&gt;0,"买","卖"),IF(计算结果!B$20=2,IF(I1839&gt;J1839,"买","卖"),""))</f>
        <v>卖</v>
      </c>
      <c r="L1839" s="4" t="str">
        <f t="shared" ca="1" si="85"/>
        <v/>
      </c>
      <c r="M1839" s="3">
        <f ca="1">IF(K1838="买",E1839/E1838-1,0)-IF(L1839=1,计算结果!B$17,0)</f>
        <v>0</v>
      </c>
      <c r="N1839" s="2">
        <f t="shared" ca="1" si="86"/>
        <v>3.9470409180123336</v>
      </c>
      <c r="O1839" s="3">
        <f ca="1">1-N1839/MAX(N$2:N1839)</f>
        <v>0.19390946556689537</v>
      </c>
    </row>
    <row r="1840" spans="1:15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9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">
        <f ca="1">IFERROR(E1840/OFFSET(E1840,-计算结果!B$18,0,1,1)-1,E1840/OFFSET(E1840,-ROW()+2,0,1,1)-1)</f>
        <v>-4.9146760457883465E-2</v>
      </c>
      <c r="J1840" s="3">
        <f ca="1">IFERROR(AVERAGE(OFFSET(I1840,0,0,-计算结果!B$19,1)),AVERAGE(OFFSET(I1840,0,0,-ROW(),1)))</f>
        <v>-4.5751665905574689E-2</v>
      </c>
      <c r="K1840" s="4" t="str">
        <f ca="1">IF(计算结果!B$20=1,IF(I1840&gt;0,"买","卖"),IF(计算结果!B$20=2,IF(I1840&gt;J1840,"买","卖"),""))</f>
        <v>卖</v>
      </c>
      <c r="L1840" s="4" t="str">
        <f t="shared" ca="1" si="85"/>
        <v/>
      </c>
      <c r="M1840" s="3">
        <f ca="1">IF(K1839="买",E1840/E1839-1,0)-IF(L1840=1,计算结果!B$17,0)</f>
        <v>0</v>
      </c>
      <c r="N1840" s="2">
        <f t="shared" ca="1" si="86"/>
        <v>3.9470409180123336</v>
      </c>
      <c r="O1840" s="3">
        <f ca="1">1-N1840/MAX(N$2:N1840)</f>
        <v>0.19390946556689537</v>
      </c>
    </row>
    <row r="1841" spans="1:15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9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">
        <f ca="1">IFERROR(E1841/OFFSET(E1841,-计算结果!B$18,0,1,1)-1,E1841/OFFSET(E1841,-ROW()+2,0,1,1)-1)</f>
        <v>-4.9696120443843417E-2</v>
      </c>
      <c r="J1841" s="3">
        <f ca="1">IFERROR(AVERAGE(OFFSET(I1841,0,0,-计算结果!B$19,1)),AVERAGE(OFFSET(I1841,0,0,-ROW(),1)))</f>
        <v>-4.7015496568959848E-2</v>
      </c>
      <c r="K1841" s="4" t="str">
        <f ca="1">IF(计算结果!B$20=1,IF(I1841&gt;0,"买","卖"),IF(计算结果!B$20=2,IF(I1841&gt;J1841,"买","卖"),""))</f>
        <v>卖</v>
      </c>
      <c r="L1841" s="4" t="str">
        <f t="shared" ca="1" si="85"/>
        <v/>
      </c>
      <c r="M1841" s="3">
        <f ca="1">IF(K1840="买",E1841/E1840-1,0)-IF(L1841=1,计算结果!B$17,0)</f>
        <v>0</v>
      </c>
      <c r="N1841" s="2">
        <f t="shared" ca="1" si="86"/>
        <v>3.9470409180123336</v>
      </c>
      <c r="O1841" s="3">
        <f ca="1">1-N1841/MAX(N$2:N1841)</f>
        <v>0.19390946556689537</v>
      </c>
    </row>
    <row r="1842" spans="1:15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9">
        <v>31277764608</v>
      </c>
      <c r="G1842" s="3">
        <f t="shared" si="84"/>
        <v>1.102909658282325E-2</v>
      </c>
      <c r="H1842" s="3">
        <f>1-E1842/MAX(E$2:E1842)</f>
        <v>0.59867794187708423</v>
      </c>
      <c r="I1842" s="3">
        <f ca="1">IFERROR(E1842/OFFSET(E1842,-计算结果!B$18,0,1,1)-1,E1842/OFFSET(E1842,-ROW()+2,0,1,1)-1)</f>
        <v>-3.6184210526315708E-2</v>
      </c>
      <c r="J1842" s="3">
        <f ca="1">IFERROR(AVERAGE(OFFSET(I1842,0,0,-计算结果!B$19,1)),AVERAGE(OFFSET(I1842,0,0,-ROW(),1)))</f>
        <v>-4.8022707020207119E-2</v>
      </c>
      <c r="K1842" s="4" t="str">
        <f ca="1">IF(计算结果!B$20=1,IF(I1842&gt;0,"买","卖"),IF(计算结果!B$20=2,IF(I1842&gt;J1842,"买","卖"),""))</f>
        <v>卖</v>
      </c>
      <c r="L1842" s="4" t="str">
        <f t="shared" ca="1" si="85"/>
        <v/>
      </c>
      <c r="M1842" s="3">
        <f ca="1">IF(K1841="买",E1842/E1841-1,0)-IF(L1842=1,计算结果!B$17,0)</f>
        <v>0</v>
      </c>
      <c r="N1842" s="2">
        <f t="shared" ca="1" si="86"/>
        <v>3.9470409180123336</v>
      </c>
      <c r="O1842" s="3">
        <f ca="1">1-N1842/MAX(N$2:N1842)</f>
        <v>0.19390946556689537</v>
      </c>
    </row>
    <row r="1843" spans="1:15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9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">
        <f ca="1">IFERROR(E1843/OFFSET(E1843,-计算结果!B$18,0,1,1)-1,E1843/OFFSET(E1843,-ROW()+2,0,1,1)-1)</f>
        <v>-3.745264312186436E-2</v>
      </c>
      <c r="J1843" s="3">
        <f ca="1">IFERROR(AVERAGE(OFFSET(I1843,0,0,-计算结果!B$19,1)),AVERAGE(OFFSET(I1843,0,0,-ROW(),1)))</f>
        <v>-4.9163843133759599E-2</v>
      </c>
      <c r="K1843" s="4" t="str">
        <f ca="1">IF(计算结果!B$20=1,IF(I1843&gt;0,"买","卖"),IF(计算结果!B$20=2,IF(I1843&gt;J1843,"买","卖"),""))</f>
        <v>卖</v>
      </c>
      <c r="L1843" s="4" t="str">
        <f t="shared" ca="1" si="85"/>
        <v/>
      </c>
      <c r="M1843" s="3">
        <f ca="1">IF(K1842="买",E1843/E1842-1,0)-IF(L1843=1,计算结果!B$17,0)</f>
        <v>0</v>
      </c>
      <c r="N1843" s="2">
        <f t="shared" ca="1" si="86"/>
        <v>3.9470409180123336</v>
      </c>
      <c r="O1843" s="3">
        <f ca="1">1-N1843/MAX(N$2:N1843)</f>
        <v>0.19390946556689537</v>
      </c>
    </row>
    <row r="1844" spans="1:15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9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">
        <f ca="1">IFERROR(E1844/OFFSET(E1844,-计算结果!B$18,0,1,1)-1,E1844/OFFSET(E1844,-ROW()+2,0,1,1)-1)</f>
        <v>-4.3820913954688345E-2</v>
      </c>
      <c r="J1844" s="3">
        <f ca="1">IFERROR(AVERAGE(OFFSET(I1844,0,0,-计算结果!B$19,1)),AVERAGE(OFFSET(I1844,0,0,-ROW(),1)))</f>
        <v>-5.0369429286987531E-2</v>
      </c>
      <c r="K1844" s="4" t="str">
        <f ca="1">IF(计算结果!B$20=1,IF(I1844&gt;0,"买","卖"),IF(计算结果!B$20=2,IF(I1844&gt;J1844,"买","卖"),""))</f>
        <v>卖</v>
      </c>
      <c r="L1844" s="4" t="str">
        <f t="shared" ca="1" si="85"/>
        <v/>
      </c>
      <c r="M1844" s="3">
        <f ca="1">IF(K1843="买",E1844/E1843-1,0)-IF(L1844=1,计算结果!B$17,0)</f>
        <v>0</v>
      </c>
      <c r="N1844" s="2">
        <f t="shared" ca="1" si="86"/>
        <v>3.9470409180123336</v>
      </c>
      <c r="O1844" s="3">
        <f ca="1">1-N1844/MAX(N$2:N1844)</f>
        <v>0.19390946556689537</v>
      </c>
    </row>
    <row r="1845" spans="1:15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9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">
        <f ca="1">IFERROR(E1845/OFFSET(E1845,-计算结果!B$18,0,1,1)-1,E1845/OFFSET(E1845,-ROW()+2,0,1,1)-1)</f>
        <v>-3.2301114698771616E-2</v>
      </c>
      <c r="J1845" s="3">
        <f ca="1">IFERROR(AVERAGE(OFFSET(I1845,0,0,-计算结果!B$19,1)),AVERAGE(OFFSET(I1845,0,0,-ROW(),1)))</f>
        <v>-5.114655337849696E-2</v>
      </c>
      <c r="K1845" s="4" t="str">
        <f ca="1">IF(计算结果!B$20=1,IF(I1845&gt;0,"买","卖"),IF(计算结果!B$20=2,IF(I1845&gt;J1845,"买","卖"),""))</f>
        <v>卖</v>
      </c>
      <c r="L1845" s="4" t="str">
        <f t="shared" ca="1" si="85"/>
        <v/>
      </c>
      <c r="M1845" s="3">
        <f ca="1">IF(K1844="买",E1845/E1844-1,0)-IF(L1845=1,计算结果!B$17,0)</f>
        <v>0</v>
      </c>
      <c r="N1845" s="2">
        <f t="shared" ca="1" si="86"/>
        <v>3.9470409180123336</v>
      </c>
      <c r="O1845" s="3">
        <f ca="1">1-N1845/MAX(N$2:N1845)</f>
        <v>0.19390946556689537</v>
      </c>
    </row>
    <row r="1846" spans="1:15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9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">
        <f ca="1">IFERROR(E1846/OFFSET(E1846,-计算结果!B$18,0,1,1)-1,E1846/OFFSET(E1846,-ROW()+2,0,1,1)-1)</f>
        <v>-3.2344696846948962E-2</v>
      </c>
      <c r="J1846" s="3">
        <f ca="1">IFERROR(AVERAGE(OFFSET(I1846,0,0,-计算结果!B$19,1)),AVERAGE(OFFSET(I1846,0,0,-ROW(),1)))</f>
        <v>-5.1253419292702537E-2</v>
      </c>
      <c r="K1846" s="4" t="str">
        <f ca="1">IF(计算结果!B$20=1,IF(I1846&gt;0,"买","卖"),IF(计算结果!B$20=2,IF(I1846&gt;J1846,"买","卖"),""))</f>
        <v>卖</v>
      </c>
      <c r="L1846" s="4" t="str">
        <f t="shared" ca="1" si="85"/>
        <v/>
      </c>
      <c r="M1846" s="3">
        <f ca="1">IF(K1845="买",E1846/E1845-1,0)-IF(L1846=1,计算结果!B$17,0)</f>
        <v>0</v>
      </c>
      <c r="N1846" s="2">
        <f t="shared" ca="1" si="86"/>
        <v>3.9470409180123336</v>
      </c>
      <c r="O1846" s="3">
        <f ca="1">1-N1846/MAX(N$2:N1846)</f>
        <v>0.19390946556689537</v>
      </c>
    </row>
    <row r="1847" spans="1:15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9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">
        <f ca="1">IFERROR(E1847/OFFSET(E1847,-计算结果!B$18,0,1,1)-1,E1847/OFFSET(E1847,-ROW()+2,0,1,1)-1)</f>
        <v>-3.0479691024455247E-2</v>
      </c>
      <c r="J1847" s="3">
        <f ca="1">IFERROR(AVERAGE(OFFSET(I1847,0,0,-计算结果!B$19,1)),AVERAGE(OFFSET(I1847,0,0,-ROW(),1)))</f>
        <v>-5.1361092730394256E-2</v>
      </c>
      <c r="K1847" s="4" t="str">
        <f ca="1">IF(计算结果!B$20=1,IF(I1847&gt;0,"买","卖"),IF(计算结果!B$20=2,IF(I1847&gt;J1847,"买","卖"),""))</f>
        <v>卖</v>
      </c>
      <c r="L1847" s="4" t="str">
        <f t="shared" ca="1" si="85"/>
        <v/>
      </c>
      <c r="M1847" s="3">
        <f ca="1">IF(K1846="买",E1847/E1846-1,0)-IF(L1847=1,计算结果!B$17,0)</f>
        <v>0</v>
      </c>
      <c r="N1847" s="2">
        <f t="shared" ca="1" si="86"/>
        <v>3.9470409180123336</v>
      </c>
      <c r="O1847" s="3">
        <f ca="1">1-N1847/MAX(N$2:N1847)</f>
        <v>0.19390946556689537</v>
      </c>
    </row>
    <row r="1848" spans="1:15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9">
        <v>43256098816</v>
      </c>
      <c r="G1848" s="3">
        <f t="shared" si="84"/>
        <v>9.168169588122721E-3</v>
      </c>
      <c r="H1848" s="3">
        <f>1-E1848/MAX(E$2:E1848)</f>
        <v>0.58965153474443621</v>
      </c>
      <c r="I1848" s="3">
        <f ca="1">IFERROR(E1848/OFFSET(E1848,-计算结果!B$18,0,1,1)-1,E1848/OFFSET(E1848,-ROW()+2,0,1,1)-1)</f>
        <v>-7.6819578911853093E-3</v>
      </c>
      <c r="J1848" s="3">
        <f ca="1">IFERROR(AVERAGE(OFFSET(I1848,0,0,-计算结果!B$19,1)),AVERAGE(OFFSET(I1848,0,0,-ROW(),1)))</f>
        <v>-5.0487640266802428E-2</v>
      </c>
      <c r="K1848" s="4" t="str">
        <f ca="1">IF(计算结果!B$20=1,IF(I1848&gt;0,"买","卖"),IF(计算结果!B$20=2,IF(I1848&gt;J1848,"买","卖"),""))</f>
        <v>卖</v>
      </c>
      <c r="L1848" s="4" t="str">
        <f t="shared" ca="1" si="85"/>
        <v/>
      </c>
      <c r="M1848" s="3">
        <f ca="1">IF(K1847="买",E1848/E1847-1,0)-IF(L1848=1,计算结果!B$17,0)</f>
        <v>0</v>
      </c>
      <c r="N1848" s="2">
        <f t="shared" ca="1" si="86"/>
        <v>3.9470409180123336</v>
      </c>
      <c r="O1848" s="3">
        <f ca="1">1-N1848/MAX(N$2:N1848)</f>
        <v>0.19390946556689537</v>
      </c>
    </row>
    <row r="1849" spans="1:15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9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">
        <f ca="1">IFERROR(E1849/OFFSET(E1849,-计算结果!B$18,0,1,1)-1,E1849/OFFSET(E1849,-ROW()+2,0,1,1)-1)</f>
        <v>-2.9466838684628849E-2</v>
      </c>
      <c r="J1849" s="3">
        <f ca="1">IFERROR(AVERAGE(OFFSET(I1849,0,0,-计算结果!B$19,1)),AVERAGE(OFFSET(I1849,0,0,-ROW(),1)))</f>
        <v>-4.9909450542173078E-2</v>
      </c>
      <c r="K1849" s="4" t="str">
        <f ca="1">IF(计算结果!B$20=1,IF(I1849&gt;0,"买","卖"),IF(计算结果!B$20=2,IF(I1849&gt;J1849,"买","卖"),""))</f>
        <v>卖</v>
      </c>
      <c r="L1849" s="4" t="str">
        <f t="shared" ca="1" si="85"/>
        <v/>
      </c>
      <c r="M1849" s="3">
        <f ca="1">IF(K1848="买",E1849/E1848-1,0)-IF(L1849=1,计算结果!B$17,0)</f>
        <v>0</v>
      </c>
      <c r="N1849" s="2">
        <f t="shared" ca="1" si="86"/>
        <v>3.9470409180123336</v>
      </c>
      <c r="O1849" s="3">
        <f ca="1">1-N1849/MAX(N$2:N1849)</f>
        <v>0.19390946556689537</v>
      </c>
    </row>
    <row r="1850" spans="1:15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9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">
        <f ca="1">IFERROR(E1850/OFFSET(E1850,-计算结果!B$18,0,1,1)-1,E1850/OFFSET(E1850,-ROW()+2,0,1,1)-1)</f>
        <v>-2.6535156702703677E-2</v>
      </c>
      <c r="J1850" s="3">
        <f ca="1">IFERROR(AVERAGE(OFFSET(I1850,0,0,-计算结果!B$19,1)),AVERAGE(OFFSET(I1850,0,0,-ROW(),1)))</f>
        <v>-4.8931795674307381E-2</v>
      </c>
      <c r="K1850" s="4" t="str">
        <f ca="1">IF(计算结果!B$20=1,IF(I1850&gt;0,"买","卖"),IF(计算结果!B$20=2,IF(I1850&gt;J1850,"买","卖"),""))</f>
        <v>卖</v>
      </c>
      <c r="L1850" s="4" t="str">
        <f t="shared" ca="1" si="85"/>
        <v/>
      </c>
      <c r="M1850" s="3">
        <f ca="1">IF(K1849="买",E1850/E1849-1,0)-IF(L1850=1,计算结果!B$17,0)</f>
        <v>0</v>
      </c>
      <c r="N1850" s="2">
        <f t="shared" ca="1" si="86"/>
        <v>3.9470409180123336</v>
      </c>
      <c r="O1850" s="3">
        <f ca="1">1-N1850/MAX(N$2:N1850)</f>
        <v>0.19390946556689537</v>
      </c>
    </row>
    <row r="1851" spans="1:15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9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">
        <f ca="1">IFERROR(E1851/OFFSET(E1851,-计算结果!B$18,0,1,1)-1,E1851/OFFSET(E1851,-ROW()+2,0,1,1)-1)</f>
        <v>-2.0646442654079666E-2</v>
      </c>
      <c r="J1851" s="3">
        <f ca="1">IFERROR(AVERAGE(OFFSET(I1851,0,0,-计算结果!B$19,1)),AVERAGE(OFFSET(I1851,0,0,-ROW(),1)))</f>
        <v>-4.8086272971680021E-2</v>
      </c>
      <c r="K1851" s="4" t="str">
        <f ca="1">IF(计算结果!B$20=1,IF(I1851&gt;0,"买","卖"),IF(计算结果!B$20=2,IF(I1851&gt;J1851,"买","卖"),""))</f>
        <v>卖</v>
      </c>
      <c r="L1851" s="4" t="str">
        <f t="shared" ca="1" si="85"/>
        <v/>
      </c>
      <c r="M1851" s="3">
        <f ca="1">IF(K1850="买",E1851/E1850-1,0)-IF(L1851=1,计算结果!B$17,0)</f>
        <v>0</v>
      </c>
      <c r="N1851" s="2">
        <f t="shared" ca="1" si="86"/>
        <v>3.9470409180123336</v>
      </c>
      <c r="O1851" s="3">
        <f ca="1">1-N1851/MAX(N$2:N1851)</f>
        <v>0.19390946556689537</v>
      </c>
    </row>
    <row r="1852" spans="1:15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9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">
        <f ca="1">IFERROR(E1852/OFFSET(E1852,-计算结果!B$18,0,1,1)-1,E1852/OFFSET(E1852,-ROW()+2,0,1,1)-1)</f>
        <v>-3.8733163751200839E-2</v>
      </c>
      <c r="J1852" s="3">
        <f ca="1">IFERROR(AVERAGE(OFFSET(I1852,0,0,-计算结果!B$19,1)),AVERAGE(OFFSET(I1852,0,0,-ROW(),1)))</f>
        <v>-4.7561238098376785E-2</v>
      </c>
      <c r="K1852" s="4" t="str">
        <f ca="1">IF(计算结果!B$20=1,IF(I1852&gt;0,"买","卖"),IF(计算结果!B$20=2,IF(I1852&gt;J1852,"买","卖"),""))</f>
        <v>卖</v>
      </c>
      <c r="L1852" s="4" t="str">
        <f t="shared" ca="1" si="85"/>
        <v/>
      </c>
      <c r="M1852" s="3">
        <f ca="1">IF(K1851="买",E1852/E1851-1,0)-IF(L1852=1,计算结果!B$17,0)</f>
        <v>0</v>
      </c>
      <c r="N1852" s="2">
        <f t="shared" ca="1" si="86"/>
        <v>3.9470409180123336</v>
      </c>
      <c r="O1852" s="3">
        <f ca="1">1-N1852/MAX(N$2:N1852)</f>
        <v>0.19390946556689537</v>
      </c>
    </row>
    <row r="1853" spans="1:15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9">
        <v>27076003840</v>
      </c>
      <c r="G1853" s="3">
        <f t="shared" si="84"/>
        <v>-5.12519192664318E-3</v>
      </c>
      <c r="H1853" s="3">
        <f>1-E1853/MAX(E$2:E1853)</f>
        <v>0.60531035186823656</v>
      </c>
      <c r="I1853" s="3">
        <f ca="1">IFERROR(E1853/OFFSET(E1853,-计算结果!B$18,0,1,1)-1,E1853/OFFSET(E1853,-ROW()+2,0,1,1)-1)</f>
        <v>-5.2878922741488865E-2</v>
      </c>
      <c r="J1853" s="3">
        <f ca="1">IFERROR(AVERAGE(OFFSET(I1853,0,0,-计算结果!B$19,1)),AVERAGE(OFFSET(I1853,0,0,-ROW(),1)))</f>
        <v>-4.8093534755144732E-2</v>
      </c>
      <c r="K1853" s="4" t="str">
        <f ca="1">IF(计算结果!B$20=1,IF(I1853&gt;0,"买","卖"),IF(计算结果!B$20=2,IF(I1853&gt;J1853,"买","卖"),""))</f>
        <v>卖</v>
      </c>
      <c r="L1853" s="4" t="str">
        <f t="shared" ca="1" si="85"/>
        <v/>
      </c>
      <c r="M1853" s="3">
        <f ca="1">IF(K1852="买",E1853/E1852-1,0)-IF(L1853=1,计算结果!B$17,0)</f>
        <v>0</v>
      </c>
      <c r="N1853" s="2">
        <f t="shared" ca="1" si="86"/>
        <v>3.9470409180123336</v>
      </c>
      <c r="O1853" s="3">
        <f ca="1">1-N1853/MAX(N$2:N1853)</f>
        <v>0.19390946556689537</v>
      </c>
    </row>
    <row r="1854" spans="1:15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9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">
        <f ca="1">IFERROR(E1854/OFFSET(E1854,-计算结果!B$18,0,1,1)-1,E1854/OFFSET(E1854,-ROW()+2,0,1,1)-1)</f>
        <v>-5.5965200785104252E-2</v>
      </c>
      <c r="J1854" s="3">
        <f ca="1">IFERROR(AVERAGE(OFFSET(I1854,0,0,-计算结果!B$19,1)),AVERAGE(OFFSET(I1854,0,0,-ROW(),1)))</f>
        <v>-4.8527752024621507E-2</v>
      </c>
      <c r="K1854" s="4" t="str">
        <f ca="1">IF(计算结果!B$20=1,IF(I1854&gt;0,"买","卖"),IF(计算结果!B$20=2,IF(I1854&gt;J1854,"买","卖"),""))</f>
        <v>卖</v>
      </c>
      <c r="L1854" s="4" t="str">
        <f t="shared" ca="1" si="85"/>
        <v/>
      </c>
      <c r="M1854" s="3">
        <f ca="1">IF(K1853="买",E1854/E1853-1,0)-IF(L1854=1,计算结果!B$17,0)</f>
        <v>0</v>
      </c>
      <c r="N1854" s="2">
        <f t="shared" ca="1" si="86"/>
        <v>3.9470409180123336</v>
      </c>
      <c r="O1854" s="3">
        <f ca="1">1-N1854/MAX(N$2:N1854)</f>
        <v>0.19390946556689537</v>
      </c>
    </row>
    <row r="1855" spans="1:15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9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">
        <f ca="1">IFERROR(E1855/OFFSET(E1855,-计算结果!B$18,0,1,1)-1,E1855/OFFSET(E1855,-ROW()+2,0,1,1)-1)</f>
        <v>-4.0812924787371974E-2</v>
      </c>
      <c r="J1855" s="3">
        <f ca="1">IFERROR(AVERAGE(OFFSET(I1855,0,0,-计算结果!B$19,1)),AVERAGE(OFFSET(I1855,0,0,-ROW(),1)))</f>
        <v>-4.8854314981322804E-2</v>
      </c>
      <c r="K1855" s="4" t="str">
        <f ca="1">IF(计算结果!B$20=1,IF(I1855&gt;0,"买","卖"),IF(计算结果!B$20=2,IF(I1855&gt;J1855,"买","卖"),""))</f>
        <v>卖</v>
      </c>
      <c r="L1855" s="4" t="str">
        <f t="shared" ca="1" si="85"/>
        <v/>
      </c>
      <c r="M1855" s="3">
        <f ca="1">IF(K1854="买",E1855/E1854-1,0)-IF(L1855=1,计算结果!B$17,0)</f>
        <v>0</v>
      </c>
      <c r="N1855" s="2">
        <f t="shared" ca="1" si="86"/>
        <v>3.9470409180123336</v>
      </c>
      <c r="O1855" s="3">
        <f ca="1">1-N1855/MAX(N$2:N1855)</f>
        <v>0.19390946556689537</v>
      </c>
    </row>
    <row r="1856" spans="1:15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9">
        <v>34757869568</v>
      </c>
      <c r="G1856" s="3">
        <f t="shared" si="84"/>
        <v>5.174233965739683E-3</v>
      </c>
      <c r="H1856" s="3">
        <f>1-E1856/MAX(E$2:E1856)</f>
        <v>0.60632614170012933</v>
      </c>
      <c r="I1856" s="3">
        <f ca="1">IFERROR(E1856/OFFSET(E1856,-计算结果!B$18,0,1,1)-1,E1856/OFFSET(E1856,-ROW()+2,0,1,1)-1)</f>
        <v>-4.1628696876812143E-2</v>
      </c>
      <c r="J1856" s="3">
        <f ca="1">IFERROR(AVERAGE(OFFSET(I1856,0,0,-计算结果!B$19,1)),AVERAGE(OFFSET(I1856,0,0,-ROW(),1)))</f>
        <v>-4.9487805500067962E-2</v>
      </c>
      <c r="K1856" s="4" t="str">
        <f ca="1">IF(计算结果!B$20=1,IF(I1856&gt;0,"买","卖"),IF(计算结果!B$20=2,IF(I1856&gt;J1856,"买","卖"),""))</f>
        <v>卖</v>
      </c>
      <c r="L1856" s="4" t="str">
        <f t="shared" ca="1" si="85"/>
        <v/>
      </c>
      <c r="M1856" s="3">
        <f ca="1">IF(K1855="买",E1856/E1855-1,0)-IF(L1856=1,计算结果!B$17,0)</f>
        <v>0</v>
      </c>
      <c r="N1856" s="2">
        <f t="shared" ca="1" si="86"/>
        <v>3.9470409180123336</v>
      </c>
      <c r="O1856" s="3">
        <f ca="1">1-N1856/MAX(N$2:N1856)</f>
        <v>0.19390946556689537</v>
      </c>
    </row>
    <row r="1857" spans="1:15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9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">
        <f ca="1">IFERROR(E1857/OFFSET(E1857,-计算结果!B$18,0,1,1)-1,E1857/OFFSET(E1857,-ROW()+2,0,1,1)-1)</f>
        <v>-4.918134637766991E-2</v>
      </c>
      <c r="J1857" s="3">
        <f ca="1">IFERROR(AVERAGE(OFFSET(I1857,0,0,-计算结果!B$19,1)),AVERAGE(OFFSET(I1857,0,0,-ROW(),1)))</f>
        <v>-5.0081919953113258E-2</v>
      </c>
      <c r="K1857" s="4" t="str">
        <f ca="1">IF(计算结果!B$20=1,IF(I1857&gt;0,"买","卖"),IF(计算结果!B$20=2,IF(I1857&gt;J1857,"买","卖"),""))</f>
        <v>卖</v>
      </c>
      <c r="L1857" s="4" t="str">
        <f t="shared" ca="1" si="85"/>
        <v/>
      </c>
      <c r="M1857" s="3">
        <f ca="1">IF(K1856="买",E1857/E1856-1,0)-IF(L1857=1,计算结果!B$17,0)</f>
        <v>0</v>
      </c>
      <c r="N1857" s="2">
        <f t="shared" ca="1" si="86"/>
        <v>3.9470409180123336</v>
      </c>
      <c r="O1857" s="3">
        <f ca="1">1-N1857/MAX(N$2:N1857)</f>
        <v>0.19390946556689537</v>
      </c>
    </row>
    <row r="1858" spans="1:15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9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">
        <f ca="1">IFERROR(E1858/OFFSET(E1858,-计算结果!B$18,0,1,1)-1,E1858/OFFSET(E1858,-ROW()+2,0,1,1)-1)</f>
        <v>-5.0372888067582E-2</v>
      </c>
      <c r="J1858" s="3">
        <f ca="1">IFERROR(AVERAGE(OFFSET(I1858,0,0,-计算结果!B$19,1)),AVERAGE(OFFSET(I1858,0,0,-ROW(),1)))</f>
        <v>-5.1011086646866231E-2</v>
      </c>
      <c r="K1858" s="4" t="str">
        <f ca="1">IF(计算结果!B$20=1,IF(I1858&gt;0,"买","卖"),IF(计算结果!B$20=2,IF(I1858&gt;J1858,"买","卖"),""))</f>
        <v>卖</v>
      </c>
      <c r="L1858" s="4" t="str">
        <f t="shared" ca="1" si="85"/>
        <v/>
      </c>
      <c r="M1858" s="3">
        <f ca="1">IF(K1857="买",E1858/E1857-1,0)-IF(L1858=1,计算结果!B$17,0)</f>
        <v>0</v>
      </c>
      <c r="N1858" s="2">
        <f t="shared" ca="1" si="86"/>
        <v>3.9470409180123336</v>
      </c>
      <c r="O1858" s="3">
        <f ca="1">1-N1858/MAX(N$2:N1858)</f>
        <v>0.19390946556689537</v>
      </c>
    </row>
    <row r="1859" spans="1:15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9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">
        <f ca="1">IFERROR(E1859/OFFSET(E1859,-计算结果!B$18,0,1,1)-1,E1859/OFFSET(E1859,-ROW()+2,0,1,1)-1)</f>
        <v>-5.1191181007813391E-2</v>
      </c>
      <c r="J1859" s="3">
        <f ca="1">IFERROR(AVERAGE(OFFSET(I1859,0,0,-计算结果!B$19,1)),AVERAGE(OFFSET(I1859,0,0,-ROW(),1)))</f>
        <v>-5.1283648166883813E-2</v>
      </c>
      <c r="K1859" s="4" t="str">
        <f ca="1">IF(计算结果!B$20=1,IF(I1859&gt;0,"买","卖"),IF(计算结果!B$20=2,IF(I1859&gt;J1859,"买","卖"),""))</f>
        <v>卖</v>
      </c>
      <c r="L1859" s="4" t="str">
        <f t="shared" ca="1" si="85"/>
        <v/>
      </c>
      <c r="M1859" s="3">
        <f ca="1">IF(K1858="买",E1859/E1858-1,0)-IF(L1859=1,计算结果!B$17,0)</f>
        <v>0</v>
      </c>
      <c r="N1859" s="2">
        <f t="shared" ca="1" si="86"/>
        <v>3.9470409180123336</v>
      </c>
      <c r="O1859" s="3">
        <f ca="1">1-N1859/MAX(N$2:N1859)</f>
        <v>0.19390946556689537</v>
      </c>
    </row>
    <row r="1860" spans="1:15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9">
        <v>35384156160</v>
      </c>
      <c r="G1860" s="3">
        <f t="shared" si="87"/>
        <v>-2.086409336989381E-2</v>
      </c>
      <c r="H1860" s="3">
        <f>1-E1860/MAX(E$2:E1860)</f>
        <v>0.6208738855237188</v>
      </c>
      <c r="I1860" s="3">
        <f ca="1">IFERROR(E1860/OFFSET(E1860,-计算结果!B$18,0,1,1)-1,E1860/OFFSET(E1860,-ROW()+2,0,1,1)-1)</f>
        <v>-5.8014821829434848E-2</v>
      </c>
      <c r="J1860" s="3">
        <f ca="1">IFERROR(AVERAGE(OFFSET(I1860,0,0,-计算结果!B$19,1)),AVERAGE(OFFSET(I1860,0,0,-ROW(),1)))</f>
        <v>-5.1558786202943227E-2</v>
      </c>
      <c r="K1860" s="4" t="str">
        <f ca="1">IF(计算结果!B$20=1,IF(I1860&gt;0,"买","卖"),IF(计算结果!B$20=2,IF(I1860&gt;J1860,"买","卖"),""))</f>
        <v>卖</v>
      </c>
      <c r="L1860" s="4" t="str">
        <f t="shared" ref="L1860:L1923" ca="1" si="88">IF(K1859&lt;&gt;K1860,1,"")</f>
        <v/>
      </c>
      <c r="M1860" s="3">
        <f ca="1">IF(K1859="买",E1860/E1859-1,0)-IF(L1860=1,计算结果!B$17,0)</f>
        <v>0</v>
      </c>
      <c r="N1860" s="2">
        <f t="shared" ref="N1860:N1923" ca="1" si="89">IFERROR(N1859*(1+M1860),N1859)</f>
        <v>3.9470409180123336</v>
      </c>
      <c r="O1860" s="3">
        <f ca="1">1-N1860/MAX(N$2:N1860)</f>
        <v>0.19390946556689537</v>
      </c>
    </row>
    <row r="1861" spans="1:15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9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">
        <f ca="1">IFERROR(E1861/OFFSET(E1861,-计算结果!B$18,0,1,1)-1,E1861/OFFSET(E1861,-ROW()+2,0,1,1)-1)</f>
        <v>-5.7904284108939774E-2</v>
      </c>
      <c r="J1861" s="3">
        <f ca="1">IFERROR(AVERAGE(OFFSET(I1861,0,0,-计算结果!B$19,1)),AVERAGE(OFFSET(I1861,0,0,-ROW(),1)))</f>
        <v>-5.1709111720325572E-2</v>
      </c>
      <c r="K1861" s="4" t="str">
        <f ca="1">IF(计算结果!B$20=1,IF(I1861&gt;0,"买","卖"),IF(计算结果!B$20=2,IF(I1861&gt;J1861,"买","卖"),""))</f>
        <v>卖</v>
      </c>
      <c r="L1861" s="4" t="str">
        <f t="shared" ca="1" si="88"/>
        <v/>
      </c>
      <c r="M1861" s="3">
        <f ca="1">IF(K1860="买",E1861/E1860-1,0)-IF(L1861=1,计算结果!B$17,0)</f>
        <v>0</v>
      </c>
      <c r="N1861" s="2">
        <f t="shared" ca="1" si="89"/>
        <v>3.9470409180123336</v>
      </c>
      <c r="O1861" s="3">
        <f ca="1">1-N1861/MAX(N$2:N1861)</f>
        <v>0.19390946556689537</v>
      </c>
    </row>
    <row r="1862" spans="1:15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9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">
        <f ca="1">IFERROR(E1862/OFFSET(E1862,-计算结果!B$18,0,1,1)-1,E1862/OFFSET(E1862,-ROW()+2,0,1,1)-1)</f>
        <v>-6.1552998203450726E-2</v>
      </c>
      <c r="J1862" s="3">
        <f ca="1">IFERROR(AVERAGE(OFFSET(I1862,0,0,-计算结果!B$19,1)),AVERAGE(OFFSET(I1862,0,0,-ROW(),1)))</f>
        <v>-5.155190165861577E-2</v>
      </c>
      <c r="K1862" s="4" t="str">
        <f ca="1">IF(计算结果!B$20=1,IF(I1862&gt;0,"买","卖"),IF(计算结果!B$20=2,IF(I1862&gt;J1862,"买","卖"),""))</f>
        <v>卖</v>
      </c>
      <c r="L1862" s="4" t="str">
        <f t="shared" ca="1" si="88"/>
        <v/>
      </c>
      <c r="M1862" s="3">
        <f ca="1">IF(K1861="买",E1862/E1861-1,0)-IF(L1862=1,计算结果!B$17,0)</f>
        <v>0</v>
      </c>
      <c r="N1862" s="2">
        <f t="shared" ca="1" si="89"/>
        <v>3.9470409180123336</v>
      </c>
      <c r="O1862" s="3">
        <f ca="1">1-N1862/MAX(N$2:N1862)</f>
        <v>0.19390946556689537</v>
      </c>
    </row>
    <row r="1863" spans="1:15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9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">
        <f ca="1">IFERROR(E1863/OFFSET(E1863,-计算结果!B$18,0,1,1)-1,E1863/OFFSET(E1863,-ROW()+2,0,1,1)-1)</f>
        <v>-5.7985337530724212E-2</v>
      </c>
      <c r="J1863" s="3">
        <f ca="1">IFERROR(AVERAGE(OFFSET(I1863,0,0,-计算结果!B$19,1)),AVERAGE(OFFSET(I1863,0,0,-ROW(),1)))</f>
        <v>-5.1217321205411288E-2</v>
      </c>
      <c r="K1863" s="4" t="str">
        <f ca="1">IF(计算结果!B$20=1,IF(I1863&gt;0,"买","卖"),IF(计算结果!B$20=2,IF(I1863&gt;J1863,"买","卖"),""))</f>
        <v>卖</v>
      </c>
      <c r="L1863" s="4" t="str">
        <f t="shared" ca="1" si="88"/>
        <v/>
      </c>
      <c r="M1863" s="3">
        <f ca="1">IF(K1862="买",E1863/E1862-1,0)-IF(L1863=1,计算结果!B$17,0)</f>
        <v>0</v>
      </c>
      <c r="N1863" s="2">
        <f t="shared" ca="1" si="89"/>
        <v>3.9470409180123336</v>
      </c>
      <c r="O1863" s="3">
        <f ca="1">1-N1863/MAX(N$2:N1863)</f>
        <v>0.19390946556689537</v>
      </c>
    </row>
    <row r="1864" spans="1:15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9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">
        <f ca="1">IFERROR(E1864/OFFSET(E1864,-计算结果!B$18,0,1,1)-1,E1864/OFFSET(E1864,-ROW()+2,0,1,1)-1)</f>
        <v>-6.140197777030465E-2</v>
      </c>
      <c r="J1864" s="3">
        <f ca="1">IFERROR(AVERAGE(OFFSET(I1864,0,0,-计算结果!B$19,1)),AVERAGE(OFFSET(I1864,0,0,-ROW(),1)))</f>
        <v>-5.1437415589687598E-2</v>
      </c>
      <c r="K1864" s="4" t="str">
        <f ca="1">IF(计算结果!B$20=1,IF(I1864&gt;0,"买","卖"),IF(计算结果!B$20=2,IF(I1864&gt;J1864,"买","卖"),""))</f>
        <v>卖</v>
      </c>
      <c r="L1864" s="4" t="str">
        <f t="shared" ca="1" si="88"/>
        <v/>
      </c>
      <c r="M1864" s="3">
        <f ca="1">IF(K1863="买",E1864/E1863-1,0)-IF(L1864=1,计算结果!B$17,0)</f>
        <v>0</v>
      </c>
      <c r="N1864" s="2">
        <f t="shared" ca="1" si="89"/>
        <v>3.9470409180123336</v>
      </c>
      <c r="O1864" s="3">
        <f ca="1">1-N1864/MAX(N$2:N1864)</f>
        <v>0.19390946556689537</v>
      </c>
    </row>
    <row r="1865" spans="1:15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9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">
        <f ca="1">IFERROR(E1865/OFFSET(E1865,-计算结果!B$18,0,1,1)-1,E1865/OFFSET(E1865,-ROW()+2,0,1,1)-1)</f>
        <v>-4.5988723301324197E-2</v>
      </c>
      <c r="J1865" s="3">
        <f ca="1">IFERROR(AVERAGE(OFFSET(I1865,0,0,-计算结果!B$19,1)),AVERAGE(OFFSET(I1865,0,0,-ROW(),1)))</f>
        <v>-5.1527869248496352E-2</v>
      </c>
      <c r="K1865" s="4" t="str">
        <f ca="1">IF(计算结果!B$20=1,IF(I1865&gt;0,"买","卖"),IF(计算结果!B$20=2,IF(I1865&gt;J1865,"买","卖"),""))</f>
        <v>卖</v>
      </c>
      <c r="L1865" s="4" t="str">
        <f t="shared" ca="1" si="88"/>
        <v/>
      </c>
      <c r="M1865" s="3">
        <f ca="1">IF(K1864="买",E1865/E1864-1,0)-IF(L1865=1,计算结果!B$17,0)</f>
        <v>0</v>
      </c>
      <c r="N1865" s="2">
        <f t="shared" ca="1" si="89"/>
        <v>3.9470409180123336</v>
      </c>
      <c r="O1865" s="3">
        <f ca="1">1-N1865/MAX(N$2:N1865)</f>
        <v>0.19390946556689537</v>
      </c>
    </row>
    <row r="1866" spans="1:15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9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">
        <f ca="1">IFERROR(E1866/OFFSET(E1866,-计算结果!B$18,0,1,1)-1,E1866/OFFSET(E1866,-ROW()+2,0,1,1)-1)</f>
        <v>-5.5085472283661785E-2</v>
      </c>
      <c r="J1866" s="3">
        <f ca="1">IFERROR(AVERAGE(OFFSET(I1866,0,0,-计算结果!B$19,1)),AVERAGE(OFFSET(I1866,0,0,-ROW(),1)))</f>
        <v>-5.1511393392853121E-2</v>
      </c>
      <c r="K1866" s="4" t="str">
        <f ca="1">IF(计算结果!B$20=1,IF(I1866&gt;0,"买","卖"),IF(计算结果!B$20=2,IF(I1866&gt;J1866,"买","卖"),""))</f>
        <v>卖</v>
      </c>
      <c r="L1866" s="4" t="str">
        <f t="shared" ca="1" si="88"/>
        <v/>
      </c>
      <c r="M1866" s="3">
        <f ca="1">IF(K1865="买",E1866/E1865-1,0)-IF(L1866=1,计算结果!B$17,0)</f>
        <v>0</v>
      </c>
      <c r="N1866" s="2">
        <f t="shared" ca="1" si="89"/>
        <v>3.9470409180123336</v>
      </c>
      <c r="O1866" s="3">
        <f ca="1">1-N1866/MAX(N$2:N1866)</f>
        <v>0.19390946556689537</v>
      </c>
    </row>
    <row r="1867" spans="1:15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9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">
        <f ca="1">IFERROR(E1867/OFFSET(E1867,-计算结果!B$18,0,1,1)-1,E1867/OFFSET(E1867,-ROW()+2,0,1,1)-1)</f>
        <v>-6.7313929578360465E-2</v>
      </c>
      <c r="J1867" s="3">
        <f ca="1">IFERROR(AVERAGE(OFFSET(I1867,0,0,-计算结果!B$19,1)),AVERAGE(OFFSET(I1867,0,0,-ROW(),1)))</f>
        <v>-5.1448597017039036E-2</v>
      </c>
      <c r="K1867" s="4" t="str">
        <f ca="1">IF(计算结果!B$20=1,IF(I1867&gt;0,"买","卖"),IF(计算结果!B$20=2,IF(I1867&gt;J1867,"买","卖"),""))</f>
        <v>卖</v>
      </c>
      <c r="L1867" s="4" t="str">
        <f t="shared" ca="1" si="88"/>
        <v/>
      </c>
      <c r="M1867" s="3">
        <f ca="1">IF(K1866="买",E1867/E1866-1,0)-IF(L1867=1,计算结果!B$17,0)</f>
        <v>0</v>
      </c>
      <c r="N1867" s="2">
        <f t="shared" ca="1" si="89"/>
        <v>3.9470409180123336</v>
      </c>
      <c r="O1867" s="3">
        <f ca="1">1-N1867/MAX(N$2:N1867)</f>
        <v>0.19390946556689537</v>
      </c>
    </row>
    <row r="1868" spans="1:15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9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">
        <f ca="1">IFERROR(E1868/OFFSET(E1868,-计算结果!B$18,0,1,1)-1,E1868/OFFSET(E1868,-ROW()+2,0,1,1)-1)</f>
        <v>-5.0135338861097778E-2</v>
      </c>
      <c r="J1868" s="3">
        <f ca="1">IFERROR(AVERAGE(OFFSET(I1868,0,0,-计算结果!B$19,1)),AVERAGE(OFFSET(I1868,0,0,-ROW(),1)))</f>
        <v>-5.0780655351437325E-2</v>
      </c>
      <c r="K1868" s="4" t="str">
        <f ca="1">IF(计算结果!B$20=1,IF(I1868&gt;0,"买","卖"),IF(计算结果!B$20=2,IF(I1868&gt;J1868,"买","卖"),""))</f>
        <v>卖</v>
      </c>
      <c r="L1868" s="4" t="str">
        <f t="shared" ca="1" si="88"/>
        <v/>
      </c>
      <c r="M1868" s="3">
        <f ca="1">IF(K1867="买",E1868/E1867-1,0)-IF(L1868=1,计算结果!B$17,0)</f>
        <v>0</v>
      </c>
      <c r="N1868" s="2">
        <f t="shared" ca="1" si="89"/>
        <v>3.9470409180123336</v>
      </c>
      <c r="O1868" s="3">
        <f ca="1">1-N1868/MAX(N$2:N1868)</f>
        <v>0.19390946556689537</v>
      </c>
    </row>
    <row r="1869" spans="1:15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9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">
        <f ca="1">IFERROR(E1869/OFFSET(E1869,-计算结果!B$18,0,1,1)-1,E1869/OFFSET(E1869,-ROW()+2,0,1,1)-1)</f>
        <v>-1.5532726639305938E-2</v>
      </c>
      <c r="J1869" s="3">
        <f ca="1">IFERROR(AVERAGE(OFFSET(I1869,0,0,-计算结果!B$19,1)),AVERAGE(OFFSET(I1869,0,0,-ROW(),1)))</f>
        <v>-4.9779765106808468E-2</v>
      </c>
      <c r="K1869" s="4" t="str">
        <f ca="1">IF(计算结果!B$20=1,IF(I1869&gt;0,"买","卖"),IF(计算结果!B$20=2,IF(I1869&gt;J1869,"买","卖"),""))</f>
        <v>卖</v>
      </c>
      <c r="L1869" s="4" t="str">
        <f t="shared" ca="1" si="88"/>
        <v/>
      </c>
      <c r="M1869" s="3">
        <f ca="1">IF(K1868="买",E1869/E1868-1,0)-IF(L1869=1,计算结果!B$17,0)</f>
        <v>0</v>
      </c>
      <c r="N1869" s="2">
        <f t="shared" ca="1" si="89"/>
        <v>3.9470409180123336</v>
      </c>
      <c r="O1869" s="3">
        <f ca="1">1-N1869/MAX(N$2:N1869)</f>
        <v>0.19390946556689537</v>
      </c>
    </row>
    <row r="1870" spans="1:15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9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">
        <f ca="1">IFERROR(E1870/OFFSET(E1870,-计算结果!B$18,0,1,1)-1,E1870/OFFSET(E1870,-ROW()+2,0,1,1)-1)</f>
        <v>-2.470646920494135E-2</v>
      </c>
      <c r="J1870" s="3">
        <f ca="1">IFERROR(AVERAGE(OFFSET(I1870,0,0,-计算结果!B$19,1)),AVERAGE(OFFSET(I1870,0,0,-ROW(),1)))</f>
        <v>-4.849767989278652E-2</v>
      </c>
      <c r="K1870" s="4" t="str">
        <f ca="1">IF(计算结果!B$20=1,IF(I1870&gt;0,"买","卖"),IF(计算结果!B$20=2,IF(I1870&gt;J1870,"买","卖"),""))</f>
        <v>卖</v>
      </c>
      <c r="L1870" s="4" t="str">
        <f t="shared" ca="1" si="88"/>
        <v/>
      </c>
      <c r="M1870" s="3">
        <f ca="1">IF(K1869="买",E1870/E1869-1,0)-IF(L1870=1,计算结果!B$17,0)</f>
        <v>0</v>
      </c>
      <c r="N1870" s="2">
        <f t="shared" ca="1" si="89"/>
        <v>3.9470409180123336</v>
      </c>
      <c r="O1870" s="3">
        <f ca="1">1-N1870/MAX(N$2:N1870)</f>
        <v>0.19390946556689537</v>
      </c>
    </row>
    <row r="1871" spans="1:15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9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">
        <f ca="1">IFERROR(E1871/OFFSET(E1871,-计算结果!B$18,0,1,1)-1,E1871/OFFSET(E1871,-ROW()+2,0,1,1)-1)</f>
        <v>-3.2224440844416002E-2</v>
      </c>
      <c r="J1871" s="3">
        <f ca="1">IFERROR(AVERAGE(OFFSET(I1871,0,0,-计算结果!B$19,1)),AVERAGE(OFFSET(I1871,0,0,-ROW(),1)))</f>
        <v>-4.7891055167828551E-2</v>
      </c>
      <c r="K1871" s="4" t="str">
        <f ca="1">IF(计算结果!B$20=1,IF(I1871&gt;0,"买","卖"),IF(计算结果!B$20=2,IF(I1871&gt;J1871,"买","卖"),""))</f>
        <v>卖</v>
      </c>
      <c r="L1871" s="4" t="str">
        <f t="shared" ca="1" si="88"/>
        <v/>
      </c>
      <c r="M1871" s="3">
        <f ca="1">IF(K1870="买",E1871/E1870-1,0)-IF(L1871=1,计算结果!B$17,0)</f>
        <v>0</v>
      </c>
      <c r="N1871" s="2">
        <f t="shared" ca="1" si="89"/>
        <v>3.9470409180123336</v>
      </c>
      <c r="O1871" s="3">
        <f ca="1">1-N1871/MAX(N$2:N1871)</f>
        <v>0.19390946556689537</v>
      </c>
    </row>
    <row r="1872" spans="1:15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9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">
        <f ca="1">IFERROR(E1872/OFFSET(E1872,-计算结果!B$18,0,1,1)-1,E1872/OFFSET(E1872,-ROW()+2,0,1,1)-1)</f>
        <v>-2.9174111532812463E-2</v>
      </c>
      <c r="J1872" s="3">
        <f ca="1">IFERROR(AVERAGE(OFFSET(I1872,0,0,-计算结果!B$19,1)),AVERAGE(OFFSET(I1872,0,0,-ROW(),1)))</f>
        <v>-4.7381986679803784E-2</v>
      </c>
      <c r="K1872" s="4" t="str">
        <f ca="1">IF(计算结果!B$20=1,IF(I1872&gt;0,"买","卖"),IF(计算结果!B$20=2,IF(I1872&gt;J1872,"买","卖"),""))</f>
        <v>卖</v>
      </c>
      <c r="L1872" s="4" t="str">
        <f t="shared" ca="1" si="88"/>
        <v/>
      </c>
      <c r="M1872" s="3">
        <f ca="1">IF(K1871="买",E1872/E1871-1,0)-IF(L1872=1,计算结果!B$17,0)</f>
        <v>0</v>
      </c>
      <c r="N1872" s="2">
        <f t="shared" ca="1" si="89"/>
        <v>3.9470409180123336</v>
      </c>
      <c r="O1872" s="3">
        <f ca="1">1-N1872/MAX(N$2:N1872)</f>
        <v>0.19390946556689537</v>
      </c>
    </row>
    <row r="1873" spans="1:15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9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">
        <f ca="1">IFERROR(E1873/OFFSET(E1873,-计算结果!B$18,0,1,1)-1,E1873/OFFSET(E1873,-ROW()+2,0,1,1)-1)</f>
        <v>-4.6954430484720255E-2</v>
      </c>
      <c r="J1873" s="3">
        <f ca="1">IFERROR(AVERAGE(OFFSET(I1873,0,0,-计算结果!B$19,1)),AVERAGE(OFFSET(I1873,0,0,-ROW(),1)))</f>
        <v>-4.7485053688151008E-2</v>
      </c>
      <c r="K1873" s="4" t="str">
        <f ca="1">IF(计算结果!B$20=1,IF(I1873&gt;0,"买","卖"),IF(计算结果!B$20=2,IF(I1873&gt;J1873,"买","卖"),""))</f>
        <v>卖</v>
      </c>
      <c r="L1873" s="4" t="str">
        <f t="shared" ca="1" si="88"/>
        <v/>
      </c>
      <c r="M1873" s="3">
        <f ca="1">IF(K1872="买",E1873/E1872-1,0)-IF(L1873=1,计算结果!B$17,0)</f>
        <v>0</v>
      </c>
      <c r="N1873" s="2">
        <f t="shared" ca="1" si="89"/>
        <v>3.9470409180123336</v>
      </c>
      <c r="O1873" s="3">
        <f ca="1">1-N1873/MAX(N$2:N1873)</f>
        <v>0.19390946556689537</v>
      </c>
    </row>
    <row r="1874" spans="1:15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9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">
        <f ca="1">IFERROR(E1874/OFFSET(E1874,-计算结果!B$18,0,1,1)-1,E1874/OFFSET(E1874,-ROW()+2,0,1,1)-1)</f>
        <v>-3.5091155328680124E-2</v>
      </c>
      <c r="J1874" s="3">
        <f ca="1">IFERROR(AVERAGE(OFFSET(I1874,0,0,-计算结果!B$19,1)),AVERAGE(OFFSET(I1874,0,0,-ROW(),1)))</f>
        <v>-4.7464581610847843E-2</v>
      </c>
      <c r="K1874" s="4" t="str">
        <f ca="1">IF(计算结果!B$20=1,IF(I1874&gt;0,"买","卖"),IF(计算结果!B$20=2,IF(I1874&gt;J1874,"买","卖"),""))</f>
        <v>卖</v>
      </c>
      <c r="L1874" s="4" t="str">
        <f t="shared" ca="1" si="88"/>
        <v/>
      </c>
      <c r="M1874" s="3">
        <f ca="1">IF(K1873="买",E1874/E1873-1,0)-IF(L1874=1,计算结果!B$17,0)</f>
        <v>0</v>
      </c>
      <c r="N1874" s="2">
        <f t="shared" ca="1" si="89"/>
        <v>3.9470409180123336</v>
      </c>
      <c r="O1874" s="3">
        <f ca="1">1-N1874/MAX(N$2:N1874)</f>
        <v>0.19390946556689537</v>
      </c>
    </row>
    <row r="1875" spans="1:15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9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">
        <f ca="1">IFERROR(E1875/OFFSET(E1875,-计算结果!B$18,0,1,1)-1,E1875/OFFSET(E1875,-ROW()+2,0,1,1)-1)</f>
        <v>-3.9635533370465881E-2</v>
      </c>
      <c r="J1875" s="3">
        <f ca="1">IFERROR(AVERAGE(OFFSET(I1875,0,0,-计算结果!B$19,1)),AVERAGE(OFFSET(I1875,0,0,-ROW(),1)))</f>
        <v>-4.7248490528840767E-2</v>
      </c>
      <c r="K1875" s="4" t="str">
        <f ca="1">IF(计算结果!B$20=1,IF(I1875&gt;0,"买","卖"),IF(计算结果!B$20=2,IF(I1875&gt;J1875,"买","卖"),""))</f>
        <v>卖</v>
      </c>
      <c r="L1875" s="4" t="str">
        <f t="shared" ca="1" si="88"/>
        <v/>
      </c>
      <c r="M1875" s="3">
        <f ca="1">IF(K1874="买",E1875/E1874-1,0)-IF(L1875=1,计算结果!B$17,0)</f>
        <v>0</v>
      </c>
      <c r="N1875" s="2">
        <f t="shared" ca="1" si="89"/>
        <v>3.9470409180123336</v>
      </c>
      <c r="O1875" s="3">
        <f ca="1">1-N1875/MAX(N$2:N1875)</f>
        <v>0.19390946556689537</v>
      </c>
    </row>
    <row r="1876" spans="1:15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9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">
        <f ca="1">IFERROR(E1876/OFFSET(E1876,-计算结果!B$18,0,1,1)-1,E1876/OFFSET(E1876,-ROW()+2,0,1,1)-1)</f>
        <v>-5.1666935367540412E-2</v>
      </c>
      <c r="J1876" s="3">
        <f ca="1">IFERROR(AVERAGE(OFFSET(I1876,0,0,-计算结果!B$19,1)),AVERAGE(OFFSET(I1876,0,0,-ROW(),1)))</f>
        <v>-4.7145273273304776E-2</v>
      </c>
      <c r="K1876" s="4" t="str">
        <f ca="1">IF(计算结果!B$20=1,IF(I1876&gt;0,"买","卖"),IF(计算结果!B$20=2,IF(I1876&gt;J1876,"买","卖"),""))</f>
        <v>卖</v>
      </c>
      <c r="L1876" s="4" t="str">
        <f t="shared" ca="1" si="88"/>
        <v/>
      </c>
      <c r="M1876" s="3">
        <f ca="1">IF(K1875="买",E1876/E1875-1,0)-IF(L1876=1,计算结果!B$17,0)</f>
        <v>0</v>
      </c>
      <c r="N1876" s="2">
        <f t="shared" ca="1" si="89"/>
        <v>3.9470409180123336</v>
      </c>
      <c r="O1876" s="3">
        <f ca="1">1-N1876/MAX(N$2:N1876)</f>
        <v>0.19390946556689537</v>
      </c>
    </row>
    <row r="1877" spans="1:15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9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">
        <f ca="1">IFERROR(E1877/OFFSET(E1877,-计算结果!B$18,0,1,1)-1,E1877/OFFSET(E1877,-ROW()+2,0,1,1)-1)</f>
        <v>-3.6618316878393564E-2</v>
      </c>
      <c r="J1877" s="3">
        <f ca="1">IFERROR(AVERAGE(OFFSET(I1877,0,0,-计算结果!B$19,1)),AVERAGE(OFFSET(I1877,0,0,-ROW(),1)))</f>
        <v>-4.685804180124075E-2</v>
      </c>
      <c r="K1877" s="4" t="str">
        <f ca="1">IF(计算结果!B$20=1,IF(I1877&gt;0,"买","卖"),IF(计算结果!B$20=2,IF(I1877&gt;J1877,"买","卖"),""))</f>
        <v>卖</v>
      </c>
      <c r="L1877" s="4" t="str">
        <f t="shared" ca="1" si="88"/>
        <v/>
      </c>
      <c r="M1877" s="3">
        <f ca="1">IF(K1876="买",E1877/E1876-1,0)-IF(L1877=1,计算结果!B$17,0)</f>
        <v>0</v>
      </c>
      <c r="N1877" s="2">
        <f t="shared" ca="1" si="89"/>
        <v>3.9470409180123336</v>
      </c>
      <c r="O1877" s="3">
        <f ca="1">1-N1877/MAX(N$2:N1877)</f>
        <v>0.19390946556689537</v>
      </c>
    </row>
    <row r="1878" spans="1:15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9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">
        <f ca="1">IFERROR(E1878/OFFSET(E1878,-计算结果!B$18,0,1,1)-1,E1878/OFFSET(E1878,-ROW()+2,0,1,1)-1)</f>
        <v>-5.3335172675423759E-2</v>
      </c>
      <c r="J1878" s="3">
        <f ca="1">IFERROR(AVERAGE(OFFSET(I1878,0,0,-计算结果!B$19,1)),AVERAGE(OFFSET(I1878,0,0,-ROW(),1)))</f>
        <v>-4.6697176279622582E-2</v>
      </c>
      <c r="K1878" s="4" t="str">
        <f ca="1">IF(计算结果!B$20=1,IF(I1878&gt;0,"买","卖"),IF(计算结果!B$20=2,IF(I1878&gt;J1878,"买","卖"),""))</f>
        <v>卖</v>
      </c>
      <c r="L1878" s="4" t="str">
        <f t="shared" ca="1" si="88"/>
        <v/>
      </c>
      <c r="M1878" s="3">
        <f ca="1">IF(K1877="买",E1878/E1877-1,0)-IF(L1878=1,计算结果!B$17,0)</f>
        <v>0</v>
      </c>
      <c r="N1878" s="2">
        <f t="shared" ca="1" si="89"/>
        <v>3.9470409180123336</v>
      </c>
      <c r="O1878" s="3">
        <f ca="1">1-N1878/MAX(N$2:N1878)</f>
        <v>0.19390946556689537</v>
      </c>
    </row>
    <row r="1879" spans="1:15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9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">
        <f ca="1">IFERROR(E1879/OFFSET(E1879,-计算结果!B$18,0,1,1)-1,E1879/OFFSET(E1879,-ROW()+2,0,1,1)-1)</f>
        <v>-4.9457959437730237E-2</v>
      </c>
      <c r="J1879" s="3">
        <f ca="1">IFERROR(AVERAGE(OFFSET(I1879,0,0,-计算结果!B$19,1)),AVERAGE(OFFSET(I1879,0,0,-ROW(),1)))</f>
        <v>-4.6390569885216393E-2</v>
      </c>
      <c r="K1879" s="4" t="str">
        <f ca="1">IF(计算结果!B$20=1,IF(I1879&gt;0,"买","卖"),IF(计算结果!B$20=2,IF(I1879&gt;J1879,"买","卖"),""))</f>
        <v>卖</v>
      </c>
      <c r="L1879" s="4" t="str">
        <f t="shared" ca="1" si="88"/>
        <v/>
      </c>
      <c r="M1879" s="3">
        <f ca="1">IF(K1878="买",E1879/E1878-1,0)-IF(L1879=1,计算结果!B$17,0)</f>
        <v>0</v>
      </c>
      <c r="N1879" s="2">
        <f t="shared" ca="1" si="89"/>
        <v>3.9470409180123336</v>
      </c>
      <c r="O1879" s="3">
        <f ca="1">1-N1879/MAX(N$2:N1879)</f>
        <v>0.19390946556689537</v>
      </c>
    </row>
    <row r="1880" spans="1:15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9">
        <v>33608761344</v>
      </c>
      <c r="G1880" s="3">
        <f t="shared" si="87"/>
        <v>7.48501632515719E-3</v>
      </c>
      <c r="H1880" s="3">
        <f>1-E1880/MAX(E$2:E1880)</f>
        <v>0.62303137548492482</v>
      </c>
      <c r="I1880" s="3">
        <f ca="1">IFERROR(E1880/OFFSET(E1880,-计算结果!B$18,0,1,1)-1,E1880/OFFSET(E1880,-ROW()+2,0,1,1)-1)</f>
        <v>-3.747952680305322E-2</v>
      </c>
      <c r="J1880" s="3">
        <f ca="1">IFERROR(AVERAGE(OFFSET(I1880,0,0,-计算结果!B$19,1)),AVERAGE(OFFSET(I1880,0,0,-ROW(),1)))</f>
        <v>-4.5470107526674394E-2</v>
      </c>
      <c r="K1880" s="4" t="str">
        <f ca="1">IF(计算结果!B$20=1,IF(I1880&gt;0,"买","卖"),IF(计算结果!B$20=2,IF(I1880&gt;J1880,"买","卖"),""))</f>
        <v>卖</v>
      </c>
      <c r="L1880" s="4" t="str">
        <f t="shared" ca="1" si="88"/>
        <v/>
      </c>
      <c r="M1880" s="3">
        <f ca="1">IF(K1879="买",E1880/E1879-1,0)-IF(L1880=1,计算结果!B$17,0)</f>
        <v>0</v>
      </c>
      <c r="N1880" s="2">
        <f t="shared" ca="1" si="89"/>
        <v>3.9470409180123336</v>
      </c>
      <c r="O1880" s="3">
        <f ca="1">1-N1880/MAX(N$2:N1880)</f>
        <v>0.19390946556689537</v>
      </c>
    </row>
    <row r="1881" spans="1:15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9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">
        <f ca="1">IFERROR(E1881/OFFSET(E1881,-计算结果!B$18,0,1,1)-1,E1881/OFFSET(E1881,-ROW()+2,0,1,1)-1)</f>
        <v>-4.4755154082205872E-2</v>
      </c>
      <c r="J1881" s="3">
        <f ca="1">IFERROR(AVERAGE(OFFSET(I1881,0,0,-计算结果!B$19,1)),AVERAGE(OFFSET(I1881,0,0,-ROW(),1)))</f>
        <v>-4.4697880989236806E-2</v>
      </c>
      <c r="K1881" s="4" t="str">
        <f ca="1">IF(计算结果!B$20=1,IF(I1881&gt;0,"买","卖"),IF(计算结果!B$20=2,IF(I1881&gt;J1881,"买","卖"),""))</f>
        <v>卖</v>
      </c>
      <c r="L1881" s="4" t="str">
        <f t="shared" ca="1" si="88"/>
        <v/>
      </c>
      <c r="M1881" s="3">
        <f ca="1">IF(K1880="买",E1881/E1880-1,0)-IF(L1881=1,计算结果!B$17,0)</f>
        <v>0</v>
      </c>
      <c r="N1881" s="2">
        <f t="shared" ca="1" si="89"/>
        <v>3.9470409180123336</v>
      </c>
      <c r="O1881" s="3">
        <f ca="1">1-N1881/MAX(N$2:N1881)</f>
        <v>0.19390946556689537</v>
      </c>
    </row>
    <row r="1882" spans="1:15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9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">
        <f ca="1">IFERROR(E1882/OFFSET(E1882,-计算结果!B$18,0,1,1)-1,E1882/OFFSET(E1882,-ROW()+2,0,1,1)-1)</f>
        <v>-4.8222896945883331E-2</v>
      </c>
      <c r="J1882" s="3">
        <f ca="1">IFERROR(AVERAGE(OFFSET(I1882,0,0,-计算结果!B$19,1)),AVERAGE(OFFSET(I1882,0,0,-ROW(),1)))</f>
        <v>-4.4045133879759175E-2</v>
      </c>
      <c r="K1882" s="4" t="str">
        <f ca="1">IF(计算结果!B$20=1,IF(I1882&gt;0,"买","卖"),IF(计算结果!B$20=2,IF(I1882&gt;J1882,"买","卖"),""))</f>
        <v>卖</v>
      </c>
      <c r="L1882" s="4" t="str">
        <f t="shared" ca="1" si="88"/>
        <v/>
      </c>
      <c r="M1882" s="3">
        <f ca="1">IF(K1881="买",E1882/E1881-1,0)-IF(L1882=1,计算结果!B$17,0)</f>
        <v>0</v>
      </c>
      <c r="N1882" s="2">
        <f t="shared" ca="1" si="89"/>
        <v>3.9470409180123336</v>
      </c>
      <c r="O1882" s="3">
        <f ca="1">1-N1882/MAX(N$2:N1882)</f>
        <v>0.19390946556689537</v>
      </c>
    </row>
    <row r="1883" spans="1:15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9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">
        <f ca="1">IFERROR(E1883/OFFSET(E1883,-计算结果!B$18,0,1,1)-1,E1883/OFFSET(E1883,-ROW()+2,0,1,1)-1)</f>
        <v>-2.1926852575797073E-2</v>
      </c>
      <c r="J1883" s="3">
        <f ca="1">IFERROR(AVERAGE(OFFSET(I1883,0,0,-计算结果!B$19,1)),AVERAGE(OFFSET(I1883,0,0,-ROW(),1)))</f>
        <v>-4.2746686871085307E-2</v>
      </c>
      <c r="K1883" s="4" t="str">
        <f ca="1">IF(计算结果!B$20=1,IF(I1883&gt;0,"买","卖"),IF(计算结果!B$20=2,IF(I1883&gt;J1883,"买","卖"),""))</f>
        <v>卖</v>
      </c>
      <c r="L1883" s="4" t="str">
        <f t="shared" ca="1" si="88"/>
        <v/>
      </c>
      <c r="M1883" s="3">
        <f ca="1">IF(K1882="买",E1883/E1882-1,0)-IF(L1883=1,计算结果!B$17,0)</f>
        <v>0</v>
      </c>
      <c r="N1883" s="2">
        <f t="shared" ca="1" si="89"/>
        <v>3.9470409180123336</v>
      </c>
      <c r="O1883" s="3">
        <f ca="1">1-N1883/MAX(N$2:N1883)</f>
        <v>0.19390946556689537</v>
      </c>
    </row>
    <row r="1884" spans="1:15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9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">
        <f ca="1">IFERROR(E1884/OFFSET(E1884,-计算结果!B$18,0,1,1)-1,E1884/OFFSET(E1884,-ROW()+2,0,1,1)-1)</f>
        <v>7.659249103564747E-3</v>
      </c>
      <c r="J1884" s="3">
        <f ca="1">IFERROR(AVERAGE(OFFSET(I1884,0,0,-计算结果!B$19,1)),AVERAGE(OFFSET(I1884,0,0,-ROW(),1)))</f>
        <v>-4.1133915287500343E-2</v>
      </c>
      <c r="K1884" s="4" t="str">
        <f ca="1">IF(计算结果!B$20=1,IF(I1884&gt;0,"买","卖"),IF(计算结果!B$20=2,IF(I1884&gt;J1884,"买","卖"),""))</f>
        <v>买</v>
      </c>
      <c r="L1884" s="4">
        <f t="shared" ca="1" si="88"/>
        <v>1</v>
      </c>
      <c r="M1884" s="3">
        <f ca="1">IF(K1883="买",E1884/E1883-1,0)-IF(L1884=1,计算结果!B$17,0)</f>
        <v>0</v>
      </c>
      <c r="N1884" s="2">
        <f t="shared" ca="1" si="89"/>
        <v>3.9470409180123336</v>
      </c>
      <c r="O1884" s="3">
        <f ca="1">1-N1884/MAX(N$2:N1884)</f>
        <v>0.19390946556689537</v>
      </c>
    </row>
    <row r="1885" spans="1:15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9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">
        <f ca="1">IFERROR(E1885/OFFSET(E1885,-计算结果!B$18,0,1,1)-1,E1885/OFFSET(E1885,-ROW()+2,0,1,1)-1)</f>
        <v>1.8781976483260188E-2</v>
      </c>
      <c r="J1885" s="3">
        <f ca="1">IFERROR(AVERAGE(OFFSET(I1885,0,0,-计算结果!B$19,1)),AVERAGE(OFFSET(I1885,0,0,-ROW(),1)))</f>
        <v>-3.9624387799919364E-2</v>
      </c>
      <c r="K1885" s="4" t="str">
        <f ca="1">IF(计算结果!B$20=1,IF(I1885&gt;0,"买","卖"),IF(计算结果!B$20=2,IF(I1885&gt;J1885,"买","卖"),""))</f>
        <v>买</v>
      </c>
      <c r="L1885" s="4" t="str">
        <f t="shared" ca="1" si="88"/>
        <v/>
      </c>
      <c r="M1885" s="3">
        <f ca="1">IF(K1884="买",E1885/E1884-1,0)-IF(L1885=1,计算结果!B$17,0)</f>
        <v>-1.0056211869469811E-2</v>
      </c>
      <c r="N1885" s="2">
        <f t="shared" ca="1" si="89"/>
        <v>3.9073486382833349</v>
      </c>
      <c r="O1885" s="3">
        <f ca="1">1-N1885/MAX(N$2:N1885)</f>
        <v>0.20201568276712889</v>
      </c>
    </row>
    <row r="1886" spans="1:15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9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">
        <f ca="1">IFERROR(E1886/OFFSET(E1886,-计算结果!B$18,0,1,1)-1,E1886/OFFSET(E1886,-ROW()+2,0,1,1)-1)</f>
        <v>3.6521459428791037E-2</v>
      </c>
      <c r="J1886" s="3">
        <f ca="1">IFERROR(AVERAGE(OFFSET(I1886,0,0,-计算结果!B$19,1)),AVERAGE(OFFSET(I1886,0,0,-ROW(),1)))</f>
        <v>-3.7708441580527489E-2</v>
      </c>
      <c r="K1886" s="4" t="str">
        <f ca="1">IF(计算结果!B$20=1,IF(I1886&gt;0,"买","卖"),IF(计算结果!B$20=2,IF(I1886&gt;J1886,"买","卖"),""))</f>
        <v>买</v>
      </c>
      <c r="L1886" s="4" t="str">
        <f t="shared" ca="1" si="88"/>
        <v/>
      </c>
      <c r="M1886" s="3">
        <f ca="1">IF(K1885="买",E1886/E1885-1,0)-IF(L1886=1,计算结果!B$17,0)</f>
        <v>2.2074403647496688E-2</v>
      </c>
      <c r="N1886" s="2">
        <f t="shared" ca="1" si="89"/>
        <v>3.9936010293162978</v>
      </c>
      <c r="O1886" s="3">
        <f ca="1">1-N1886/MAX(N$2:N1886)</f>
        <v>0.18440065484415846</v>
      </c>
    </row>
    <row r="1887" spans="1:15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9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">
        <f ca="1">IFERROR(E1887/OFFSET(E1887,-计算结果!B$18,0,1,1)-1,E1887/OFFSET(E1887,-ROW()+2,0,1,1)-1)</f>
        <v>4.9354120669492962E-2</v>
      </c>
      <c r="J1887" s="3">
        <f ca="1">IFERROR(AVERAGE(OFFSET(I1887,0,0,-计算结果!B$19,1)),AVERAGE(OFFSET(I1887,0,0,-ROW(),1)))</f>
        <v>-3.5807589776176194E-2</v>
      </c>
      <c r="K1887" s="4" t="str">
        <f ca="1">IF(计算结果!B$20=1,IF(I1887&gt;0,"买","卖"),IF(计算结果!B$20=2,IF(I1887&gt;J1887,"买","卖"),""))</f>
        <v>买</v>
      </c>
      <c r="L1887" s="4" t="str">
        <f t="shared" ca="1" si="88"/>
        <v/>
      </c>
      <c r="M1887" s="3">
        <f ca="1">IF(K1886="买",E1887/E1886-1,0)-IF(L1887=1,计算结果!B$17,0)</f>
        <v>1.7067788428384301E-3</v>
      </c>
      <c r="N1887" s="2">
        <f t="shared" ca="1" si="89"/>
        <v>4.0004172230598725</v>
      </c>
      <c r="O1887" s="3">
        <f ca="1">1-N1887/MAX(N$2:N1887)</f>
        <v>0.18300860713761358</v>
      </c>
    </row>
    <row r="1888" spans="1:15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9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">
        <f ca="1">IFERROR(E1888/OFFSET(E1888,-计算结果!B$18,0,1,1)-1,E1888/OFFSET(E1888,-ROW()+2,0,1,1)-1)</f>
        <v>4.1223314054183779E-2</v>
      </c>
      <c r="J1888" s="3">
        <f ca="1">IFERROR(AVERAGE(OFFSET(I1888,0,0,-计算结果!B$19,1)),AVERAGE(OFFSET(I1888,0,0,-ROW(),1)))</f>
        <v>-3.4059235172264016E-2</v>
      </c>
      <c r="K1888" s="4" t="str">
        <f ca="1">IF(计算结果!B$20=1,IF(I1888&gt;0,"买","卖"),IF(计算结果!B$20=2,IF(I1888&gt;J1888,"买","卖"),""))</f>
        <v>买</v>
      </c>
      <c r="L1888" s="4" t="str">
        <f t="shared" ca="1" si="88"/>
        <v/>
      </c>
      <c r="M1888" s="3">
        <f ca="1">IF(K1887="买",E1888/E1887-1,0)-IF(L1888=1,计算结果!B$17,0)</f>
        <v>-9.2895375453934115E-3</v>
      </c>
      <c r="N1888" s="2">
        <f t="shared" ca="1" si="89"/>
        <v>3.9632551970690195</v>
      </c>
      <c r="O1888" s="3">
        <f ca="1">1-N1888/MAX(N$2:N1888)</f>
        <v>0.19059807935587192</v>
      </c>
    </row>
    <row r="1889" spans="1:15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9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">
        <f ca="1">IFERROR(E1889/OFFSET(E1889,-计算结果!B$18,0,1,1)-1,E1889/OFFSET(E1889,-ROW()+2,0,1,1)-1)</f>
        <v>4.5199943760856787E-2</v>
      </c>
      <c r="J1889" s="3">
        <f ca="1">IFERROR(AVERAGE(OFFSET(I1889,0,0,-计算结果!B$19,1)),AVERAGE(OFFSET(I1889,0,0,-ROW(),1)))</f>
        <v>-3.208099388969634E-2</v>
      </c>
      <c r="K1889" s="4" t="str">
        <f ca="1">IF(计算结果!B$20=1,IF(I1889&gt;0,"买","卖"),IF(计算结果!B$20=2,IF(I1889&gt;J1889,"买","卖"),""))</f>
        <v>买</v>
      </c>
      <c r="L1889" s="4" t="str">
        <f t="shared" ca="1" si="88"/>
        <v/>
      </c>
      <c r="M1889" s="3">
        <f ca="1">IF(K1888="买",E1889/E1888-1,0)-IF(L1889=1,计算结果!B$17,0)</f>
        <v>8.6860974666991275E-4</v>
      </c>
      <c r="N1889" s="2">
        <f t="shared" ca="1" si="89"/>
        <v>3.9666977191617336</v>
      </c>
      <c r="O1889" s="3">
        <f ca="1">1-N1889/MAX(N$2:N1889)</f>
        <v>0.18989502495862709</v>
      </c>
    </row>
    <row r="1890" spans="1:15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9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">
        <f ca="1">IFERROR(E1890/OFFSET(E1890,-计算结果!B$18,0,1,1)-1,E1890/OFFSET(E1890,-ROW()+2,0,1,1)-1)</f>
        <v>2.9837953302189524E-2</v>
      </c>
      <c r="J1890" s="3">
        <f ca="1">IFERROR(AVERAGE(OFFSET(I1890,0,0,-计算结果!B$19,1)),AVERAGE(OFFSET(I1890,0,0,-ROW(),1)))</f>
        <v>-3.0700125711897213E-2</v>
      </c>
      <c r="K1890" s="4" t="str">
        <f ca="1">IF(计算结果!B$20=1,IF(I1890&gt;0,"买","卖"),IF(计算结果!B$20=2,IF(I1890&gt;J1890,"买","卖"),""))</f>
        <v>买</v>
      </c>
      <c r="L1890" s="4" t="str">
        <f t="shared" ca="1" si="88"/>
        <v/>
      </c>
      <c r="M1890" s="3">
        <f ca="1">IF(K1889="买",E1890/E1889-1,0)-IF(L1890=1,计算结果!B$17,0)</f>
        <v>-4.1960833662395558E-3</v>
      </c>
      <c r="N1890" s="2">
        <f t="shared" ca="1" si="89"/>
        <v>3.9500531248434587</v>
      </c>
      <c r="O1890" s="3">
        <f ca="1">1-N1890/MAX(N$2:N1890)</f>
        <v>0.19329429296930611</v>
      </c>
    </row>
    <row r="1891" spans="1:15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9">
        <v>32705140736</v>
      </c>
      <c r="G1891" s="3">
        <f t="shared" si="87"/>
        <v>1.4379962176340744E-3</v>
      </c>
      <c r="H1891" s="3">
        <f>1-E1891/MAX(E$2:E1891)</f>
        <v>0.6089702579459606</v>
      </c>
      <c r="I1891" s="3">
        <f ca="1">IFERROR(E1891/OFFSET(E1891,-计算结果!B$18,0,1,1)-1,E1891/OFFSET(E1891,-ROW()+2,0,1,1)-1)</f>
        <v>4.2528386280229258E-2</v>
      </c>
      <c r="J1891" s="3">
        <f ca="1">IFERROR(AVERAGE(OFFSET(I1891,0,0,-计算结果!B$19,1)),AVERAGE(OFFSET(I1891,0,0,-ROW(),1)))</f>
        <v>-2.9036279420182134E-2</v>
      </c>
      <c r="K1891" s="4" t="str">
        <f ca="1">IF(计算结果!B$20=1,IF(I1891&gt;0,"买","卖"),IF(计算结果!B$20=2,IF(I1891&gt;J1891,"买","卖"),""))</f>
        <v>买</v>
      </c>
      <c r="L1891" s="4" t="str">
        <f t="shared" ca="1" si="88"/>
        <v/>
      </c>
      <c r="M1891" s="3">
        <f ca="1">IF(K1890="买",E1891/E1890-1,0)-IF(L1891=1,计算结果!B$17,0)</f>
        <v>1.4379962176340744E-3</v>
      </c>
      <c r="N1891" s="2">
        <f t="shared" ca="1" si="89"/>
        <v>3.9557332862964372</v>
      </c>
      <c r="O1891" s="3">
        <f ca="1">1-N1891/MAX(N$2:N1891)</f>
        <v>0.19213425321385225</v>
      </c>
    </row>
    <row r="1892" spans="1:15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9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">
        <f ca="1">IFERROR(E1892/OFFSET(E1892,-计算结果!B$18,0,1,1)-1,E1892/OFFSET(E1892,-ROW()+2,0,1,1)-1)</f>
        <v>4.587522955797585E-2</v>
      </c>
      <c r="J1892" s="3">
        <f ca="1">IFERROR(AVERAGE(OFFSET(I1892,0,0,-计算结果!B$19,1)),AVERAGE(OFFSET(I1892,0,0,-ROW(),1)))</f>
        <v>-2.7339503407239226E-2</v>
      </c>
      <c r="K1892" s="4" t="str">
        <f ca="1">IF(计算结果!B$20=1,IF(I1892&gt;0,"买","卖"),IF(计算结果!B$20=2,IF(I1892&gt;J1892,"买","卖"),""))</f>
        <v>买</v>
      </c>
      <c r="L1892" s="4" t="str">
        <f t="shared" ca="1" si="88"/>
        <v/>
      </c>
      <c r="M1892" s="3">
        <f ca="1">IF(K1891="买",E1892/E1891-1,0)-IF(L1892=1,计算结果!B$17,0)</f>
        <v>1.1487450830229839E-3</v>
      </c>
      <c r="N1892" s="2">
        <f t="shared" ca="1" si="89"/>
        <v>3.9602774154588207</v>
      </c>
      <c r="O1892" s="3">
        <f ca="1">1-N1892/MAX(N$2:N1892)</f>
        <v>0.19120622140948884</v>
      </c>
    </row>
    <row r="1893" spans="1:15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9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">
        <f ca="1">IFERROR(E1893/OFFSET(E1893,-计算结果!B$18,0,1,1)-1,E1893/OFFSET(E1893,-ROW()+2,0,1,1)-1)</f>
        <v>5.3322632134257919E-2</v>
      </c>
      <c r="J1893" s="3">
        <f ca="1">IFERROR(AVERAGE(OFFSET(I1893,0,0,-计算结果!B$19,1)),AVERAGE(OFFSET(I1893,0,0,-ROW(),1)))</f>
        <v>-2.5983845851118265E-2</v>
      </c>
      <c r="K1893" s="4" t="str">
        <f ca="1">IF(计算结果!B$20=1,IF(I1893&gt;0,"买","卖"),IF(计算结果!B$20=2,IF(I1893&gt;J1893,"买","卖"),""))</f>
        <v>买</v>
      </c>
      <c r="L1893" s="4" t="str">
        <f t="shared" ca="1" si="88"/>
        <v/>
      </c>
      <c r="M1893" s="3">
        <f ca="1">IF(K1892="买",E1893/E1892-1,0)-IF(L1893=1,计算结果!B$17,0)</f>
        <v>1.5333796940194544E-2</v>
      </c>
      <c r="N1893" s="2">
        <f t="shared" ca="1" si="89"/>
        <v>4.0210035051743045</v>
      </c>
      <c r="O1893" s="3">
        <f ca="1">1-N1893/MAX(N$2:N1893)</f>
        <v>0.17880434184208938</v>
      </c>
    </row>
    <row r="1894" spans="1:15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9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">
        <f ca="1">IFERROR(E1894/OFFSET(E1894,-计算结果!B$18,0,1,1)-1,E1894/OFFSET(E1894,-ROW()+2,0,1,1)-1)</f>
        <v>6.598537877937849E-3</v>
      </c>
      <c r="J1894" s="3">
        <f ca="1">IFERROR(AVERAGE(OFFSET(I1894,0,0,-计算结果!B$19,1)),AVERAGE(OFFSET(I1894,0,0,-ROW(),1)))</f>
        <v>-2.5182393038616788E-2</v>
      </c>
      <c r="K1894" s="4" t="str">
        <f ca="1">IF(计算结果!B$20=1,IF(I1894&gt;0,"买","卖"),IF(计算结果!B$20=2,IF(I1894&gt;J1894,"买","卖"),""))</f>
        <v>买</v>
      </c>
      <c r="L1894" s="4" t="str">
        <f t="shared" ca="1" si="88"/>
        <v/>
      </c>
      <c r="M1894" s="3">
        <f ca="1">IF(K1893="买",E1894/E1893-1,0)-IF(L1894=1,计算结果!B$17,0)</f>
        <v>-1.5453237902811612E-3</v>
      </c>
      <c r="N1894" s="2">
        <f t="shared" ca="1" si="89"/>
        <v>4.0147897527969549</v>
      </c>
      <c r="O1894" s="3">
        <f ca="1">1-N1894/MAX(N$2:N1894)</f>
        <v>0.18007335502911637</v>
      </c>
    </row>
    <row r="1895" spans="1:15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9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">
        <f ca="1">IFERROR(E1895/OFFSET(E1895,-计算结果!B$18,0,1,1)-1,E1895/OFFSET(E1895,-ROW()+2,0,1,1)-1)</f>
        <v>6.4125982627531997E-3</v>
      </c>
      <c r="J1895" s="3">
        <f ca="1">IFERROR(AVERAGE(OFFSET(I1895,0,0,-计算结果!B$19,1)),AVERAGE(OFFSET(I1895,0,0,-ROW(),1)))</f>
        <v>-2.445022070605107E-2</v>
      </c>
      <c r="K1895" s="4" t="str">
        <f ca="1">IF(计算结果!B$20=1,IF(I1895&gt;0,"买","卖"),IF(计算结果!B$20=2,IF(I1895&gt;J1895,"买","卖"),""))</f>
        <v>买</v>
      </c>
      <c r="L1895" s="4" t="str">
        <f t="shared" ca="1" si="88"/>
        <v/>
      </c>
      <c r="M1895" s="3">
        <f ca="1">IF(K1894="买",E1895/E1894-1,0)-IF(L1895=1,计算结果!B$17,0)</f>
        <v>3.9100181352815788E-3</v>
      </c>
      <c r="N1895" s="2">
        <f t="shared" ca="1" si="89"/>
        <v>4.0304876535397334</v>
      </c>
      <c r="O1895" s="3">
        <f ca="1">1-N1895/MAX(N$2:N1895)</f>
        <v>0.17686742697767965</v>
      </c>
    </row>
    <row r="1896" spans="1:15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9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">
        <f ca="1">IFERROR(E1896/OFFSET(E1896,-计算结果!B$18,0,1,1)-1,E1896/OFFSET(E1896,-ROW()+2,0,1,1)-1)</f>
        <v>8.2183840926619567E-5</v>
      </c>
      <c r="J1896" s="3">
        <f ca="1">IFERROR(AVERAGE(OFFSET(I1896,0,0,-计算结果!B$19,1)),AVERAGE(OFFSET(I1896,0,0,-ROW(),1)))</f>
        <v>-2.3989584561717604E-2</v>
      </c>
      <c r="K1896" s="4" t="str">
        <f ca="1">IF(计算结果!B$20=1,IF(I1896&gt;0,"买","卖"),IF(计算结果!B$20=2,IF(I1896&gt;J1896,"买","卖"),""))</f>
        <v>买</v>
      </c>
      <c r="L1896" s="4" t="str">
        <f t="shared" ca="1" si="88"/>
        <v/>
      </c>
      <c r="M1896" s="3">
        <f ca="1">IF(K1895="买",E1896/E1895-1,0)-IF(L1896=1,计算结果!B$17,0)</f>
        <v>-1.2602547841424117E-2</v>
      </c>
      <c r="N1896" s="2">
        <f t="shared" ca="1" si="89"/>
        <v>3.9796932400617298</v>
      </c>
      <c r="O1896" s="3">
        <f ca="1">1-N1896/MAX(N$2:N1896)</f>
        <v>0.18724099460902799</v>
      </c>
    </row>
    <row r="1897" spans="1:15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9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">
        <f ca="1">IFERROR(E1897/OFFSET(E1897,-计算结果!B$18,0,1,1)-1,E1897/OFFSET(E1897,-ROW()+2,0,1,1)-1)</f>
        <v>-5.2972539621649606E-3</v>
      </c>
      <c r="J1897" s="3">
        <f ca="1">IFERROR(AVERAGE(OFFSET(I1897,0,0,-计算结果!B$19,1)),AVERAGE(OFFSET(I1897,0,0,-ROW(),1)))</f>
        <v>-2.3246564344183464E-2</v>
      </c>
      <c r="K1897" s="4" t="str">
        <f ca="1">IF(计算结果!B$20=1,IF(I1897&gt;0,"买","卖"),IF(计算结果!B$20=2,IF(I1897&gt;J1897,"买","卖"),""))</f>
        <v>卖</v>
      </c>
      <c r="L1897" s="4">
        <f t="shared" ca="1" si="88"/>
        <v>1</v>
      </c>
      <c r="M1897" s="3">
        <f ca="1">IF(K1896="买",E1897/E1896-1,0)-IF(L1897=1,计算结果!B$17,0)</f>
        <v>-1.8597972388497697E-3</v>
      </c>
      <c r="N1897" s="2">
        <f t="shared" ca="1" si="89"/>
        <v>3.972291817562394</v>
      </c>
      <c r="O1897" s="3">
        <f ca="1">1-N1897/MAX(N$2:N1897)</f>
        <v>0.18875256156310438</v>
      </c>
    </row>
    <row r="1898" spans="1:15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9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">
        <f ca="1">IFERROR(E1898/OFFSET(E1898,-计算结果!B$18,0,1,1)-1,E1898/OFFSET(E1898,-ROW()+2,0,1,1)-1)</f>
        <v>-3.1412336956050391E-3</v>
      </c>
      <c r="J1898" s="3">
        <f ca="1">IFERROR(AVERAGE(OFFSET(I1898,0,0,-计算结果!B$19,1)),AVERAGE(OFFSET(I1898,0,0,-ROW(),1)))</f>
        <v>-2.214128236538605E-2</v>
      </c>
      <c r="K1898" s="4" t="str">
        <f ca="1">IF(计算结果!B$20=1,IF(I1898&gt;0,"买","卖"),IF(计算结果!B$20=2,IF(I1898&gt;J1898,"买","卖"),""))</f>
        <v>卖</v>
      </c>
      <c r="L1898" s="4" t="str">
        <f t="shared" ca="1" si="88"/>
        <v/>
      </c>
      <c r="M1898" s="3">
        <f ca="1">IF(K1897="买",E1898/E1897-1,0)-IF(L1898=1,计算结果!B$17,0)</f>
        <v>0</v>
      </c>
      <c r="N1898" s="2">
        <f t="shared" ca="1" si="89"/>
        <v>3.972291817562394</v>
      </c>
      <c r="O1898" s="3">
        <f ca="1">1-N1898/MAX(N$2:N1898)</f>
        <v>0.18875256156310438</v>
      </c>
    </row>
    <row r="1899" spans="1:15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9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">
        <f ca="1">IFERROR(E1899/OFFSET(E1899,-计算结果!B$18,0,1,1)-1,E1899/OFFSET(E1899,-ROW()+2,0,1,1)-1)</f>
        <v>-2.9207010027898495E-2</v>
      </c>
      <c r="J1899" s="3">
        <f ca="1">IFERROR(AVERAGE(OFFSET(I1899,0,0,-计算结果!B$19,1)),AVERAGE(OFFSET(I1899,0,0,-ROW(),1)))</f>
        <v>-2.1546655904114812E-2</v>
      </c>
      <c r="K1899" s="4" t="str">
        <f ca="1">IF(计算结果!B$20=1,IF(I1899&gt;0,"买","卖"),IF(计算结果!B$20=2,IF(I1899&gt;J1899,"买","卖"),""))</f>
        <v>卖</v>
      </c>
      <c r="L1899" s="4" t="str">
        <f t="shared" ca="1" si="88"/>
        <v/>
      </c>
      <c r="M1899" s="3">
        <f ca="1">IF(K1898="买",E1899/E1898-1,0)-IF(L1899=1,计算结果!B$17,0)</f>
        <v>0</v>
      </c>
      <c r="N1899" s="2">
        <f t="shared" ca="1" si="89"/>
        <v>3.972291817562394</v>
      </c>
      <c r="O1899" s="3">
        <f ca="1">1-N1899/MAX(N$2:N1899)</f>
        <v>0.18875256156310438</v>
      </c>
    </row>
    <row r="1900" spans="1:15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9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">
        <f ca="1">IFERROR(E1900/OFFSET(E1900,-计算结果!B$18,0,1,1)-1,E1900/OFFSET(E1900,-ROW()+2,0,1,1)-1)</f>
        <v>-1.0120821176689443E-2</v>
      </c>
      <c r="J1900" s="3">
        <f ca="1">IFERROR(AVERAGE(OFFSET(I1900,0,0,-计算结果!B$19,1)),AVERAGE(OFFSET(I1900,0,0,-ROW(),1)))</f>
        <v>-2.0864609157210747E-2</v>
      </c>
      <c r="K1900" s="4" t="str">
        <f ca="1">IF(计算结果!B$20=1,IF(I1900&gt;0,"买","卖"),IF(计算结果!B$20=2,IF(I1900&gt;J1900,"买","卖"),""))</f>
        <v>卖</v>
      </c>
      <c r="L1900" s="4" t="str">
        <f t="shared" ca="1" si="88"/>
        <v/>
      </c>
      <c r="M1900" s="3">
        <f ca="1">IF(K1899="买",E1900/E1899-1,0)-IF(L1900=1,计算结果!B$17,0)</f>
        <v>0</v>
      </c>
      <c r="N1900" s="2">
        <f t="shared" ca="1" si="89"/>
        <v>3.972291817562394</v>
      </c>
      <c r="O1900" s="3">
        <f ca="1">1-N1900/MAX(N$2:N1900)</f>
        <v>0.18875256156310438</v>
      </c>
    </row>
    <row r="1901" spans="1:15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9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">
        <f ca="1">IFERROR(E1901/OFFSET(E1901,-计算结果!B$18,0,1,1)-1,E1901/OFFSET(E1901,-ROW()+2,0,1,1)-1)</f>
        <v>2.0758397308568988E-3</v>
      </c>
      <c r="J1901" s="3">
        <f ca="1">IFERROR(AVERAGE(OFFSET(I1901,0,0,-计算结果!B$19,1)),AVERAGE(OFFSET(I1901,0,0,-ROW(),1)))</f>
        <v>-1.9893397232595884E-2</v>
      </c>
      <c r="K1901" s="4" t="str">
        <f ca="1">IF(计算结果!B$20=1,IF(I1901&gt;0,"买","卖"),IF(计算结果!B$20=2,IF(I1901&gt;J1901,"买","卖"),""))</f>
        <v>买</v>
      </c>
      <c r="L1901" s="4">
        <f t="shared" ca="1" si="88"/>
        <v>1</v>
      </c>
      <c r="M1901" s="3">
        <f ca="1">IF(K1900="买",E1901/E1900-1,0)-IF(L1901=1,计算结果!B$17,0)</f>
        <v>0</v>
      </c>
      <c r="N1901" s="2">
        <f t="shared" ca="1" si="89"/>
        <v>3.972291817562394</v>
      </c>
      <c r="O1901" s="3">
        <f ca="1">1-N1901/MAX(N$2:N1901)</f>
        <v>0.18875256156310438</v>
      </c>
    </row>
    <row r="1902" spans="1:15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9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">
        <f ca="1">IFERROR(E1902/OFFSET(E1902,-计算结果!B$18,0,1,1)-1,E1902/OFFSET(E1902,-ROW()+2,0,1,1)-1)</f>
        <v>3.8197165040245729E-3</v>
      </c>
      <c r="J1902" s="3">
        <f ca="1">IFERROR(AVERAGE(OFFSET(I1902,0,0,-计算结果!B$19,1)),AVERAGE(OFFSET(I1902,0,0,-ROW(),1)))</f>
        <v>-1.8715595835224894E-2</v>
      </c>
      <c r="K1902" s="4" t="str">
        <f ca="1">IF(计算结果!B$20=1,IF(I1902&gt;0,"买","卖"),IF(计算结果!B$20=2,IF(I1902&gt;J1902,"买","卖"),""))</f>
        <v>买</v>
      </c>
      <c r="L1902" s="4" t="str">
        <f t="shared" ca="1" si="88"/>
        <v/>
      </c>
      <c r="M1902" s="3">
        <f ca="1">IF(K1901="买",E1902/E1901-1,0)-IF(L1902=1,计算结果!B$17,0)</f>
        <v>6.6700001785811036E-3</v>
      </c>
      <c r="N1902" s="2">
        <f t="shared" ca="1" si="89"/>
        <v>3.9987870046949117</v>
      </c>
      <c r="O1902" s="3">
        <f ca="1">1-N1902/MAX(N$2:N1902)</f>
        <v>0.1833415410038568</v>
      </c>
    </row>
    <row r="1903" spans="1:15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9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">
        <f ca="1">IFERROR(E1903/OFFSET(E1903,-计算结果!B$18,0,1,1)-1,E1903/OFFSET(E1903,-ROW()+2,0,1,1)-1)</f>
        <v>4.6417268152735947E-2</v>
      </c>
      <c r="J1903" s="3">
        <f ca="1">IFERROR(AVERAGE(OFFSET(I1903,0,0,-计算结果!B$19,1)),AVERAGE(OFFSET(I1903,0,0,-ROW(),1)))</f>
        <v>-1.6564703474773384E-2</v>
      </c>
      <c r="K1903" s="4" t="str">
        <f ca="1">IF(计算结果!B$20=1,IF(I1903&gt;0,"买","卖"),IF(计算结果!B$20=2,IF(I1903&gt;J1903,"买","卖"),""))</f>
        <v>买</v>
      </c>
      <c r="L1903" s="4" t="str">
        <f t="shared" ca="1" si="88"/>
        <v/>
      </c>
      <c r="M1903" s="3">
        <f ca="1">IF(K1902="买",E1903/E1902-1,0)-IF(L1903=1,计算结果!B$17,0)</f>
        <v>1.9096868042681958E-2</v>
      </c>
      <c r="N1903" s="2">
        <f t="shared" ca="1" si="89"/>
        <v>4.0751513124543619</v>
      </c>
      <c r="O1903" s="3">
        <f ca="1">1-N1903/MAX(N$2:N1903)</f>
        <v>0.16774592217646744</v>
      </c>
    </row>
    <row r="1904" spans="1:15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9">
        <v>34893877248</v>
      </c>
      <c r="G1904" s="3">
        <f t="shared" si="87"/>
        <v>3.868783400351683E-3</v>
      </c>
      <c r="H1904" s="3">
        <f>1-E1904/MAX(E$2:E1904)</f>
        <v>0.60750527462056758</v>
      </c>
      <c r="I1904" s="3">
        <f ca="1">IFERROR(E1904/OFFSET(E1904,-计算结果!B$18,0,1,1)-1,E1904/OFFSET(E1904,-ROW()+2,0,1,1)-1)</f>
        <v>4.8980018735277797E-2</v>
      </c>
      <c r="J1904" s="3">
        <f ca="1">IFERROR(AVERAGE(OFFSET(I1904,0,0,-计算结果!B$19,1)),AVERAGE(OFFSET(I1904,0,0,-ROW(),1)))</f>
        <v>-1.4338676813815801E-2</v>
      </c>
      <c r="K1904" s="4" t="str">
        <f ca="1">IF(计算结果!B$20=1,IF(I1904&gt;0,"买","卖"),IF(计算结果!B$20=2,IF(I1904&gt;J1904,"买","卖"),""))</f>
        <v>买</v>
      </c>
      <c r="L1904" s="4" t="str">
        <f t="shared" ca="1" si="88"/>
        <v/>
      </c>
      <c r="M1904" s="3">
        <f ca="1">IF(K1903="买",E1904/E1903-1,0)-IF(L1904=1,计算结果!B$17,0)</f>
        <v>3.868783400351683E-3</v>
      </c>
      <c r="N1904" s="2">
        <f t="shared" ca="1" si="89"/>
        <v>4.0909171902059072</v>
      </c>
      <c r="O1904" s="3">
        <f ca="1">1-N1904/MAX(N$2:N1904)</f>
        <v>0.1645261114153086</v>
      </c>
    </row>
    <row r="1905" spans="1:15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9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">
        <f ca="1">IFERROR(E1905/OFFSET(E1905,-计算结果!B$18,0,1,1)-1,E1905/OFFSET(E1905,-ROW()+2,0,1,1)-1)</f>
        <v>3.8979562360078157E-2</v>
      </c>
      <c r="J1905" s="3">
        <f ca="1">IFERROR(AVERAGE(OFFSET(I1905,0,0,-计算结果!B$19,1)),AVERAGE(OFFSET(I1905,0,0,-ROW(),1)))</f>
        <v>-1.2183246054048847E-2</v>
      </c>
      <c r="K1905" s="4" t="str">
        <f ca="1">IF(计算结果!B$20=1,IF(I1905&gt;0,"买","卖"),IF(计算结果!B$20=2,IF(I1905&gt;J1905,"买","卖"),""))</f>
        <v>买</v>
      </c>
      <c r="L1905" s="4" t="str">
        <f t="shared" ca="1" si="88"/>
        <v/>
      </c>
      <c r="M1905" s="3">
        <f ca="1">IF(K1904="买",E1905/E1904-1,0)-IF(L1905=1,计算结果!B$17,0)</f>
        <v>-2.1198472322770945E-3</v>
      </c>
      <c r="N1905" s="2">
        <f t="shared" ca="1" si="89"/>
        <v>4.0822450707227746</v>
      </c>
      <c r="O1905" s="3">
        <f ca="1">1-N1905/MAX(N$2:N1905)</f>
        <v>0.16629718842566465</v>
      </c>
    </row>
    <row r="1906" spans="1:15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9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">
        <f ca="1">IFERROR(E1906/OFFSET(E1906,-计算结果!B$18,0,1,1)-1,E1906/OFFSET(E1906,-ROW()+2,0,1,1)-1)</f>
        <v>3.7128701671832243E-2</v>
      </c>
      <c r="J1906" s="3">
        <f ca="1">IFERROR(AVERAGE(OFFSET(I1906,0,0,-计算结果!B$19,1)),AVERAGE(OFFSET(I1906,0,0,-ROW(),1)))</f>
        <v>-1.0071401925587243E-2</v>
      </c>
      <c r="K1906" s="4" t="str">
        <f ca="1">IF(计算结果!B$20=1,IF(I1906&gt;0,"买","卖"),IF(计算结果!B$20=2,IF(I1906&gt;J1906,"买","卖"),""))</f>
        <v>买</v>
      </c>
      <c r="L1906" s="4" t="str">
        <f t="shared" ca="1" si="88"/>
        <v/>
      </c>
      <c r="M1906" s="3">
        <f ca="1">IF(K1905="买",E1906/E1905-1,0)-IF(L1906=1,计算结果!B$17,0)</f>
        <v>-4.2009140354840602E-3</v>
      </c>
      <c r="N1906" s="2">
        <f t="shared" ca="1" si="89"/>
        <v>4.0650959101088899</v>
      </c>
      <c r="O1906" s="3">
        <f ca="1">1-N1906/MAX(N$2:N1906)</f>
        <v>0.16979950226822971</v>
      </c>
    </row>
    <row r="1907" spans="1:15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9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">
        <f ca="1">IFERROR(E1907/OFFSET(E1907,-计算结果!B$18,0,1,1)-1,E1907/OFFSET(E1907,-ROW()+2,0,1,1)-1)</f>
        <v>4.6963462691485658E-2</v>
      </c>
      <c r="J1907" s="3">
        <f ca="1">IFERROR(AVERAGE(OFFSET(I1907,0,0,-计算结果!B$19,1)),AVERAGE(OFFSET(I1907,0,0,-ROW(),1)))</f>
        <v>-7.6599250168108779E-3</v>
      </c>
      <c r="K1907" s="4" t="str">
        <f ca="1">IF(计算结果!B$20=1,IF(I1907&gt;0,"买","卖"),IF(计算结果!B$20=2,IF(I1907&gt;J1907,"买","卖"),""))</f>
        <v>买</v>
      </c>
      <c r="L1907" s="4" t="str">
        <f t="shared" ca="1" si="88"/>
        <v/>
      </c>
      <c r="M1907" s="3">
        <f ca="1">IF(K1906="买",E1907/E1906-1,0)-IF(L1907=1,计算结果!B$17,0)</f>
        <v>-2.0547855562972339E-3</v>
      </c>
      <c r="N1907" s="2">
        <f t="shared" ca="1" si="89"/>
        <v>4.0567430097478354</v>
      </c>
      <c r="O1907" s="3">
        <f ca="1">1-N1907/MAX(N$2:N1907)</f>
        <v>0.17150538625979972</v>
      </c>
    </row>
    <row r="1908" spans="1:15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9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">
        <f ca="1">IFERROR(E1908/OFFSET(E1908,-计算结果!B$18,0,1,1)-1,E1908/OFFSET(E1908,-ROW()+2,0,1,1)-1)</f>
        <v>-2.8023022400653907E-3</v>
      </c>
      <c r="J1908" s="3">
        <f ca="1">IFERROR(AVERAGE(OFFSET(I1908,0,0,-计算结果!B$19,1)),AVERAGE(OFFSET(I1908,0,0,-ROW(),1)))</f>
        <v>-6.4336353436851264E-3</v>
      </c>
      <c r="K1908" s="4" t="str">
        <f ca="1">IF(计算结果!B$20=1,IF(I1908&gt;0,"买","卖"),IF(计算结果!B$20=2,IF(I1908&gt;J1908,"买","卖"),""))</f>
        <v>卖</v>
      </c>
      <c r="L1908" s="4">
        <f t="shared" ca="1" si="88"/>
        <v>1</v>
      </c>
      <c r="M1908" s="3">
        <f ca="1">IF(K1907="买",E1908/E1907-1,0)-IF(L1908=1,计算结果!B$17,0)</f>
        <v>-1.8400000000000083E-2</v>
      </c>
      <c r="N1908" s="2">
        <f t="shared" ca="1" si="89"/>
        <v>3.9820989383684751</v>
      </c>
      <c r="O1908" s="3">
        <f ca="1">1-N1908/MAX(N$2:N1908)</f>
        <v>0.18674968715261941</v>
      </c>
    </row>
    <row r="1909" spans="1:15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9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">
        <f ca="1">IFERROR(E1909/OFFSET(E1909,-计算结果!B$18,0,1,1)-1,E1909/OFFSET(E1909,-ROW()+2,0,1,1)-1)</f>
        <v>-2.275948384508375E-2</v>
      </c>
      <c r="J1909" s="3">
        <f ca="1">IFERROR(AVERAGE(OFFSET(I1909,0,0,-计算结果!B$19,1)),AVERAGE(OFFSET(I1909,0,0,-ROW(),1)))</f>
        <v>-5.5749132564579954E-3</v>
      </c>
      <c r="K1909" s="4" t="str">
        <f ca="1">IF(计算结果!B$20=1,IF(I1909&gt;0,"买","卖"),IF(计算结果!B$20=2,IF(I1909&gt;J1909,"买","卖"),""))</f>
        <v>卖</v>
      </c>
      <c r="L1909" s="4" t="str">
        <f t="shared" ca="1" si="88"/>
        <v/>
      </c>
      <c r="M1909" s="3">
        <f ca="1">IF(K1908="买",E1909/E1908-1,0)-IF(L1909=1,计算结果!B$17,0)</f>
        <v>0</v>
      </c>
      <c r="N1909" s="2">
        <f t="shared" ca="1" si="89"/>
        <v>3.9820989383684751</v>
      </c>
      <c r="O1909" s="3">
        <f ca="1">1-N1909/MAX(N$2:N1909)</f>
        <v>0.18674968715261941</v>
      </c>
    </row>
    <row r="1910" spans="1:15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9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">
        <f ca="1">IFERROR(E1910/OFFSET(E1910,-计算结果!B$18,0,1,1)-1,E1910/OFFSET(E1910,-ROW()+2,0,1,1)-1)</f>
        <v>-8.0174445496796753E-3</v>
      </c>
      <c r="J1910" s="3">
        <f ca="1">IFERROR(AVERAGE(OFFSET(I1910,0,0,-计算结果!B$19,1)),AVERAGE(OFFSET(I1910,0,0,-ROW(),1)))</f>
        <v>-4.731107061977006E-3</v>
      </c>
      <c r="K1910" s="4" t="str">
        <f ca="1">IF(计算结果!B$20=1,IF(I1910&gt;0,"买","卖"),IF(计算结果!B$20=2,IF(I1910&gt;J1910,"买","卖"),""))</f>
        <v>卖</v>
      </c>
      <c r="L1910" s="4" t="str">
        <f t="shared" ca="1" si="88"/>
        <v/>
      </c>
      <c r="M1910" s="3">
        <f ca="1">IF(K1909="买",E1910/E1909-1,0)-IF(L1910=1,计算结果!B$17,0)</f>
        <v>0</v>
      </c>
      <c r="N1910" s="2">
        <f t="shared" ca="1" si="89"/>
        <v>3.9820989383684751</v>
      </c>
      <c r="O1910" s="3">
        <f ca="1">1-N1910/MAX(N$2:N1910)</f>
        <v>0.18674968715261941</v>
      </c>
    </row>
    <row r="1911" spans="1:15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9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">
        <f ca="1">IFERROR(E1911/OFFSET(E1911,-计算结果!B$18,0,1,1)-1,E1911/OFFSET(E1911,-ROW()+2,0,1,1)-1)</f>
        <v>-4.6427832563271432E-2</v>
      </c>
      <c r="J1911" s="3">
        <f ca="1">IFERROR(AVERAGE(OFFSET(I1911,0,0,-计算结果!B$19,1)),AVERAGE(OFFSET(I1911,0,0,-ROW(),1)))</f>
        <v>-4.5387150681905535E-3</v>
      </c>
      <c r="K1911" s="4" t="str">
        <f ca="1">IF(计算结果!B$20=1,IF(I1911&gt;0,"买","卖"),IF(计算结果!B$20=2,IF(I1911&gt;J1911,"买","卖"),""))</f>
        <v>卖</v>
      </c>
      <c r="L1911" s="4" t="str">
        <f t="shared" ca="1" si="88"/>
        <v/>
      </c>
      <c r="M1911" s="3">
        <f ca="1">IF(K1910="买",E1911/E1910-1,0)-IF(L1911=1,计算结果!B$17,0)</f>
        <v>0</v>
      </c>
      <c r="N1911" s="2">
        <f t="shared" ca="1" si="89"/>
        <v>3.9820989383684751</v>
      </c>
      <c r="O1911" s="3">
        <f ca="1">1-N1911/MAX(N$2:N1911)</f>
        <v>0.18674968715261941</v>
      </c>
    </row>
    <row r="1912" spans="1:15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9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">
        <f ca="1">IFERROR(E1912/OFFSET(E1912,-计算结果!B$18,0,1,1)-1,E1912/OFFSET(E1912,-ROW()+2,0,1,1)-1)</f>
        <v>-4.3461611276526035E-2</v>
      </c>
      <c r="J1912" s="3">
        <f ca="1">IFERROR(AVERAGE(OFFSET(I1912,0,0,-计算结果!B$19,1)),AVERAGE(OFFSET(I1912,0,0,-ROW(),1)))</f>
        <v>-4.008663550372011E-3</v>
      </c>
      <c r="K1912" s="4" t="str">
        <f ca="1">IF(计算结果!B$20=1,IF(I1912&gt;0,"买","卖"),IF(计算结果!B$20=2,IF(I1912&gt;J1912,"买","卖"),""))</f>
        <v>卖</v>
      </c>
      <c r="L1912" s="4" t="str">
        <f t="shared" ca="1" si="88"/>
        <v/>
      </c>
      <c r="M1912" s="3">
        <f ca="1">IF(K1911="买",E1912/E1911-1,0)-IF(L1912=1,计算结果!B$17,0)</f>
        <v>0</v>
      </c>
      <c r="N1912" s="2">
        <f t="shared" ca="1" si="89"/>
        <v>3.9820989383684751</v>
      </c>
      <c r="O1912" s="3">
        <f ca="1">1-N1912/MAX(N$2:N1912)</f>
        <v>0.18674968715261941</v>
      </c>
    </row>
    <row r="1913" spans="1:15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9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">
        <f ca="1">IFERROR(E1913/OFFSET(E1913,-计算结果!B$18,0,1,1)-1,E1913/OFFSET(E1913,-ROW()+2,0,1,1)-1)</f>
        <v>-4.7300143754913204E-2</v>
      </c>
      <c r="J1913" s="3">
        <f ca="1">IFERROR(AVERAGE(OFFSET(I1913,0,0,-计算结果!B$19,1)),AVERAGE(OFFSET(I1913,0,0,-ROW(),1)))</f>
        <v>-3.94565921467902E-3</v>
      </c>
      <c r="K1913" s="4" t="str">
        <f ca="1">IF(计算结果!B$20=1,IF(I1913&gt;0,"买","卖"),IF(计算结果!B$20=2,IF(I1913&gt;J1913,"买","卖"),""))</f>
        <v>卖</v>
      </c>
      <c r="L1913" s="4" t="str">
        <f t="shared" ca="1" si="88"/>
        <v/>
      </c>
      <c r="M1913" s="3">
        <f ca="1">IF(K1912="买",E1913/E1912-1,0)-IF(L1913=1,计算结果!B$17,0)</f>
        <v>0</v>
      </c>
      <c r="N1913" s="2">
        <f t="shared" ca="1" si="89"/>
        <v>3.9820989383684751</v>
      </c>
      <c r="O1913" s="3">
        <f ca="1">1-N1913/MAX(N$2:N1913)</f>
        <v>0.18674968715261941</v>
      </c>
    </row>
    <row r="1914" spans="1:15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9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">
        <f ca="1">IFERROR(E1914/OFFSET(E1914,-计算结果!B$18,0,1,1)-1,E1914/OFFSET(E1914,-ROW()+2,0,1,1)-1)</f>
        <v>-5.5234689936776826E-2</v>
      </c>
      <c r="J1914" s="3">
        <f ca="1">IFERROR(AVERAGE(OFFSET(I1914,0,0,-计算结果!B$19,1)),AVERAGE(OFFSET(I1914,0,0,-ROW(),1)))</f>
        <v>-4.827925065733929E-3</v>
      </c>
      <c r="K1914" s="4" t="str">
        <f ca="1">IF(计算结果!B$20=1,IF(I1914&gt;0,"买","卖"),IF(计算结果!B$20=2,IF(I1914&gt;J1914,"买","卖"),""))</f>
        <v>卖</v>
      </c>
      <c r="L1914" s="4" t="str">
        <f t="shared" ca="1" si="88"/>
        <v/>
      </c>
      <c r="M1914" s="3">
        <f ca="1">IF(K1913="买",E1914/E1913-1,0)-IF(L1914=1,计算结果!B$17,0)</f>
        <v>0</v>
      </c>
      <c r="N1914" s="2">
        <f t="shared" ca="1" si="89"/>
        <v>3.9820989383684751</v>
      </c>
      <c r="O1914" s="3">
        <f ca="1">1-N1914/MAX(N$2:N1914)</f>
        <v>0.18674968715261941</v>
      </c>
    </row>
    <row r="1915" spans="1:15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9">
        <v>26737221632</v>
      </c>
      <c r="G1915" s="3">
        <f t="shared" si="87"/>
        <v>-1.0334184563943749E-3</v>
      </c>
      <c r="H1915" s="3">
        <f>1-E1915/MAX(E$2:E1915)</f>
        <v>0.629927516504458</v>
      </c>
      <c r="I1915" s="3">
        <f ca="1">IFERROR(E1915/OFFSET(E1915,-计算结果!B$18,0,1,1)-1,E1915/OFFSET(E1915,-ROW()+2,0,1,1)-1)</f>
        <v>-5.2234123214488171E-2</v>
      </c>
      <c r="J1915" s="3">
        <f ca="1">IFERROR(AVERAGE(OFFSET(I1915,0,0,-计算结果!B$19,1)),AVERAGE(OFFSET(I1915,0,0,-ROW(),1)))</f>
        <v>-5.4396507103905249E-3</v>
      </c>
      <c r="K1915" s="4" t="str">
        <f ca="1">IF(计算结果!B$20=1,IF(I1915&gt;0,"买","卖"),IF(计算结果!B$20=2,IF(I1915&gt;J1915,"买","卖"),""))</f>
        <v>卖</v>
      </c>
      <c r="L1915" s="4" t="str">
        <f t="shared" ca="1" si="88"/>
        <v/>
      </c>
      <c r="M1915" s="3">
        <f ca="1">IF(K1914="买",E1915/E1914-1,0)-IF(L1915=1,计算结果!B$17,0)</f>
        <v>0</v>
      </c>
      <c r="N1915" s="2">
        <f t="shared" ca="1" si="89"/>
        <v>3.9820989383684751</v>
      </c>
      <c r="O1915" s="3">
        <f ca="1">1-N1915/MAX(N$2:N1915)</f>
        <v>0.18674968715261941</v>
      </c>
    </row>
    <row r="1916" spans="1:15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9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">
        <f ca="1">IFERROR(E1916/OFFSET(E1916,-计算结果!B$18,0,1,1)-1,E1916/OFFSET(E1916,-ROW()+2,0,1,1)-1)</f>
        <v>-5.7994221464127693E-2</v>
      </c>
      <c r="J1916" s="3">
        <f ca="1">IFERROR(AVERAGE(OFFSET(I1916,0,0,-计算结果!B$19,1)),AVERAGE(OFFSET(I1916,0,0,-ROW(),1)))</f>
        <v>-6.0123125019396735E-3</v>
      </c>
      <c r="K1916" s="4" t="str">
        <f ca="1">IF(计算结果!B$20=1,IF(I1916&gt;0,"买","卖"),IF(计算结果!B$20=2,IF(I1916&gt;J1916,"买","卖"),""))</f>
        <v>卖</v>
      </c>
      <c r="L1916" s="4" t="str">
        <f t="shared" ca="1" si="88"/>
        <v/>
      </c>
      <c r="M1916" s="3">
        <f ca="1">IF(K1915="买",E1916/E1915-1,0)-IF(L1916=1,计算结果!B$17,0)</f>
        <v>0</v>
      </c>
      <c r="N1916" s="2">
        <f t="shared" ca="1" si="89"/>
        <v>3.9820989383684751</v>
      </c>
      <c r="O1916" s="3">
        <f ca="1">1-N1916/MAX(N$2:N1916)</f>
        <v>0.18674968715261941</v>
      </c>
    </row>
    <row r="1917" spans="1:15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9">
        <v>27121950720</v>
      </c>
      <c r="G1917" s="3">
        <f t="shared" si="87"/>
        <v>1.386681940800405E-2</v>
      </c>
      <c r="H1917" s="3">
        <f>1-E1917/MAX(E$2:E1917)</f>
        <v>0.62653984890764303</v>
      </c>
      <c r="I1917" s="3">
        <f ca="1">IFERROR(E1917/OFFSET(E1917,-计算结果!B$18,0,1,1)-1,E1917/OFFSET(E1917,-ROW()+2,0,1,1)-1)</f>
        <v>-4.6027468706536845E-2</v>
      </c>
      <c r="J1917" s="3">
        <f ca="1">IFERROR(AVERAGE(OFFSET(I1917,0,0,-计算结果!B$19,1)),AVERAGE(OFFSET(I1917,0,0,-ROW(),1)))</f>
        <v>-6.3868315502446597E-3</v>
      </c>
      <c r="K1917" s="4" t="str">
        <f ca="1">IF(计算结果!B$20=1,IF(I1917&gt;0,"买","卖"),IF(计算结果!B$20=2,IF(I1917&gt;J1917,"买","卖"),""))</f>
        <v>卖</v>
      </c>
      <c r="L1917" s="4" t="str">
        <f t="shared" ca="1" si="88"/>
        <v/>
      </c>
      <c r="M1917" s="3">
        <f ca="1">IF(K1916="买",E1917/E1916-1,0)-IF(L1917=1,计算结果!B$17,0)</f>
        <v>0</v>
      </c>
      <c r="N1917" s="2">
        <f t="shared" ca="1" si="89"/>
        <v>3.9820989383684751</v>
      </c>
      <c r="O1917" s="3">
        <f ca="1">1-N1917/MAX(N$2:N1917)</f>
        <v>0.18674968715261941</v>
      </c>
    </row>
    <row r="1918" spans="1:15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9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">
        <f ca="1">IFERROR(E1918/OFFSET(E1918,-计算结果!B$18,0,1,1)-1,E1918/OFFSET(E1918,-ROW()+2,0,1,1)-1)</f>
        <v>-6.7861545837471171E-2</v>
      </c>
      <c r="J1918" s="3">
        <f ca="1">IFERROR(AVERAGE(OFFSET(I1918,0,0,-计算结果!B$19,1)),AVERAGE(OFFSET(I1918,0,0,-ROW(),1)))</f>
        <v>-6.851434113639125E-3</v>
      </c>
      <c r="K1918" s="4" t="str">
        <f ca="1">IF(计算结果!B$20=1,IF(I1918&gt;0,"买","卖"),IF(计算结果!B$20=2,IF(I1918&gt;J1918,"买","卖"),""))</f>
        <v>卖</v>
      </c>
      <c r="L1918" s="4" t="str">
        <f t="shared" ca="1" si="88"/>
        <v/>
      </c>
      <c r="M1918" s="3">
        <f ca="1">IF(K1917="买",E1918/E1917-1,0)-IF(L1918=1,计算结果!B$17,0)</f>
        <v>0</v>
      </c>
      <c r="N1918" s="2">
        <f t="shared" ca="1" si="89"/>
        <v>3.9820989383684751</v>
      </c>
      <c r="O1918" s="3">
        <f ca="1">1-N1918/MAX(N$2:N1918)</f>
        <v>0.18674968715261941</v>
      </c>
    </row>
    <row r="1919" spans="1:15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9">
        <v>26307629056</v>
      </c>
      <c r="G1919" s="3">
        <f t="shared" si="87"/>
        <v>6.9481757020504187E-3</v>
      </c>
      <c r="H1919" s="3">
        <f>1-E1919/MAX(E$2:E1919)</f>
        <v>0.6269175797999047</v>
      </c>
      <c r="I1919" s="3">
        <f ca="1">IFERROR(E1919/OFFSET(E1919,-计算结果!B$18,0,1,1)-1,E1919/OFFSET(E1919,-ROW()+2,0,1,1)-1)</f>
        <v>-5.9932174904714697E-2</v>
      </c>
      <c r="J1919" s="3">
        <f ca="1">IFERROR(AVERAGE(OFFSET(I1919,0,0,-计算结果!B$19,1)),AVERAGE(OFFSET(I1919,0,0,-ROW(),1)))</f>
        <v>-7.4034567708843374E-3</v>
      </c>
      <c r="K1919" s="4" t="str">
        <f ca="1">IF(计算结果!B$20=1,IF(I1919&gt;0,"买","卖"),IF(计算结果!B$20=2,IF(I1919&gt;J1919,"买","卖"),""))</f>
        <v>卖</v>
      </c>
      <c r="L1919" s="4" t="str">
        <f t="shared" ca="1" si="88"/>
        <v/>
      </c>
      <c r="M1919" s="3">
        <f ca="1">IF(K1918="买",E1919/E1918-1,0)-IF(L1919=1,计算结果!B$17,0)</f>
        <v>0</v>
      </c>
      <c r="N1919" s="2">
        <f t="shared" ca="1" si="89"/>
        <v>3.9820989383684751</v>
      </c>
      <c r="O1919" s="3">
        <f ca="1">1-N1919/MAX(N$2:N1919)</f>
        <v>0.18674968715261941</v>
      </c>
    </row>
    <row r="1920" spans="1:15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9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">
        <f ca="1">IFERROR(E1920/OFFSET(E1920,-计算结果!B$18,0,1,1)-1,E1920/OFFSET(E1920,-ROW()+2,0,1,1)-1)</f>
        <v>-7.0887730132089821E-2</v>
      </c>
      <c r="J1920" s="3">
        <f ca="1">IFERROR(AVERAGE(OFFSET(I1920,0,0,-计算结果!B$19,1)),AVERAGE(OFFSET(I1920,0,0,-ROW(),1)))</f>
        <v>-8.0979500322537583E-3</v>
      </c>
      <c r="K1920" s="4" t="str">
        <f ca="1">IF(计算结果!B$20=1,IF(I1920&gt;0,"买","卖"),IF(计算结果!B$20=2,IF(I1920&gt;J1920,"买","卖"),""))</f>
        <v>卖</v>
      </c>
      <c r="L1920" s="4" t="str">
        <f t="shared" ca="1" si="88"/>
        <v/>
      </c>
      <c r="M1920" s="3">
        <f ca="1">IF(K1919="买",E1920/E1919-1,0)-IF(L1920=1,计算结果!B$17,0)</f>
        <v>0</v>
      </c>
      <c r="N1920" s="2">
        <f t="shared" ca="1" si="89"/>
        <v>3.9820989383684751</v>
      </c>
      <c r="O1920" s="3">
        <f ca="1">1-N1920/MAX(N$2:N1920)</f>
        <v>0.18674968715261941</v>
      </c>
    </row>
    <row r="1921" spans="1:15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9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">
        <f ca="1">IFERROR(E1921/OFFSET(E1921,-计算结果!B$18,0,1,1)-1,E1921/OFFSET(E1921,-ROW()+2,0,1,1)-1)</f>
        <v>-6.9824573544168045E-2</v>
      </c>
      <c r="J1921" s="3">
        <f ca="1">IFERROR(AVERAGE(OFFSET(I1921,0,0,-计算结果!B$19,1)),AVERAGE(OFFSET(I1921,0,0,-ROW(),1)))</f>
        <v>-8.501453102845483E-3</v>
      </c>
      <c r="K1921" s="4" t="str">
        <f ca="1">IF(计算结果!B$20=1,IF(I1921&gt;0,"买","卖"),IF(计算结果!B$20=2,IF(I1921&gt;J1921,"买","卖"),""))</f>
        <v>卖</v>
      </c>
      <c r="L1921" s="4" t="str">
        <f t="shared" ca="1" si="88"/>
        <v/>
      </c>
      <c r="M1921" s="3">
        <f ca="1">IF(K1920="买",E1921/E1920-1,0)-IF(L1921=1,计算结果!B$17,0)</f>
        <v>0</v>
      </c>
      <c r="N1921" s="2">
        <f t="shared" ca="1" si="89"/>
        <v>3.9820989383684751</v>
      </c>
      <c r="O1921" s="3">
        <f ca="1">1-N1921/MAX(N$2:N1921)</f>
        <v>0.18674968715261941</v>
      </c>
    </row>
    <row r="1922" spans="1:15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9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">
        <f ca="1">IFERROR(E1922/OFFSET(E1922,-计算结果!B$18,0,1,1)-1,E1922/OFFSET(E1922,-ROW()+2,0,1,1)-1)</f>
        <v>-7.7399058835764367E-2</v>
      </c>
      <c r="J1922" s="3">
        <f ca="1">IFERROR(AVERAGE(OFFSET(I1922,0,0,-计算结果!B$19,1)),AVERAGE(OFFSET(I1922,0,0,-ROW(),1)))</f>
        <v>-9.407691813009279E-3</v>
      </c>
      <c r="K1922" s="4" t="str">
        <f ca="1">IF(计算结果!B$20=1,IF(I1922&gt;0,"买","卖"),IF(计算结果!B$20=2,IF(I1922&gt;J1922,"买","卖"),""))</f>
        <v>卖</v>
      </c>
      <c r="L1922" s="4" t="str">
        <f t="shared" ca="1" si="88"/>
        <v/>
      </c>
      <c r="M1922" s="3">
        <f ca="1">IF(K1921="买",E1922/E1921-1,0)-IF(L1922=1,计算结果!B$17,0)</f>
        <v>0</v>
      </c>
      <c r="N1922" s="2">
        <f t="shared" ca="1" si="89"/>
        <v>3.9820989383684751</v>
      </c>
      <c r="O1922" s="3">
        <f ca="1">1-N1922/MAX(N$2:N1922)</f>
        <v>0.18674968715261941</v>
      </c>
    </row>
    <row r="1923" spans="1:15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9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">
        <f ca="1">IFERROR(E1923/OFFSET(E1923,-计算结果!B$18,0,1,1)-1,E1923/OFFSET(E1923,-ROW()+2,0,1,1)-1)</f>
        <v>-7.6622265672736112E-2</v>
      </c>
      <c r="J1923" s="3">
        <f ca="1">IFERROR(AVERAGE(OFFSET(I1923,0,0,-计算结果!B$19,1)),AVERAGE(OFFSET(I1923,0,0,-ROW(),1)))</f>
        <v>-9.9251827685051097E-3</v>
      </c>
      <c r="K1923" s="4" t="str">
        <f ca="1">IF(计算结果!B$20=1,IF(I1923&gt;0,"买","卖"),IF(计算结果!B$20=2,IF(I1923&gt;J1923,"买","卖"),""))</f>
        <v>卖</v>
      </c>
      <c r="L1923" s="4" t="str">
        <f t="shared" ca="1" si="88"/>
        <v/>
      </c>
      <c r="M1923" s="3">
        <f ca="1">IF(K1922="买",E1923/E1922-1,0)-IF(L1923=1,计算结果!B$17,0)</f>
        <v>0</v>
      </c>
      <c r="N1923" s="2">
        <f t="shared" ca="1" si="89"/>
        <v>3.9820989383684751</v>
      </c>
      <c r="O1923" s="3">
        <f ca="1">1-N1923/MAX(N$2:N1923)</f>
        <v>0.18674968715261941</v>
      </c>
    </row>
    <row r="1924" spans="1:15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9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">
        <f ca="1">IFERROR(E1924/OFFSET(E1924,-计算结果!B$18,0,1,1)-1,E1924/OFFSET(E1924,-ROW()+2,0,1,1)-1)</f>
        <v>-4.8155842538179949E-2</v>
      </c>
      <c r="J1924" s="3">
        <f ca="1">IFERROR(AVERAGE(OFFSET(I1924,0,0,-计算结果!B$19,1)),AVERAGE(OFFSET(I1924,0,0,-ROW(),1)))</f>
        <v>-9.8962468374039925E-3</v>
      </c>
      <c r="K1924" s="4" t="str">
        <f ca="1">IF(计算结果!B$20=1,IF(I1924&gt;0,"买","卖"),IF(计算结果!B$20=2,IF(I1924&gt;J1924,"买","卖"),""))</f>
        <v>卖</v>
      </c>
      <c r="L1924" s="4" t="str">
        <f t="shared" ref="L1924:L1987" ca="1" si="91">IF(K1923&lt;&gt;K1924,1,"")</f>
        <v/>
      </c>
      <c r="M1924" s="3">
        <f ca="1">IF(K1923="买",E1924/E1923-1,0)-IF(L1924=1,计算结果!B$17,0)</f>
        <v>0</v>
      </c>
      <c r="N1924" s="2">
        <f t="shared" ref="N1924:N1987" ca="1" si="92">IFERROR(N1923*(1+M1924),N1923)</f>
        <v>3.9820989383684751</v>
      </c>
      <c r="O1924" s="3">
        <f ca="1">1-N1924/MAX(N$2:N1924)</f>
        <v>0.18674968715261941</v>
      </c>
    </row>
    <row r="1925" spans="1:15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9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">
        <f ca="1">IFERROR(E1925/OFFSET(E1925,-计算结果!B$18,0,1,1)-1,E1925/OFFSET(E1925,-ROW()+2,0,1,1)-1)</f>
        <v>-5.6801663796766322E-2</v>
      </c>
      <c r="J1925" s="3">
        <f ca="1">IFERROR(AVERAGE(OFFSET(I1925,0,0,-计算结果!B$19,1)),AVERAGE(OFFSET(I1925,0,0,-ROW(),1)))</f>
        <v>-1.0325627659486506E-2</v>
      </c>
      <c r="K1925" s="4" t="str">
        <f ca="1">IF(计算结果!B$20=1,IF(I1925&gt;0,"买","卖"),IF(计算结果!B$20=2,IF(I1925&gt;J1925,"买","卖"),""))</f>
        <v>卖</v>
      </c>
      <c r="L1925" s="4" t="str">
        <f t="shared" ca="1" si="91"/>
        <v/>
      </c>
      <c r="M1925" s="3">
        <f ca="1">IF(K1924="买",E1925/E1924-1,0)-IF(L1925=1,计算结果!B$17,0)</f>
        <v>0</v>
      </c>
      <c r="N1925" s="2">
        <f t="shared" ca="1" si="92"/>
        <v>3.9820989383684751</v>
      </c>
      <c r="O1925" s="3">
        <f ca="1">1-N1925/MAX(N$2:N1925)</f>
        <v>0.18674968715261941</v>
      </c>
    </row>
    <row r="1926" spans="1:15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9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">
        <f ca="1">IFERROR(E1926/OFFSET(E1926,-计算结果!B$18,0,1,1)-1,E1926/OFFSET(E1926,-ROW()+2,0,1,1)-1)</f>
        <v>-4.8399914281122336E-2</v>
      </c>
      <c r="J1926" s="3">
        <f ca="1">IFERROR(AVERAGE(OFFSET(I1926,0,0,-计算结果!B$19,1)),AVERAGE(OFFSET(I1926,0,0,-ROW(),1)))</f>
        <v>-1.0406622330573538E-2</v>
      </c>
      <c r="K1926" s="4" t="str">
        <f ca="1">IF(计算结果!B$20=1,IF(I1926&gt;0,"买","卖"),IF(计算结果!B$20=2,IF(I1926&gt;J1926,"买","卖"),""))</f>
        <v>卖</v>
      </c>
      <c r="L1926" s="4" t="str">
        <f t="shared" ca="1" si="91"/>
        <v/>
      </c>
      <c r="M1926" s="3">
        <f ca="1">IF(K1925="买",E1926/E1925-1,0)-IF(L1926=1,计算结果!B$17,0)</f>
        <v>0</v>
      </c>
      <c r="N1926" s="2">
        <f t="shared" ca="1" si="92"/>
        <v>3.9820989383684751</v>
      </c>
      <c r="O1926" s="3">
        <f ca="1">1-N1926/MAX(N$2:N1926)</f>
        <v>0.18674968715261941</v>
      </c>
    </row>
    <row r="1927" spans="1:15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9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">
        <f ca="1">IFERROR(E1927/OFFSET(E1927,-计算结果!B$18,0,1,1)-1,E1927/OFFSET(E1927,-ROW()+2,0,1,1)-1)</f>
        <v>-2.0817626240675513E-2</v>
      </c>
      <c r="J1927" s="3">
        <f ca="1">IFERROR(AVERAGE(OFFSET(I1927,0,0,-计算结果!B$19,1)),AVERAGE(OFFSET(I1927,0,0,-ROW(),1)))</f>
        <v>-9.7976163149022522E-3</v>
      </c>
      <c r="K1927" s="4" t="str">
        <f ca="1">IF(计算结果!B$20=1,IF(I1927&gt;0,"买","卖"),IF(计算结果!B$20=2,IF(I1927&gt;J1927,"买","卖"),""))</f>
        <v>卖</v>
      </c>
      <c r="L1927" s="4" t="str">
        <f t="shared" ca="1" si="91"/>
        <v/>
      </c>
      <c r="M1927" s="3">
        <f ca="1">IF(K1926="买",E1927/E1926-1,0)-IF(L1927=1,计算结果!B$17,0)</f>
        <v>0</v>
      </c>
      <c r="N1927" s="2">
        <f t="shared" ca="1" si="92"/>
        <v>3.9820989383684751</v>
      </c>
      <c r="O1927" s="3">
        <f ca="1">1-N1927/MAX(N$2:N1927)</f>
        <v>0.18674968715261941</v>
      </c>
    </row>
    <row r="1928" spans="1:15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9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">
        <f ca="1">IFERROR(E1928/OFFSET(E1928,-计算结果!B$18,0,1,1)-1,E1928/OFFSET(E1928,-ROW()+2,0,1,1)-1)</f>
        <v>-4.1029122495517711E-2</v>
      </c>
      <c r="J1928" s="3">
        <f ca="1">IFERROR(AVERAGE(OFFSET(I1928,0,0,-计算结果!B$19,1)),AVERAGE(OFFSET(I1928,0,0,-ROW(),1)))</f>
        <v>-1.0222111202007157E-2</v>
      </c>
      <c r="K1928" s="4" t="str">
        <f ca="1">IF(计算结果!B$20=1,IF(I1928&gt;0,"买","卖"),IF(计算结果!B$20=2,IF(I1928&gt;J1928,"买","卖"),""))</f>
        <v>卖</v>
      </c>
      <c r="L1928" s="4" t="str">
        <f t="shared" ca="1" si="91"/>
        <v/>
      </c>
      <c r="M1928" s="3">
        <f ca="1">IF(K1927="买",E1928/E1927-1,0)-IF(L1928=1,计算结果!B$17,0)</f>
        <v>0</v>
      </c>
      <c r="N1928" s="2">
        <f t="shared" ca="1" si="92"/>
        <v>3.9820989383684751</v>
      </c>
      <c r="O1928" s="3">
        <f ca="1">1-N1928/MAX(N$2:N1928)</f>
        <v>0.18674968715261941</v>
      </c>
    </row>
    <row r="1929" spans="1:15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9">
        <v>64996499456</v>
      </c>
      <c r="G1929" s="3">
        <f t="shared" si="90"/>
        <v>1.9586131784353089E-2</v>
      </c>
      <c r="H1929" s="3">
        <f>1-E1929/MAX(E$2:E1929)</f>
        <v>0.6177159191451711</v>
      </c>
      <c r="I1929" s="3">
        <f ca="1">IFERROR(E1929/OFFSET(E1929,-计算结果!B$18,0,1,1)-1,E1929/OFFSET(E1929,-ROW()+2,0,1,1)-1)</f>
        <v>-2.6014730553977961E-2</v>
      </c>
      <c r="J1929" s="3">
        <f ca="1">IFERROR(AVERAGE(OFFSET(I1929,0,0,-计算结果!B$19,1)),AVERAGE(OFFSET(I1929,0,0,-ROW(),1)))</f>
        <v>-1.0970421861063661E-2</v>
      </c>
      <c r="K1929" s="4" t="str">
        <f ca="1">IF(计算结果!B$20=1,IF(I1929&gt;0,"买","卖"),IF(计算结果!B$20=2,IF(I1929&gt;J1929,"买","卖"),""))</f>
        <v>卖</v>
      </c>
      <c r="L1929" s="4" t="str">
        <f t="shared" ca="1" si="91"/>
        <v/>
      </c>
      <c r="M1929" s="3">
        <f ca="1">IF(K1928="买",E1929/E1928-1,0)-IF(L1929=1,计算结果!B$17,0)</f>
        <v>0</v>
      </c>
      <c r="N1929" s="2">
        <f t="shared" ca="1" si="92"/>
        <v>3.9820989383684751</v>
      </c>
      <c r="O1929" s="3">
        <f ca="1">1-N1929/MAX(N$2:N1929)</f>
        <v>0.18674968715261941</v>
      </c>
    </row>
    <row r="1930" spans="1:15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9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">
        <f ca="1">IFERROR(E1930/OFFSET(E1930,-计算结果!B$18,0,1,1)-1,E1930/OFFSET(E1930,-ROW()+2,0,1,1)-1)</f>
        <v>-1.3393400177246439E-2</v>
      </c>
      <c r="J1930" s="3">
        <f ca="1">IFERROR(AVERAGE(OFFSET(I1930,0,0,-计算结果!B$19,1)),AVERAGE(OFFSET(I1930,0,0,-ROW(),1)))</f>
        <v>-1.1685430231297141E-2</v>
      </c>
      <c r="K1930" s="4" t="str">
        <f ca="1">IF(计算结果!B$20=1,IF(I1930&gt;0,"买","卖"),IF(计算结果!B$20=2,IF(I1930&gt;J1930,"买","卖"),""))</f>
        <v>卖</v>
      </c>
      <c r="L1930" s="4" t="str">
        <f t="shared" ca="1" si="91"/>
        <v/>
      </c>
      <c r="M1930" s="3">
        <f ca="1">IF(K1929="买",E1930/E1929-1,0)-IF(L1930=1,计算结果!B$17,0)</f>
        <v>0</v>
      </c>
      <c r="N1930" s="2">
        <f t="shared" ca="1" si="92"/>
        <v>3.9820989383684751</v>
      </c>
      <c r="O1930" s="3">
        <f ca="1">1-N1930/MAX(N$2:N1930)</f>
        <v>0.18674968715261941</v>
      </c>
    </row>
    <row r="1931" spans="1:15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9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">
        <f ca="1">IFERROR(E1931/OFFSET(E1931,-计算结果!B$18,0,1,1)-1,E1931/OFFSET(E1931,-ROW()+2,0,1,1)-1)</f>
        <v>-1.4706331444326648E-2</v>
      </c>
      <c r="J1931" s="3">
        <f ca="1">IFERROR(AVERAGE(OFFSET(I1931,0,0,-计算结果!B$19,1)),AVERAGE(OFFSET(I1931,0,0,-ROW(),1)))</f>
        <v>-1.282382558403309E-2</v>
      </c>
      <c r="K1931" s="4" t="str">
        <f ca="1">IF(计算结果!B$20=1,IF(I1931&gt;0,"买","卖"),IF(计算结果!B$20=2,IF(I1931&gt;J1931,"买","卖"),""))</f>
        <v>卖</v>
      </c>
      <c r="L1931" s="4" t="str">
        <f t="shared" ca="1" si="91"/>
        <v/>
      </c>
      <c r="M1931" s="3">
        <f ca="1">IF(K1930="买",E1931/E1930-1,0)-IF(L1931=1,计算结果!B$17,0)</f>
        <v>0</v>
      </c>
      <c r="N1931" s="2">
        <f t="shared" ca="1" si="92"/>
        <v>3.9820989383684751</v>
      </c>
      <c r="O1931" s="3">
        <f ca="1">1-N1931/MAX(N$2:N1931)</f>
        <v>0.18674968715261941</v>
      </c>
    </row>
    <row r="1932" spans="1:15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9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">
        <f ca="1">IFERROR(E1932/OFFSET(E1932,-计算结果!B$18,0,1,1)-1,E1932/OFFSET(E1932,-ROW()+2,0,1,1)-1)</f>
        <v>-8.6251366120219108E-3</v>
      </c>
      <c r="J1932" s="3">
        <f ca="1">IFERROR(AVERAGE(OFFSET(I1932,0,0,-计算结果!B$19,1)),AVERAGE(OFFSET(I1932,0,0,-ROW(),1)))</f>
        <v>-1.4112253523622309E-2</v>
      </c>
      <c r="K1932" s="4" t="str">
        <f ca="1">IF(计算结果!B$20=1,IF(I1932&gt;0,"买","卖"),IF(计算结果!B$20=2,IF(I1932&gt;J1932,"买","卖"),""))</f>
        <v>卖</v>
      </c>
      <c r="L1932" s="4" t="str">
        <f t="shared" ca="1" si="91"/>
        <v/>
      </c>
      <c r="M1932" s="3">
        <f ca="1">IF(K1931="买",E1932/E1931-1,0)-IF(L1932=1,计算结果!B$17,0)</f>
        <v>0</v>
      </c>
      <c r="N1932" s="2">
        <f t="shared" ca="1" si="92"/>
        <v>3.9820989383684751</v>
      </c>
      <c r="O1932" s="3">
        <f ca="1">1-N1932/MAX(N$2:N1932)</f>
        <v>0.18674968715261941</v>
      </c>
    </row>
    <row r="1933" spans="1:15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9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">
        <f ca="1">IFERROR(E1933/OFFSET(E1933,-计算结果!B$18,0,1,1)-1,E1933/OFFSET(E1933,-ROW()+2,0,1,1)-1)</f>
        <v>-1.2336277116428152E-3</v>
      </c>
      <c r="J1933" s="3">
        <f ca="1">IFERROR(AVERAGE(OFFSET(I1933,0,0,-计算结果!B$19,1)),AVERAGE(OFFSET(I1933,0,0,-ROW(),1)))</f>
        <v>-1.5055741118418455E-2</v>
      </c>
      <c r="K1933" s="4" t="str">
        <f ca="1">IF(计算结果!B$20=1,IF(I1933&gt;0,"买","卖"),IF(计算结果!B$20=2,IF(I1933&gt;J1933,"买","卖"),""))</f>
        <v>卖</v>
      </c>
      <c r="L1933" s="4" t="str">
        <f t="shared" ca="1" si="91"/>
        <v/>
      </c>
      <c r="M1933" s="3">
        <f ca="1">IF(K1932="买",E1933/E1932-1,0)-IF(L1933=1,计算结果!B$17,0)</f>
        <v>0</v>
      </c>
      <c r="N1933" s="2">
        <f t="shared" ca="1" si="92"/>
        <v>3.9820989383684751</v>
      </c>
      <c r="O1933" s="3">
        <f ca="1">1-N1933/MAX(N$2:N1933)</f>
        <v>0.18674968715261941</v>
      </c>
    </row>
    <row r="1934" spans="1:15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9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">
        <f ca="1">IFERROR(E1934/OFFSET(E1934,-计算结果!B$18,0,1,1)-1,E1934/OFFSET(E1934,-ROW()+2,0,1,1)-1)</f>
        <v>5.1295896328293678E-2</v>
      </c>
      <c r="J1934" s="3">
        <f ca="1">IFERROR(AVERAGE(OFFSET(I1934,0,0,-计算结果!B$19,1)),AVERAGE(OFFSET(I1934,0,0,-ROW(),1)))</f>
        <v>-1.4920275505808748E-2</v>
      </c>
      <c r="K1934" s="4" t="str">
        <f ca="1">IF(计算结果!B$20=1,IF(I1934&gt;0,"买","卖"),IF(计算结果!B$20=2,IF(I1934&gt;J1934,"买","卖"),""))</f>
        <v>买</v>
      </c>
      <c r="L1934" s="4">
        <f t="shared" ca="1" si="91"/>
        <v>1</v>
      </c>
      <c r="M1934" s="3">
        <f ca="1">IF(K1933="买",E1934/E1933-1,0)-IF(L1934=1,计算结果!B$17,0)</f>
        <v>0</v>
      </c>
      <c r="N1934" s="2">
        <f t="shared" ca="1" si="92"/>
        <v>3.9820989383684751</v>
      </c>
      <c r="O1934" s="3">
        <f ca="1">1-N1934/MAX(N$2:N1934)</f>
        <v>0.18674968715261941</v>
      </c>
    </row>
    <row r="1935" spans="1:15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9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">
        <f ca="1">IFERROR(E1935/OFFSET(E1935,-计算结果!B$18,0,1,1)-1,E1935/OFFSET(E1935,-ROW()+2,0,1,1)-1)</f>
        <v>5.1002509048115874E-2</v>
      </c>
      <c r="J1935" s="3">
        <f ca="1">IFERROR(AVERAGE(OFFSET(I1935,0,0,-计算结果!B$19,1)),AVERAGE(OFFSET(I1935,0,0,-ROW(),1)))</f>
        <v>-1.4449952044788161E-2</v>
      </c>
      <c r="K1935" s="4" t="str">
        <f ca="1">IF(计算结果!B$20=1,IF(I1935&gt;0,"买","卖"),IF(计算结果!B$20=2,IF(I1935&gt;J1935,"买","卖"),""))</f>
        <v>买</v>
      </c>
      <c r="L1935" s="4" t="str">
        <f t="shared" ca="1" si="91"/>
        <v/>
      </c>
      <c r="M1935" s="3">
        <f ca="1">IF(K1934="买",E1935/E1934-1,0)-IF(L1935=1,计算结果!B$17,0)</f>
        <v>4.5970278495841566E-3</v>
      </c>
      <c r="N1935" s="2">
        <f t="shared" ca="1" si="92"/>
        <v>4.0004047580879547</v>
      </c>
      <c r="O1935" s="3">
        <f ca="1">1-N1935/MAX(N$2:N1935)</f>
        <v>0.18301115281577696</v>
      </c>
    </row>
    <row r="1936" spans="1:15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9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">
        <f ca="1">IFERROR(E1936/OFFSET(E1936,-计算结果!B$18,0,1,1)-1,E1936/OFFSET(E1936,-ROW()+2,0,1,1)-1)</f>
        <v>7.0365750031639251E-2</v>
      </c>
      <c r="J1936" s="3">
        <f ca="1">IFERROR(AVERAGE(OFFSET(I1936,0,0,-计算结果!B$19,1)),AVERAGE(OFFSET(I1936,0,0,-ROW(),1)))</f>
        <v>-1.3831343961423494E-2</v>
      </c>
      <c r="K1936" s="4" t="str">
        <f ca="1">IF(计算结果!B$20=1,IF(I1936&gt;0,"买","卖"),IF(计算结果!B$20=2,IF(I1936&gt;J1936,"买","卖"),""))</f>
        <v>买</v>
      </c>
      <c r="L1936" s="4" t="str">
        <f t="shared" ca="1" si="91"/>
        <v/>
      </c>
      <c r="M1936" s="3">
        <f ca="1">IF(K1935="买",E1936/E1935-1,0)-IF(L1936=1,计算结果!B$17,0)</f>
        <v>5.9999154941481336E-4</v>
      </c>
      <c r="N1936" s="2">
        <f t="shared" ca="1" si="92"/>
        <v>4.0028049671370463</v>
      </c>
      <c r="O1936" s="3">
        <f ca="1">1-N1936/MAX(N$2:N1936)</f>
        <v>0.18252096641150028</v>
      </c>
    </row>
    <row r="1937" spans="1:15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9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">
        <f ca="1">IFERROR(E1937/OFFSET(E1937,-计算结果!B$18,0,1,1)-1,E1937/OFFSET(E1937,-ROW()+2,0,1,1)-1)</f>
        <v>6.6573403925132002E-2</v>
      </c>
      <c r="J1937" s="3">
        <f ca="1">IFERROR(AVERAGE(OFFSET(I1937,0,0,-计算结果!B$19,1)),AVERAGE(OFFSET(I1937,0,0,-ROW(),1)))</f>
        <v>-1.3371384531042247E-2</v>
      </c>
      <c r="K1937" s="4" t="str">
        <f ca="1">IF(计算结果!B$20=1,IF(I1937&gt;0,"买","卖"),IF(计算结果!B$20=2,IF(I1937&gt;J1937,"买","卖"),""))</f>
        <v>买</v>
      </c>
      <c r="L1937" s="4" t="str">
        <f t="shared" ca="1" si="91"/>
        <v/>
      </c>
      <c r="M1937" s="3">
        <f ca="1">IF(K1936="买",E1937/E1936-1,0)-IF(L1937=1,计算结果!B$17,0)</f>
        <v>1.2626049355608515E-3</v>
      </c>
      <c r="N1937" s="2">
        <f t="shared" ca="1" si="92"/>
        <v>4.0078589284446409</v>
      </c>
      <c r="O1937" s="3">
        <f ca="1">1-N1937/MAX(N$2:N1937)</f>
        <v>0.18148881334897393</v>
      </c>
    </row>
    <row r="1938" spans="1:15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9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">
        <f ca="1">IFERROR(E1938/OFFSET(E1938,-计算结果!B$18,0,1,1)-1,E1938/OFFSET(E1938,-ROW()+2,0,1,1)-1)</f>
        <v>8.7161860303972549E-2</v>
      </c>
      <c r="J1938" s="3">
        <f ca="1">IFERROR(AVERAGE(OFFSET(I1938,0,0,-计算结果!B$19,1)),AVERAGE(OFFSET(I1938,0,0,-ROW(),1)))</f>
        <v>-1.2619401682826365E-2</v>
      </c>
      <c r="K1938" s="4" t="str">
        <f ca="1">IF(计算结果!B$20=1,IF(I1938&gt;0,"买","卖"),IF(计算结果!B$20=2,IF(I1938&gt;J1938,"买","卖"),""))</f>
        <v>买</v>
      </c>
      <c r="L1938" s="4" t="str">
        <f t="shared" ca="1" si="91"/>
        <v/>
      </c>
      <c r="M1938" s="3">
        <f ca="1">IF(K1937="买",E1938/E1937-1,0)-IF(L1938=1,计算结果!B$17,0)</f>
        <v>5.7821020534687406E-3</v>
      </c>
      <c r="N1938" s="2">
        <f t="shared" ca="1" si="92"/>
        <v>4.0310327777848141</v>
      </c>
      <c r="O1938" s="3">
        <f ca="1">1-N1938/MAX(N$2:N1938)</f>
        <v>0.1767560981358518</v>
      </c>
    </row>
    <row r="1939" spans="1:15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9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">
        <f ca="1">IFERROR(E1939/OFFSET(E1939,-计算结果!B$18,0,1,1)-1,E1939/OFFSET(E1939,-ROW()+2,0,1,1)-1)</f>
        <v>8.9452701585493566E-2</v>
      </c>
      <c r="J1939" s="3">
        <f ca="1">IFERROR(AVERAGE(OFFSET(I1939,0,0,-计算结果!B$19,1)),AVERAGE(OFFSET(I1939,0,0,-ROW(),1)))</f>
        <v>-1.0778198044880683E-2</v>
      </c>
      <c r="K1939" s="4" t="str">
        <f ca="1">IF(计算结果!B$20=1,IF(I1939&gt;0,"买","卖"),IF(计算结果!B$20=2,IF(I1939&gt;J1939,"买","卖"),""))</f>
        <v>买</v>
      </c>
      <c r="L1939" s="4" t="str">
        <f t="shared" ca="1" si="91"/>
        <v/>
      </c>
      <c r="M1939" s="3">
        <f ca="1">IF(K1938="买",E1939/E1938-1,0)-IF(L1939=1,计算结果!B$17,0)</f>
        <v>-5.3756677652821994E-3</v>
      </c>
      <c r="N1939" s="2">
        <f t="shared" ca="1" si="92"/>
        <v>4.0093632848204805</v>
      </c>
      <c r="O1939" s="3">
        <f ca="1">1-N1939/MAX(N$2:N1939)</f>
        <v>0.18118158384206795</v>
      </c>
    </row>
    <row r="1940" spans="1:15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9">
        <v>54121541632</v>
      </c>
      <c r="G1940" s="3">
        <f t="shared" si="90"/>
        <v>3.8870151770655781E-3</v>
      </c>
      <c r="H1940" s="3">
        <f>1-E1940/MAX(E$2:E1940)</f>
        <v>0.5948376778057578</v>
      </c>
      <c r="I1940" s="3">
        <f ca="1">IFERROR(E1940/OFFSET(E1940,-计算结果!B$18,0,1,1)-1,E1940/OFFSET(E1940,-ROW()+2,0,1,1)-1)</f>
        <v>9.4818826753226393E-2</v>
      </c>
      <c r="J1940" s="3">
        <f ca="1">IFERROR(AVERAGE(OFFSET(I1940,0,0,-计算结果!B$19,1)),AVERAGE(OFFSET(I1940,0,0,-ROW(),1)))</f>
        <v>-8.8136151895368345E-3</v>
      </c>
      <c r="K1940" s="4" t="str">
        <f ca="1">IF(计算结果!B$20=1,IF(I1940&gt;0,"买","卖"),IF(计算结果!B$20=2,IF(I1940&gt;J1940,"买","卖"),""))</f>
        <v>买</v>
      </c>
      <c r="L1940" s="4" t="str">
        <f t="shared" ca="1" si="91"/>
        <v/>
      </c>
      <c r="M1940" s="3">
        <f ca="1">IF(K1939="买",E1940/E1939-1,0)-IF(L1940=1,计算结果!B$17,0)</f>
        <v>3.8870151770655781E-3</v>
      </c>
      <c r="N1940" s="2">
        <f t="shared" ca="1" si="92"/>
        <v>4.0249477407589476</v>
      </c>
      <c r="O1940" s="3">
        <f ca="1">1-N1940/MAX(N$2:N1940)</f>
        <v>0.17799882423120128</v>
      </c>
    </row>
    <row r="1941" spans="1:15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9">
        <v>89877774336</v>
      </c>
      <c r="G1941" s="3">
        <f t="shared" si="90"/>
        <v>2.8212428922989252E-2</v>
      </c>
      <c r="H1941" s="3">
        <f>1-E1941/MAX(E$2:E1941)</f>
        <v>0.5834070645885796</v>
      </c>
      <c r="I1941" s="3">
        <f ca="1">IFERROR(E1941/OFFSET(E1941,-计算结果!B$18,0,1,1)-1,E1941/OFFSET(E1941,-ROW()+2,0,1,1)-1)</f>
        <v>0.13096337903255617</v>
      </c>
      <c r="J1941" s="3">
        <f ca="1">IFERROR(AVERAGE(OFFSET(I1941,0,0,-计算结果!B$19,1)),AVERAGE(OFFSET(I1941,0,0,-ROW(),1)))</f>
        <v>-5.9051441852784005E-3</v>
      </c>
      <c r="K1941" s="4" t="str">
        <f ca="1">IF(计算结果!B$20=1,IF(I1941&gt;0,"买","卖"),IF(计算结果!B$20=2,IF(I1941&gt;J1941,"买","卖"),""))</f>
        <v>买</v>
      </c>
      <c r="L1941" s="4" t="str">
        <f t="shared" ca="1" si="91"/>
        <v/>
      </c>
      <c r="M1941" s="3">
        <f ca="1">IF(K1940="买",E1941/E1940-1,0)-IF(L1941=1,计算结果!B$17,0)</f>
        <v>2.8212428922989252E-2</v>
      </c>
      <c r="N1941" s="2">
        <f t="shared" ca="1" si="92"/>
        <v>4.1385012928138556</v>
      </c>
      <c r="O1941" s="3">
        <f ca="1">1-N1941/MAX(N$2:N1941)</f>
        <v>0.15480817448521045</v>
      </c>
    </row>
    <row r="1942" spans="1:15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9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">
        <f ca="1">IFERROR(E1942/OFFSET(E1942,-计算结果!B$18,0,1,1)-1,E1942/OFFSET(E1942,-ROW()+2,0,1,1)-1)</f>
        <v>0.1196956581165427</v>
      </c>
      <c r="J1942" s="3">
        <f ca="1">IFERROR(AVERAGE(OFFSET(I1942,0,0,-计算结果!B$19,1)),AVERAGE(OFFSET(I1942,0,0,-ROW(),1)))</f>
        <v>-3.1275239168626744E-3</v>
      </c>
      <c r="K1942" s="4" t="str">
        <f ca="1">IF(计算结果!B$20=1,IF(I1942&gt;0,"买","卖"),IF(计算结果!B$20=2,IF(I1942&gt;J1942,"买","卖"),""))</f>
        <v>买</v>
      </c>
      <c r="L1942" s="4" t="str">
        <f t="shared" ca="1" si="91"/>
        <v/>
      </c>
      <c r="M1942" s="3">
        <f ca="1">IF(K1941="买",E1942/E1941-1,0)-IF(L1942=1,计算结果!B$17,0)</f>
        <v>3.7657245548112783E-3</v>
      </c>
      <c r="N1942" s="2">
        <f t="shared" ca="1" si="92"/>
        <v>4.1540857487523226</v>
      </c>
      <c r="O1942" s="3">
        <f ca="1">1-N1942/MAX(N$2:N1942)</f>
        <v>0.15162541487434367</v>
      </c>
    </row>
    <row r="1943" spans="1:15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9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">
        <f ca="1">IFERROR(E1943/OFFSET(E1943,-计算结果!B$18,0,1,1)-1,E1943/OFFSET(E1943,-ROW()+2,0,1,1)-1)</f>
        <v>0.12263323459851661</v>
      </c>
      <c r="J1943" s="3">
        <f ca="1">IFERROR(AVERAGE(OFFSET(I1943,0,0,-计算结果!B$19,1)),AVERAGE(OFFSET(I1943,0,0,-ROW(),1)))</f>
        <v>-3.3253573254886029E-4</v>
      </c>
      <c r="K1943" s="4" t="str">
        <f ca="1">IF(计算结果!B$20=1,IF(I1943&gt;0,"买","卖"),IF(计算结果!B$20=2,IF(I1943&gt;J1943,"买","卖"),""))</f>
        <v>买</v>
      </c>
      <c r="L1943" s="4" t="str">
        <f t="shared" ca="1" si="91"/>
        <v/>
      </c>
      <c r="M1943" s="3">
        <f ca="1">IF(K1942="买",E1943/E1942-1,0)-IF(L1943=1,计算结果!B$17,0)</f>
        <v>-5.3018774261276436E-3</v>
      </c>
      <c r="N1943" s="2">
        <f t="shared" ca="1" si="92"/>
        <v>4.1320612952948137</v>
      </c>
      <c r="O1943" s="3">
        <f ca="1">1-N1943/MAX(N$2:N1943)</f>
        <v>0.15612339293612187</v>
      </c>
    </row>
    <row r="1944" spans="1:15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9">
        <v>66053287936</v>
      </c>
      <c r="G1944" s="3">
        <f t="shared" si="90"/>
        <v>1.4505499899778673E-2</v>
      </c>
      <c r="H1944" s="3">
        <f>1-E1944/MAX(E$2:E1944)</f>
        <v>0.5780218471380929</v>
      </c>
      <c r="I1944" s="3">
        <f ca="1">IFERROR(E1944/OFFSET(E1944,-计算结果!B$18,0,1,1)-1,E1944/OFFSET(E1944,-ROW()+2,0,1,1)-1)</f>
        <v>0.13105879562909339</v>
      </c>
      <c r="J1944" s="3">
        <f ca="1">IFERROR(AVERAGE(OFFSET(I1944,0,0,-计算结果!B$19,1)),AVERAGE(OFFSET(I1944,0,0,-ROW(),1)))</f>
        <v>3.2289266153842926E-3</v>
      </c>
      <c r="K1944" s="4" t="str">
        <f ca="1">IF(计算结果!B$20=1,IF(I1944&gt;0,"买","卖"),IF(计算结果!B$20=2,IF(I1944&gt;J1944,"买","卖"),""))</f>
        <v>买</v>
      </c>
      <c r="L1944" s="4" t="str">
        <f t="shared" ca="1" si="91"/>
        <v/>
      </c>
      <c r="M1944" s="3">
        <f ca="1">IF(K1943="买",E1944/E1943-1,0)-IF(L1944=1,计算结果!B$17,0)</f>
        <v>1.4505499899778673E-2</v>
      </c>
      <c r="N1944" s="2">
        <f t="shared" ca="1" si="92"/>
        <v>4.191998909999592</v>
      </c>
      <c r="O1944" s="3">
        <f ca="1">1-N1944/MAX(N$2:N1944)</f>
        <v>0.1438825408969312</v>
      </c>
    </row>
    <row r="1945" spans="1:15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9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">
        <f ca="1">IFERROR(E1945/OFFSET(E1945,-计算结果!B$18,0,1,1)-1,E1945/OFFSET(E1945,-ROW()+2,0,1,1)-1)</f>
        <v>0.15965710608567751</v>
      </c>
      <c r="J1945" s="3">
        <f ca="1">IFERROR(AVERAGE(OFFSET(I1945,0,0,-计算结果!B$19,1)),AVERAGE(OFFSET(I1945,0,0,-ROW(),1)))</f>
        <v>7.0017694434368919E-3</v>
      </c>
      <c r="K1945" s="4" t="str">
        <f ca="1">IF(计算结果!B$20=1,IF(I1945&gt;0,"买","卖"),IF(计算结果!B$20=2,IF(I1945&gt;J1945,"买","卖"),""))</f>
        <v>买</v>
      </c>
      <c r="L1945" s="4" t="str">
        <f t="shared" ca="1" si="91"/>
        <v/>
      </c>
      <c r="M1945" s="3">
        <f ca="1">IF(K1944="买",E1945/E1944-1,0)-IF(L1945=1,计算结果!B$17,0)</f>
        <v>1.7298038346000855E-2</v>
      </c>
      <c r="N1945" s="2">
        <f t="shared" ca="1" si="92"/>
        <v>4.2645122678911589</v>
      </c>
      <c r="O1945" s="3">
        <f ca="1">1-N1945/MAX(N$2:N1945)</f>
        <v>0.12907338826068548</v>
      </c>
    </row>
    <row r="1946" spans="1:15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9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">
        <f ca="1">IFERROR(E1946/OFFSET(E1946,-计算结果!B$18,0,1,1)-1,E1946/OFFSET(E1946,-ROW()+2,0,1,1)-1)</f>
        <v>0.17379477736859728</v>
      </c>
      <c r="J1946" s="3">
        <f ca="1">IFERROR(AVERAGE(OFFSET(I1946,0,0,-计算结果!B$19,1)),AVERAGE(OFFSET(I1946,0,0,-ROW(),1)))</f>
        <v>1.0817745835386678E-2</v>
      </c>
      <c r="K1946" s="4" t="str">
        <f ca="1">IF(计算结果!B$20=1,IF(I1946&gt;0,"买","卖"),IF(计算结果!B$20=2,IF(I1946&gt;J1946,"买","卖"),""))</f>
        <v>买</v>
      </c>
      <c r="L1946" s="4" t="str">
        <f t="shared" ca="1" si="91"/>
        <v/>
      </c>
      <c r="M1946" s="3">
        <f ca="1">IF(K1945="买",E1946/E1945-1,0)-IF(L1946=1,计算结果!B$17,0)</f>
        <v>5.7868764739699152E-4</v>
      </c>
      <c r="N1946" s="2">
        <f t="shared" ca="1" si="92"/>
        <v>4.26698008846276</v>
      </c>
      <c r="O1946" s="3">
        <f ca="1">1-N1946/MAX(N$2:N1946)</f>
        <v>0.12856939378868271</v>
      </c>
    </row>
    <row r="1947" spans="1:15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9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">
        <f ca="1">IFERROR(E1947/OFFSET(E1947,-计算结果!B$18,0,1,1)-1,E1947/OFFSET(E1947,-ROW()+2,0,1,1)-1)</f>
        <v>0.19107535366059847</v>
      </c>
      <c r="J1947" s="3">
        <f ca="1">IFERROR(AVERAGE(OFFSET(I1947,0,0,-计算结果!B$19,1)),AVERAGE(OFFSET(I1947,0,0,-ROW(),1)))</f>
        <v>1.4978982216643875E-2</v>
      </c>
      <c r="K1947" s="4" t="str">
        <f ca="1">IF(计算结果!B$20=1,IF(I1947&gt;0,"买","卖"),IF(计算结果!B$20=2,IF(I1947&gt;J1947,"买","卖"),""))</f>
        <v>买</v>
      </c>
      <c r="L1947" s="4" t="str">
        <f t="shared" ca="1" si="91"/>
        <v/>
      </c>
      <c r="M1947" s="3">
        <f ca="1">IF(K1946="买",E1947/E1946-1,0)-IF(L1947=1,计算结果!B$17,0)</f>
        <v>4.5872104769035804E-3</v>
      </c>
      <c r="N1947" s="2">
        <f t="shared" ca="1" si="92"/>
        <v>4.2865536242292954</v>
      </c>
      <c r="O1947" s="3">
        <f ca="1">1-N1947/MAX(N$2:N1947)</f>
        <v>0.12457195818197575</v>
      </c>
    </row>
    <row r="1948" spans="1:15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9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">
        <f ca="1">IFERROR(E1948/OFFSET(E1948,-计算结果!B$18,0,1,1)-1,E1948/OFFSET(E1948,-ROW()+2,0,1,1)-1)</f>
        <v>0.19362569008545716</v>
      </c>
      <c r="J1948" s="3">
        <f ca="1">IFERROR(AVERAGE(OFFSET(I1948,0,0,-计算结果!B$19,1)),AVERAGE(OFFSET(I1948,0,0,-ROW(),1)))</f>
        <v>1.825028048181546E-2</v>
      </c>
      <c r="K1948" s="4" t="str">
        <f ca="1">IF(计算结果!B$20=1,IF(I1948&gt;0,"买","卖"),IF(计算结果!B$20=2,IF(I1948&gt;J1948,"买","卖"),""))</f>
        <v>买</v>
      </c>
      <c r="L1948" s="4" t="str">
        <f t="shared" ca="1" si="91"/>
        <v/>
      </c>
      <c r="M1948" s="3">
        <f ca="1">IF(K1947="买",E1948/E1947-1,0)-IF(L1948=1,计算结果!B$17,0)</f>
        <v>-4.2034866068083598E-3</v>
      </c>
      <c r="N1948" s="2">
        <f t="shared" ca="1" si="92"/>
        <v>4.2685351534804816</v>
      </c>
      <c r="O1948" s="3">
        <f ca="1">1-N1948/MAX(N$2:N1948)</f>
        <v>0.12825180823098226</v>
      </c>
    </row>
    <row r="1949" spans="1:15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9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">
        <f ca="1">IFERROR(E1949/OFFSET(E1949,-计算结果!B$18,0,1,1)-1,E1949/OFFSET(E1949,-ROW()+2,0,1,1)-1)</f>
        <v>0.18062215492181011</v>
      </c>
      <c r="J1949" s="3">
        <f ca="1">IFERROR(AVERAGE(OFFSET(I1949,0,0,-计算结果!B$19,1)),AVERAGE(OFFSET(I1949,0,0,-ROW(),1)))</f>
        <v>2.1175661285960622E-2</v>
      </c>
      <c r="K1949" s="4" t="str">
        <f ca="1">IF(计算结果!B$20=1,IF(I1949&gt;0,"买","卖"),IF(计算结果!B$20=2,IF(I1949&gt;J1949,"买","卖"),""))</f>
        <v>买</v>
      </c>
      <c r="L1949" s="4" t="str">
        <f t="shared" ca="1" si="91"/>
        <v/>
      </c>
      <c r="M1949" s="3">
        <f ca="1">IF(K1948="买",E1949/E1948-1,0)-IF(L1949=1,计算结果!B$17,0)</f>
        <v>3.1679028087427952E-4</v>
      </c>
      <c r="N1949" s="2">
        <f t="shared" ca="1" si="92"/>
        <v>4.2698873839306746</v>
      </c>
      <c r="O1949" s="3">
        <f ca="1">1-N1949/MAX(N$2:N1949)</f>
        <v>0.12797564687646013</v>
      </c>
    </row>
    <row r="1950" spans="1:15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9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">
        <f ca="1">IFERROR(E1950/OFFSET(E1950,-计算结果!B$18,0,1,1)-1,E1950/OFFSET(E1950,-ROW()+2,0,1,1)-1)</f>
        <v>0.19997629039523934</v>
      </c>
      <c r="J1950" s="3">
        <f ca="1">IFERROR(AVERAGE(OFFSET(I1950,0,0,-计算结果!B$19,1)),AVERAGE(OFFSET(I1950,0,0,-ROW(),1)))</f>
        <v>2.4753366353408648E-2</v>
      </c>
      <c r="K1950" s="4" t="str">
        <f ca="1">IF(计算结果!B$20=1,IF(I1950&gt;0,"买","卖"),IF(计算结果!B$20=2,IF(I1950&gt;J1950,"买","卖"),""))</f>
        <v>买</v>
      </c>
      <c r="L1950" s="4" t="str">
        <f t="shared" ca="1" si="91"/>
        <v/>
      </c>
      <c r="M1950" s="3">
        <f ca="1">IF(K1949="买",E1950/E1949-1,0)-IF(L1950=1,计算结果!B$17,0)</f>
        <v>1.7576292589851494E-3</v>
      </c>
      <c r="N1950" s="2">
        <f t="shared" ca="1" si="92"/>
        <v>4.2773922629292427</v>
      </c>
      <c r="O1950" s="3">
        <f ca="1">1-N1950/MAX(N$2:N1950)</f>
        <v>0.12644295135886252</v>
      </c>
    </row>
    <row r="1951" spans="1:15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9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">
        <f ca="1">IFERROR(E1951/OFFSET(E1951,-计算结果!B$18,0,1,1)-1,E1951/OFFSET(E1951,-ROW()+2,0,1,1)-1)</f>
        <v>0.16503164482727883</v>
      </c>
      <c r="J1951" s="3">
        <f ca="1">IFERROR(AVERAGE(OFFSET(I1951,0,0,-计算结果!B$19,1)),AVERAGE(OFFSET(I1951,0,0,-ROW(),1)))</f>
        <v>2.7595653979085241E-2</v>
      </c>
      <c r="K1951" s="4" t="str">
        <f ca="1">IF(计算结果!B$20=1,IF(I1951&gt;0,"买","卖"),IF(计算结果!B$20=2,IF(I1951&gt;J1951,"买","卖"),""))</f>
        <v>买</v>
      </c>
      <c r="L1951" s="4" t="str">
        <f t="shared" ca="1" si="91"/>
        <v/>
      </c>
      <c r="M1951" s="3">
        <f ca="1">IF(K1950="买",E1951/E1950-1,0)-IF(L1951=1,计算结果!B$17,0)</f>
        <v>-1.8707247774216951E-2</v>
      </c>
      <c r="N1951" s="2">
        <f t="shared" ca="1" si="92"/>
        <v>4.1973740260391068</v>
      </c>
      <c r="O1951" s="3">
        <f ca="1">1-N1951/MAX(N$2:N1951)</f>
        <v>0.14278479951270595</v>
      </c>
    </row>
    <row r="1952" spans="1:15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9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">
        <f ca="1">IFERROR(E1952/OFFSET(E1952,-计算结果!B$18,0,1,1)-1,E1952/OFFSET(E1952,-ROW()+2,0,1,1)-1)</f>
        <v>0.16751363298729993</v>
      </c>
      <c r="J1952" s="3">
        <f ca="1">IFERROR(AVERAGE(OFFSET(I1952,0,0,-计算结果!B$19,1)),AVERAGE(OFFSET(I1952,0,0,-ROW(),1)))</f>
        <v>3.0274546652325554E-2</v>
      </c>
      <c r="K1952" s="4" t="str">
        <f ca="1">IF(计算结果!B$20=1,IF(I1952&gt;0,"买","卖"),IF(计算结果!B$20=2,IF(I1952&gt;J1952,"买","卖"),""))</f>
        <v>买</v>
      </c>
      <c r="L1952" s="4" t="str">
        <f t="shared" ca="1" si="91"/>
        <v/>
      </c>
      <c r="M1952" s="3">
        <f ca="1">IF(K1951="买",E1952/E1951-1,0)-IF(L1952=1,计算结果!B$17,0)</f>
        <v>3.8055274783246107E-2</v>
      </c>
      <c r="N1952" s="2">
        <f t="shared" ca="1" si="92"/>
        <v>4.3571062479680851</v>
      </c>
      <c r="O1952" s="3">
        <f ca="1">1-N1952/MAX(N$2:N1952)</f>
        <v>0.11016323950978657</v>
      </c>
    </row>
    <row r="1953" spans="1:15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9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">
        <f ca="1">IFERROR(E1953/OFFSET(E1953,-计算结果!B$18,0,1,1)-1,E1953/OFFSET(E1953,-ROW()+2,0,1,1)-1)</f>
        <v>0.17800871301506627</v>
      </c>
      <c r="J1953" s="3">
        <f ca="1">IFERROR(AVERAGE(OFFSET(I1953,0,0,-计算结果!B$19,1)),AVERAGE(OFFSET(I1953,0,0,-ROW(),1)))</f>
        <v>3.42925692135507E-2</v>
      </c>
      <c r="K1953" s="4" t="str">
        <f ca="1">IF(计算结果!B$20=1,IF(I1953&gt;0,"买","卖"),IF(计算结果!B$20=2,IF(I1953&gt;J1953,"买","卖"),""))</f>
        <v>买</v>
      </c>
      <c r="L1953" s="4" t="str">
        <f t="shared" ca="1" si="91"/>
        <v/>
      </c>
      <c r="M1953" s="3">
        <f ca="1">IF(K1952="买",E1953/E1952-1,0)-IF(L1953=1,计算结果!B$17,0)</f>
        <v>7.0333200141210472E-3</v>
      </c>
      <c r="N1953" s="2">
        <f t="shared" ca="1" si="92"/>
        <v>4.3877511705455712</v>
      </c>
      <c r="O1953" s="3">
        <f ca="1">1-N1953/MAX(N$2:N1953)</f>
        <v>0.10390473281293011</v>
      </c>
    </row>
    <row r="1954" spans="1:15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9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">
        <f ca="1">IFERROR(E1954/OFFSET(E1954,-计算结果!B$18,0,1,1)-1,E1954/OFFSET(E1954,-ROW()+2,0,1,1)-1)</f>
        <v>0.1470250494044758</v>
      </c>
      <c r="J1954" s="3">
        <f ca="1">IFERROR(AVERAGE(OFFSET(I1954,0,0,-计算结果!B$19,1)),AVERAGE(OFFSET(I1954,0,0,-ROW(),1)))</f>
        <v>3.8065558841318695E-2</v>
      </c>
      <c r="K1954" s="4" t="str">
        <f ca="1">IF(计算结果!B$20=1,IF(I1954&gt;0,"买","卖"),IF(计算结果!B$20=2,IF(I1954&gt;J1954,"买","卖"),""))</f>
        <v>买</v>
      </c>
      <c r="L1954" s="4" t="str">
        <f t="shared" ca="1" si="91"/>
        <v/>
      </c>
      <c r="M1954" s="3">
        <f ca="1">IF(K1953="买",E1954/E1953-1,0)-IF(L1954=1,计算结果!B$17,0)</f>
        <v>-7.2307443390630111E-3</v>
      </c>
      <c r="N1954" s="2">
        <f t="shared" ca="1" si="92"/>
        <v>4.3560244636079313</v>
      </c>
      <c r="O1954" s="3">
        <f ca="1">1-N1954/MAX(N$2:N1954)</f>
        <v>0.11038416859340427</v>
      </c>
    </row>
    <row r="1955" spans="1:15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9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">
        <f ca="1">IFERROR(E1955/OFFSET(E1955,-计算结果!B$18,0,1,1)-1,E1955/OFFSET(E1955,-ROW()+2,0,1,1)-1)</f>
        <v>0.12404394443098998</v>
      </c>
      <c r="J1955" s="3">
        <f ca="1">IFERROR(AVERAGE(OFFSET(I1955,0,0,-计算结果!B$19,1)),AVERAGE(OFFSET(I1955,0,0,-ROW(),1)))</f>
        <v>4.1000256374222457E-2</v>
      </c>
      <c r="K1955" s="4" t="str">
        <f ca="1">IF(计算结果!B$20=1,IF(I1955&gt;0,"买","卖"),IF(计算结果!B$20=2,IF(I1955&gt;J1955,"买","卖"),""))</f>
        <v>买</v>
      </c>
      <c r="L1955" s="4" t="str">
        <f t="shared" ca="1" si="91"/>
        <v/>
      </c>
      <c r="M1955" s="3">
        <f ca="1">IF(K1954="买",E1955/E1954-1,0)-IF(L1955=1,计算结果!B$17,0)</f>
        <v>-9.4408809936789018E-3</v>
      </c>
      <c r="N1955" s="2">
        <f t="shared" ca="1" si="92"/>
        <v>4.3148997550414547</v>
      </c>
      <c r="O1955" s="3">
        <f ca="1">1-N1955/MAX(N$2:N1955)</f>
        <v>0.11878292578780669</v>
      </c>
    </row>
    <row r="1956" spans="1:15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9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">
        <f ca="1">IFERROR(E1956/OFFSET(E1956,-计算结果!B$18,0,1,1)-1,E1956/OFFSET(E1956,-ROW()+2,0,1,1)-1)</f>
        <v>0.14918751383661721</v>
      </c>
      <c r="J1956" s="3">
        <f ca="1">IFERROR(AVERAGE(OFFSET(I1956,0,0,-计算结果!B$19,1)),AVERAGE(OFFSET(I1956,0,0,-ROW(),1)))</f>
        <v>4.5347264071997767E-2</v>
      </c>
      <c r="K1956" s="4" t="str">
        <f ca="1">IF(计算结果!B$20=1,IF(I1956&gt;0,"买","卖"),IF(计算结果!B$20=2,IF(I1956&gt;J1956,"买","卖"),""))</f>
        <v>买</v>
      </c>
      <c r="L1956" s="4" t="str">
        <f t="shared" ca="1" si="91"/>
        <v/>
      </c>
      <c r="M1956" s="3">
        <f ca="1">IF(K1955="买",E1956/E1955-1,0)-IF(L1956=1,计算结果!B$17,0)</f>
        <v>1.6719158871182582E-2</v>
      </c>
      <c r="N1956" s="2">
        <f t="shared" ca="1" si="92"/>
        <v>4.3870412495592195</v>
      </c>
      <c r="O1956" s="3">
        <f ca="1">1-N1956/MAX(N$2:N1956)</f>
        <v>0.10404971752405434</v>
      </c>
    </row>
    <row r="1957" spans="1:15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9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">
        <f ca="1">IFERROR(E1957/OFFSET(E1957,-计算结果!B$18,0,1,1)-1,E1957/OFFSET(E1957,-ROW()+2,0,1,1)-1)</f>
        <v>0.15130723133298352</v>
      </c>
      <c r="J1957" s="3">
        <f ca="1">IFERROR(AVERAGE(OFFSET(I1957,0,0,-计算结果!B$19,1)),AVERAGE(OFFSET(I1957,0,0,-ROW(),1)))</f>
        <v>4.9675460574431313E-2</v>
      </c>
      <c r="K1957" s="4" t="str">
        <f ca="1">IF(计算结果!B$20=1,IF(I1957&gt;0,"买","卖"),IF(计算结果!B$20=2,IF(I1957&gt;J1957,"买","卖"),""))</f>
        <v>买</v>
      </c>
      <c r="L1957" s="4" t="str">
        <f t="shared" ca="1" si="91"/>
        <v/>
      </c>
      <c r="M1957" s="3">
        <f ca="1">IF(K1956="买",E1957/E1956-1,0)-IF(L1957=1,计算结果!B$17,0)</f>
        <v>5.9566008075702115E-3</v>
      </c>
      <c r="N1957" s="2">
        <f t="shared" ca="1" si="92"/>
        <v>4.4131731030091874</v>
      </c>
      <c r="O1957" s="3">
        <f ca="1">1-N1957/MAX(N$2:N1957)</f>
        <v>9.8712899347915384E-2</v>
      </c>
    </row>
    <row r="1958" spans="1:15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9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">
        <f ca="1">IFERROR(E1958/OFFSET(E1958,-计算结果!B$18,0,1,1)-1,E1958/OFFSET(E1958,-ROW()+2,0,1,1)-1)</f>
        <v>0.15796561195733605</v>
      </c>
      <c r="J1958" s="3">
        <f ca="1">IFERROR(AVERAGE(OFFSET(I1958,0,0,-计算结果!B$19,1)),AVERAGE(OFFSET(I1958,0,0,-ROW(),1)))</f>
        <v>5.4236921812481298E-2</v>
      </c>
      <c r="K1958" s="4" t="str">
        <f ca="1">IF(计算结果!B$20=1,IF(I1958&gt;0,"买","卖"),IF(计算结果!B$20=2,IF(I1958&gt;J1958,"买","卖"),""))</f>
        <v>买</v>
      </c>
      <c r="L1958" s="4" t="str">
        <f t="shared" ca="1" si="91"/>
        <v/>
      </c>
      <c r="M1958" s="3">
        <f ca="1">IF(K1957="买",E1958/E1957-1,0)-IF(L1958=1,计算结果!B$17,0)</f>
        <v>-5.3621356620322524E-3</v>
      </c>
      <c r="N1958" s="2">
        <f t="shared" ca="1" si="92"/>
        <v>4.3895090701308206</v>
      </c>
      <c r="O1958" s="3">
        <f ca="1">1-N1958/MAX(N$2:N1958)</f>
        <v>0.10354572305205156</v>
      </c>
    </row>
    <row r="1959" spans="1:15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9">
        <v>72758927360</v>
      </c>
      <c r="G1959" s="3">
        <f t="shared" si="90"/>
        <v>4.066386845854586E-3</v>
      </c>
      <c r="H1959" s="3">
        <f>1-E1959/MAX(E$2:E1959)</f>
        <v>0.55634315660518618</v>
      </c>
      <c r="I1959" s="3">
        <f ca="1">IFERROR(E1959/OFFSET(E1959,-计算结果!B$18,0,1,1)-1,E1959/OFFSET(E1959,-ROW()+2,0,1,1)-1)</f>
        <v>0.10679281963775589</v>
      </c>
      <c r="J1959" s="3">
        <f ca="1">IFERROR(AVERAGE(OFFSET(I1959,0,0,-计算结果!B$19,1)),AVERAGE(OFFSET(I1959,0,0,-ROW(),1)))</f>
        <v>5.7837533136359802E-2</v>
      </c>
      <c r="K1959" s="4" t="str">
        <f ca="1">IF(计算结果!B$20=1,IF(I1959&gt;0,"买","卖"),IF(计算结果!B$20=2,IF(I1959&gt;J1959,"买","卖"),""))</f>
        <v>买</v>
      </c>
      <c r="L1959" s="4" t="str">
        <f t="shared" ca="1" si="91"/>
        <v/>
      </c>
      <c r="M1959" s="3">
        <f ca="1">IF(K1958="买",E1959/E1958-1,0)-IF(L1959=1,计算结果!B$17,0)</f>
        <v>4.066386845854586E-3</v>
      </c>
      <c r="N1959" s="2">
        <f t="shared" ca="1" si="92"/>
        <v>4.40735851207336</v>
      </c>
      <c r="O1959" s="3">
        <f ca="1">1-N1959/MAX(N$2:N1959)</f>
        <v>9.9900393172360324E-2</v>
      </c>
    </row>
    <row r="1960" spans="1:15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9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">
        <f ca="1">IFERROR(E1960/OFFSET(E1960,-计算结果!B$18,0,1,1)-1,E1960/OFFSET(E1960,-ROW()+2,0,1,1)-1)</f>
        <v>9.1287446655681004E-2</v>
      </c>
      <c r="J1960" s="3">
        <f ca="1">IFERROR(AVERAGE(OFFSET(I1960,0,0,-计算结果!B$19,1)),AVERAGE(OFFSET(I1960,0,0,-ROW(),1)))</f>
        <v>6.102690135569689E-2</v>
      </c>
      <c r="K1960" s="4" t="str">
        <f ca="1">IF(计算结果!B$20=1,IF(I1960&gt;0,"买","卖"),IF(计算结果!B$20=2,IF(I1960&gt;J1960,"买","卖"),""))</f>
        <v>买</v>
      </c>
      <c r="L1960" s="4" t="str">
        <f t="shared" ca="1" si="91"/>
        <v/>
      </c>
      <c r="M1960" s="3">
        <f ca="1">IF(K1959="买",E1960/E1959-1,0)-IF(L1960=1,计算结果!B$17,0)</f>
        <v>-9.4766554424612348E-3</v>
      </c>
      <c r="N1960" s="2">
        <f t="shared" ca="1" si="92"/>
        <v>4.3655914940430423</v>
      </c>
      <c r="O1960" s="3">
        <f ca="1">1-N1960/MAX(N$2:N1960)</f>
        <v>0.10843032701016064</v>
      </c>
    </row>
    <row r="1961" spans="1:15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9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">
        <f ca="1">IFERROR(E1961/OFFSET(E1961,-计算结果!B$18,0,1,1)-1,E1961/OFFSET(E1961,-ROW()+2,0,1,1)-1)</f>
        <v>8.5954259074709105E-2</v>
      </c>
      <c r="J1961" s="3">
        <f ca="1">IFERROR(AVERAGE(OFFSET(I1961,0,0,-计算结果!B$19,1)),AVERAGE(OFFSET(I1961,0,0,-ROW(),1)))</f>
        <v>6.4225756478782162E-2</v>
      </c>
      <c r="K1961" s="4" t="str">
        <f ca="1">IF(计算结果!B$20=1,IF(I1961&gt;0,"买","卖"),IF(计算结果!B$20=2,IF(I1961&gt;J1961,"买","卖"),""))</f>
        <v>买</v>
      </c>
      <c r="L1961" s="4" t="str">
        <f t="shared" ca="1" si="91"/>
        <v/>
      </c>
      <c r="M1961" s="3">
        <f ca="1">IF(K1960="买",E1961/E1960-1,0)-IF(L1961=1,计算结果!B$17,0)</f>
        <v>-4.2900009679605056E-3</v>
      </c>
      <c r="N1961" s="2">
        <f t="shared" ca="1" si="92"/>
        <v>4.3468631023078776</v>
      </c>
      <c r="O1961" s="3">
        <f ca="1">1-N1961/MAX(N$2:N1961)</f>
        <v>0.11225516177029127</v>
      </c>
    </row>
    <row r="1962" spans="1:15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9">
        <v>98173272064</v>
      </c>
      <c r="G1962" s="3">
        <f t="shared" si="90"/>
        <v>3.1182072349873913E-2</v>
      </c>
      <c r="H1962" s="3">
        <f>1-E1962/MAX(E$2:E1962)</f>
        <v>0.5487885387599537</v>
      </c>
      <c r="I1962" s="3">
        <f ca="1">IFERROR(E1962/OFFSET(E1962,-计算结果!B$18,0,1,1)-1,E1962/OFFSET(E1962,-ROW()+2,0,1,1)-1)</f>
        <v>0.11840446035822882</v>
      </c>
      <c r="J1962" s="3">
        <f ca="1">IFERROR(AVERAGE(OFFSET(I1962,0,0,-计算结果!B$19,1)),AVERAGE(OFFSET(I1962,0,0,-ROW(),1)))</f>
        <v>6.7879799346888051E-2</v>
      </c>
      <c r="K1962" s="4" t="str">
        <f ca="1">IF(计算结果!B$20=1,IF(I1962&gt;0,"买","卖"),IF(计算结果!B$20=2,IF(I1962&gt;J1962,"买","卖"),""))</f>
        <v>买</v>
      </c>
      <c r="L1962" s="4" t="str">
        <f t="shared" ca="1" si="91"/>
        <v/>
      </c>
      <c r="M1962" s="3">
        <f ca="1">IF(K1961="买",E1962/E1961-1,0)-IF(L1962=1,计算结果!B$17,0)</f>
        <v>3.1182072349873913E-2</v>
      </c>
      <c r="N1962" s="2">
        <f t="shared" ca="1" si="92"/>
        <v>4.4824073020590394</v>
      </c>
      <c r="O1962" s="3">
        <f ca="1">1-N1962/MAX(N$2:N1962)</f>
        <v>8.4573437996385392E-2</v>
      </c>
    </row>
    <row r="1963" spans="1:15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9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">
        <f ca="1">IFERROR(E1963/OFFSET(E1963,-计算结果!B$18,0,1,1)-1,E1963/OFFSET(E1963,-ROW()+2,0,1,1)-1)</f>
        <v>0.12204275375080709</v>
      </c>
      <c r="J1963" s="3">
        <f ca="1">IFERROR(AVERAGE(OFFSET(I1963,0,0,-计算结果!B$19,1)),AVERAGE(OFFSET(I1963,0,0,-ROW(),1)))</f>
        <v>7.2099894893294256E-2</v>
      </c>
      <c r="K1963" s="4" t="str">
        <f ca="1">IF(计算结果!B$20=1,IF(I1963&gt;0,"买","卖"),IF(计算结果!B$20=2,IF(I1963&gt;J1963,"买","卖"),""))</f>
        <v>买</v>
      </c>
      <c r="L1963" s="4" t="str">
        <f t="shared" ca="1" si="91"/>
        <v/>
      </c>
      <c r="M1963" s="3">
        <f ca="1">IF(K1962="买",E1963/E1962-1,0)-IF(L1963=1,计算结果!B$17,0)</f>
        <v>9.0540224597075447E-3</v>
      </c>
      <c r="N1963" s="2">
        <f t="shared" ca="1" si="92"/>
        <v>4.5229911184454394</v>
      </c>
      <c r="O1963" s="3">
        <f ca="1">1-N1963/MAX(N$2:N1963)</f>
        <v>7.6285145343791716E-2</v>
      </c>
    </row>
    <row r="1964" spans="1:15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9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">
        <f ca="1">IFERROR(E1964/OFFSET(E1964,-计算结果!B$18,0,1,1)-1,E1964/OFFSET(E1964,-ROW()+2,0,1,1)-1)</f>
        <v>0.1335202360876897</v>
      </c>
      <c r="J1964" s="3">
        <f ca="1">IFERROR(AVERAGE(OFFSET(I1964,0,0,-计算结果!B$19,1)),AVERAGE(OFFSET(I1964,0,0,-ROW(),1)))</f>
        <v>7.6398837359792124E-2</v>
      </c>
      <c r="K1964" s="4" t="str">
        <f ca="1">IF(计算结果!B$20=1,IF(I1964&gt;0,"买","卖"),IF(计算结果!B$20=2,IF(I1964&gt;J1964,"买","卖"),""))</f>
        <v>买</v>
      </c>
      <c r="L1964" s="4" t="str">
        <f t="shared" ca="1" si="91"/>
        <v/>
      </c>
      <c r="M1964" s="3">
        <f ca="1">IF(K1963="买",E1964/E1963-1,0)-IF(L1964=1,计算结果!B$17,0)</f>
        <v>4.7984393860689423E-3</v>
      </c>
      <c r="N1964" s="2">
        <f t="shared" ca="1" si="92"/>
        <v>4.5446944171710282</v>
      </c>
      <c r="O1964" s="3">
        <f ca="1">1-N1964/MAX(N$2:N1964)</f>
        <v>7.1852755603712404E-2</v>
      </c>
    </row>
    <row r="1965" spans="1:15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9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">
        <f ca="1">IFERROR(E1965/OFFSET(E1965,-计算结果!B$18,0,1,1)-1,E1965/OFFSET(E1965,-ROW()+2,0,1,1)-1)</f>
        <v>0.1283627720244247</v>
      </c>
      <c r="J1965" s="3">
        <f ca="1">IFERROR(AVERAGE(OFFSET(I1965,0,0,-计算结果!B$19,1)),AVERAGE(OFFSET(I1965,0,0,-ROW(),1)))</f>
        <v>8.082662629660356E-2</v>
      </c>
      <c r="K1965" s="4" t="str">
        <f ca="1">IF(计算结果!B$20=1,IF(I1965&gt;0,"买","卖"),IF(计算结果!B$20=2,IF(I1965&gt;J1965,"买","卖"),""))</f>
        <v>买</v>
      </c>
      <c r="L1965" s="4" t="str">
        <f t="shared" ca="1" si="91"/>
        <v/>
      </c>
      <c r="M1965" s="3">
        <f ca="1">IF(K1964="买",E1965/E1964-1,0)-IF(L1965=1,计算结果!B$17,0)</f>
        <v>-6.8062379356637059E-4</v>
      </c>
      <c r="N1965" s="2">
        <f t="shared" ca="1" si="92"/>
        <v>4.5416011900162134</v>
      </c>
      <c r="O1965" s="3">
        <f ca="1">1-N1965/MAX(N$2:N1965)</f>
        <v>7.2484474702181556E-2</v>
      </c>
    </row>
    <row r="1966" spans="1:15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9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">
        <f ca="1">IFERROR(E1966/OFFSET(E1966,-计算结果!B$18,0,1,1)-1,E1966/OFFSET(E1966,-ROW()+2,0,1,1)-1)</f>
        <v>0.12045417415454995</v>
      </c>
      <c r="J1966" s="3">
        <f ca="1">IFERROR(AVERAGE(OFFSET(I1966,0,0,-计算结果!B$19,1)),AVERAGE(OFFSET(I1966,0,0,-ROW(),1)))</f>
        <v>8.5055042912130632E-2</v>
      </c>
      <c r="K1966" s="4" t="str">
        <f ca="1">IF(计算结果!B$20=1,IF(I1966&gt;0,"买","卖"),IF(计算结果!B$20=2,IF(I1966&gt;J1966,"买","卖"),""))</f>
        <v>买</v>
      </c>
      <c r="L1966" s="4" t="str">
        <f t="shared" ca="1" si="91"/>
        <v/>
      </c>
      <c r="M1966" s="3">
        <f ca="1">IF(K1965="买",E1966/E1965-1,0)-IF(L1966=1,计算结果!B$17,0)</f>
        <v>2.1005776216280525E-2</v>
      </c>
      <c r="N1966" s="2">
        <f t="shared" ca="1" si="92"/>
        <v>4.6370010482772877</v>
      </c>
      <c r="O1966" s="3">
        <f ca="1">1-N1966/MAX(N$2:N1966)</f>
        <v>5.3001291140649553E-2</v>
      </c>
    </row>
    <row r="1967" spans="1:15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9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">
        <f ca="1">IFERROR(E1967/OFFSET(E1967,-计算结果!B$18,0,1,1)-1,E1967/OFFSET(E1967,-ROW()+2,0,1,1)-1)</f>
        <v>0.11816716986352671</v>
      </c>
      <c r="J1967" s="3">
        <f ca="1">IFERROR(AVERAGE(OFFSET(I1967,0,0,-计算结果!B$19,1)),AVERAGE(OFFSET(I1967,0,0,-ROW(),1)))</f>
        <v>8.9400959105448194E-2</v>
      </c>
      <c r="K1967" s="4" t="str">
        <f ca="1">IF(计算结果!B$20=1,IF(I1967&gt;0,"买","卖"),IF(计算结果!B$20=2,IF(I1967&gt;J1967,"买","卖"),""))</f>
        <v>买</v>
      </c>
      <c r="L1967" s="4" t="str">
        <f t="shared" ca="1" si="91"/>
        <v/>
      </c>
      <c r="M1967" s="3">
        <f ca="1">IF(K1966="买",E1967/E1966-1,0)-IF(L1967=1,计算结果!B$17,0)</f>
        <v>1.7168977735007029E-3</v>
      </c>
      <c r="N1967" s="2">
        <f t="shared" ca="1" si="92"/>
        <v>4.6449623050527951</v>
      </c>
      <c r="O1967" s="3">
        <f ca="1">1-N1967/MAX(N$2:N1967)</f>
        <v>5.1375391165900952E-2</v>
      </c>
    </row>
    <row r="1968" spans="1:15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9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">
        <f ca="1">IFERROR(E1968/OFFSET(E1968,-计算结果!B$18,0,1,1)-1,E1968/OFFSET(E1968,-ROW()+2,0,1,1)-1)</f>
        <v>0.13380157817875382</v>
      </c>
      <c r="J1968" s="3">
        <f ca="1">IFERROR(AVERAGE(OFFSET(I1968,0,0,-计算结果!B$19,1)),AVERAGE(OFFSET(I1968,0,0,-ROW(),1)))</f>
        <v>9.4077044524370199E-2</v>
      </c>
      <c r="K1968" s="4" t="str">
        <f ca="1">IF(计算结果!B$20=1,IF(I1968&gt;0,"买","卖"),IF(计算结果!B$20=2,IF(I1968&gt;J1968,"买","卖"),""))</f>
        <v>买</v>
      </c>
      <c r="L1968" s="4" t="str">
        <f t="shared" ca="1" si="91"/>
        <v/>
      </c>
      <c r="M1968" s="3">
        <f ca="1">IF(K1967="买",E1968/E1967-1,0)-IF(L1968=1,计算结果!B$17,0)</f>
        <v>8.6061651437574493E-3</v>
      </c>
      <c r="N1968" s="2">
        <f t="shared" ca="1" si="92"/>
        <v>4.6849376177366073</v>
      </c>
      <c r="O1968" s="3">
        <f ca="1">1-N1968/MAX(N$2:N1968)</f>
        <v>4.3211371122842457E-2</v>
      </c>
    </row>
    <row r="1969" spans="1:15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9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">
        <f ca="1">IFERROR(E1969/OFFSET(E1969,-计算结果!B$18,0,1,1)-1,E1969/OFFSET(E1969,-ROW()+2,0,1,1)-1)</f>
        <v>0.11926775669845369</v>
      </c>
      <c r="J1969" s="3">
        <f ca="1">IFERROR(AVERAGE(OFFSET(I1969,0,0,-计算结果!B$19,1)),AVERAGE(OFFSET(I1969,0,0,-ROW(),1)))</f>
        <v>9.7797568951850961E-2</v>
      </c>
      <c r="K1969" s="4" t="str">
        <f ca="1">IF(计算结果!B$20=1,IF(I1969&gt;0,"买","卖"),IF(计算结果!B$20=2,IF(I1969&gt;J1969,"买","卖"),""))</f>
        <v>买</v>
      </c>
      <c r="L1969" s="4" t="str">
        <f t="shared" ca="1" si="91"/>
        <v/>
      </c>
      <c r="M1969" s="3">
        <f ca="1">IF(K1968="买",E1969/E1968-1,0)-IF(L1969=1,计算结果!B$17,0)</f>
        <v>1.5008947641863557E-3</v>
      </c>
      <c r="N1969" s="2">
        <f t="shared" ca="1" si="92"/>
        <v>4.6919692160776076</v>
      </c>
      <c r="O1969" s="3">
        <f ca="1">1-N1969/MAX(N$2:N1969)</f>
        <v>4.177533207932782E-2</v>
      </c>
    </row>
    <row r="1970" spans="1:15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9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">
        <f ca="1">IFERROR(E1970/OFFSET(E1970,-计算结果!B$18,0,1,1)-1,E1970/OFFSET(E1970,-ROW()+2,0,1,1)-1)</f>
        <v>9.3905943439227979E-2</v>
      </c>
      <c r="J1970" s="3">
        <f ca="1">IFERROR(AVERAGE(OFFSET(I1970,0,0,-计算结果!B$19,1)),AVERAGE(OFFSET(I1970,0,0,-ROW(),1)))</f>
        <v>0.1011466268904286</v>
      </c>
      <c r="K1970" s="4" t="str">
        <f ca="1">IF(计算结果!B$20=1,IF(I1970&gt;0,"买","卖"),IF(计算结果!B$20=2,IF(I1970&gt;J1970,"买","卖"),""))</f>
        <v>买</v>
      </c>
      <c r="L1970" s="4" t="str">
        <f t="shared" ca="1" si="91"/>
        <v/>
      </c>
      <c r="M1970" s="3">
        <f ca="1">IF(K1969="买",E1970/E1969-1,0)-IF(L1970=1,计算结果!B$17,0)</f>
        <v>-5.7532134416969916E-3</v>
      </c>
      <c r="N1970" s="2">
        <f t="shared" ca="1" si="92"/>
        <v>4.6649753157156413</v>
      </c>
      <c r="O1970" s="3">
        <f ca="1">1-N1970/MAX(N$2:N1970)</f>
        <v>4.7288203118974637E-2</v>
      </c>
    </row>
    <row r="1971" spans="1:15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9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">
        <f ca="1">IFERROR(E1971/OFFSET(E1971,-计算结果!B$18,0,1,1)-1,E1971/OFFSET(E1971,-ROW()+2,0,1,1)-1)</f>
        <v>9.7971407180291736E-2</v>
      </c>
      <c r="J1971" s="3">
        <f ca="1">IFERROR(AVERAGE(OFFSET(I1971,0,0,-计算结果!B$19,1)),AVERAGE(OFFSET(I1971,0,0,-ROW(),1)))</f>
        <v>0.10439932292290448</v>
      </c>
      <c r="K1971" s="4" t="str">
        <f ca="1">IF(计算结果!B$20=1,IF(I1971&gt;0,"买","卖"),IF(计算结果!B$20=2,IF(I1971&gt;J1971,"买","卖"),""))</f>
        <v>买</v>
      </c>
      <c r="L1971" s="4" t="str">
        <f t="shared" ca="1" si="91"/>
        <v/>
      </c>
      <c r="M1971" s="3">
        <f ca="1">IF(K1970="买",E1971/E1970-1,0)-IF(L1971=1,计算结果!B$17,0)</f>
        <v>4.2973038585150114E-3</v>
      </c>
      <c r="N1971" s="2">
        <f t="shared" ca="1" si="92"/>
        <v>4.6850221321397436</v>
      </c>
      <c r="O1971" s="3">
        <f ca="1">1-N1971/MAX(N$2:N1971)</f>
        <v>4.3194111038185046E-2</v>
      </c>
    </row>
    <row r="1972" spans="1:15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9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">
        <f ca="1">IFERROR(E1972/OFFSET(E1972,-计算结果!B$18,0,1,1)-1,E1972/OFFSET(E1972,-ROW()+2,0,1,1)-1)</f>
        <v>7.9448262808607284E-2</v>
      </c>
      <c r="J1972" s="3">
        <f ca="1">IFERROR(AVERAGE(OFFSET(I1972,0,0,-计算结果!B$19,1)),AVERAGE(OFFSET(I1972,0,0,-ROW(),1)))</f>
        <v>0.10662745379066629</v>
      </c>
      <c r="K1972" s="4" t="str">
        <f ca="1">IF(计算结果!B$20=1,IF(I1972&gt;0,"买","卖"),IF(计算结果!B$20=2,IF(I1972&gt;J1972,"买","卖"),""))</f>
        <v>买</v>
      </c>
      <c r="L1972" s="4" t="str">
        <f t="shared" ca="1" si="91"/>
        <v/>
      </c>
      <c r="M1972" s="3">
        <f ca="1">IF(K1971="买",E1972/E1971-1,0)-IF(L1972=1,计算结果!B$17,0)</f>
        <v>-1.2360511305213762E-2</v>
      </c>
      <c r="N1972" s="2">
        <f t="shared" ca="1" si="92"/>
        <v>4.6271128631102538</v>
      </c>
      <c r="O1972" s="3">
        <f ca="1">1-N1972/MAX(N$2:N1972)</f>
        <v>5.5020721045592635E-2</v>
      </c>
    </row>
    <row r="1973" spans="1:15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9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">
        <f ca="1">IFERROR(E1973/OFFSET(E1973,-计算结果!B$18,0,1,1)-1,E1973/OFFSET(E1973,-ROW()+2,0,1,1)-1)</f>
        <v>6.3468932773142583E-2</v>
      </c>
      <c r="J1973" s="3">
        <f ca="1">IFERROR(AVERAGE(OFFSET(I1973,0,0,-计算结果!B$19,1)),AVERAGE(OFFSET(I1973,0,0,-ROW(),1)))</f>
        <v>0.10894963279663653</v>
      </c>
      <c r="K1973" s="4" t="str">
        <f ca="1">IF(计算结果!B$20=1,IF(I1973&gt;0,"买","卖"),IF(计算结果!B$20=2,IF(I1973&gt;J1973,"买","卖"),""))</f>
        <v>买</v>
      </c>
      <c r="L1973" s="4" t="str">
        <f t="shared" ca="1" si="91"/>
        <v/>
      </c>
      <c r="M1973" s="3">
        <f ca="1">IF(K1972="买",E1973/E1972-1,0)-IF(L1973=1,计算结果!B$17,0)</f>
        <v>-1.8944499848400076E-2</v>
      </c>
      <c r="N1973" s="2">
        <f t="shared" ca="1" si="92"/>
        <v>4.5394545241765316</v>
      </c>
      <c r="O1973" s="3">
        <f ca="1">1-N1973/MAX(N$2:N1973)</f>
        <v>7.292288085248555E-2</v>
      </c>
    </row>
    <row r="1974" spans="1:15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9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">
        <f ca="1">IFERROR(E1974/OFFSET(E1974,-计算结果!B$18,0,1,1)-1,E1974/OFFSET(E1974,-ROW()+2,0,1,1)-1)</f>
        <v>6.987368029357155E-2</v>
      </c>
      <c r="J1974" s="3">
        <f ca="1">IFERROR(AVERAGE(OFFSET(I1974,0,0,-计算结果!B$19,1)),AVERAGE(OFFSET(I1974,0,0,-ROW(),1)))</f>
        <v>0.11108048637102653</v>
      </c>
      <c r="K1974" s="4" t="str">
        <f ca="1">IF(计算结果!B$20=1,IF(I1974&gt;0,"买","卖"),IF(计算结果!B$20=2,IF(I1974&gt;J1974,"买","卖"),""))</f>
        <v>买</v>
      </c>
      <c r="L1974" s="4" t="str">
        <f t="shared" ca="1" si="91"/>
        <v/>
      </c>
      <c r="M1974" s="3">
        <f ca="1">IF(K1973="买",E1974/E1973-1,0)-IF(L1974=1,计算结果!B$17,0)</f>
        <v>6.3412036743979439E-3</v>
      </c>
      <c r="N1974" s="2">
        <f t="shared" ca="1" si="92"/>
        <v>4.5682401298850026</v>
      </c>
      <c r="O1974" s="3">
        <f ca="1">1-N1974/MAX(N$2:N1974)</f>
        <v>6.7044096018097021E-2</v>
      </c>
    </row>
    <row r="1975" spans="1:15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9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">
        <f ca="1">IFERROR(E1975/OFFSET(E1975,-计算结果!B$18,0,1,1)-1,E1975/OFFSET(E1975,-ROW()+2,0,1,1)-1)</f>
        <v>3.1605527608404405E-2</v>
      </c>
      <c r="J1975" s="3">
        <f ca="1">IFERROR(AVERAGE(OFFSET(I1975,0,0,-计算结果!B$19,1)),AVERAGE(OFFSET(I1975,0,0,-ROW(),1)))</f>
        <v>0.11208046254404098</v>
      </c>
      <c r="K1975" s="4" t="str">
        <f ca="1">IF(计算结果!B$20=1,IF(I1975&gt;0,"买","卖"),IF(计算结果!B$20=2,IF(I1975&gt;J1975,"买","卖"),""))</f>
        <v>买</v>
      </c>
      <c r="L1975" s="4" t="str">
        <f t="shared" ca="1" si="91"/>
        <v/>
      </c>
      <c r="M1975" s="3">
        <f ca="1">IF(K1974="买",E1975/E1974-1,0)-IF(L1975=1,计算结果!B$17,0)</f>
        <v>-3.407409051889998E-2</v>
      </c>
      <c r="N1975" s="2">
        <f t="shared" ca="1" si="92"/>
        <v>4.4125815021872299</v>
      </c>
      <c r="O1975" s="3">
        <f ca="1">1-N1975/MAX(N$2:N1975)</f>
        <v>9.8833719940518483E-2</v>
      </c>
    </row>
    <row r="1976" spans="1:15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9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">
        <f ca="1">IFERROR(E1976/OFFSET(E1976,-计算结果!B$18,0,1,1)-1,E1976/OFFSET(E1976,-ROW()+2,0,1,1)-1)</f>
        <v>4.5654248700281341E-2</v>
      </c>
      <c r="J1976" s="3">
        <f ca="1">IFERROR(AVERAGE(OFFSET(I1976,0,0,-计算结果!B$19,1)),AVERAGE(OFFSET(I1976,0,0,-ROW(),1)))</f>
        <v>0.11342180876947672</v>
      </c>
      <c r="K1976" s="4" t="str">
        <f ca="1">IF(计算结果!B$20=1,IF(I1976&gt;0,"买","卖"),IF(计算结果!B$20=2,IF(I1976&gt;J1976,"买","卖"),""))</f>
        <v>买</v>
      </c>
      <c r="L1976" s="4" t="str">
        <f t="shared" ca="1" si="91"/>
        <v/>
      </c>
      <c r="M1976" s="3">
        <f ca="1">IF(K1975="买",E1976/E1975-1,0)-IF(L1976=1,计算结果!B$17,0)</f>
        <v>-5.3437015188371184E-3</v>
      </c>
      <c r="N1976" s="2">
        <f t="shared" ca="1" si="92"/>
        <v>4.3890019837119993</v>
      </c>
      <c r="O1976" s="3">
        <f ca="1">1-N1976/MAX(N$2:N1976)</f>
        <v>0.10364928355999714</v>
      </c>
    </row>
    <row r="1977" spans="1:15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9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">
        <f ca="1">IFERROR(E1977/OFFSET(E1977,-计算结果!B$18,0,1,1)-1,E1977/OFFSET(E1977,-ROW()+2,0,1,1)-1)</f>
        <v>1.0563557859046613E-2</v>
      </c>
      <c r="J1977" s="3">
        <f ca="1">IFERROR(AVERAGE(OFFSET(I1977,0,0,-计算结果!B$19,1)),AVERAGE(OFFSET(I1977,0,0,-ROW(),1)))</f>
        <v>0.11384822420216713</v>
      </c>
      <c r="K1977" s="4" t="str">
        <f ca="1">IF(计算结果!B$20=1,IF(I1977&gt;0,"买","卖"),IF(计算结果!B$20=2,IF(I1977&gt;J1977,"买","卖"),""))</f>
        <v>买</v>
      </c>
      <c r="L1977" s="4" t="str">
        <f t="shared" ca="1" si="91"/>
        <v/>
      </c>
      <c r="M1977" s="3">
        <f ca="1">IF(K1976="买",E1977/E1976-1,0)-IF(L1977=1,计算结果!B$17,0)</f>
        <v>3.2195948548101594E-3</v>
      </c>
      <c r="N1977" s="2">
        <f t="shared" ca="1" si="92"/>
        <v>4.4031327919165104</v>
      </c>
      <c r="O1977" s="3">
        <f ca="1">1-N1977/MAX(N$2:N1977)</f>
        <v>0.10076339740524143</v>
      </c>
    </row>
    <row r="1978" spans="1:15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9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">
        <f ca="1">IFERROR(E1978/OFFSET(E1978,-计算结果!B$18,0,1,1)-1,E1978/OFFSET(E1978,-ROW()+2,0,1,1)-1)</f>
        <v>-1.0886565531269099E-2</v>
      </c>
      <c r="J1978" s="3">
        <f ca="1">IFERROR(AVERAGE(OFFSET(I1978,0,0,-计算结果!B$19,1)),AVERAGE(OFFSET(I1978,0,0,-ROW(),1)))</f>
        <v>0.11363371447284211</v>
      </c>
      <c r="K1978" s="4" t="str">
        <f ca="1">IF(计算结果!B$20=1,IF(I1978&gt;0,"买","卖"),IF(计算结果!B$20=2,IF(I1978&gt;J1978,"买","卖"),""))</f>
        <v>卖</v>
      </c>
      <c r="L1978" s="4">
        <f t="shared" ca="1" si="91"/>
        <v>1</v>
      </c>
      <c r="M1978" s="3">
        <f ca="1">IF(K1977="买",E1978/E1977-1,0)-IF(L1978=1,计算结果!B$17,0)</f>
        <v>-1.4341870892451425E-2</v>
      </c>
      <c r="N1978" s="2">
        <f t="shared" ca="1" si="92"/>
        <v>4.339983629892525</v>
      </c>
      <c r="O1978" s="3">
        <f ca="1">1-N1978/MAX(N$2:N1978)</f>
        <v>0.11366013266142205</v>
      </c>
    </row>
    <row r="1979" spans="1:15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9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">
        <f ca="1">IFERROR(E1979/OFFSET(E1979,-计算结果!B$18,0,1,1)-1,E1979/OFFSET(E1979,-ROW()+2,0,1,1)-1)</f>
        <v>6.8255280180358202E-3</v>
      </c>
      <c r="J1979" s="3">
        <f ca="1">IFERROR(AVERAGE(OFFSET(I1979,0,0,-计算结果!B$19,1)),AVERAGE(OFFSET(I1979,0,0,-ROW(),1)))</f>
        <v>0.11264548406594746</v>
      </c>
      <c r="K1979" s="4" t="str">
        <f ca="1">IF(计算结果!B$20=1,IF(I1979&gt;0,"买","卖"),IF(计算结果!B$20=2,IF(I1979&gt;J1979,"买","卖"),""))</f>
        <v>买</v>
      </c>
      <c r="L1979" s="4">
        <f t="shared" ca="1" si="91"/>
        <v>1</v>
      </c>
      <c r="M1979" s="3">
        <f ca="1">IF(K1978="买",E1979/E1978-1,0)-IF(L1979=1,计算结果!B$17,0)</f>
        <v>0</v>
      </c>
      <c r="N1979" s="2">
        <f t="shared" ca="1" si="92"/>
        <v>4.339983629892525</v>
      </c>
      <c r="O1979" s="3">
        <f ca="1">1-N1979/MAX(N$2:N1979)</f>
        <v>0.11366013266142205</v>
      </c>
    </row>
    <row r="1980" spans="1:15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9">
        <v>92235374592</v>
      </c>
      <c r="G1980" s="3">
        <f t="shared" si="90"/>
        <v>3.0312023062574189E-2</v>
      </c>
      <c r="H1980" s="3">
        <f>1-E1980/MAX(E$2:E1980)</f>
        <v>0.5451354386442524</v>
      </c>
      <c r="I1980" s="3">
        <f ca="1">IFERROR(E1980/OFFSET(E1980,-计算结果!B$18,0,1,1)-1,E1980/OFFSET(E1980,-ROW()+2,0,1,1)-1)</f>
        <v>4.7231232078221108E-2</v>
      </c>
      <c r="J1980" s="3">
        <f ca="1">IFERROR(AVERAGE(OFFSET(I1980,0,0,-计算结果!B$19,1)),AVERAGE(OFFSET(I1980,0,0,-ROW(),1)))</f>
        <v>0.11256167791106096</v>
      </c>
      <c r="K1980" s="4" t="str">
        <f ca="1">IF(计算结果!B$20=1,IF(I1980&gt;0,"买","卖"),IF(计算结果!B$20=2,IF(I1980&gt;J1980,"买","卖"),""))</f>
        <v>买</v>
      </c>
      <c r="L1980" s="4" t="str">
        <f t="shared" ca="1" si="91"/>
        <v/>
      </c>
      <c r="M1980" s="3">
        <f ca="1">IF(K1979="买",E1980/E1979-1,0)-IF(L1980=1,计算结果!B$17,0)</f>
        <v>3.0312023062574189E-2</v>
      </c>
      <c r="N1980" s="2">
        <f t="shared" ca="1" si="92"/>
        <v>4.4715373137730214</v>
      </c>
      <c r="O1980" s="3">
        <f ca="1">1-N1980/MAX(N$2:N1980)</f>
        <v>8.6793378161376111E-2</v>
      </c>
    </row>
    <row r="1981" spans="1:15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9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">
        <f ca="1">IFERROR(E1981/OFFSET(E1981,-计算结果!B$18,0,1,1)-1,E1981/OFFSET(E1981,-ROW()+2,0,1,1)-1)</f>
        <v>2.828036864654937E-2</v>
      </c>
      <c r="J1981" s="3">
        <f ca="1">IFERROR(AVERAGE(OFFSET(I1981,0,0,-计算结果!B$19,1)),AVERAGE(OFFSET(I1981,0,0,-ROW(),1)))</f>
        <v>0.11162644721361452</v>
      </c>
      <c r="K1981" s="4" t="str">
        <f ca="1">IF(计算结果!B$20=1,IF(I1981&gt;0,"买","卖"),IF(计算结果!B$20=2,IF(I1981&gt;J1981,"买","卖"),""))</f>
        <v>买</v>
      </c>
      <c r="L1981" s="4" t="str">
        <f t="shared" ca="1" si="91"/>
        <v/>
      </c>
      <c r="M1981" s="3">
        <f ca="1">IF(K1980="买",E1981/E1980-1,0)-IF(L1981=1,计算结果!B$17,0)</f>
        <v>-1.6795532164004534E-3</v>
      </c>
      <c r="N1981" s="2">
        <f t="shared" ca="1" si="92"/>
        <v>4.4640271288954194</v>
      </c>
      <c r="O1981" s="3">
        <f ca="1">1-N1981/MAX(N$2:N1981)</f>
        <v>8.8327157280323365E-2</v>
      </c>
    </row>
    <row r="1982" spans="1:15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9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">
        <f ca="1">IFERROR(E1982/OFFSET(E1982,-计算结果!B$18,0,1,1)-1,E1982/OFFSET(E1982,-ROW()+2,0,1,1)-1)</f>
        <v>-2.4964571603661723E-2</v>
      </c>
      <c r="J1982" s="3">
        <f ca="1">IFERROR(AVERAGE(OFFSET(I1982,0,0,-计算结果!B$19,1)),AVERAGE(OFFSET(I1982,0,0,-ROW(),1)))</f>
        <v>0.10959226997964129</v>
      </c>
      <c r="K1982" s="4" t="str">
        <f ca="1">IF(计算结果!B$20=1,IF(I1982&gt;0,"买","卖"),IF(计算结果!B$20=2,IF(I1982&gt;J1982,"买","卖"),""))</f>
        <v>卖</v>
      </c>
      <c r="L1982" s="4">
        <f t="shared" ca="1" si="91"/>
        <v>1</v>
      </c>
      <c r="M1982" s="3">
        <f ca="1">IF(K1981="买",E1982/E1981-1,0)-IF(L1982=1,计算结果!B$17,0)</f>
        <v>-4.6132402092294855E-2</v>
      </c>
      <c r="N1982" s="2">
        <f t="shared" ca="1" si="92"/>
        <v>4.2580908344343031</v>
      </c>
      <c r="O1982" s="3">
        <f ca="1">1-N1982/MAX(N$2:N1982)</f>
        <v>0.13038481543729308</v>
      </c>
    </row>
    <row r="1983" spans="1:15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9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">
        <f ca="1">IFERROR(E1983/OFFSET(E1983,-计算结果!B$18,0,1,1)-1,E1983/OFFSET(E1983,-ROW()+2,0,1,1)-1)</f>
        <v>9.9772806037967676E-3</v>
      </c>
      <c r="J1983" s="3">
        <f ca="1">IFERROR(AVERAGE(OFFSET(I1983,0,0,-计算结果!B$19,1)),AVERAGE(OFFSET(I1983,0,0,-ROW(),1)))</f>
        <v>0.10787705709741517</v>
      </c>
      <c r="K1983" s="4" t="str">
        <f ca="1">IF(计算结果!B$20=1,IF(I1983&gt;0,"买","卖"),IF(计算结果!B$20=2,IF(I1983&gt;J1983,"买","卖"),""))</f>
        <v>买</v>
      </c>
      <c r="L1983" s="4">
        <f t="shared" ca="1" si="91"/>
        <v>1</v>
      </c>
      <c r="M1983" s="3">
        <f ca="1">IF(K1982="买",E1983/E1982-1,0)-IF(L1983=1,计算结果!B$17,0)</f>
        <v>0</v>
      </c>
      <c r="N1983" s="2">
        <f t="shared" ca="1" si="92"/>
        <v>4.2580908344343031</v>
      </c>
      <c r="O1983" s="3">
        <f ca="1">1-N1983/MAX(N$2:N1983)</f>
        <v>0.13038481543729308</v>
      </c>
    </row>
    <row r="1984" spans="1:15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9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">
        <f ca="1">IFERROR(E1984/OFFSET(E1984,-计算结果!B$18,0,1,1)-1,E1984/OFFSET(E1984,-ROW()+2,0,1,1)-1)</f>
        <v>1.6391430741027557E-2</v>
      </c>
      <c r="J1984" s="3">
        <f ca="1">IFERROR(AVERAGE(OFFSET(I1984,0,0,-计算结果!B$19,1)),AVERAGE(OFFSET(I1984,0,0,-ROW(),1)))</f>
        <v>0.10625347330087148</v>
      </c>
      <c r="K1984" s="4" t="str">
        <f ca="1">IF(计算结果!B$20=1,IF(I1984&gt;0,"买","卖"),IF(计算结果!B$20=2,IF(I1984&gt;J1984,"买","卖"),""))</f>
        <v>买</v>
      </c>
      <c r="L1984" s="4" t="str">
        <f t="shared" ca="1" si="91"/>
        <v/>
      </c>
      <c r="M1984" s="3">
        <f ca="1">IF(K1983="买",E1984/E1983-1,0)-IF(L1984=1,计算结果!B$17,0)</f>
        <v>1.0442998158463501E-2</v>
      </c>
      <c r="N1984" s="2">
        <f t="shared" ca="1" si="92"/>
        <v>4.3025580691768708</v>
      </c>
      <c r="O1984" s="3">
        <f ca="1">1-N1984/MAX(N$2:N1984)</f>
        <v>0.12130342566633279</v>
      </c>
    </row>
    <row r="1985" spans="1:15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9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">
        <f ca="1">IFERROR(E1985/OFFSET(E1985,-计算结果!B$18,0,1,1)-1,E1985/OFFSET(E1985,-ROW()+2,0,1,1)-1)</f>
        <v>1.4221275771948427E-2</v>
      </c>
      <c r="J1985" s="3">
        <f ca="1">IFERROR(AVERAGE(OFFSET(I1985,0,0,-计算结果!B$19,1)),AVERAGE(OFFSET(I1985,0,0,-ROW(),1)))</f>
        <v>0.10446241661239865</v>
      </c>
      <c r="K1985" s="4" t="str">
        <f ca="1">IF(计算结果!B$20=1,IF(I1985&gt;0,"买","卖"),IF(计算结果!B$20=2,IF(I1985&gt;J1985,"买","卖"),""))</f>
        <v>买</v>
      </c>
      <c r="L1985" s="4" t="str">
        <f t="shared" ca="1" si="91"/>
        <v/>
      </c>
      <c r="M1985" s="3">
        <f ca="1">IF(K1984="买",E1985/E1984-1,0)-IF(L1985=1,计算结果!B$17,0)</f>
        <v>-1.1591577994113589E-2</v>
      </c>
      <c r="N1985" s="2">
        <f t="shared" ca="1" si="92"/>
        <v>4.2526846317438043</v>
      </c>
      <c r="O1985" s="3">
        <f ca="1">1-N1985/MAX(N$2:N1985)</f>
        <v>0.131488905540882</v>
      </c>
    </row>
    <row r="1986" spans="1:15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9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">
        <f ca="1">IFERROR(E1986/OFFSET(E1986,-计算结果!B$18,0,1,1)-1,E1986/OFFSET(E1986,-ROW()+2,0,1,1)-1)</f>
        <v>1.3710934917777085E-2</v>
      </c>
      <c r="J1986" s="3">
        <f ca="1">IFERROR(AVERAGE(OFFSET(I1986,0,0,-计算结果!B$19,1)),AVERAGE(OFFSET(I1986,0,0,-ROW(),1)))</f>
        <v>0.1018568067431813</v>
      </c>
      <c r="K1986" s="4" t="str">
        <f ca="1">IF(计算结果!B$20=1,IF(I1986&gt;0,"买","卖"),IF(计算结果!B$20=2,IF(I1986&gt;J1986,"买","卖"),""))</f>
        <v>买</v>
      </c>
      <c r="L1986" s="4" t="str">
        <f t="shared" ca="1" si="91"/>
        <v/>
      </c>
      <c r="M1986" s="3">
        <f ca="1">IF(K1985="买",E1986/E1985-1,0)-IF(L1986=1,计算结果!B$17,0)</f>
        <v>-4.791027226777933E-3</v>
      </c>
      <c r="N1986" s="2">
        <f t="shared" ca="1" si="92"/>
        <v>4.23230990388622</v>
      </c>
      <c r="O1986" s="3">
        <f ca="1">1-N1986/MAX(N$2:N1986)</f>
        <v>0.13564996584119426</v>
      </c>
    </row>
    <row r="1987" spans="1:15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9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">
        <f ca="1">IFERROR(E1987/OFFSET(E1987,-计算结果!B$18,0,1,1)-1,E1987/OFFSET(E1987,-ROW()+2,0,1,1)-1)</f>
        <v>-2.2433310959100505E-2</v>
      </c>
      <c r="J1987" s="3">
        <f ca="1">IFERROR(AVERAGE(OFFSET(I1987,0,0,-计算结果!B$19,1)),AVERAGE(OFFSET(I1987,0,0,-ROW(),1)))</f>
        <v>9.8698385208166997E-2</v>
      </c>
      <c r="K1987" s="4" t="str">
        <f ca="1">IF(计算结果!B$20=1,IF(I1987&gt;0,"买","卖"),IF(计算结果!B$20=2,IF(I1987&gt;J1987,"买","卖"),""))</f>
        <v>卖</v>
      </c>
      <c r="L1987" s="4">
        <f t="shared" ca="1" si="91"/>
        <v>1</v>
      </c>
      <c r="M1987" s="3">
        <f ca="1">IF(K1986="买",E1987/E1986-1,0)-IF(L1987=1,计算结果!B$17,0)</f>
        <v>-5.5851135243369932E-3</v>
      </c>
      <c r="N1987" s="2">
        <f t="shared" ca="1" si="92"/>
        <v>4.2086719726028399</v>
      </c>
      <c r="O1987" s="3">
        <f ca="1">1-N1987/MAX(N$2:N1987)</f>
        <v>0.14047745890673569</v>
      </c>
    </row>
    <row r="1988" spans="1:15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9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">
        <f ca="1">IFERROR(E1988/OFFSET(E1988,-计算结果!B$18,0,1,1)-1,E1988/OFFSET(E1988,-ROW()+2,0,1,1)-1)</f>
        <v>-4.4938655465325272E-2</v>
      </c>
      <c r="J1988" s="3">
        <f ca="1">IFERROR(AVERAGE(OFFSET(I1988,0,0,-计算结果!B$19,1)),AVERAGE(OFFSET(I1988,0,0,-ROW(),1)))</f>
        <v>9.4974565428970537E-2</v>
      </c>
      <c r="K1988" s="4" t="str">
        <f ca="1">IF(计算结果!B$20=1,IF(I1988&gt;0,"买","卖"),IF(计算结果!B$20=2,IF(I1988&gt;J1988,"买","卖"),""))</f>
        <v>卖</v>
      </c>
      <c r="L1988" s="4" t="str">
        <f t="shared" ref="L1988:L2051" ca="1" si="94">IF(K1987&lt;&gt;K1988,1,"")</f>
        <v/>
      </c>
      <c r="M1988" s="3">
        <f ca="1">IF(K1987="买",E1988/E1987-1,0)-IF(L1988=1,计算结果!B$17,0)</f>
        <v>0</v>
      </c>
      <c r="N1988" s="2">
        <f t="shared" ref="N1988:N2051" ca="1" si="95">IFERROR(N1987*(1+M1988),N1987)</f>
        <v>4.2086719726028399</v>
      </c>
      <c r="O1988" s="3">
        <f ca="1">1-N1988/MAX(N$2:N1988)</f>
        <v>0.14047745890673569</v>
      </c>
    </row>
    <row r="1989" spans="1:15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9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">
        <f ca="1">IFERROR(E1989/OFFSET(E1989,-计算结果!B$18,0,1,1)-1,E1989/OFFSET(E1989,-ROW()+2,0,1,1)-1)</f>
        <v>-5.9961840436491998E-2</v>
      </c>
      <c r="J1989" s="3">
        <f ca="1">IFERROR(AVERAGE(OFFSET(I1989,0,0,-计算结果!B$19,1)),AVERAGE(OFFSET(I1989,0,0,-ROW(),1)))</f>
        <v>9.0729662405290831E-2</v>
      </c>
      <c r="K1989" s="4" t="str">
        <f ca="1">IF(计算结果!B$20=1,IF(I1989&gt;0,"买","卖"),IF(计算结果!B$20=2,IF(I1989&gt;J1989,"买","卖"),""))</f>
        <v>卖</v>
      </c>
      <c r="L1989" s="4" t="str">
        <f t="shared" ca="1" si="94"/>
        <v/>
      </c>
      <c r="M1989" s="3">
        <f ca="1">IF(K1988="买",E1989/E1988-1,0)-IF(L1989=1,计算结果!B$17,0)</f>
        <v>0</v>
      </c>
      <c r="N1989" s="2">
        <f t="shared" ca="1" si="95"/>
        <v>4.2086719726028399</v>
      </c>
      <c r="O1989" s="3">
        <f ca="1">1-N1989/MAX(N$2:N1989)</f>
        <v>0.14047745890673569</v>
      </c>
    </row>
    <row r="1990" spans="1:15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9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">
        <f ca="1">IFERROR(E1990/OFFSET(E1990,-计算结果!B$18,0,1,1)-1,E1990/OFFSET(E1990,-ROW()+2,0,1,1)-1)</f>
        <v>-5.679821949621866E-2</v>
      </c>
      <c r="J1990" s="3">
        <f ca="1">IFERROR(AVERAGE(OFFSET(I1990,0,0,-计算结果!B$19,1)),AVERAGE(OFFSET(I1990,0,0,-ROW(),1)))</f>
        <v>8.5919544059026479E-2</v>
      </c>
      <c r="K1990" s="4" t="str">
        <f ca="1">IF(计算结果!B$20=1,IF(I1990&gt;0,"买","卖"),IF(计算结果!B$20=2,IF(I1990&gt;J1990,"买","卖"),""))</f>
        <v>卖</v>
      </c>
      <c r="L1990" s="4" t="str">
        <f t="shared" ca="1" si="94"/>
        <v/>
      </c>
      <c r="M1990" s="3">
        <f ca="1">IF(K1989="买",E1990/E1989-1,0)-IF(L1990=1,计算结果!B$17,0)</f>
        <v>0</v>
      </c>
      <c r="N1990" s="2">
        <f t="shared" ca="1" si="95"/>
        <v>4.2086719726028399</v>
      </c>
      <c r="O1990" s="3">
        <f ca="1">1-N1990/MAX(N$2:N1990)</f>
        <v>0.14047745890673569</v>
      </c>
    </row>
    <row r="1991" spans="1:15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9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">
        <f ca="1">IFERROR(E1991/OFFSET(E1991,-计算结果!B$18,0,1,1)-1,E1991/OFFSET(E1991,-ROW()+2,0,1,1)-1)</f>
        <v>-7.4161964335185182E-2</v>
      </c>
      <c r="J1991" s="3">
        <f ca="1">IFERROR(AVERAGE(OFFSET(I1991,0,0,-计算结果!B$19,1)),AVERAGE(OFFSET(I1991,0,0,-ROW(),1)))</f>
        <v>8.0409394243386917E-2</v>
      </c>
      <c r="K1991" s="4" t="str">
        <f ca="1">IF(计算结果!B$20=1,IF(I1991&gt;0,"买","卖"),IF(计算结果!B$20=2,IF(I1991&gt;J1991,"买","卖"),""))</f>
        <v>卖</v>
      </c>
      <c r="L1991" s="4" t="str">
        <f t="shared" ca="1" si="94"/>
        <v/>
      </c>
      <c r="M1991" s="3">
        <f ca="1">IF(K1990="买",E1991/E1990-1,0)-IF(L1991=1,计算结果!B$17,0)</f>
        <v>0</v>
      </c>
      <c r="N1991" s="2">
        <f t="shared" ca="1" si="95"/>
        <v>4.2086719726028399</v>
      </c>
      <c r="O1991" s="3">
        <f ca="1">1-N1991/MAX(N$2:N1991)</f>
        <v>0.14047745890673569</v>
      </c>
    </row>
    <row r="1992" spans="1:15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9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">
        <f ca="1">IFERROR(E1992/OFFSET(E1992,-计算结果!B$18,0,1,1)-1,E1992/OFFSET(E1992,-ROW()+2,0,1,1)-1)</f>
        <v>-8.9351280735654459E-2</v>
      </c>
      <c r="J1992" s="3">
        <f ca="1">IFERROR(AVERAGE(OFFSET(I1992,0,0,-计算结果!B$19,1)),AVERAGE(OFFSET(I1992,0,0,-ROW(),1)))</f>
        <v>7.4177691256803499E-2</v>
      </c>
      <c r="K1992" s="4" t="str">
        <f ca="1">IF(计算结果!B$20=1,IF(I1992&gt;0,"买","卖"),IF(计算结果!B$20=2,IF(I1992&gt;J1992,"买","卖"),""))</f>
        <v>卖</v>
      </c>
      <c r="L1992" s="4" t="str">
        <f t="shared" ca="1" si="94"/>
        <v/>
      </c>
      <c r="M1992" s="3">
        <f ca="1">IF(K1991="买",E1992/E1991-1,0)-IF(L1992=1,计算结果!B$17,0)</f>
        <v>0</v>
      </c>
      <c r="N1992" s="2">
        <f t="shared" ca="1" si="95"/>
        <v>4.2086719726028399</v>
      </c>
      <c r="O1992" s="3">
        <f ca="1">1-N1992/MAX(N$2:N1992)</f>
        <v>0.14047745890673569</v>
      </c>
    </row>
    <row r="1993" spans="1:15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9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">
        <f ca="1">IFERROR(E1993/OFFSET(E1993,-计算结果!B$18,0,1,1)-1,E1993/OFFSET(E1993,-ROW()+2,0,1,1)-1)</f>
        <v>-8.8964093979102876E-2</v>
      </c>
      <c r="J1993" s="3">
        <f ca="1">IFERROR(AVERAGE(OFFSET(I1993,0,0,-计算结果!B$19,1)),AVERAGE(OFFSET(I1993,0,0,-ROW(),1)))</f>
        <v>6.7897918277591049E-2</v>
      </c>
      <c r="K1993" s="4" t="str">
        <f ca="1">IF(计算结果!B$20=1,IF(I1993&gt;0,"买","卖"),IF(计算结果!B$20=2,IF(I1993&gt;J1993,"买","卖"),""))</f>
        <v>卖</v>
      </c>
      <c r="L1993" s="4" t="str">
        <f t="shared" ca="1" si="94"/>
        <v/>
      </c>
      <c r="M1993" s="3">
        <f ca="1">IF(K1992="买",E1993/E1992-1,0)-IF(L1993=1,计算结果!B$17,0)</f>
        <v>0</v>
      </c>
      <c r="N1993" s="2">
        <f t="shared" ca="1" si="95"/>
        <v>4.2086719726028399</v>
      </c>
      <c r="O1993" s="3">
        <f ca="1">1-N1993/MAX(N$2:N1993)</f>
        <v>0.14047745890673569</v>
      </c>
    </row>
    <row r="1994" spans="1:15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9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">
        <f ca="1">IFERROR(E1994/OFFSET(E1994,-计算结果!B$18,0,1,1)-1,E1994/OFFSET(E1994,-ROW()+2,0,1,1)-1)</f>
        <v>-5.9682834745518498E-2</v>
      </c>
      <c r="J1994" s="3">
        <f ca="1">IFERROR(AVERAGE(OFFSET(I1994,0,0,-计算结果!B$19,1)),AVERAGE(OFFSET(I1994,0,0,-ROW(),1)))</f>
        <v>6.2557807396094858E-2</v>
      </c>
      <c r="K1994" s="4" t="str">
        <f ca="1">IF(计算结果!B$20=1,IF(I1994&gt;0,"买","卖"),IF(计算结果!B$20=2,IF(I1994&gt;J1994,"买","卖"),""))</f>
        <v>卖</v>
      </c>
      <c r="L1994" s="4" t="str">
        <f t="shared" ca="1" si="94"/>
        <v/>
      </c>
      <c r="M1994" s="3">
        <f ca="1">IF(K1993="买",E1994/E1993-1,0)-IF(L1994=1,计算结果!B$17,0)</f>
        <v>0</v>
      </c>
      <c r="N1994" s="2">
        <f t="shared" ca="1" si="95"/>
        <v>4.2086719726028399</v>
      </c>
      <c r="O1994" s="3">
        <f ca="1">1-N1994/MAX(N$2:N1994)</f>
        <v>0.14047745890673569</v>
      </c>
    </row>
    <row r="1995" spans="1:15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9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">
        <f ca="1">IFERROR(E1995/OFFSET(E1995,-计算结果!B$18,0,1,1)-1,E1995/OFFSET(E1995,-ROW()+2,0,1,1)-1)</f>
        <v>-5.2495226224423708E-2</v>
      </c>
      <c r="J1995" s="3">
        <f ca="1">IFERROR(AVERAGE(OFFSET(I1995,0,0,-计算结果!B$19,1)),AVERAGE(OFFSET(I1995,0,0,-ROW(),1)))</f>
        <v>5.6947329248991256E-2</v>
      </c>
      <c r="K1995" s="4" t="str">
        <f ca="1">IF(计算结果!B$20=1,IF(I1995&gt;0,"买","卖"),IF(计算结果!B$20=2,IF(I1995&gt;J1995,"买","卖"),""))</f>
        <v>卖</v>
      </c>
      <c r="L1995" s="4" t="str">
        <f t="shared" ca="1" si="94"/>
        <v/>
      </c>
      <c r="M1995" s="3">
        <f ca="1">IF(K1994="买",E1995/E1994-1,0)-IF(L1995=1,计算结果!B$17,0)</f>
        <v>0</v>
      </c>
      <c r="N1995" s="2">
        <f t="shared" ca="1" si="95"/>
        <v>4.2086719726028399</v>
      </c>
      <c r="O1995" s="3">
        <f ca="1">1-N1995/MAX(N$2:N1995)</f>
        <v>0.14047745890673569</v>
      </c>
    </row>
    <row r="1996" spans="1:15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9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">
        <f ca="1">IFERROR(E1996/OFFSET(E1996,-计算结果!B$18,0,1,1)-1,E1996/OFFSET(E1996,-ROW()+2,0,1,1)-1)</f>
        <v>-5.5351711746815191E-2</v>
      </c>
      <c r="J1996" s="3">
        <f ca="1">IFERROR(AVERAGE(OFFSET(I1996,0,0,-计算结果!B$19,1)),AVERAGE(OFFSET(I1996,0,0,-ROW(),1)))</f>
        <v>5.2049921325122483E-2</v>
      </c>
      <c r="K1996" s="4" t="str">
        <f ca="1">IF(计算结果!B$20=1,IF(I1996&gt;0,"买","卖"),IF(计算结果!B$20=2,IF(I1996&gt;J1996,"买","卖"),""))</f>
        <v>卖</v>
      </c>
      <c r="L1996" s="4" t="str">
        <f t="shared" ca="1" si="94"/>
        <v/>
      </c>
      <c r="M1996" s="3">
        <f ca="1">IF(K1995="买",E1996/E1995-1,0)-IF(L1996=1,计算结果!B$17,0)</f>
        <v>0</v>
      </c>
      <c r="N1996" s="2">
        <f t="shared" ca="1" si="95"/>
        <v>4.2086719726028399</v>
      </c>
      <c r="O1996" s="3">
        <f ca="1">1-N1996/MAX(N$2:N1996)</f>
        <v>0.14047745890673569</v>
      </c>
    </row>
    <row r="1997" spans="1:15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9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">
        <f ca="1">IFERROR(E1997/OFFSET(E1997,-计算结果!B$18,0,1,1)-1,E1997/OFFSET(E1997,-ROW()+2,0,1,1)-1)</f>
        <v>-4.5432461360307097E-2</v>
      </c>
      <c r="J1997" s="3">
        <f ca="1">IFERROR(AVERAGE(OFFSET(I1997,0,0,-计算结果!B$19,1)),AVERAGE(OFFSET(I1997,0,0,-ROW(),1)))</f>
        <v>4.7317785895175664E-2</v>
      </c>
      <c r="K1997" s="4" t="str">
        <f ca="1">IF(计算结果!B$20=1,IF(I1997&gt;0,"买","卖"),IF(计算结果!B$20=2,IF(I1997&gt;J1997,"买","卖"),""))</f>
        <v>卖</v>
      </c>
      <c r="L1997" s="4" t="str">
        <f t="shared" ca="1" si="94"/>
        <v/>
      </c>
      <c r="M1997" s="3">
        <f ca="1">IF(K1996="买",E1997/E1996-1,0)-IF(L1997=1,计算结果!B$17,0)</f>
        <v>0</v>
      </c>
      <c r="N1997" s="2">
        <f t="shared" ca="1" si="95"/>
        <v>4.2086719726028399</v>
      </c>
      <c r="O1997" s="3">
        <f ca="1">1-N1997/MAX(N$2:N1997)</f>
        <v>0.14047745890673569</v>
      </c>
    </row>
    <row r="1998" spans="1:15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9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">
        <f ca="1">IFERROR(E1998/OFFSET(E1998,-计算结果!B$18,0,1,1)-1,E1998/OFFSET(E1998,-ROW()+2,0,1,1)-1)</f>
        <v>-4.1167555974247927E-2</v>
      </c>
      <c r="J1998" s="3">
        <f ca="1">IFERROR(AVERAGE(OFFSET(I1998,0,0,-计算结果!B$19,1)),AVERAGE(OFFSET(I1998,0,0,-ROW(),1)))</f>
        <v>4.2447202139857566E-2</v>
      </c>
      <c r="K1998" s="4" t="str">
        <f ca="1">IF(计算结果!B$20=1,IF(I1998&gt;0,"买","卖"),IF(计算结果!B$20=2,IF(I1998&gt;J1998,"买","卖"),""))</f>
        <v>卖</v>
      </c>
      <c r="L1998" s="4" t="str">
        <f t="shared" ca="1" si="94"/>
        <v/>
      </c>
      <c r="M1998" s="3">
        <f ca="1">IF(K1997="买",E1998/E1997-1,0)-IF(L1998=1,计算结果!B$17,0)</f>
        <v>0</v>
      </c>
      <c r="N1998" s="2">
        <f t="shared" ca="1" si="95"/>
        <v>4.2086719726028399</v>
      </c>
      <c r="O1998" s="3">
        <f ca="1">1-N1998/MAX(N$2:N1998)</f>
        <v>0.14047745890673569</v>
      </c>
    </row>
    <row r="1999" spans="1:15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9">
        <v>58652246016</v>
      </c>
      <c r="G1999" s="3">
        <f t="shared" si="93"/>
        <v>3.293139939030354E-3</v>
      </c>
      <c r="H1999" s="3">
        <f>1-E1999/MAX(E$2:E1999)</f>
        <v>0.56041482338528548</v>
      </c>
      <c r="I1999" s="3">
        <f ca="1">IFERROR(E1999/OFFSET(E1999,-计算结果!B$18,0,1,1)-1,E1999/OFFSET(E1999,-ROW()+2,0,1,1)-1)</f>
        <v>-4.4071722463961072E-2</v>
      </c>
      <c r="J1999" s="3">
        <f ca="1">IFERROR(AVERAGE(OFFSET(I1999,0,0,-计算结果!B$19,1)),AVERAGE(OFFSET(I1999,0,0,-ROW(),1)))</f>
        <v>3.8200607209447866E-2</v>
      </c>
      <c r="K1999" s="4" t="str">
        <f ca="1">IF(计算结果!B$20=1,IF(I1999&gt;0,"买","卖"),IF(计算结果!B$20=2,IF(I1999&gt;J1999,"买","卖"),""))</f>
        <v>卖</v>
      </c>
      <c r="L1999" s="4" t="str">
        <f t="shared" ca="1" si="94"/>
        <v/>
      </c>
      <c r="M1999" s="3">
        <f ca="1">IF(K1998="买",E1999/E1998-1,0)-IF(L1999=1,计算结果!B$17,0)</f>
        <v>0</v>
      </c>
      <c r="N1999" s="2">
        <f t="shared" ca="1" si="95"/>
        <v>4.2086719726028399</v>
      </c>
      <c r="O1999" s="3">
        <f ca="1">1-N1999/MAX(N$2:N1999)</f>
        <v>0.14047745890673569</v>
      </c>
    </row>
    <row r="2000" spans="1:15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9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">
        <f ca="1">IFERROR(E2000/OFFSET(E2000,-计算结果!B$18,0,1,1)-1,E2000/OFFSET(E2000,-ROW()+2,0,1,1)-1)</f>
        <v>-4.2615540786424266E-2</v>
      </c>
      <c r="J2000" s="3">
        <f ca="1">IFERROR(AVERAGE(OFFSET(I2000,0,0,-计算结果!B$19,1)),AVERAGE(OFFSET(I2000,0,0,-ROW(),1)))</f>
        <v>3.4497063093505316E-2</v>
      </c>
      <c r="K2000" s="4" t="str">
        <f ca="1">IF(计算结果!B$20=1,IF(I2000&gt;0,"买","卖"),IF(计算结果!B$20=2,IF(I2000&gt;J2000,"买","卖"),""))</f>
        <v>卖</v>
      </c>
      <c r="L2000" s="4" t="str">
        <f t="shared" ca="1" si="94"/>
        <v/>
      </c>
      <c r="M2000" s="3">
        <f ca="1">IF(K1999="买",E2000/E1999-1,0)-IF(L2000=1,计算结果!B$17,0)</f>
        <v>0</v>
      </c>
      <c r="N2000" s="2">
        <f t="shared" ca="1" si="95"/>
        <v>4.2086719726028399</v>
      </c>
      <c r="O2000" s="3">
        <f ca="1">1-N2000/MAX(N$2:N2000)</f>
        <v>0.14047745890673569</v>
      </c>
    </row>
    <row r="2001" spans="1:15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9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">
        <f ca="1">IFERROR(E2001/OFFSET(E2001,-计算结果!B$18,0,1,1)-1,E2001/OFFSET(E2001,-ROW()+2,0,1,1)-1)</f>
        <v>-3.9097281059847444E-2</v>
      </c>
      <c r="J2001" s="3">
        <f ca="1">IFERROR(AVERAGE(OFFSET(I2001,0,0,-计算结果!B$19,1)),AVERAGE(OFFSET(I2001,0,0,-ROW(),1)))</f>
        <v>3.0312956540250548E-2</v>
      </c>
      <c r="K2001" s="4" t="str">
        <f ca="1">IF(计算结果!B$20=1,IF(I2001&gt;0,"买","卖"),IF(计算结果!B$20=2,IF(I2001&gt;J2001,"买","卖"),""))</f>
        <v>卖</v>
      </c>
      <c r="L2001" s="4" t="str">
        <f t="shared" ca="1" si="94"/>
        <v/>
      </c>
      <c r="M2001" s="3">
        <f ca="1">IF(K2000="买",E2001/E2000-1,0)-IF(L2001=1,计算结果!B$17,0)</f>
        <v>0</v>
      </c>
      <c r="N2001" s="2">
        <f t="shared" ca="1" si="95"/>
        <v>4.2086719726028399</v>
      </c>
      <c r="O2001" s="3">
        <f ca="1">1-N2001/MAX(N$2:N2001)</f>
        <v>0.14047745890673569</v>
      </c>
    </row>
    <row r="2002" spans="1:15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9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">
        <f ca="1">IFERROR(E2002/OFFSET(E2002,-计算结果!B$18,0,1,1)-1,E2002/OFFSET(E2002,-ROW()+2,0,1,1)-1)</f>
        <v>-4.2906608930655343E-2</v>
      </c>
      <c r="J2002" s="3">
        <f ca="1">IFERROR(AVERAGE(OFFSET(I2002,0,0,-计算结果!B$19,1)),AVERAGE(OFFSET(I2002,0,0,-ROW(),1)))</f>
        <v>2.5997093423280805E-2</v>
      </c>
      <c r="K2002" s="4" t="str">
        <f ca="1">IF(计算结果!B$20=1,IF(I2002&gt;0,"买","卖"),IF(计算结果!B$20=2,IF(I2002&gt;J2002,"买","卖"),""))</f>
        <v>卖</v>
      </c>
      <c r="L2002" s="4" t="str">
        <f t="shared" ca="1" si="94"/>
        <v/>
      </c>
      <c r="M2002" s="3">
        <f ca="1">IF(K2001="买",E2002/E2001-1,0)-IF(L2002=1,计算结果!B$17,0)</f>
        <v>0</v>
      </c>
      <c r="N2002" s="2">
        <f t="shared" ca="1" si="95"/>
        <v>4.2086719726028399</v>
      </c>
      <c r="O2002" s="3">
        <f ca="1">1-N2002/MAX(N$2:N2002)</f>
        <v>0.14047745890673569</v>
      </c>
    </row>
    <row r="2003" spans="1:15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9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">
        <f ca="1">IFERROR(E2003/OFFSET(E2003,-计算结果!B$18,0,1,1)-1,E2003/OFFSET(E2003,-ROW()+2,0,1,1)-1)</f>
        <v>-3.1628758373578481E-2</v>
      </c>
      <c r="J2003" s="3">
        <f ca="1">IFERROR(AVERAGE(OFFSET(I2003,0,0,-计算结果!B$19,1)),AVERAGE(OFFSET(I2003,0,0,-ROW(),1)))</f>
        <v>2.178388519370492E-2</v>
      </c>
      <c r="K2003" s="4" t="str">
        <f ca="1">IF(计算结果!B$20=1,IF(I2003&gt;0,"买","卖"),IF(计算结果!B$20=2,IF(I2003&gt;J2003,"买","卖"),""))</f>
        <v>卖</v>
      </c>
      <c r="L2003" s="4" t="str">
        <f t="shared" ca="1" si="94"/>
        <v/>
      </c>
      <c r="M2003" s="3">
        <f ca="1">IF(K2002="买",E2003/E2002-1,0)-IF(L2003=1,计算结果!B$17,0)</f>
        <v>0</v>
      </c>
      <c r="N2003" s="2">
        <f t="shared" ca="1" si="95"/>
        <v>4.2086719726028399</v>
      </c>
      <c r="O2003" s="3">
        <f ca="1">1-N2003/MAX(N$2:N2003)</f>
        <v>0.14047745890673569</v>
      </c>
    </row>
    <row r="2004" spans="1:15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9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">
        <f ca="1">IFERROR(E2004/OFFSET(E2004,-计算结果!B$18,0,1,1)-1,E2004/OFFSET(E2004,-ROW()+2,0,1,1)-1)</f>
        <v>-4.2829944347665072E-2</v>
      </c>
      <c r="J2004" s="3">
        <f ca="1">IFERROR(AVERAGE(OFFSET(I2004,0,0,-计算结果!B$19,1)),AVERAGE(OFFSET(I2004,0,0,-ROW(),1)))</f>
        <v>1.8458934882917784E-2</v>
      </c>
      <c r="K2004" s="4" t="str">
        <f ca="1">IF(计算结果!B$20=1,IF(I2004&gt;0,"买","卖"),IF(计算结果!B$20=2,IF(I2004&gt;J2004,"买","卖"),""))</f>
        <v>卖</v>
      </c>
      <c r="L2004" s="4" t="str">
        <f t="shared" ca="1" si="94"/>
        <v/>
      </c>
      <c r="M2004" s="3">
        <f ca="1">IF(K2003="买",E2004/E2003-1,0)-IF(L2004=1,计算结果!B$17,0)</f>
        <v>0</v>
      </c>
      <c r="N2004" s="2">
        <f t="shared" ca="1" si="95"/>
        <v>4.2086719726028399</v>
      </c>
      <c r="O2004" s="3">
        <f ca="1">1-N2004/MAX(N$2:N2004)</f>
        <v>0.14047745890673569</v>
      </c>
    </row>
    <row r="2005" spans="1:15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9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">
        <f ca="1">IFERROR(E2005/OFFSET(E2005,-计算结果!B$18,0,1,1)-1,E2005/OFFSET(E2005,-ROW()+2,0,1,1)-1)</f>
        <v>-7.5198348127616055E-2</v>
      </c>
      <c r="J2005" s="3">
        <f ca="1">IFERROR(AVERAGE(OFFSET(I2005,0,0,-计算结果!B$19,1)),AVERAGE(OFFSET(I2005,0,0,-ROW(),1)))</f>
        <v>1.4759250554400076E-2</v>
      </c>
      <c r="K2005" s="4" t="str">
        <f ca="1">IF(计算结果!B$20=1,IF(I2005&gt;0,"买","卖"),IF(计算结果!B$20=2,IF(I2005&gt;J2005,"买","卖"),""))</f>
        <v>卖</v>
      </c>
      <c r="L2005" s="4" t="str">
        <f t="shared" ca="1" si="94"/>
        <v/>
      </c>
      <c r="M2005" s="3">
        <f ca="1">IF(K2004="买",E2005/E2004-1,0)-IF(L2005=1,计算结果!B$17,0)</f>
        <v>0</v>
      </c>
      <c r="N2005" s="2">
        <f t="shared" ca="1" si="95"/>
        <v>4.2086719726028399</v>
      </c>
      <c r="O2005" s="3">
        <f ca="1">1-N2005/MAX(N$2:N2005)</f>
        <v>0.14047745890673569</v>
      </c>
    </row>
    <row r="2006" spans="1:15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9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">
        <f ca="1">IFERROR(E2006/OFFSET(E2006,-计算结果!B$18,0,1,1)-1,E2006/OFFSET(E2006,-ROW()+2,0,1,1)-1)</f>
        <v>-6.7223962470586596E-2</v>
      </c>
      <c r="J2006" s="3">
        <f ca="1">IFERROR(AVERAGE(OFFSET(I2006,0,0,-计算结果!B$19,1)),AVERAGE(OFFSET(I2006,0,0,-ROW(),1)))</f>
        <v>1.1355290075615724E-2</v>
      </c>
      <c r="K2006" s="4" t="str">
        <f ca="1">IF(计算结果!B$20=1,IF(I2006&gt;0,"买","卖"),IF(计算结果!B$20=2,IF(I2006&gt;J2006,"买","卖"),""))</f>
        <v>卖</v>
      </c>
      <c r="L2006" s="4" t="str">
        <f t="shared" ca="1" si="94"/>
        <v/>
      </c>
      <c r="M2006" s="3">
        <f ca="1">IF(K2005="买",E2006/E2005-1,0)-IF(L2006=1,计算结果!B$17,0)</f>
        <v>0</v>
      </c>
      <c r="N2006" s="2">
        <f t="shared" ca="1" si="95"/>
        <v>4.2086719726028399</v>
      </c>
      <c r="O2006" s="3">
        <f ca="1">1-N2006/MAX(N$2:N2006)</f>
        <v>0.14047745890673569</v>
      </c>
    </row>
    <row r="2007" spans="1:15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9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">
        <f ca="1">IFERROR(E2007/OFFSET(E2007,-计算结果!B$18,0,1,1)-1,E2007/OFFSET(E2007,-ROW()+2,0,1,1)-1)</f>
        <v>-2.373002529736179E-2</v>
      </c>
      <c r="J2007" s="3">
        <f ca="1">IFERROR(AVERAGE(OFFSET(I2007,0,0,-计算结果!B$19,1)),AVERAGE(OFFSET(I2007,0,0,-ROW(),1)))</f>
        <v>8.1967459499359303E-3</v>
      </c>
      <c r="K2007" s="4" t="str">
        <f ca="1">IF(计算结果!B$20=1,IF(I2007&gt;0,"买","卖"),IF(计算结果!B$20=2,IF(I2007&gt;J2007,"买","卖"),""))</f>
        <v>卖</v>
      </c>
      <c r="L2007" s="4" t="str">
        <f t="shared" ca="1" si="94"/>
        <v/>
      </c>
      <c r="M2007" s="3">
        <f ca="1">IF(K2006="买",E2007/E2006-1,0)-IF(L2007=1,计算结果!B$17,0)</f>
        <v>0</v>
      </c>
      <c r="N2007" s="2">
        <f t="shared" ca="1" si="95"/>
        <v>4.2086719726028399</v>
      </c>
      <c r="O2007" s="3">
        <f ca="1">1-N2007/MAX(N$2:N2007)</f>
        <v>0.14047745890673569</v>
      </c>
    </row>
    <row r="2008" spans="1:15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9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">
        <f ca="1">IFERROR(E2008/OFFSET(E2008,-计算结果!B$18,0,1,1)-1,E2008/OFFSET(E2008,-ROW()+2,0,1,1)-1)</f>
        <v>-5.5257529138595607E-2</v>
      </c>
      <c r="J2008" s="3">
        <f ca="1">IFERROR(AVERAGE(OFFSET(I2008,0,0,-计算结果!B$19,1)),AVERAGE(OFFSET(I2008,0,0,-ROW(),1)))</f>
        <v>4.2567396635047614E-3</v>
      </c>
      <c r="K2008" s="4" t="str">
        <f ca="1">IF(计算结果!B$20=1,IF(I2008&gt;0,"买","卖"),IF(计算结果!B$20=2,IF(I2008&gt;J2008,"买","卖"),""))</f>
        <v>卖</v>
      </c>
      <c r="L2008" s="4" t="str">
        <f t="shared" ca="1" si="94"/>
        <v/>
      </c>
      <c r="M2008" s="3">
        <f ca="1">IF(K2007="买",E2008/E2007-1,0)-IF(L2008=1,计算结果!B$17,0)</f>
        <v>0</v>
      </c>
      <c r="N2008" s="2">
        <f t="shared" ca="1" si="95"/>
        <v>4.2086719726028399</v>
      </c>
      <c r="O2008" s="3">
        <f ca="1">1-N2008/MAX(N$2:N2008)</f>
        <v>0.14047745890673569</v>
      </c>
    </row>
    <row r="2009" spans="1:15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9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">
        <f ca="1">IFERROR(E2009/OFFSET(E2009,-计算结果!B$18,0,1,1)-1,E2009/OFFSET(E2009,-ROW()+2,0,1,1)-1)</f>
        <v>-7.0972002113047994E-2</v>
      </c>
      <c r="J2009" s="3">
        <f ca="1">IFERROR(AVERAGE(OFFSET(I2009,0,0,-计算结果!B$19,1)),AVERAGE(OFFSET(I2009,0,0,-ROW(),1)))</f>
        <v>-2.875322965116315E-4</v>
      </c>
      <c r="K2009" s="4" t="str">
        <f ca="1">IF(计算结果!B$20=1,IF(I2009&gt;0,"买","卖"),IF(计算结果!B$20=2,IF(I2009&gt;J2009,"买","卖"),""))</f>
        <v>卖</v>
      </c>
      <c r="L2009" s="4" t="str">
        <f t="shared" ca="1" si="94"/>
        <v/>
      </c>
      <c r="M2009" s="3">
        <f ca="1">IF(K2008="买",E2009/E2008-1,0)-IF(L2009=1,计算结果!B$17,0)</f>
        <v>0</v>
      </c>
      <c r="N2009" s="2">
        <f t="shared" ca="1" si="95"/>
        <v>4.2086719726028399</v>
      </c>
      <c r="O2009" s="3">
        <f ca="1">1-N2009/MAX(N$2:N2009)</f>
        <v>0.14047745890673569</v>
      </c>
    </row>
    <row r="2010" spans="1:15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9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">
        <f ca="1">IFERROR(E2010/OFFSET(E2010,-计算结果!B$18,0,1,1)-1,E2010/OFFSET(E2010,-ROW()+2,0,1,1)-1)</f>
        <v>-6.9731397071174372E-2</v>
      </c>
      <c r="J2010" s="3">
        <f ca="1">IFERROR(AVERAGE(OFFSET(I2010,0,0,-计算结果!B$19,1)),AVERAGE(OFFSET(I2010,0,0,-ROW(),1)))</f>
        <v>-4.6896249430804973E-3</v>
      </c>
      <c r="K2010" s="4" t="str">
        <f ca="1">IF(计算结果!B$20=1,IF(I2010&gt;0,"买","卖"),IF(计算结果!B$20=2,IF(I2010&gt;J2010,"买","卖"),""))</f>
        <v>卖</v>
      </c>
      <c r="L2010" s="4" t="str">
        <f t="shared" ca="1" si="94"/>
        <v/>
      </c>
      <c r="M2010" s="3">
        <f ca="1">IF(K2009="买",E2010/E2009-1,0)-IF(L2010=1,计算结果!B$17,0)</f>
        <v>0</v>
      </c>
      <c r="N2010" s="2">
        <f t="shared" ca="1" si="95"/>
        <v>4.2086719726028399</v>
      </c>
      <c r="O2010" s="3">
        <f ca="1">1-N2010/MAX(N$2:N2010)</f>
        <v>0.14047745890673569</v>
      </c>
    </row>
    <row r="2011" spans="1:15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9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">
        <f ca="1">IFERROR(E2011/OFFSET(E2011,-计算结果!B$18,0,1,1)-1,E2011/OFFSET(E2011,-ROW()+2,0,1,1)-1)</f>
        <v>-5.6518586996965658E-2</v>
      </c>
      <c r="J2011" s="3">
        <f ca="1">IFERROR(AVERAGE(OFFSET(I2011,0,0,-计算结果!B$19,1)),AVERAGE(OFFSET(I2011,0,0,-ROW(),1)))</f>
        <v>-8.6223529686697362E-3</v>
      </c>
      <c r="K2011" s="4" t="str">
        <f ca="1">IF(计算结果!B$20=1,IF(I2011&gt;0,"买","卖"),IF(计算结果!B$20=2,IF(I2011&gt;J2011,"买","卖"),""))</f>
        <v>卖</v>
      </c>
      <c r="L2011" s="4" t="str">
        <f t="shared" ca="1" si="94"/>
        <v/>
      </c>
      <c r="M2011" s="3">
        <f ca="1">IF(K2010="买",E2011/E2010-1,0)-IF(L2011=1,计算结果!B$17,0)</f>
        <v>0</v>
      </c>
      <c r="N2011" s="2">
        <f t="shared" ca="1" si="95"/>
        <v>4.2086719726028399</v>
      </c>
      <c r="O2011" s="3">
        <f ca="1">1-N2011/MAX(N$2:N2011)</f>
        <v>0.14047745890673569</v>
      </c>
    </row>
    <row r="2012" spans="1:15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9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">
        <f ca="1">IFERROR(E2012/OFFSET(E2012,-计算结果!B$18,0,1,1)-1,E2012/OFFSET(E2012,-ROW()+2,0,1,1)-1)</f>
        <v>-5.1651577514012281E-2</v>
      </c>
      <c r="J2012" s="3">
        <f ca="1">IFERROR(AVERAGE(OFFSET(I2012,0,0,-计算结果!B$19,1)),AVERAGE(OFFSET(I2012,0,0,-ROW(),1)))</f>
        <v>-1.2396102910392824E-2</v>
      </c>
      <c r="K2012" s="4" t="str">
        <f ca="1">IF(计算结果!B$20=1,IF(I2012&gt;0,"买","卖"),IF(计算结果!B$20=2,IF(I2012&gt;J2012,"买","卖"),""))</f>
        <v>卖</v>
      </c>
      <c r="L2012" s="4" t="str">
        <f t="shared" ca="1" si="94"/>
        <v/>
      </c>
      <c r="M2012" s="3">
        <f ca="1">IF(K2011="买",E2012/E2011-1,0)-IF(L2012=1,计算结果!B$17,0)</f>
        <v>0</v>
      </c>
      <c r="N2012" s="2">
        <f t="shared" ca="1" si="95"/>
        <v>4.2086719726028399</v>
      </c>
      <c r="O2012" s="3">
        <f ca="1">1-N2012/MAX(N$2:N2012)</f>
        <v>0.14047745890673569</v>
      </c>
    </row>
    <row r="2013" spans="1:15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9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">
        <f ca="1">IFERROR(E2013/OFFSET(E2013,-计算结果!B$18,0,1,1)-1,E2013/OFFSET(E2013,-ROW()+2,0,1,1)-1)</f>
        <v>-3.5517799985913423E-2</v>
      </c>
      <c r="J2013" s="3">
        <f ca="1">IFERROR(AVERAGE(OFFSET(I2013,0,0,-计算结果!B$19,1)),AVERAGE(OFFSET(I2013,0,0,-ROW(),1)))</f>
        <v>-1.615875575849654E-2</v>
      </c>
      <c r="K2013" s="4" t="str">
        <f ca="1">IF(计算结果!B$20=1,IF(I2013&gt;0,"买","卖"),IF(计算结果!B$20=2,IF(I2013&gt;J2013,"买","卖"),""))</f>
        <v>卖</v>
      </c>
      <c r="L2013" s="4" t="str">
        <f t="shared" ca="1" si="94"/>
        <v/>
      </c>
      <c r="M2013" s="3">
        <f ca="1">IF(K2012="买",E2013/E2012-1,0)-IF(L2013=1,计算结果!B$17,0)</f>
        <v>0</v>
      </c>
      <c r="N2013" s="2">
        <f t="shared" ca="1" si="95"/>
        <v>4.2086719726028399</v>
      </c>
      <c r="O2013" s="3">
        <f ca="1">1-N2013/MAX(N$2:N2013)</f>
        <v>0.14047745890673569</v>
      </c>
    </row>
    <row r="2014" spans="1:15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9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">
        <f ca="1">IFERROR(E2014/OFFSET(E2014,-计算结果!B$18,0,1,1)-1,E2014/OFFSET(E2014,-ROW()+2,0,1,1)-1)</f>
        <v>2.5084174418099625E-3</v>
      </c>
      <c r="J2014" s="3">
        <f ca="1">IFERROR(AVERAGE(OFFSET(I2014,0,0,-计算结果!B$19,1)),AVERAGE(OFFSET(I2014,0,0,-ROW(),1)))</f>
        <v>-1.8753407741977514E-2</v>
      </c>
      <c r="K2014" s="4" t="str">
        <f ca="1">IF(计算结果!B$20=1,IF(I2014&gt;0,"买","卖"),IF(计算结果!B$20=2,IF(I2014&gt;J2014,"买","卖"),""))</f>
        <v>买</v>
      </c>
      <c r="L2014" s="4">
        <f t="shared" ca="1" si="94"/>
        <v>1</v>
      </c>
      <c r="M2014" s="3">
        <f ca="1">IF(K2013="买",E2014/E2013-1,0)-IF(L2014=1,计算结果!B$17,0)</f>
        <v>0</v>
      </c>
      <c r="N2014" s="2">
        <f t="shared" ca="1" si="95"/>
        <v>4.2086719726028399</v>
      </c>
      <c r="O2014" s="3">
        <f ca="1">1-N2014/MAX(N$2:N2014)</f>
        <v>0.14047745890673569</v>
      </c>
    </row>
    <row r="2015" spans="1:15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9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">
        <f ca="1">IFERROR(E2015/OFFSET(E2015,-计算结果!B$18,0,1,1)-1,E2015/OFFSET(E2015,-ROW()+2,0,1,1)-1)</f>
        <v>-1.4205274102601084E-3</v>
      </c>
      <c r="J2015" s="3">
        <f ca="1">IFERROR(AVERAGE(OFFSET(I2015,0,0,-计算结果!B$19,1)),AVERAGE(OFFSET(I2015,0,0,-ROW(),1)))</f>
        <v>-2.0871773760855025E-2</v>
      </c>
      <c r="K2015" s="4" t="str">
        <f ca="1">IF(计算结果!B$20=1,IF(I2015&gt;0,"买","卖"),IF(计算结果!B$20=2,IF(I2015&gt;J2015,"买","卖"),""))</f>
        <v>卖</v>
      </c>
      <c r="L2015" s="4">
        <f t="shared" ca="1" si="94"/>
        <v>1</v>
      </c>
      <c r="M2015" s="3">
        <f ca="1">IF(K2014="买",E2015/E2014-1,0)-IF(L2015=1,计算结果!B$17,0)</f>
        <v>-1.2471239191262917E-3</v>
      </c>
      <c r="N2015" s="2">
        <f t="shared" ca="1" si="95"/>
        <v>4.2034232371180504</v>
      </c>
      <c r="O2015" s="3">
        <f ca="1">1-N2015/MAX(N$2:N2015)</f>
        <v>0.14154939002676126</v>
      </c>
    </row>
    <row r="2016" spans="1:15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9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">
        <f ca="1">IFERROR(E2016/OFFSET(E2016,-计算结果!B$18,0,1,1)-1,E2016/OFFSET(E2016,-ROW()+2,0,1,1)-1)</f>
        <v>-3.5592372837979891E-2</v>
      </c>
      <c r="J2016" s="3">
        <f ca="1">IFERROR(AVERAGE(OFFSET(I2016,0,0,-计算结果!B$19,1)),AVERAGE(OFFSET(I2016,0,0,-ROW(),1)))</f>
        <v>-2.383985776126106E-2</v>
      </c>
      <c r="K2016" s="4" t="str">
        <f ca="1">IF(计算结果!B$20=1,IF(I2016&gt;0,"买","卖"),IF(计算结果!B$20=2,IF(I2016&gt;J2016,"买","卖"),""))</f>
        <v>卖</v>
      </c>
      <c r="L2016" s="4" t="str">
        <f t="shared" ca="1" si="94"/>
        <v/>
      </c>
      <c r="M2016" s="3">
        <f ca="1">IF(K2015="买",E2016/E2015-1,0)-IF(L2016=1,计算结果!B$17,0)</f>
        <v>0</v>
      </c>
      <c r="N2016" s="2">
        <f t="shared" ca="1" si="95"/>
        <v>4.2034232371180504</v>
      </c>
      <c r="O2016" s="3">
        <f ca="1">1-N2016/MAX(N$2:N2016)</f>
        <v>0.14154939002676126</v>
      </c>
    </row>
    <row r="2017" spans="1:15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9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">
        <f ca="1">IFERROR(E2017/OFFSET(E2017,-计算结果!B$18,0,1,1)-1,E2017/OFFSET(E2017,-ROW()+2,0,1,1)-1)</f>
        <v>-2.7612497952038684E-3</v>
      </c>
      <c r="J2017" s="3">
        <f ca="1">IFERROR(AVERAGE(OFFSET(I2017,0,0,-计算结果!B$19,1)),AVERAGE(OFFSET(I2017,0,0,-ROW(),1)))</f>
        <v>-2.5666735819123536E-2</v>
      </c>
      <c r="K2017" s="4" t="str">
        <f ca="1">IF(计算结果!B$20=1,IF(I2017&gt;0,"买","卖"),IF(计算结果!B$20=2,IF(I2017&gt;J2017,"买","卖"),""))</f>
        <v>卖</v>
      </c>
      <c r="L2017" s="4" t="str">
        <f t="shared" ca="1" si="94"/>
        <v/>
      </c>
      <c r="M2017" s="3">
        <f ca="1">IF(K2016="买",E2017/E2016-1,0)-IF(L2017=1,计算结果!B$17,0)</f>
        <v>0</v>
      </c>
      <c r="N2017" s="2">
        <f t="shared" ca="1" si="95"/>
        <v>4.2034232371180504</v>
      </c>
      <c r="O2017" s="3">
        <f ca="1">1-N2017/MAX(N$2:N2017)</f>
        <v>0.14154939002676126</v>
      </c>
    </row>
    <row r="2018" spans="1:15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9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">
        <f ca="1">IFERROR(E2018/OFFSET(E2018,-计算结果!B$18,0,1,1)-1,E2018/OFFSET(E2018,-ROW()+2,0,1,1)-1)</f>
        <v>-2.2660488693517E-2</v>
      </c>
      <c r="J2018" s="3">
        <f ca="1">IFERROR(AVERAGE(OFFSET(I2018,0,0,-计算结果!B$19,1)),AVERAGE(OFFSET(I2018,0,0,-ROW(),1)))</f>
        <v>-2.7580722962827084E-2</v>
      </c>
      <c r="K2018" s="4" t="str">
        <f ca="1">IF(计算结果!B$20=1,IF(I2018&gt;0,"买","卖"),IF(计算结果!B$20=2,IF(I2018&gt;J2018,"买","卖"),""))</f>
        <v>卖</v>
      </c>
      <c r="L2018" s="4" t="str">
        <f t="shared" ca="1" si="94"/>
        <v/>
      </c>
      <c r="M2018" s="3">
        <f ca="1">IF(K2017="买",E2018/E2017-1,0)-IF(L2018=1,计算结果!B$17,0)</f>
        <v>0</v>
      </c>
      <c r="N2018" s="2">
        <f t="shared" ca="1" si="95"/>
        <v>4.2034232371180504</v>
      </c>
      <c r="O2018" s="3">
        <f ca="1">1-N2018/MAX(N$2:N2018)</f>
        <v>0.14154939002676126</v>
      </c>
    </row>
    <row r="2019" spans="1:15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9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">
        <f ca="1">IFERROR(E2019/OFFSET(E2019,-计算结果!B$18,0,1,1)-1,E2019/OFFSET(E2019,-ROW()+2,0,1,1)-1)</f>
        <v>-6.2394403429661738E-2</v>
      </c>
      <c r="J2019" s="3">
        <f ca="1">IFERROR(AVERAGE(OFFSET(I2019,0,0,-计算结果!B$19,1)),AVERAGE(OFFSET(I2019,0,0,-ROW(),1)))</f>
        <v>-3.0520013712232268E-2</v>
      </c>
      <c r="K2019" s="4" t="str">
        <f ca="1">IF(计算结果!B$20=1,IF(I2019&gt;0,"买","卖"),IF(计算结果!B$20=2,IF(I2019&gt;J2019,"买","卖"),""))</f>
        <v>卖</v>
      </c>
      <c r="L2019" s="4" t="str">
        <f t="shared" ca="1" si="94"/>
        <v/>
      </c>
      <c r="M2019" s="3">
        <f ca="1">IF(K2018="买",E2019/E2018-1,0)-IF(L2019=1,计算结果!B$17,0)</f>
        <v>0</v>
      </c>
      <c r="N2019" s="2">
        <f t="shared" ca="1" si="95"/>
        <v>4.2034232371180504</v>
      </c>
      <c r="O2019" s="3">
        <f ca="1">1-N2019/MAX(N$2:N2019)</f>
        <v>0.14154939002676126</v>
      </c>
    </row>
    <row r="2020" spans="1:15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9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">
        <f ca="1">IFERROR(E2020/OFFSET(E2020,-计算结果!B$18,0,1,1)-1,E2020/OFFSET(E2020,-ROW()+2,0,1,1)-1)</f>
        <v>-6.3231599356020407E-2</v>
      </c>
      <c r="J2020" s="3">
        <f ca="1">IFERROR(AVERAGE(OFFSET(I2020,0,0,-计算结果!B$19,1)),AVERAGE(OFFSET(I2020,0,0,-ROW(),1)))</f>
        <v>-3.262750542255282E-2</v>
      </c>
      <c r="K2020" s="4" t="str">
        <f ca="1">IF(计算结果!B$20=1,IF(I2020&gt;0,"买","卖"),IF(计算结果!B$20=2,IF(I2020&gt;J2020,"买","卖"),""))</f>
        <v>卖</v>
      </c>
      <c r="L2020" s="4" t="str">
        <f t="shared" ca="1" si="94"/>
        <v/>
      </c>
      <c r="M2020" s="3">
        <f ca="1">IF(K2019="买",E2020/E2019-1,0)-IF(L2020=1,计算结果!B$17,0)</f>
        <v>0</v>
      </c>
      <c r="N2020" s="2">
        <f t="shared" ca="1" si="95"/>
        <v>4.2034232371180504</v>
      </c>
      <c r="O2020" s="3">
        <f ca="1">1-N2020/MAX(N$2:N2020)</f>
        <v>0.14154939002676126</v>
      </c>
    </row>
    <row r="2021" spans="1:15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9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">
        <f ca="1">IFERROR(E2021/OFFSET(E2021,-计算结果!B$18,0,1,1)-1,E2021/OFFSET(E2021,-ROW()+2,0,1,1)-1)</f>
        <v>-4.7893488547956498E-2</v>
      </c>
      <c r="J2021" s="3">
        <f ca="1">IFERROR(AVERAGE(OFFSET(I2021,0,0,-计算结果!B$19,1)),AVERAGE(OFFSET(I2021,0,0,-ROW(),1)))</f>
        <v>-3.4706344028069221E-2</v>
      </c>
      <c r="K2021" s="4" t="str">
        <f ca="1">IF(计算结果!B$20=1,IF(I2021&gt;0,"买","卖"),IF(计算结果!B$20=2,IF(I2021&gt;J2021,"买","卖"),""))</f>
        <v>卖</v>
      </c>
      <c r="L2021" s="4" t="str">
        <f t="shared" ca="1" si="94"/>
        <v/>
      </c>
      <c r="M2021" s="3">
        <f ca="1">IF(K2020="买",E2021/E2020-1,0)-IF(L2021=1,计算结果!B$17,0)</f>
        <v>0</v>
      </c>
      <c r="N2021" s="2">
        <f t="shared" ca="1" si="95"/>
        <v>4.2034232371180504</v>
      </c>
      <c r="O2021" s="3">
        <f ca="1">1-N2021/MAX(N$2:N2021)</f>
        <v>0.14154939002676126</v>
      </c>
    </row>
    <row r="2022" spans="1:15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9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">
        <f ca="1">IFERROR(E2022/OFFSET(E2022,-计算结果!B$18,0,1,1)-1,E2022/OFFSET(E2022,-ROW()+2,0,1,1)-1)</f>
        <v>-3.3339711453828746E-2</v>
      </c>
      <c r="J2022" s="3">
        <f ca="1">IFERROR(AVERAGE(OFFSET(I2022,0,0,-计算结果!B$19,1)),AVERAGE(OFFSET(I2022,0,0,-ROW(),1)))</f>
        <v>-3.5681972235022001E-2</v>
      </c>
      <c r="K2022" s="4" t="str">
        <f ca="1">IF(计算结果!B$20=1,IF(I2022&gt;0,"买","卖"),IF(计算结果!B$20=2,IF(I2022&gt;J2022,"买","卖"),""))</f>
        <v>卖</v>
      </c>
      <c r="L2022" s="4" t="str">
        <f t="shared" ca="1" si="94"/>
        <v/>
      </c>
      <c r="M2022" s="3">
        <f ca="1">IF(K2021="买",E2022/E2021-1,0)-IF(L2022=1,计算结果!B$17,0)</f>
        <v>0</v>
      </c>
      <c r="N2022" s="2">
        <f t="shared" ca="1" si="95"/>
        <v>4.2034232371180504</v>
      </c>
      <c r="O2022" s="3">
        <f ca="1">1-N2022/MAX(N$2:N2022)</f>
        <v>0.14154939002676126</v>
      </c>
    </row>
    <row r="2023" spans="1:15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9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">
        <f ca="1">IFERROR(E2023/OFFSET(E2023,-计算结果!B$18,0,1,1)-1,E2023/OFFSET(E2023,-ROW()+2,0,1,1)-1)</f>
        <v>-1.7518106444535109E-2</v>
      </c>
      <c r="J2023" s="3">
        <f ca="1">IFERROR(AVERAGE(OFFSET(I2023,0,0,-计算结果!B$19,1)),AVERAGE(OFFSET(I2023,0,0,-ROW(),1)))</f>
        <v>-3.5829339810872357E-2</v>
      </c>
      <c r="K2023" s="4" t="str">
        <f ca="1">IF(计算结果!B$20=1,IF(I2023&gt;0,"买","卖"),IF(计算结果!B$20=2,IF(I2023&gt;J2023,"买","卖"),""))</f>
        <v>卖</v>
      </c>
      <c r="L2023" s="4" t="str">
        <f t="shared" ca="1" si="94"/>
        <v/>
      </c>
      <c r="M2023" s="3">
        <f ca="1">IF(K2022="买",E2023/E2022-1,0)-IF(L2023=1,计算结果!B$17,0)</f>
        <v>0</v>
      </c>
      <c r="N2023" s="2">
        <f t="shared" ca="1" si="95"/>
        <v>4.2034232371180504</v>
      </c>
      <c r="O2023" s="3">
        <f ca="1">1-N2023/MAX(N$2:N2023)</f>
        <v>0.14154939002676126</v>
      </c>
    </row>
    <row r="2024" spans="1:15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9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">
        <f ca="1">IFERROR(E2024/OFFSET(E2024,-计算结果!B$18,0,1,1)-1,E2024/OFFSET(E2024,-ROW()+2,0,1,1)-1)</f>
        <v>-1.5765251419569304E-2</v>
      </c>
      <c r="J2024" s="3">
        <f ca="1">IFERROR(AVERAGE(OFFSET(I2024,0,0,-计算结果!B$19,1)),AVERAGE(OFFSET(I2024,0,0,-ROW(),1)))</f>
        <v>-3.6331357131708035E-2</v>
      </c>
      <c r="K2024" s="4" t="str">
        <f ca="1">IF(计算结果!B$20=1,IF(I2024&gt;0,"买","卖"),IF(计算结果!B$20=2,IF(I2024&gt;J2024,"买","卖"),""))</f>
        <v>卖</v>
      </c>
      <c r="L2024" s="4" t="str">
        <f t="shared" ca="1" si="94"/>
        <v/>
      </c>
      <c r="M2024" s="3">
        <f ca="1">IF(K2023="买",E2024/E2023-1,0)-IF(L2024=1,计算结果!B$17,0)</f>
        <v>0</v>
      </c>
      <c r="N2024" s="2">
        <f t="shared" ca="1" si="95"/>
        <v>4.2034232371180504</v>
      </c>
      <c r="O2024" s="3">
        <f ca="1">1-N2024/MAX(N$2:N2024)</f>
        <v>0.14154939002676126</v>
      </c>
    </row>
    <row r="2025" spans="1:15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9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">
        <f ca="1">IFERROR(E2025/OFFSET(E2025,-计算结果!B$18,0,1,1)-1,E2025/OFFSET(E2025,-ROW()+2,0,1,1)-1)</f>
        <v>1.1399191773696637E-2</v>
      </c>
      <c r="J2025" s="3">
        <f ca="1">IFERROR(AVERAGE(OFFSET(I2025,0,0,-计算结果!B$19,1)),AVERAGE(OFFSET(I2025,0,0,-ROW(),1)))</f>
        <v>-3.7127624694030796E-2</v>
      </c>
      <c r="K2025" s="4" t="str">
        <f ca="1">IF(计算结果!B$20=1,IF(I2025&gt;0,"买","卖"),IF(计算结果!B$20=2,IF(I2025&gt;J2025,"买","卖"),""))</f>
        <v>买</v>
      </c>
      <c r="L2025" s="4">
        <f t="shared" ca="1" si="94"/>
        <v>1</v>
      </c>
      <c r="M2025" s="3">
        <f ca="1">IF(K2024="买",E2025/E2024-1,0)-IF(L2025=1,计算结果!B$17,0)</f>
        <v>0</v>
      </c>
      <c r="N2025" s="2">
        <f t="shared" ca="1" si="95"/>
        <v>4.2034232371180504</v>
      </c>
      <c r="O2025" s="3">
        <f ca="1">1-N2025/MAX(N$2:N2025)</f>
        <v>0.14154939002676126</v>
      </c>
    </row>
    <row r="2026" spans="1:15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9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">
        <f ca="1">IFERROR(E2026/OFFSET(E2026,-计算结果!B$18,0,1,1)-1,E2026/OFFSET(E2026,-ROW()+2,0,1,1)-1)</f>
        <v>1.8340093303621519E-2</v>
      </c>
      <c r="J2026" s="3">
        <f ca="1">IFERROR(AVERAGE(OFFSET(I2026,0,0,-计算结果!B$19,1)),AVERAGE(OFFSET(I2026,0,0,-ROW(),1)))</f>
        <v>-3.7348519701651421E-2</v>
      </c>
      <c r="K2026" s="4" t="str">
        <f ca="1">IF(计算结果!B$20=1,IF(I2026&gt;0,"买","卖"),IF(计算结果!B$20=2,IF(I2026&gt;J2026,"买","卖"),""))</f>
        <v>买</v>
      </c>
      <c r="L2026" s="4" t="str">
        <f t="shared" ca="1" si="94"/>
        <v/>
      </c>
      <c r="M2026" s="3">
        <f ca="1">IF(K2025="买",E2026/E2025-1,0)-IF(L2026=1,计算结果!B$17,0)</f>
        <v>5.1626124005554885E-3</v>
      </c>
      <c r="N2026" s="2">
        <f t="shared" ca="1" si="95"/>
        <v>4.2251238820467796</v>
      </c>
      <c r="O2026" s="3">
        <f ca="1">1-N2026/MAX(N$2:N2026)</f>
        <v>0.13711754226244899</v>
      </c>
    </row>
    <row r="2027" spans="1:15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9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">
        <f ca="1">IFERROR(E2027/OFFSET(E2027,-计算结果!B$18,0,1,1)-1,E2027/OFFSET(E2027,-ROW()+2,0,1,1)-1)</f>
        <v>1.50730590127508E-2</v>
      </c>
      <c r="J2027" s="3">
        <f ca="1">IFERROR(AVERAGE(OFFSET(I2027,0,0,-计算结果!B$19,1)),AVERAGE(OFFSET(I2027,0,0,-ROW(),1)))</f>
        <v>-3.6458794576842243E-2</v>
      </c>
      <c r="K2027" s="4" t="str">
        <f ca="1">IF(计算结果!B$20=1,IF(I2027&gt;0,"买","卖"),IF(计算结果!B$20=2,IF(I2027&gt;J2027,"买","卖"),""))</f>
        <v>买</v>
      </c>
      <c r="L2027" s="4" t="str">
        <f t="shared" ca="1" si="94"/>
        <v/>
      </c>
      <c r="M2027" s="3">
        <f ca="1">IF(K2026="买",E2027/E2026-1,0)-IF(L2027=1,计算结果!B$17,0)</f>
        <v>-3.9632562459659404E-3</v>
      </c>
      <c r="N2027" s="2">
        <f t="shared" ca="1" si="95"/>
        <v>4.2083786334312778</v>
      </c>
      <c r="O2027" s="3">
        <f ca="1">1-N2027/MAX(N$2:N2027)</f>
        <v>0.14053736655261173</v>
      </c>
    </row>
    <row r="2028" spans="1:15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9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">
        <f ca="1">IFERROR(E2028/OFFSET(E2028,-计算结果!B$18,0,1,1)-1,E2028/OFFSET(E2028,-ROW()+2,0,1,1)-1)</f>
        <v>2.7952171622311894E-3</v>
      </c>
      <c r="J2028" s="3">
        <f ca="1">IFERROR(AVERAGE(OFFSET(I2028,0,0,-计算结果!B$19,1)),AVERAGE(OFFSET(I2028,0,0,-ROW(),1)))</f>
        <v>-3.6618395986654811E-2</v>
      </c>
      <c r="K2028" s="4" t="str">
        <f ca="1">IF(计算结果!B$20=1,IF(I2028&gt;0,"买","卖"),IF(计算结果!B$20=2,IF(I2028&gt;J2028,"买","卖"),""))</f>
        <v>买</v>
      </c>
      <c r="L2028" s="4" t="str">
        <f t="shared" ca="1" si="94"/>
        <v/>
      </c>
      <c r="M2028" s="3">
        <f ca="1">IF(K2027="买",E2028/E2027-1,0)-IF(L2028=1,计算结果!B$17,0)</f>
        <v>-1.4789965109432979E-2</v>
      </c>
      <c r="N2028" s="2">
        <f t="shared" ca="1" si="95"/>
        <v>4.1461368602755462</v>
      </c>
      <c r="O2028" s="3">
        <f ca="1">1-N2028/MAX(N$2:N2028)</f>
        <v>0.15324878891415994</v>
      </c>
    </row>
    <row r="2029" spans="1:15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9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">
        <f ca="1">IFERROR(E2029/OFFSET(E2029,-计算结果!B$18,0,1,1)-1,E2029/OFFSET(E2029,-ROW()+2,0,1,1)-1)</f>
        <v>9.413943749874143E-3</v>
      </c>
      <c r="J2029" s="3">
        <f ca="1">IFERROR(AVERAGE(OFFSET(I2029,0,0,-计算结果!B$19,1)),AVERAGE(OFFSET(I2029,0,0,-ROW(),1)))</f>
        <v>-3.6773451253124895E-2</v>
      </c>
      <c r="K2029" s="4" t="str">
        <f ca="1">IF(计算结果!B$20=1,IF(I2029&gt;0,"买","卖"),IF(计算结果!B$20=2,IF(I2029&gt;J2029,"买","卖"),""))</f>
        <v>买</v>
      </c>
      <c r="L2029" s="4" t="str">
        <f t="shared" ca="1" si="94"/>
        <v/>
      </c>
      <c r="M2029" s="3">
        <f ca="1">IF(K2028="买",E2029/E2028-1,0)-IF(L2029=1,计算结果!B$17,0)</f>
        <v>5.4505201857748542E-3</v>
      </c>
      <c r="N2029" s="2">
        <f t="shared" ca="1" si="95"/>
        <v>4.1687354629254632</v>
      </c>
      <c r="O2029" s="3">
        <f ca="1">1-N2029/MAX(N$2:N2029)</f>
        <v>0.14863355434580727</v>
      </c>
    </row>
    <row r="2030" spans="1:15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9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">
        <f ca="1">IFERROR(E2030/OFFSET(E2030,-计算结果!B$18,0,1,1)-1,E2030/OFFSET(E2030,-ROW()+2,0,1,1)-1)</f>
        <v>3.2524370019819449E-2</v>
      </c>
      <c r="J2030" s="3">
        <f ca="1">IFERROR(AVERAGE(OFFSET(I2030,0,0,-计算结果!B$19,1)),AVERAGE(OFFSET(I2030,0,0,-ROW(),1)))</f>
        <v>-3.6366715825394427E-2</v>
      </c>
      <c r="K2030" s="4" t="str">
        <f ca="1">IF(计算结果!B$20=1,IF(I2030&gt;0,"买","卖"),IF(计算结果!B$20=2,IF(I2030&gt;J2030,"买","卖"),""))</f>
        <v>买</v>
      </c>
      <c r="L2030" s="4" t="str">
        <f t="shared" ca="1" si="94"/>
        <v/>
      </c>
      <c r="M2030" s="3">
        <f ca="1">IF(K2029="买",E2030/E2029-1,0)-IF(L2030=1,计算结果!B$17,0)</f>
        <v>1.8261379456147697E-2</v>
      </c>
      <c r="N2030" s="2">
        <f t="shared" ca="1" si="95"/>
        <v>4.2448623230662443</v>
      </c>
      <c r="O2030" s="3">
        <f ca="1">1-N2030/MAX(N$2:N2030)</f>
        <v>0.13308642862548437</v>
      </c>
    </row>
    <row r="2031" spans="1:15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9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">
        <f ca="1">IFERROR(E2031/OFFSET(E2031,-计算结果!B$18,0,1,1)-1,E2031/OFFSET(E2031,-ROW()+2,0,1,1)-1)</f>
        <v>4.1222287832957782E-2</v>
      </c>
      <c r="J2031" s="3">
        <f ca="1">IFERROR(AVERAGE(OFFSET(I2031,0,0,-计算结果!B$19,1)),AVERAGE(OFFSET(I2031,0,0,-ROW(),1)))</f>
        <v>-3.5755352427279299E-2</v>
      </c>
      <c r="K2031" s="4" t="str">
        <f ca="1">IF(计算结果!B$20=1,IF(I2031&gt;0,"买","卖"),IF(计算结果!B$20=2,IF(I2031&gt;J2031,"买","卖"),""))</f>
        <v>买</v>
      </c>
      <c r="L2031" s="4" t="str">
        <f t="shared" ca="1" si="94"/>
        <v/>
      </c>
      <c r="M2031" s="3">
        <f ca="1">IF(K2030="买",E2031/E2030-1,0)-IF(L2031=1,计算结果!B$17,0)</f>
        <v>1.5411072938171566E-2</v>
      </c>
      <c r="N2031" s="2">
        <f t="shared" ca="1" si="95"/>
        <v>4.3102802059395149</v>
      </c>
      <c r="O2031" s="3">
        <f ca="1">1-N2031/MAX(N$2:N2031)</f>
        <v>0.11972636034594086</v>
      </c>
    </row>
    <row r="2032" spans="1:15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9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">
        <f ca="1">IFERROR(E2032/OFFSET(E2032,-计算结果!B$18,0,1,1)-1,E2032/OFFSET(E2032,-ROW()+2,0,1,1)-1)</f>
        <v>5.0013881568094165E-2</v>
      </c>
      <c r="J2032" s="3">
        <f ca="1">IFERROR(AVERAGE(OFFSET(I2032,0,0,-计算结果!B$19,1)),AVERAGE(OFFSET(I2032,0,0,-ROW(),1)))</f>
        <v>-3.4145414815563865E-2</v>
      </c>
      <c r="K2032" s="4" t="str">
        <f ca="1">IF(计算结果!B$20=1,IF(I2032&gt;0,"买","卖"),IF(计算结果!B$20=2,IF(I2032&gt;J2032,"买","卖"),""))</f>
        <v>买</v>
      </c>
      <c r="L2032" s="4" t="str">
        <f t="shared" ca="1" si="94"/>
        <v/>
      </c>
      <c r="M2032" s="3">
        <f ca="1">IF(K2031="买",E2032/E2031-1,0)-IF(L2032=1,计算结果!B$17,0)</f>
        <v>6.7745606759128663E-3</v>
      </c>
      <c r="N2032" s="2">
        <f t="shared" ca="1" si="95"/>
        <v>4.3394804607248387</v>
      </c>
      <c r="O2032" s="3">
        <f ca="1">1-N2032/MAX(N$2:N2032)</f>
        <v>0.11376289316269772</v>
      </c>
    </row>
    <row r="2033" spans="1:15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9">
        <v>75837816832</v>
      </c>
      <c r="G2033" s="3">
        <f t="shared" si="93"/>
        <v>2.007962875678615E-3</v>
      </c>
      <c r="H2033" s="3">
        <f>1-E2033/MAX(E$2:E2033)</f>
        <v>0.5550857551214865</v>
      </c>
      <c r="I2033" s="3">
        <f ca="1">IFERROR(E2033/OFFSET(E2033,-计算结果!B$18,0,1,1)-1,E2033/OFFSET(E2033,-ROW()+2,0,1,1)-1)</f>
        <v>5.5277091707427228E-2</v>
      </c>
      <c r="J2033" s="3">
        <f ca="1">IFERROR(AVERAGE(OFFSET(I2033,0,0,-计算结果!B$19,1)),AVERAGE(OFFSET(I2033,0,0,-ROW(),1)))</f>
        <v>-3.1918398211724916E-2</v>
      </c>
      <c r="K2033" s="4" t="str">
        <f ca="1">IF(计算结果!B$20=1,IF(I2033&gt;0,"买","卖"),IF(计算结果!B$20=2,IF(I2033&gt;J2033,"买","卖"),""))</f>
        <v>买</v>
      </c>
      <c r="L2033" s="4" t="str">
        <f t="shared" ca="1" si="94"/>
        <v/>
      </c>
      <c r="M2033" s="3">
        <f ca="1">IF(K2032="买",E2033/E2032-1,0)-IF(L2033=1,计算结果!B$17,0)</f>
        <v>2.007962875678615E-3</v>
      </c>
      <c r="N2033" s="2">
        <f t="shared" ca="1" si="95"/>
        <v>4.3481939763897071</v>
      </c>
      <c r="O2033" s="3">
        <f ca="1">1-N2033/MAX(N$2:N2033)</f>
        <v>0.11198336195311953</v>
      </c>
    </row>
    <row r="2034" spans="1:15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9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">
        <f ca="1">IFERROR(E2034/OFFSET(E2034,-计算结果!B$18,0,1,1)-1,E2034/OFFSET(E2034,-ROW()+2,0,1,1)-1)</f>
        <v>6.3327796077348397E-2</v>
      </c>
      <c r="J2034" s="3">
        <f ca="1">IFERROR(AVERAGE(OFFSET(I2034,0,0,-计算结果!B$19,1)),AVERAGE(OFFSET(I2034,0,0,-ROW(),1)))</f>
        <v>-2.9178628511417355E-2</v>
      </c>
      <c r="K2034" s="4" t="str">
        <f ca="1">IF(计算结果!B$20=1,IF(I2034&gt;0,"买","卖"),IF(计算结果!B$20=2,IF(I2034&gt;J2034,"买","卖"),""))</f>
        <v>买</v>
      </c>
      <c r="L2034" s="4" t="str">
        <f t="shared" ca="1" si="94"/>
        <v/>
      </c>
      <c r="M2034" s="3">
        <f ca="1">IF(K2033="买",E2034/E2033-1,0)-IF(L2034=1,计算结果!B$17,0)</f>
        <v>1.2161309444136403E-3</v>
      </c>
      <c r="N2034" s="2">
        <f t="shared" ca="1" si="95"/>
        <v>4.3534819496367074</v>
      </c>
      <c r="O2034" s="3">
        <f ca="1">1-N2034/MAX(N$2:N2034)</f>
        <v>0.11090341744043664</v>
      </c>
    </row>
    <row r="2035" spans="1:15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9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">
        <f ca="1">IFERROR(E2035/OFFSET(E2035,-计算结果!B$18,0,1,1)-1,E2035/OFFSET(E2035,-ROW()+2,0,1,1)-1)</f>
        <v>5.992646153593606E-2</v>
      </c>
      <c r="J2035" s="3">
        <f ca="1">IFERROR(AVERAGE(OFFSET(I2035,0,0,-计算结果!B$19,1)),AVERAGE(OFFSET(I2035,0,0,-ROW(),1)))</f>
        <v>-2.6584746710702798E-2</v>
      </c>
      <c r="K2035" s="4" t="str">
        <f ca="1">IF(计算结果!B$20=1,IF(I2035&gt;0,"买","卖"),IF(计算结果!B$20=2,IF(I2035&gt;J2035,"买","卖"),""))</f>
        <v>买</v>
      </c>
      <c r="L2035" s="4" t="str">
        <f t="shared" ca="1" si="94"/>
        <v/>
      </c>
      <c r="M2035" s="3">
        <f ca="1">IF(K2034="买",E2035/E2034-1,0)-IF(L2035=1,计算结果!B$17,0)</f>
        <v>-1.3437584748837939E-2</v>
      </c>
      <c r="N2035" s="2">
        <f t="shared" ca="1" si="95"/>
        <v>4.2949816669859278</v>
      </c>
      <c r="O2035" s="3">
        <f ca="1">1-N2035/MAX(N$2:N2035)</f>
        <v>0.12285072811848297</v>
      </c>
    </row>
    <row r="2036" spans="1:15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9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">
        <f ca="1">IFERROR(E2036/OFFSET(E2036,-计算结果!B$18,0,1,1)-1,E2036/OFFSET(E2036,-ROW()+2,0,1,1)-1)</f>
        <v>5.5960546269906652E-2</v>
      </c>
      <c r="J2036" s="3">
        <f ca="1">IFERROR(AVERAGE(OFFSET(I2036,0,0,-计算结果!B$19,1)),AVERAGE(OFFSET(I2036,0,0,-ROW(),1)))</f>
        <v>-2.3693135363922986E-2</v>
      </c>
      <c r="K2036" s="4" t="str">
        <f ca="1">IF(计算结果!B$20=1,IF(I2036&gt;0,"买","卖"),IF(计算结果!B$20=2,IF(I2036&gt;J2036,"买","卖"),""))</f>
        <v>买</v>
      </c>
      <c r="L2036" s="4" t="str">
        <f t="shared" ca="1" si="94"/>
        <v/>
      </c>
      <c r="M2036" s="3">
        <f ca="1">IF(K2035="买",E2036/E2035-1,0)-IF(L2036=1,计算结果!B$17,0)</f>
        <v>5.5674932729350424E-3</v>
      </c>
      <c r="N2036" s="2">
        <f t="shared" ca="1" si="95"/>
        <v>4.3188939485242512</v>
      </c>
      <c r="O2036" s="3">
        <f ca="1">1-N2036/MAX(N$2:N2036)</f>
        <v>0.11796720544792272</v>
      </c>
    </row>
    <row r="2037" spans="1:15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9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">
        <f ca="1">IFERROR(E2037/OFFSET(E2037,-计算结果!B$18,0,1,1)-1,E2037/OFFSET(E2037,-ROW()+2,0,1,1)-1)</f>
        <v>5.7401554625437834E-2</v>
      </c>
      <c r="J2037" s="3">
        <f ca="1">IFERROR(AVERAGE(OFFSET(I2037,0,0,-计算结果!B$19,1)),AVERAGE(OFFSET(I2037,0,0,-ROW(),1)))</f>
        <v>-2.0431961244787595E-2</v>
      </c>
      <c r="K2037" s="4" t="str">
        <f ca="1">IF(计算结果!B$20=1,IF(I2037&gt;0,"买","卖"),IF(计算结果!B$20=2,IF(I2037&gt;J2037,"买","卖"),""))</f>
        <v>买</v>
      </c>
      <c r="L2037" s="4" t="str">
        <f t="shared" ca="1" si="94"/>
        <v/>
      </c>
      <c r="M2037" s="3">
        <f ca="1">IF(K2036="买",E2037/E2036-1,0)-IF(L2037=1,计算结果!B$17,0)</f>
        <v>9.0866038048242892E-4</v>
      </c>
      <c r="N2037" s="2">
        <f t="shared" ca="1" si="95"/>
        <v>4.3228183563427809</v>
      </c>
      <c r="O2037" s="3">
        <f ca="1">1-N2037/MAX(N$2:N2037)</f>
        <v>0.11716573719322698</v>
      </c>
    </row>
    <row r="2038" spans="1:15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9">
        <v>86756737024</v>
      </c>
      <c r="G2038" s="3">
        <f t="shared" si="93"/>
        <v>1.7221946537723243E-2</v>
      </c>
      <c r="H2038" s="3">
        <f>1-E2038/MAX(E$2:E2038)</f>
        <v>0.550064656639216</v>
      </c>
      <c r="I2038" s="3">
        <f ca="1">IFERROR(E2038/OFFSET(E2038,-计算结果!B$18,0,1,1)-1,E2038/OFFSET(E2038,-ROW()+2,0,1,1)-1)</f>
        <v>7.2827961133537622E-2</v>
      </c>
      <c r="J2038" s="3">
        <f ca="1">IFERROR(AVERAGE(OFFSET(I2038,0,0,-计算结果!B$19,1)),AVERAGE(OFFSET(I2038,0,0,-ROW(),1)))</f>
        <v>-1.683658224228447E-2</v>
      </c>
      <c r="K2038" s="4" t="str">
        <f ca="1">IF(计算结果!B$20=1,IF(I2038&gt;0,"买","卖"),IF(计算结果!B$20=2,IF(I2038&gt;J2038,"买","卖"),""))</f>
        <v>买</v>
      </c>
      <c r="L2038" s="4" t="str">
        <f t="shared" ca="1" si="94"/>
        <v/>
      </c>
      <c r="M2038" s="3">
        <f ca="1">IF(K2037="买",E2038/E2037-1,0)-IF(L2038=1,计算结果!B$17,0)</f>
        <v>1.7221946537723243E-2</v>
      </c>
      <c r="N2038" s="2">
        <f t="shared" ca="1" si="95"/>
        <v>4.3972657029680047</v>
      </c>
      <c r="O2038" s="3">
        <f ca="1">1-N2038/MAX(N$2:N2038)</f>
        <v>0.10196161271749848</v>
      </c>
    </row>
    <row r="2039" spans="1:15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9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">
        <f ca="1">IFERROR(E2039/OFFSET(E2039,-计算结果!B$18,0,1,1)-1,E2039/OFFSET(E2039,-ROW()+2,0,1,1)-1)</f>
        <v>4.2911323964117676E-2</v>
      </c>
      <c r="J2039" s="3">
        <f ca="1">IFERROR(AVERAGE(OFFSET(I2039,0,0,-计算结果!B$19,1)),AVERAGE(OFFSET(I2039,0,0,-ROW(),1)))</f>
        <v>-1.4556712048736998E-2</v>
      </c>
      <c r="K2039" s="4" t="str">
        <f ca="1">IF(计算结果!B$20=1,IF(I2039&gt;0,"买","卖"),IF(计算结果!B$20=2,IF(I2039&gt;J2039,"买","卖"),""))</f>
        <v>买</v>
      </c>
      <c r="L2039" s="4" t="str">
        <f t="shared" ca="1" si="94"/>
        <v/>
      </c>
      <c r="M2039" s="3">
        <f ca="1">IF(K2038="买",E2039/E2038-1,0)-IF(L2039=1,计算结果!B$17,0)</f>
        <v>-6.8069400535486491E-4</v>
      </c>
      <c r="N2039" s="2">
        <f t="shared" ca="1" si="95"/>
        <v>4.3942725105640417</v>
      </c>
      <c r="O2039" s="3">
        <f ca="1">1-N2039/MAX(N$2:N2039)</f>
        <v>0.10257290206430025</v>
      </c>
    </row>
    <row r="2040" spans="1:15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9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">
        <f ca="1">IFERROR(E2040/OFFSET(E2040,-计算结果!B$18,0,1,1)-1,E2040/OFFSET(E2040,-ROW()+2,0,1,1)-1)</f>
        <v>4.0957532985335998E-2</v>
      </c>
      <c r="J2040" s="3">
        <f ca="1">IFERROR(AVERAGE(OFFSET(I2040,0,0,-计算结果!B$19,1)),AVERAGE(OFFSET(I2040,0,0,-ROW(),1)))</f>
        <v>-1.2479984066297896E-2</v>
      </c>
      <c r="K2040" s="4" t="str">
        <f ca="1">IF(计算结果!B$20=1,IF(I2040&gt;0,"买","卖"),IF(计算结果!B$20=2,IF(I2040&gt;J2040,"买","卖"),""))</f>
        <v>买</v>
      </c>
      <c r="L2040" s="4" t="str">
        <f t="shared" ca="1" si="94"/>
        <v/>
      </c>
      <c r="M2040" s="3">
        <f ca="1">IF(K2039="买",E2040/E2039-1,0)-IF(L2040=1,计算结果!B$17,0)</f>
        <v>-3.1181884233469903E-3</v>
      </c>
      <c r="N2040" s="2">
        <f t="shared" ca="1" si="95"/>
        <v>4.3805703408925689</v>
      </c>
      <c r="O2040" s="3">
        <f ca="1">1-N2040/MAX(N$2:N2040)</f>
        <v>0.10537124885188132</v>
      </c>
    </row>
    <row r="2041" spans="1:15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9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">
        <f ca="1">IFERROR(E2041/OFFSET(E2041,-计算结果!B$18,0,1,1)-1,E2041/OFFSET(E2041,-ROW()+2,0,1,1)-1)</f>
        <v>6.4079168146578658E-2</v>
      </c>
      <c r="J2041" s="3">
        <f ca="1">IFERROR(AVERAGE(OFFSET(I2041,0,0,-计算结果!B$19,1)),AVERAGE(OFFSET(I2041,0,0,-ROW(),1)))</f>
        <v>-9.8259645131113672E-3</v>
      </c>
      <c r="K2041" s="4" t="str">
        <f ca="1">IF(计算结果!B$20=1,IF(I2041&gt;0,"买","卖"),IF(计算结果!B$20=2,IF(I2041&gt;J2041,"买","卖"),""))</f>
        <v>买</v>
      </c>
      <c r="L2041" s="4" t="str">
        <f t="shared" ca="1" si="94"/>
        <v/>
      </c>
      <c r="M2041" s="3">
        <f ca="1">IF(K2040="买",E2041/E2040-1,0)-IF(L2041=1,计算结果!B$17,0)</f>
        <v>-1.0587172401226974E-2</v>
      </c>
      <c r="N2041" s="2">
        <f t="shared" ca="1" si="95"/>
        <v>4.3341924874778375</v>
      </c>
      <c r="O2041" s="3">
        <f ca="1">1-N2041/MAX(N$2:N2041)</f>
        <v>0.11484283767538084</v>
      </c>
    </row>
    <row r="2042" spans="1:15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9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">
        <f ca="1">IFERROR(E2042/OFFSET(E2042,-计算结果!B$18,0,1,1)-1,E2042/OFFSET(E2042,-ROW()+2,0,1,1)-1)</f>
        <v>4.289183276032027E-2</v>
      </c>
      <c r="J2042" s="3">
        <f ca="1">IFERROR(AVERAGE(OFFSET(I2042,0,0,-计算结果!B$19,1)),AVERAGE(OFFSET(I2042,0,0,-ROW(),1)))</f>
        <v>-7.8632024215418671E-3</v>
      </c>
      <c r="K2042" s="4" t="str">
        <f ca="1">IF(计算结果!B$20=1,IF(I2042&gt;0,"买","卖"),IF(计算结果!B$20=2,IF(I2042&gt;J2042,"买","卖"),""))</f>
        <v>买</v>
      </c>
      <c r="L2042" s="4" t="str">
        <f t="shared" ca="1" si="94"/>
        <v/>
      </c>
      <c r="M2042" s="3">
        <f ca="1">IF(K2041="买",E2042/E2041-1,0)-IF(L2042=1,计算结果!B$17,0)</f>
        <v>-1.4617695468513991E-3</v>
      </c>
      <c r="N2042" s="2">
        <f t="shared" ca="1" si="95"/>
        <v>4.3278568968894504</v>
      </c>
      <c r="O2042" s="3">
        <f ca="1">1-N2042/MAX(N$2:N2042)</f>
        <v>0.11613673345944431</v>
      </c>
    </row>
    <row r="2043" spans="1:15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9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">
        <f ca="1">IFERROR(E2043/OFFSET(E2043,-计算结果!B$18,0,1,1)-1,E2043/OFFSET(E2043,-ROW()+2,0,1,1)-1)</f>
        <v>3.9625103327552313E-2</v>
      </c>
      <c r="J2043" s="3">
        <f ca="1">IFERROR(AVERAGE(OFFSET(I2043,0,0,-计算结果!B$19,1)),AVERAGE(OFFSET(I2043,0,0,-ROW(),1)))</f>
        <v>-6.0678099926129775E-3</v>
      </c>
      <c r="K2043" s="4" t="str">
        <f ca="1">IF(计算结果!B$20=1,IF(I2043&gt;0,"买","卖"),IF(计算结果!B$20=2,IF(I2043&gt;J2043,"买","卖"),""))</f>
        <v>买</v>
      </c>
      <c r="L2043" s="4" t="str">
        <f t="shared" ca="1" si="94"/>
        <v/>
      </c>
      <c r="M2043" s="3">
        <f ca="1">IF(K2042="买",E2043/E2042-1,0)-IF(L2043=1,计算结果!B$17,0)</f>
        <v>-1.4197232020041306E-2</v>
      </c>
      <c r="N2043" s="2">
        <f t="shared" ca="1" si="95"/>
        <v>4.2664133083747746</v>
      </c>
      <c r="O2043" s="3">
        <f ca="1">1-N2043/MAX(N$2:N2043)</f>
        <v>0.12868514532851227</v>
      </c>
    </row>
    <row r="2044" spans="1:15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9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">
        <f ca="1">IFERROR(E2044/OFFSET(E2044,-计算结果!B$18,0,1,1)-1,E2044/OFFSET(E2044,-ROW()+2,0,1,1)-1)</f>
        <v>4.6267125946447329E-2</v>
      </c>
      <c r="J2044" s="3">
        <f ca="1">IFERROR(AVERAGE(OFFSET(I2044,0,0,-计算结果!B$19,1)),AVERAGE(OFFSET(I2044,0,0,-ROW(),1)))</f>
        <v>-4.0602800279372301E-3</v>
      </c>
      <c r="K2044" s="4" t="str">
        <f ca="1">IF(计算结果!B$20=1,IF(I2044&gt;0,"买","卖"),IF(计算结果!B$20=2,IF(I2044&gt;J2044,"买","卖"),""))</f>
        <v>买</v>
      </c>
      <c r="L2044" s="4" t="str">
        <f t="shared" ca="1" si="94"/>
        <v/>
      </c>
      <c r="M2044" s="3">
        <f ca="1">IF(K2043="买",E2044/E2043-1,0)-IF(L2044=1,计算结果!B$17,0)</f>
        <v>-1.9994777192702262E-3</v>
      </c>
      <c r="N2044" s="2">
        <f t="shared" ca="1" si="95"/>
        <v>4.2578827100234813</v>
      </c>
      <c r="O2044" s="3">
        <f ca="1">1-N2044/MAX(N$2:N2044)</f>
        <v>0.13042731996689705</v>
      </c>
    </row>
    <row r="2045" spans="1:15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9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">
        <f ca="1">IFERROR(E2045/OFFSET(E2045,-计算结果!B$18,0,1,1)-1,E2045/OFFSET(E2045,-ROW()+2,0,1,1)-1)</f>
        <v>3.1923058082004019E-2</v>
      </c>
      <c r="J2045" s="3">
        <f ca="1">IFERROR(AVERAGE(OFFSET(I2045,0,0,-计算结果!B$19,1)),AVERAGE(OFFSET(I2045,0,0,-ROW(),1)))</f>
        <v>-2.4038667197499352E-3</v>
      </c>
      <c r="K2045" s="4" t="str">
        <f ca="1">IF(计算结果!B$20=1,IF(I2045&gt;0,"买","卖"),IF(计算结果!B$20=2,IF(I2045&gt;J2045,"买","卖"),""))</f>
        <v>买</v>
      </c>
      <c r="L2045" s="4" t="str">
        <f t="shared" ca="1" si="94"/>
        <v/>
      </c>
      <c r="M2045" s="3">
        <f ca="1">IF(K2044="买",E2045/E2044-1,0)-IF(L2045=1,计算结果!B$17,0)</f>
        <v>-1.2770743671256746E-2</v>
      </c>
      <c r="N2045" s="2">
        <f t="shared" ca="1" si="95"/>
        <v>4.2035063813514952</v>
      </c>
      <c r="O2045" s="3">
        <f ca="1">1-N2045/MAX(N$2:N2045)</f>
        <v>0.14153240976712766</v>
      </c>
    </row>
    <row r="2046" spans="1:15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9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">
        <f ca="1">IFERROR(E2046/OFFSET(E2046,-计算结果!B$18,0,1,1)-1,E2046/OFFSET(E2046,-ROW()+2,0,1,1)-1)</f>
        <v>-3.5099542301968434E-3</v>
      </c>
      <c r="J2046" s="3">
        <f ca="1">IFERROR(AVERAGE(OFFSET(I2046,0,0,-计算结果!B$19,1)),AVERAGE(OFFSET(I2046,0,0,-ROW(),1)))</f>
        <v>-1.6130372346465885E-3</v>
      </c>
      <c r="K2046" s="4" t="str">
        <f ca="1">IF(计算结果!B$20=1,IF(I2046&gt;0,"买","卖"),IF(计算结果!B$20=2,IF(I2046&gt;J2046,"买","卖"),""))</f>
        <v>卖</v>
      </c>
      <c r="L2046" s="4">
        <f t="shared" ca="1" si="94"/>
        <v>1</v>
      </c>
      <c r="M2046" s="3">
        <f ca="1">IF(K2045="买",E2046/E2045-1,0)-IF(L2046=1,计算结果!B$17,0)</f>
        <v>-1.7279574656623997E-2</v>
      </c>
      <c r="N2046" s="2">
        <f t="shared" ca="1" si="95"/>
        <v>4.130871579015337</v>
      </c>
      <c r="O2046" s="3">
        <f ca="1">1-N2046/MAX(N$2:N2046)</f>
        <v>0.15636636458284858</v>
      </c>
    </row>
    <row r="2047" spans="1:15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9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">
        <f ca="1">IFERROR(E2047/OFFSET(E2047,-计算结果!B$18,0,1,1)-1,E2047/OFFSET(E2047,-ROW()+2,0,1,1)-1)</f>
        <v>-4.9897465538127794E-2</v>
      </c>
      <c r="J2047" s="3">
        <f ca="1">IFERROR(AVERAGE(OFFSET(I2047,0,0,-计算结果!B$19,1)),AVERAGE(OFFSET(I2047,0,0,-ROW(),1)))</f>
        <v>-1.7683896037015319E-3</v>
      </c>
      <c r="K2047" s="4" t="str">
        <f ca="1">IF(计算结果!B$20=1,IF(I2047&gt;0,"买","卖"),IF(计算结果!B$20=2,IF(I2047&gt;J2047,"买","卖"),""))</f>
        <v>卖</v>
      </c>
      <c r="L2047" s="4" t="str">
        <f t="shared" ca="1" si="94"/>
        <v/>
      </c>
      <c r="M2047" s="3">
        <f ca="1">IF(K2046="买",E2047/E2046-1,0)-IF(L2047=1,计算结果!B$17,0)</f>
        <v>0</v>
      </c>
      <c r="N2047" s="2">
        <f t="shared" ca="1" si="95"/>
        <v>4.130871579015337</v>
      </c>
      <c r="O2047" s="3">
        <f ca="1">1-N2047/MAX(N$2:N2047)</f>
        <v>0.15636636458284858</v>
      </c>
    </row>
    <row r="2048" spans="1:15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9">
        <v>53686779904</v>
      </c>
      <c r="G2048" s="3">
        <f t="shared" si="93"/>
        <v>7.012675316882877E-3</v>
      </c>
      <c r="H2048" s="3">
        <f>1-E2048/MAX(E$2:E2048)</f>
        <v>0.58878887905805488</v>
      </c>
      <c r="I2048" s="3">
        <f ca="1">IFERROR(E2048/OFFSET(E2048,-计算结果!B$18,0,1,1)-1,E2048/OFFSET(E2048,-ROW()+2,0,1,1)-1)</f>
        <v>-4.4732286141173305E-2</v>
      </c>
      <c r="J2048" s="3">
        <f ca="1">IFERROR(AVERAGE(OFFSET(I2048,0,0,-计算结果!B$19,1)),AVERAGE(OFFSET(I2048,0,0,-ROW(),1)))</f>
        <v>-2.0595791096480833E-3</v>
      </c>
      <c r="K2048" s="4" t="str">
        <f ca="1">IF(计算结果!B$20=1,IF(I2048&gt;0,"买","卖"),IF(计算结果!B$20=2,IF(I2048&gt;J2048,"买","卖"),""))</f>
        <v>卖</v>
      </c>
      <c r="L2048" s="4" t="str">
        <f t="shared" ca="1" si="94"/>
        <v/>
      </c>
      <c r="M2048" s="3">
        <f ca="1">IF(K2047="买",E2048/E2047-1,0)-IF(L2048=1,计算结果!B$17,0)</f>
        <v>0</v>
      </c>
      <c r="N2048" s="2">
        <f t="shared" ca="1" si="95"/>
        <v>4.130871579015337</v>
      </c>
      <c r="O2048" s="3">
        <f ca="1">1-N2048/MAX(N$2:N2048)</f>
        <v>0.15636636458284858</v>
      </c>
    </row>
    <row r="2049" spans="1:15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9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">
        <f ca="1">IFERROR(E2049/OFFSET(E2049,-计算结果!B$18,0,1,1)-1,E2049/OFFSET(E2049,-ROW()+2,0,1,1)-1)</f>
        <v>-5.4648419065597031E-2</v>
      </c>
      <c r="J2049" s="3">
        <f ca="1">IFERROR(AVERAGE(OFFSET(I2049,0,0,-计算结果!B$19,1)),AVERAGE(OFFSET(I2049,0,0,-ROW(),1)))</f>
        <v>-2.3222118811576827E-3</v>
      </c>
      <c r="K2049" s="4" t="str">
        <f ca="1">IF(计算结果!B$20=1,IF(I2049&gt;0,"买","卖"),IF(计算结果!B$20=2,IF(I2049&gt;J2049,"买","卖"),""))</f>
        <v>卖</v>
      </c>
      <c r="L2049" s="4" t="str">
        <f t="shared" ca="1" si="94"/>
        <v/>
      </c>
      <c r="M2049" s="3">
        <f ca="1">IF(K2048="买",E2049/E2048-1,0)-IF(L2049=1,计算结果!B$17,0)</f>
        <v>0</v>
      </c>
      <c r="N2049" s="2">
        <f t="shared" ca="1" si="95"/>
        <v>4.130871579015337</v>
      </c>
      <c r="O2049" s="3">
        <f ca="1">1-N2049/MAX(N$2:N2049)</f>
        <v>0.15636636458284858</v>
      </c>
    </row>
    <row r="2050" spans="1:15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9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">
        <f ca="1">IFERROR(E2050/OFFSET(E2050,-计算结果!B$18,0,1,1)-1,E2050/OFFSET(E2050,-ROW()+2,0,1,1)-1)</f>
        <v>-4.3136494724640873E-2</v>
      </c>
      <c r="J2050" s="3">
        <f ca="1">IFERROR(AVERAGE(OFFSET(I2050,0,0,-计算结果!B$19,1)),AVERAGE(OFFSET(I2050,0,0,-ROW(),1)))</f>
        <v>-1.6097262499804564E-3</v>
      </c>
      <c r="K2050" s="4" t="str">
        <f ca="1">IF(计算结果!B$20=1,IF(I2050&gt;0,"买","卖"),IF(计算结果!B$20=2,IF(I2050&gt;J2050,"买","卖"),""))</f>
        <v>卖</v>
      </c>
      <c r="L2050" s="4" t="str">
        <f t="shared" ca="1" si="94"/>
        <v/>
      </c>
      <c r="M2050" s="3">
        <f ca="1">IF(K2049="买",E2050/E2049-1,0)-IF(L2050=1,计算结果!B$17,0)</f>
        <v>0</v>
      </c>
      <c r="N2050" s="2">
        <f t="shared" ca="1" si="95"/>
        <v>4.130871579015337</v>
      </c>
      <c r="O2050" s="3">
        <f ca="1">1-N2050/MAX(N$2:N2050)</f>
        <v>0.15636636458284858</v>
      </c>
    </row>
    <row r="2051" spans="1:15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9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">
        <f ca="1">IFERROR(E2051/OFFSET(E2051,-计算结果!B$18,0,1,1)-1,E2051/OFFSET(E2051,-ROW()+2,0,1,1)-1)</f>
        <v>-5.5127438170054055E-2</v>
      </c>
      <c r="J2051" s="3">
        <f ca="1">IFERROR(AVERAGE(OFFSET(I2051,0,0,-计算结果!B$19,1)),AVERAGE(OFFSET(I2051,0,0,-ROW(),1)))</f>
        <v>-1.340914598857511E-3</v>
      </c>
      <c r="K2051" s="4" t="str">
        <f ca="1">IF(计算结果!B$20=1,IF(I2051&gt;0,"买","卖"),IF(计算结果!B$20=2,IF(I2051&gt;J2051,"买","卖"),""))</f>
        <v>卖</v>
      </c>
      <c r="L2051" s="4" t="str">
        <f t="shared" ca="1" si="94"/>
        <v/>
      </c>
      <c r="M2051" s="3">
        <f ca="1">IF(K2050="买",E2051/E2050-1,0)-IF(L2051=1,计算结果!B$17,0)</f>
        <v>0</v>
      </c>
      <c r="N2051" s="2">
        <f t="shared" ca="1" si="95"/>
        <v>4.130871579015337</v>
      </c>
      <c r="O2051" s="3">
        <f ca="1">1-N2051/MAX(N$2:N2051)</f>
        <v>0.15636636458284858</v>
      </c>
    </row>
    <row r="2052" spans="1:15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9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">
        <f ca="1">IFERROR(E2052/OFFSET(E2052,-计算结果!B$18,0,1,1)-1,E2052/OFFSET(E2052,-ROW()+2,0,1,1)-1)</f>
        <v>-8.2702102522157372E-2</v>
      </c>
      <c r="J2052" s="3">
        <f ca="1">IFERROR(AVERAGE(OFFSET(I2052,0,0,-计算结果!B$19,1)),AVERAGE(OFFSET(I2052,0,0,-ROW(),1)))</f>
        <v>-2.6514052038529683E-3</v>
      </c>
      <c r="K2052" s="4" t="str">
        <f ca="1">IF(计算结果!B$20=1,IF(I2052&gt;0,"买","卖"),IF(计算结果!B$20=2,IF(I2052&gt;J2052,"买","卖"),""))</f>
        <v>卖</v>
      </c>
      <c r="L2052" s="4" t="str">
        <f t="shared" ref="L2052:L2115" ca="1" si="97">IF(K2051&lt;&gt;K2052,1,"")</f>
        <v/>
      </c>
      <c r="M2052" s="3">
        <f ca="1">IF(K2051="买",E2052/E2051-1,0)-IF(L2052=1,计算结果!B$17,0)</f>
        <v>0</v>
      </c>
      <c r="N2052" s="2">
        <f t="shared" ref="N2052:N2115" ca="1" si="98">IFERROR(N2051*(1+M2052),N2051)</f>
        <v>4.130871579015337</v>
      </c>
      <c r="O2052" s="3">
        <f ca="1">1-N2052/MAX(N$2:N2052)</f>
        <v>0.15636636458284858</v>
      </c>
    </row>
    <row r="2053" spans="1:15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9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">
        <f ca="1">IFERROR(E2053/OFFSET(E2053,-计算结果!B$18,0,1,1)-1,E2053/OFFSET(E2053,-ROW()+2,0,1,1)-1)</f>
        <v>-7.0567993133708318E-2</v>
      </c>
      <c r="J2053" s="3">
        <f ca="1">IFERROR(AVERAGE(OFFSET(I2053,0,0,-计算结果!B$19,1)),AVERAGE(OFFSET(I2053,0,0,-ROW(),1)))</f>
        <v>-2.9916377370776954E-3</v>
      </c>
      <c r="K2053" s="4" t="str">
        <f ca="1">IF(计算结果!B$20=1,IF(I2053&gt;0,"买","卖"),IF(计算结果!B$20=2,IF(I2053&gt;J2053,"买","卖"),""))</f>
        <v>卖</v>
      </c>
      <c r="L2053" s="4" t="str">
        <f t="shared" ca="1" si="97"/>
        <v/>
      </c>
      <c r="M2053" s="3">
        <f ca="1">IF(K2052="买",E2053/E2052-1,0)-IF(L2053=1,计算结果!B$17,0)</f>
        <v>0</v>
      </c>
      <c r="N2053" s="2">
        <f t="shared" ca="1" si="98"/>
        <v>4.130871579015337</v>
      </c>
      <c r="O2053" s="3">
        <f ca="1">1-N2053/MAX(N$2:N2053)</f>
        <v>0.15636636458284858</v>
      </c>
    </row>
    <row r="2054" spans="1:15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9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">
        <f ca="1">IFERROR(E2054/OFFSET(E2054,-计算结果!B$18,0,1,1)-1,E2054/OFFSET(E2054,-ROW()+2,0,1,1)-1)</f>
        <v>-0.13391678267841534</v>
      </c>
      <c r="J2054" s="3">
        <f ca="1">IFERROR(AVERAGE(OFFSET(I2054,0,0,-计算结果!B$19,1)),AVERAGE(OFFSET(I2054,0,0,-ROW(),1)))</f>
        <v>-4.3904106385303033E-3</v>
      </c>
      <c r="K2054" s="4" t="str">
        <f ca="1">IF(计算结果!B$20=1,IF(I2054&gt;0,"买","卖"),IF(计算结果!B$20=2,IF(I2054&gt;J2054,"买","卖"),""))</f>
        <v>卖</v>
      </c>
      <c r="L2054" s="4" t="str">
        <f t="shared" ca="1" si="97"/>
        <v/>
      </c>
      <c r="M2054" s="3">
        <f ca="1">IF(K2053="买",E2054/E2053-1,0)-IF(L2054=1,计算结果!B$17,0)</f>
        <v>0</v>
      </c>
      <c r="N2054" s="2">
        <f t="shared" ca="1" si="98"/>
        <v>4.130871579015337</v>
      </c>
      <c r="O2054" s="3">
        <f ca="1">1-N2054/MAX(N$2:N2054)</f>
        <v>0.15636636458284858</v>
      </c>
    </row>
    <row r="2055" spans="1:15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9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">
        <f ca="1">IFERROR(E2055/OFFSET(E2055,-计算结果!B$18,0,1,1)-1,E2055/OFFSET(E2055,-ROW()+2,0,1,1)-1)</f>
        <v>-0.15171719466762768</v>
      </c>
      <c r="J2055" s="3">
        <f ca="1">IFERROR(AVERAGE(OFFSET(I2055,0,0,-计算结果!B$19,1)),AVERAGE(OFFSET(I2055,0,0,-ROW(),1)))</f>
        <v>-6.2123172517848206E-3</v>
      </c>
      <c r="K2055" s="4" t="str">
        <f ca="1">IF(计算结果!B$20=1,IF(I2055&gt;0,"买","卖"),IF(计算结果!B$20=2,IF(I2055&gt;J2055,"买","卖"),""))</f>
        <v>卖</v>
      </c>
      <c r="L2055" s="4" t="str">
        <f t="shared" ca="1" si="97"/>
        <v/>
      </c>
      <c r="M2055" s="3">
        <f ca="1">IF(K2054="买",E2055/E2054-1,0)-IF(L2055=1,计算结果!B$17,0)</f>
        <v>0</v>
      </c>
      <c r="N2055" s="2">
        <f t="shared" ca="1" si="98"/>
        <v>4.130871579015337</v>
      </c>
      <c r="O2055" s="3">
        <f ca="1">1-N2055/MAX(N$2:N2055)</f>
        <v>0.15636636458284858</v>
      </c>
    </row>
    <row r="2056" spans="1:15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9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">
        <f ca="1">IFERROR(E2056/OFFSET(E2056,-计算结果!B$18,0,1,1)-1,E2056/OFFSET(E2056,-ROW()+2,0,1,1)-1)</f>
        <v>-0.16348064273451512</v>
      </c>
      <c r="J2056" s="3">
        <f ca="1">IFERROR(AVERAGE(OFFSET(I2056,0,0,-计算结果!B$19,1)),AVERAGE(OFFSET(I2056,0,0,-ROW(),1)))</f>
        <v>-8.5892518237303643E-3</v>
      </c>
      <c r="K2056" s="4" t="str">
        <f ca="1">IF(计算结果!B$20=1,IF(I2056&gt;0,"买","卖"),IF(计算结果!B$20=2,IF(I2056&gt;J2056,"买","卖"),""))</f>
        <v>卖</v>
      </c>
      <c r="L2056" s="4" t="str">
        <f t="shared" ca="1" si="97"/>
        <v/>
      </c>
      <c r="M2056" s="3">
        <f ca="1">IF(K2055="买",E2056/E2055-1,0)-IF(L2056=1,计算结果!B$17,0)</f>
        <v>0</v>
      </c>
      <c r="N2056" s="2">
        <f t="shared" ca="1" si="98"/>
        <v>4.130871579015337</v>
      </c>
      <c r="O2056" s="3">
        <f ca="1">1-N2056/MAX(N$2:N2056)</f>
        <v>0.15636636458284858</v>
      </c>
    </row>
    <row r="2057" spans="1:15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9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">
        <f ca="1">IFERROR(E2057/OFFSET(E2057,-计算结果!B$18,0,1,1)-1,E2057/OFFSET(E2057,-ROW()+2,0,1,1)-1)</f>
        <v>-0.17200654503929713</v>
      </c>
      <c r="J2057" s="3">
        <f ca="1">IFERROR(AVERAGE(OFFSET(I2057,0,0,-计算结果!B$19,1)),AVERAGE(OFFSET(I2057,0,0,-ROW(),1)))</f>
        <v>-1.1263806657625584E-2</v>
      </c>
      <c r="K2057" s="4" t="str">
        <f ca="1">IF(计算结果!B$20=1,IF(I2057&gt;0,"买","卖"),IF(计算结果!B$20=2,IF(I2057&gt;J2057,"买","卖"),""))</f>
        <v>卖</v>
      </c>
      <c r="L2057" s="4" t="str">
        <f t="shared" ca="1" si="97"/>
        <v/>
      </c>
      <c r="M2057" s="3">
        <f ca="1">IF(K2056="买",E2057/E2056-1,0)-IF(L2057=1,计算结果!B$17,0)</f>
        <v>0</v>
      </c>
      <c r="N2057" s="2">
        <f t="shared" ca="1" si="98"/>
        <v>4.130871579015337</v>
      </c>
      <c r="O2057" s="3">
        <f ca="1">1-N2057/MAX(N$2:N2057)</f>
        <v>0.15636636458284858</v>
      </c>
    </row>
    <row r="2058" spans="1:15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9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">
        <f ca="1">IFERROR(E2058/OFFSET(E2058,-计算结果!B$18,0,1,1)-1,E2058/OFFSET(E2058,-ROW()+2,0,1,1)-1)</f>
        <v>-0.15840679197659524</v>
      </c>
      <c r="J2058" s="3">
        <f ca="1">IFERROR(AVERAGE(OFFSET(I2058,0,0,-计算结果!B$19,1)),AVERAGE(OFFSET(I2058,0,0,-ROW(),1)))</f>
        <v>-1.3994673146307401E-2</v>
      </c>
      <c r="K2058" s="4" t="str">
        <f ca="1">IF(计算结果!B$20=1,IF(I2058&gt;0,"买","卖"),IF(计算结果!B$20=2,IF(I2058&gt;J2058,"买","卖"),""))</f>
        <v>卖</v>
      </c>
      <c r="L2058" s="4" t="str">
        <f t="shared" ca="1" si="97"/>
        <v/>
      </c>
      <c r="M2058" s="3">
        <f ca="1">IF(K2057="买",E2058/E2057-1,0)-IF(L2058=1,计算结果!B$17,0)</f>
        <v>0</v>
      </c>
      <c r="N2058" s="2">
        <f t="shared" ca="1" si="98"/>
        <v>4.130871579015337</v>
      </c>
      <c r="O2058" s="3">
        <f ca="1">1-N2058/MAX(N$2:N2058)</f>
        <v>0.15636636458284858</v>
      </c>
    </row>
    <row r="2059" spans="1:15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9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">
        <f ca="1">IFERROR(E2059/OFFSET(E2059,-计算结果!B$18,0,1,1)-1,E2059/OFFSET(E2059,-ROW()+2,0,1,1)-1)</f>
        <v>-0.15458569993468374</v>
      </c>
      <c r="J2059" s="3">
        <f ca="1">IFERROR(AVERAGE(OFFSET(I2059,0,0,-计算结果!B$19,1)),AVERAGE(OFFSET(I2059,0,0,-ROW(),1)))</f>
        <v>-1.7485653532451705E-2</v>
      </c>
      <c r="K2059" s="4" t="str">
        <f ca="1">IF(计算结果!B$20=1,IF(I2059&gt;0,"买","卖"),IF(计算结果!B$20=2,IF(I2059&gt;J2059,"买","卖"),""))</f>
        <v>卖</v>
      </c>
      <c r="L2059" s="4" t="str">
        <f t="shared" ca="1" si="97"/>
        <v/>
      </c>
      <c r="M2059" s="3">
        <f ca="1">IF(K2058="买",E2059/E2058-1,0)-IF(L2059=1,计算结果!B$17,0)</f>
        <v>0</v>
      </c>
      <c r="N2059" s="2">
        <f t="shared" ca="1" si="98"/>
        <v>4.130871579015337</v>
      </c>
      <c r="O2059" s="3">
        <f ca="1">1-N2059/MAX(N$2:N2059)</f>
        <v>0.15636636458284858</v>
      </c>
    </row>
    <row r="2060" spans="1:15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9">
        <v>59632902144</v>
      </c>
      <c r="G2060" s="3">
        <f t="shared" si="96"/>
        <v>3.912674172735997E-3</v>
      </c>
      <c r="H2060" s="3">
        <f>1-E2060/MAX(E$2:E2060)</f>
        <v>0.6219322126182536</v>
      </c>
      <c r="I2060" s="3">
        <f ca="1">IFERROR(E2060/OFFSET(E2060,-计算结果!B$18,0,1,1)-1,E2060/OFFSET(E2060,-ROW()+2,0,1,1)-1)</f>
        <v>-0.13971775364423022</v>
      </c>
      <c r="J2060" s="3">
        <f ca="1">IFERROR(AVERAGE(OFFSET(I2060,0,0,-计算结果!B$19,1)),AVERAGE(OFFSET(I2060,0,0,-ROW(),1)))</f>
        <v>-2.0558925226539931E-2</v>
      </c>
      <c r="K2060" s="4" t="str">
        <f ca="1">IF(计算结果!B$20=1,IF(I2060&gt;0,"买","卖"),IF(计算结果!B$20=2,IF(I2060&gt;J2060,"买","卖"),""))</f>
        <v>卖</v>
      </c>
      <c r="L2060" s="4" t="str">
        <f t="shared" ca="1" si="97"/>
        <v/>
      </c>
      <c r="M2060" s="3">
        <f ca="1">IF(K2059="买",E2060/E2059-1,0)-IF(L2060=1,计算结果!B$17,0)</f>
        <v>0</v>
      </c>
      <c r="N2060" s="2">
        <f t="shared" ca="1" si="98"/>
        <v>4.130871579015337</v>
      </c>
      <c r="O2060" s="3">
        <f ca="1">1-N2060/MAX(N$2:N2060)</f>
        <v>0.15636636458284858</v>
      </c>
    </row>
    <row r="2061" spans="1:15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9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">
        <f ca="1">IFERROR(E2061/OFFSET(E2061,-计算结果!B$18,0,1,1)-1,E2061/OFFSET(E2061,-ROW()+2,0,1,1)-1)</f>
        <v>-0.15146906511937719</v>
      </c>
      <c r="J2061" s="3">
        <f ca="1">IFERROR(AVERAGE(OFFSET(I2061,0,0,-计算结果!B$19,1)),AVERAGE(OFFSET(I2061,0,0,-ROW(),1)))</f>
        <v>-2.3133962832793203E-2</v>
      </c>
      <c r="K2061" s="4" t="str">
        <f ca="1">IF(计算结果!B$20=1,IF(I2061&gt;0,"买","卖"),IF(计算结果!B$20=2,IF(I2061&gt;J2061,"买","卖"),""))</f>
        <v>卖</v>
      </c>
      <c r="L2061" s="4" t="str">
        <f t="shared" ca="1" si="97"/>
        <v/>
      </c>
      <c r="M2061" s="3">
        <f ca="1">IF(K2060="买",E2061/E2060-1,0)-IF(L2061=1,计算结果!B$17,0)</f>
        <v>0</v>
      </c>
      <c r="N2061" s="2">
        <f t="shared" ca="1" si="98"/>
        <v>4.130871579015337</v>
      </c>
      <c r="O2061" s="3">
        <f ca="1">1-N2061/MAX(N$2:N2061)</f>
        <v>0.15636636458284858</v>
      </c>
    </row>
    <row r="2062" spans="1:15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9">
        <v>67189379072</v>
      </c>
      <c r="G2062" s="3">
        <f t="shared" si="96"/>
        <v>8.2356624603532325E-3</v>
      </c>
      <c r="H2062" s="3">
        <f>1-E2062/MAX(E$2:E2062)</f>
        <v>0.6219322126182536</v>
      </c>
      <c r="I2062" s="3">
        <f ca="1">IFERROR(E2062/OFFSET(E2062,-计算结果!B$18,0,1,1)-1,E2062/OFFSET(E2062,-ROW()+2,0,1,1)-1)</f>
        <v>-0.14525752137837122</v>
      </c>
      <c r="J2062" s="3">
        <f ca="1">IFERROR(AVERAGE(OFFSET(I2062,0,0,-计算结果!B$19,1)),AVERAGE(OFFSET(I2062,0,0,-ROW(),1)))</f>
        <v>-2.6300546645752477E-2</v>
      </c>
      <c r="K2062" s="4" t="str">
        <f ca="1">IF(计算结果!B$20=1,IF(I2062&gt;0,"买","卖"),IF(计算结果!B$20=2,IF(I2062&gt;J2062,"买","卖"),""))</f>
        <v>卖</v>
      </c>
      <c r="L2062" s="4" t="str">
        <f t="shared" ca="1" si="97"/>
        <v/>
      </c>
      <c r="M2062" s="3">
        <f ca="1">IF(K2061="买",E2062/E2061-1,0)-IF(L2062=1,计算结果!B$17,0)</f>
        <v>0</v>
      </c>
      <c r="N2062" s="2">
        <f t="shared" ca="1" si="98"/>
        <v>4.130871579015337</v>
      </c>
      <c r="O2062" s="3">
        <f ca="1">1-N2062/MAX(N$2:N2062)</f>
        <v>0.15636636458284858</v>
      </c>
    </row>
    <row r="2063" spans="1:15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9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">
        <f ca="1">IFERROR(E2063/OFFSET(E2063,-计算结果!B$18,0,1,1)-1,E2063/OFFSET(E2063,-ROW()+2,0,1,1)-1)</f>
        <v>-0.15788697454204426</v>
      </c>
      <c r="J2063" s="3">
        <f ca="1">IFERROR(AVERAGE(OFFSET(I2063,0,0,-计算结果!B$19,1)),AVERAGE(OFFSET(I2063,0,0,-ROW(),1)))</f>
        <v>-2.9305579664608641E-2</v>
      </c>
      <c r="K2063" s="4" t="str">
        <f ca="1">IF(计算结果!B$20=1,IF(I2063&gt;0,"买","卖"),IF(计算结果!B$20=2,IF(I2063&gt;J2063,"买","卖"),""))</f>
        <v>卖</v>
      </c>
      <c r="L2063" s="4" t="str">
        <f t="shared" ca="1" si="97"/>
        <v/>
      </c>
      <c r="M2063" s="3">
        <f ca="1">IF(K2062="买",E2063/E2062-1,0)-IF(L2063=1,计算结果!B$17,0)</f>
        <v>0</v>
      </c>
      <c r="N2063" s="2">
        <f t="shared" ca="1" si="98"/>
        <v>4.130871579015337</v>
      </c>
      <c r="O2063" s="3">
        <f ca="1">1-N2063/MAX(N$2:N2063)</f>
        <v>0.15636636458284858</v>
      </c>
    </row>
    <row r="2064" spans="1:15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9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">
        <f ca="1">IFERROR(E2064/OFFSET(E2064,-计算结果!B$18,0,1,1)-1,E2064/OFFSET(E2064,-ROW()+2,0,1,1)-1)</f>
        <v>-0.18124091789779606</v>
      </c>
      <c r="J2064" s="3">
        <f ca="1">IFERROR(AVERAGE(OFFSET(I2064,0,0,-计算结果!B$19,1)),AVERAGE(OFFSET(I2064,0,0,-ROW(),1)))</f>
        <v>-3.1946613319456064E-2</v>
      </c>
      <c r="K2064" s="4" t="str">
        <f ca="1">IF(计算结果!B$20=1,IF(I2064&gt;0,"买","卖"),IF(计算结果!B$20=2,IF(I2064&gt;J2064,"买","卖"),""))</f>
        <v>卖</v>
      </c>
      <c r="L2064" s="4" t="str">
        <f t="shared" ca="1" si="97"/>
        <v/>
      </c>
      <c r="M2064" s="3">
        <f ca="1">IF(K2063="买",E2064/E2063-1,0)-IF(L2064=1,计算结果!B$17,0)</f>
        <v>0</v>
      </c>
      <c r="N2064" s="2">
        <f t="shared" ca="1" si="98"/>
        <v>4.130871579015337</v>
      </c>
      <c r="O2064" s="3">
        <f ca="1">1-N2064/MAX(N$2:N2064)</f>
        <v>0.15636636458284858</v>
      </c>
    </row>
    <row r="2065" spans="1:15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9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">
        <f ca="1">IFERROR(E2065/OFFSET(E2065,-计算结果!B$18,0,1,1)-1,E2065/OFFSET(E2065,-ROW()+2,0,1,1)-1)</f>
        <v>-0.17904051140332233</v>
      </c>
      <c r="J2065" s="3">
        <f ca="1">IFERROR(AVERAGE(OFFSET(I2065,0,0,-计算结果!B$19,1)),AVERAGE(OFFSET(I2065,0,0,-ROW(),1)))</f>
        <v>-3.4520144698284995E-2</v>
      </c>
      <c r="K2065" s="4" t="str">
        <f ca="1">IF(计算结果!B$20=1,IF(I2065&gt;0,"买","卖"),IF(计算结果!B$20=2,IF(I2065&gt;J2065,"买","卖"),""))</f>
        <v>卖</v>
      </c>
      <c r="L2065" s="4" t="str">
        <f t="shared" ca="1" si="97"/>
        <v/>
      </c>
      <c r="M2065" s="3">
        <f ca="1">IF(K2064="买",E2065/E2064-1,0)-IF(L2065=1,计算结果!B$17,0)</f>
        <v>0</v>
      </c>
      <c r="N2065" s="2">
        <f t="shared" ca="1" si="98"/>
        <v>4.130871579015337</v>
      </c>
      <c r="O2065" s="3">
        <f ca="1">1-N2065/MAX(N$2:N2065)</f>
        <v>0.15636636458284858</v>
      </c>
    </row>
    <row r="2066" spans="1:15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9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">
        <f ca="1">IFERROR(E2066/OFFSET(E2066,-计算结果!B$18,0,1,1)-1,E2066/OFFSET(E2066,-ROW()+2,0,1,1)-1)</f>
        <v>-0.14669874119005677</v>
      </c>
      <c r="J2066" s="3">
        <f ca="1">IFERROR(AVERAGE(OFFSET(I2066,0,0,-计算结果!B$19,1)),AVERAGE(OFFSET(I2066,0,0,-ROW(),1)))</f>
        <v>-3.6715816979220557E-2</v>
      </c>
      <c r="K2066" s="4" t="str">
        <f ca="1">IF(计算结果!B$20=1,IF(I2066&gt;0,"买","卖"),IF(计算结果!B$20=2,IF(I2066&gt;J2066,"买","卖"),""))</f>
        <v>卖</v>
      </c>
      <c r="L2066" s="4" t="str">
        <f t="shared" ca="1" si="97"/>
        <v/>
      </c>
      <c r="M2066" s="3">
        <f ca="1">IF(K2065="买",E2066/E2065-1,0)-IF(L2066=1,计算结果!B$17,0)</f>
        <v>0</v>
      </c>
      <c r="N2066" s="2">
        <f t="shared" ca="1" si="98"/>
        <v>4.130871579015337</v>
      </c>
      <c r="O2066" s="3">
        <f ca="1">1-N2066/MAX(N$2:N2066)</f>
        <v>0.15636636458284858</v>
      </c>
    </row>
    <row r="2067" spans="1:15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9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">
        <f ca="1">IFERROR(E2067/OFFSET(E2067,-计算结果!B$18,0,1,1)-1,E2067/OFFSET(E2067,-ROW()+2,0,1,1)-1)</f>
        <v>-0.10602008745033842</v>
      </c>
      <c r="J2067" s="3">
        <f ca="1">IFERROR(AVERAGE(OFFSET(I2067,0,0,-计算结果!B$19,1)),AVERAGE(OFFSET(I2067,0,0,-ROW(),1)))</f>
        <v>-3.8330936445809663E-2</v>
      </c>
      <c r="K2067" s="4" t="str">
        <f ca="1">IF(计算结果!B$20=1,IF(I2067&gt;0,"买","卖"),IF(计算结果!B$20=2,IF(I2067&gt;J2067,"买","卖"),""))</f>
        <v>卖</v>
      </c>
      <c r="L2067" s="4" t="str">
        <f t="shared" ca="1" si="97"/>
        <v/>
      </c>
      <c r="M2067" s="3">
        <f ca="1">IF(K2066="买",E2067/E2066-1,0)-IF(L2067=1,计算结果!B$17,0)</f>
        <v>0</v>
      </c>
      <c r="N2067" s="2">
        <f t="shared" ca="1" si="98"/>
        <v>4.130871579015337</v>
      </c>
      <c r="O2067" s="3">
        <f ca="1">1-N2067/MAX(N$2:N2067)</f>
        <v>0.15636636458284858</v>
      </c>
    </row>
    <row r="2068" spans="1:15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9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">
        <f ca="1">IFERROR(E2068/OFFSET(E2068,-计算结果!B$18,0,1,1)-1,E2068/OFFSET(E2068,-ROW()+2,0,1,1)-1)</f>
        <v>-0.11314783272985229</v>
      </c>
      <c r="J2068" s="3">
        <f ca="1">IFERROR(AVERAGE(OFFSET(I2068,0,0,-计算结果!B$19,1)),AVERAGE(OFFSET(I2068,0,0,-ROW(),1)))</f>
        <v>-4.0456041474372269E-2</v>
      </c>
      <c r="K2068" s="4" t="str">
        <f ca="1">IF(计算结果!B$20=1,IF(I2068&gt;0,"买","卖"),IF(计算结果!B$20=2,IF(I2068&gt;J2068,"买","卖"),""))</f>
        <v>卖</v>
      </c>
      <c r="L2068" s="4" t="str">
        <f t="shared" ca="1" si="97"/>
        <v/>
      </c>
      <c r="M2068" s="3">
        <f ca="1">IF(K2067="买",E2068/E2067-1,0)-IF(L2068=1,计算结果!B$17,0)</f>
        <v>0</v>
      </c>
      <c r="N2068" s="2">
        <f t="shared" ca="1" si="98"/>
        <v>4.130871579015337</v>
      </c>
      <c r="O2068" s="3">
        <f ca="1">1-N2068/MAX(N$2:N2068)</f>
        <v>0.15636636458284858</v>
      </c>
    </row>
    <row r="2069" spans="1:15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9">
        <v>71796187136</v>
      </c>
      <c r="G2069" s="3">
        <f t="shared" si="96"/>
        <v>1.403288256415447E-2</v>
      </c>
      <c r="H2069" s="3">
        <f>1-E2069/MAX(E$2:E2069)</f>
        <v>0.60741509562376639</v>
      </c>
      <c r="I2069" s="3">
        <f ca="1">IFERROR(E2069/OFFSET(E2069,-计算结果!B$18,0,1,1)-1,E2069/OFFSET(E2069,-ROW()+2,0,1,1)-1)</f>
        <v>-9.8901013067555943E-2</v>
      </c>
      <c r="J2069" s="3">
        <f ca="1">IFERROR(AVERAGE(OFFSET(I2069,0,0,-计算结果!B$19,1)),AVERAGE(OFFSET(I2069,0,0,-ROW(),1)))</f>
        <v>-4.2303502844327531E-2</v>
      </c>
      <c r="K2069" s="4" t="str">
        <f ca="1">IF(计算结果!B$20=1,IF(I2069&gt;0,"买","卖"),IF(计算结果!B$20=2,IF(I2069&gt;J2069,"买","卖"),""))</f>
        <v>卖</v>
      </c>
      <c r="L2069" s="4" t="str">
        <f t="shared" ca="1" si="97"/>
        <v/>
      </c>
      <c r="M2069" s="3">
        <f ca="1">IF(K2068="买",E2069/E2068-1,0)-IF(L2069=1,计算结果!B$17,0)</f>
        <v>0</v>
      </c>
      <c r="N2069" s="2">
        <f t="shared" ca="1" si="98"/>
        <v>4.130871579015337</v>
      </c>
      <c r="O2069" s="3">
        <f ca="1">1-N2069/MAX(N$2:N2069)</f>
        <v>0.15636636458284858</v>
      </c>
    </row>
    <row r="2070" spans="1:15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9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">
        <f ca="1">IFERROR(E2070/OFFSET(E2070,-计算结果!B$18,0,1,1)-1,E2070/OFFSET(E2070,-ROW()+2,0,1,1)-1)</f>
        <v>-8.3070922210266573E-2</v>
      </c>
      <c r="J2070" s="3">
        <f ca="1">IFERROR(AVERAGE(OFFSET(I2070,0,0,-计算结果!B$19,1)),AVERAGE(OFFSET(I2070,0,0,-ROW(),1)))</f>
        <v>-4.4402838710637826E-2</v>
      </c>
      <c r="K2070" s="4" t="str">
        <f ca="1">IF(计算结果!B$20=1,IF(I2070&gt;0,"买","卖"),IF(计算结果!B$20=2,IF(I2070&gt;J2070,"买","卖"),""))</f>
        <v>卖</v>
      </c>
      <c r="L2070" s="4" t="str">
        <f t="shared" ca="1" si="97"/>
        <v/>
      </c>
      <c r="M2070" s="3">
        <f ca="1">IF(K2069="买",E2070/E2069-1,0)-IF(L2070=1,计算结果!B$17,0)</f>
        <v>0</v>
      </c>
      <c r="N2070" s="2">
        <f t="shared" ca="1" si="98"/>
        <v>4.130871579015337</v>
      </c>
      <c r="O2070" s="3">
        <f ca="1">1-N2070/MAX(N$2:N2070)</f>
        <v>0.15636636458284858</v>
      </c>
    </row>
    <row r="2071" spans="1:15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9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">
        <f ca="1">IFERROR(E2071/OFFSET(E2071,-计算结果!B$18,0,1,1)-1,E2071/OFFSET(E2071,-ROW()+2,0,1,1)-1)</f>
        <v>-8.1041478809738443E-2</v>
      </c>
      <c r="J2071" s="3">
        <f ca="1">IFERROR(AVERAGE(OFFSET(I2071,0,0,-计算结果!B$19,1)),AVERAGE(OFFSET(I2071,0,0,-ROW(),1)))</f>
        <v>-4.6611318090934717E-2</v>
      </c>
      <c r="K2071" s="4" t="str">
        <f ca="1">IF(计算结果!B$20=1,IF(I2071&gt;0,"买","卖"),IF(计算结果!B$20=2,IF(I2071&gt;J2071,"买","卖"),""))</f>
        <v>卖</v>
      </c>
      <c r="L2071" s="4" t="str">
        <f t="shared" ca="1" si="97"/>
        <v/>
      </c>
      <c r="M2071" s="3">
        <f ca="1">IF(K2070="买",E2071/E2070-1,0)-IF(L2071=1,计算结果!B$17,0)</f>
        <v>0</v>
      </c>
      <c r="N2071" s="2">
        <f t="shared" ca="1" si="98"/>
        <v>4.130871579015337</v>
      </c>
      <c r="O2071" s="3">
        <f ca="1">1-N2071/MAX(N$2:N2071)</f>
        <v>0.15636636458284858</v>
      </c>
    </row>
    <row r="2072" spans="1:15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9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">
        <f ca="1">IFERROR(E2072/OFFSET(E2072,-计算结果!B$18,0,1,1)-1,E2072/OFFSET(E2072,-ROW()+2,0,1,1)-1)</f>
        <v>-6.4422443894430748E-2</v>
      </c>
      <c r="J2072" s="3">
        <f ca="1">IFERROR(AVERAGE(OFFSET(I2072,0,0,-计算结果!B$19,1)),AVERAGE(OFFSET(I2072,0,0,-ROW(),1)))</f>
        <v>-4.8377884822205411E-2</v>
      </c>
      <c r="K2072" s="4" t="str">
        <f ca="1">IF(计算结果!B$20=1,IF(I2072&gt;0,"买","卖"),IF(计算结果!B$20=2,IF(I2072&gt;J2072,"买","卖"),""))</f>
        <v>卖</v>
      </c>
      <c r="L2072" s="4" t="str">
        <f t="shared" ca="1" si="97"/>
        <v/>
      </c>
      <c r="M2072" s="3">
        <f ca="1">IF(K2071="买",E2072/E2071-1,0)-IF(L2072=1,计算结果!B$17,0)</f>
        <v>0</v>
      </c>
      <c r="N2072" s="2">
        <f t="shared" ca="1" si="98"/>
        <v>4.130871579015337</v>
      </c>
      <c r="O2072" s="3">
        <f ca="1">1-N2072/MAX(N$2:N2072)</f>
        <v>0.15636636458284858</v>
      </c>
    </row>
    <row r="2073" spans="1:15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9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">
        <f ca="1">IFERROR(E2073/OFFSET(E2073,-计算结果!B$18,0,1,1)-1,E2073/OFFSET(E2073,-ROW()+2,0,1,1)-1)</f>
        <v>-9.363323775121335E-2</v>
      </c>
      <c r="J2073" s="3">
        <f ca="1">IFERROR(AVERAGE(OFFSET(I2073,0,0,-计算结果!B$19,1)),AVERAGE(OFFSET(I2073,0,0,-ROW(),1)))</f>
        <v>-5.0520739375837516E-2</v>
      </c>
      <c r="K2073" s="4" t="str">
        <f ca="1">IF(计算结果!B$20=1,IF(I2073&gt;0,"买","卖"),IF(计算结果!B$20=2,IF(I2073&gt;J2073,"买","卖"),""))</f>
        <v>卖</v>
      </c>
      <c r="L2073" s="4" t="str">
        <f t="shared" ca="1" si="97"/>
        <v/>
      </c>
      <c r="M2073" s="3">
        <f ca="1">IF(K2072="买",E2073/E2072-1,0)-IF(L2073=1,计算结果!B$17,0)</f>
        <v>0</v>
      </c>
      <c r="N2073" s="2">
        <f t="shared" ca="1" si="98"/>
        <v>4.130871579015337</v>
      </c>
      <c r="O2073" s="3">
        <f ca="1">1-N2073/MAX(N$2:N2073)</f>
        <v>0.15636636458284858</v>
      </c>
    </row>
    <row r="2074" spans="1:15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9">
        <v>48872947712</v>
      </c>
      <c r="G2074" s="3">
        <f t="shared" si="96"/>
        <v>5.345860268069158E-3</v>
      </c>
      <c r="H2074" s="3">
        <f>1-E2074/MAX(E$2:E2074)</f>
        <v>0.62529946232900024</v>
      </c>
      <c r="I2074" s="3">
        <f ca="1">IFERROR(E2074/OFFSET(E2074,-计算结果!B$18,0,1,1)-1,E2074/OFFSET(E2074,-ROW()+2,0,1,1)-1)</f>
        <v>-8.3886614749733801E-2</v>
      </c>
      <c r="J2074" s="3">
        <f ca="1">IFERROR(AVERAGE(OFFSET(I2074,0,0,-计算结果!B$19,1)),AVERAGE(OFFSET(I2074,0,0,-ROW(),1)))</f>
        <v>-5.2594085120273248E-2</v>
      </c>
      <c r="K2074" s="4" t="str">
        <f ca="1">IF(计算结果!B$20=1,IF(I2074&gt;0,"买","卖"),IF(计算结果!B$20=2,IF(I2074&gt;J2074,"买","卖"),""))</f>
        <v>卖</v>
      </c>
      <c r="L2074" s="4" t="str">
        <f t="shared" ca="1" si="97"/>
        <v/>
      </c>
      <c r="M2074" s="3">
        <f ca="1">IF(K2073="买",E2074/E2073-1,0)-IF(L2074=1,计算结果!B$17,0)</f>
        <v>0</v>
      </c>
      <c r="N2074" s="2">
        <f t="shared" ca="1" si="98"/>
        <v>4.130871579015337</v>
      </c>
      <c r="O2074" s="3">
        <f ca="1">1-N2074/MAX(N$2:N2074)</f>
        <v>0.15636636458284858</v>
      </c>
    </row>
    <row r="2075" spans="1:15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9">
        <v>69255421952</v>
      </c>
      <c r="G2075" s="3">
        <f t="shared" si="96"/>
        <v>2.890758744704125E-2</v>
      </c>
      <c r="H2075" s="3">
        <f>1-E2075/MAX(E$2:E2075)</f>
        <v>0.61446777376982231</v>
      </c>
      <c r="I2075" s="3">
        <f ca="1">IFERROR(E2075/OFFSET(E2075,-计算结果!B$18,0,1,1)-1,E2075/OFFSET(E2075,-ROW()+2,0,1,1)-1)</f>
        <v>-6.3214470284237767E-2</v>
      </c>
      <c r="J2075" s="3">
        <f ca="1">IFERROR(AVERAGE(OFFSET(I2075,0,0,-计算结果!B$19,1)),AVERAGE(OFFSET(I2075,0,0,-ROW(),1)))</f>
        <v>-5.4721614904807855E-2</v>
      </c>
      <c r="K2075" s="4" t="str">
        <f ca="1">IF(计算结果!B$20=1,IF(I2075&gt;0,"买","卖"),IF(计算结果!B$20=2,IF(I2075&gt;J2075,"买","卖"),""))</f>
        <v>卖</v>
      </c>
      <c r="L2075" s="4" t="str">
        <f t="shared" ca="1" si="97"/>
        <v/>
      </c>
      <c r="M2075" s="3">
        <f ca="1">IF(K2074="买",E2075/E2074-1,0)-IF(L2075=1,计算结果!B$17,0)</f>
        <v>0</v>
      </c>
      <c r="N2075" s="2">
        <f t="shared" ca="1" si="98"/>
        <v>4.130871579015337</v>
      </c>
      <c r="O2075" s="3">
        <f ca="1">1-N2075/MAX(N$2:N2075)</f>
        <v>0.15636636458284858</v>
      </c>
    </row>
    <row r="2076" spans="1:15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9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">
        <f ca="1">IFERROR(E2076/OFFSET(E2076,-计算结果!B$18,0,1,1)-1,E2076/OFFSET(E2076,-ROW()+2,0,1,1)-1)</f>
        <v>-6.3154737854938192E-2</v>
      </c>
      <c r="J2076" s="3">
        <f ca="1">IFERROR(AVERAGE(OFFSET(I2076,0,0,-计算结果!B$19,1)),AVERAGE(OFFSET(I2076,0,0,-ROW(),1)))</f>
        <v>-5.7041104364538874E-2</v>
      </c>
      <c r="K2076" s="4" t="str">
        <f ca="1">IF(计算结果!B$20=1,IF(I2076&gt;0,"买","卖"),IF(计算结果!B$20=2,IF(I2076&gt;J2076,"买","卖"),""))</f>
        <v>卖</v>
      </c>
      <c r="L2076" s="4" t="str">
        <f t="shared" ca="1" si="97"/>
        <v/>
      </c>
      <c r="M2076" s="3">
        <f ca="1">IF(K2075="买",E2076/E2075-1,0)-IF(L2076=1,计算结果!B$17,0)</f>
        <v>0</v>
      </c>
      <c r="N2076" s="2">
        <f t="shared" ca="1" si="98"/>
        <v>4.130871579015337</v>
      </c>
      <c r="O2076" s="3">
        <f ca="1">1-N2076/MAX(N$2:N2076)</f>
        <v>0.15636636458284858</v>
      </c>
    </row>
    <row r="2077" spans="1:15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9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">
        <f ca="1">IFERROR(E2077/OFFSET(E2077,-计算结果!B$18,0,1,1)-1,E2077/OFFSET(E2077,-ROW()+2,0,1,1)-1)</f>
        <v>-3.6093509715826588E-2</v>
      </c>
      <c r="J2077" s="3">
        <f ca="1">IFERROR(AVERAGE(OFFSET(I2077,0,0,-计算结果!B$19,1)),AVERAGE(OFFSET(I2077,0,0,-ROW(),1)))</f>
        <v>-5.8954601948626E-2</v>
      </c>
      <c r="K2077" s="4" t="str">
        <f ca="1">IF(计算结果!B$20=1,IF(I2077&gt;0,"买","卖"),IF(计算结果!B$20=2,IF(I2077&gt;J2077,"买","卖"),""))</f>
        <v>卖</v>
      </c>
      <c r="L2077" s="4" t="str">
        <f t="shared" ca="1" si="97"/>
        <v/>
      </c>
      <c r="M2077" s="3">
        <f ca="1">IF(K2076="买",E2077/E2076-1,0)-IF(L2077=1,计算结果!B$17,0)</f>
        <v>0</v>
      </c>
      <c r="N2077" s="2">
        <f t="shared" ca="1" si="98"/>
        <v>4.130871579015337</v>
      </c>
      <c r="O2077" s="3">
        <f ca="1">1-N2077/MAX(N$2:N2077)</f>
        <v>0.15636636458284858</v>
      </c>
    </row>
    <row r="2078" spans="1:15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9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">
        <f ca="1">IFERROR(E2078/OFFSET(E2078,-计算结果!B$18,0,1,1)-1,E2078/OFFSET(E2078,-ROW()+2,0,1,1)-1)</f>
        <v>-4.0295332248779681E-2</v>
      </c>
      <c r="J2078" s="3">
        <f ca="1">IFERROR(AVERAGE(OFFSET(I2078,0,0,-计算结果!B$19,1)),AVERAGE(OFFSET(I2078,0,0,-ROW(),1)))</f>
        <v>-6.1078433592097268E-2</v>
      </c>
      <c r="K2078" s="4" t="str">
        <f ca="1">IF(计算结果!B$20=1,IF(I2078&gt;0,"买","卖"),IF(计算结果!B$20=2,IF(I2078&gt;J2078,"买","卖"),""))</f>
        <v>卖</v>
      </c>
      <c r="L2078" s="4" t="str">
        <f t="shared" ca="1" si="97"/>
        <v/>
      </c>
      <c r="M2078" s="3">
        <f ca="1">IF(K2077="买",E2078/E2077-1,0)-IF(L2078=1,计算结果!B$17,0)</f>
        <v>0</v>
      </c>
      <c r="N2078" s="2">
        <f t="shared" ca="1" si="98"/>
        <v>4.130871579015337</v>
      </c>
      <c r="O2078" s="3">
        <f ca="1">1-N2078/MAX(N$2:N2078)</f>
        <v>0.15636636458284858</v>
      </c>
    </row>
    <row r="2079" spans="1:15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9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">
        <f ca="1">IFERROR(E2079/OFFSET(E2079,-计算结果!B$18,0,1,1)-1,E2079/OFFSET(E2079,-ROW()+2,0,1,1)-1)</f>
        <v>2.1923259380713933E-3</v>
      </c>
      <c r="J2079" s="3">
        <f ca="1">IFERROR(AVERAGE(OFFSET(I2079,0,0,-计算结果!B$19,1)),AVERAGE(OFFSET(I2079,0,0,-ROW(),1)))</f>
        <v>-6.2436999595192312E-2</v>
      </c>
      <c r="K2079" s="4" t="str">
        <f ca="1">IF(计算结果!B$20=1,IF(I2079&gt;0,"买","卖"),IF(计算结果!B$20=2,IF(I2079&gt;J2079,"买","卖"),""))</f>
        <v>买</v>
      </c>
      <c r="L2079" s="4">
        <f t="shared" ca="1" si="97"/>
        <v>1</v>
      </c>
      <c r="M2079" s="3">
        <f ca="1">IF(K2078="买",E2079/E2078-1,0)-IF(L2079=1,计算结果!B$17,0)</f>
        <v>0</v>
      </c>
      <c r="N2079" s="2">
        <f t="shared" ca="1" si="98"/>
        <v>4.130871579015337</v>
      </c>
      <c r="O2079" s="3">
        <f ca="1">1-N2079/MAX(N$2:N2079)</f>
        <v>0.15636636458284858</v>
      </c>
    </row>
    <row r="2080" spans="1:15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9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">
        <f ca="1">IFERROR(E2080/OFFSET(E2080,-计算结果!B$18,0,1,1)-1,E2080/OFFSET(E2080,-ROW()+2,0,1,1)-1)</f>
        <v>1.1069446112070613E-2</v>
      </c>
      <c r="J2080" s="3">
        <f ca="1">IFERROR(AVERAGE(OFFSET(I2080,0,0,-计算结果!B$19,1)),AVERAGE(OFFSET(I2080,0,0,-ROW(),1)))</f>
        <v>-6.3522711049055977E-2</v>
      </c>
      <c r="K2080" s="4" t="str">
        <f ca="1">IF(计算结果!B$20=1,IF(I2080&gt;0,"买","卖"),IF(计算结果!B$20=2,IF(I2080&gt;J2080,"买","卖"),""))</f>
        <v>买</v>
      </c>
      <c r="L2080" s="4" t="str">
        <f t="shared" ca="1" si="97"/>
        <v/>
      </c>
      <c r="M2080" s="3">
        <f ca="1">IF(K2079="买",E2080/E2079-1,0)-IF(L2080=1,计算结果!B$17,0)</f>
        <v>6.1673644397670646E-3</v>
      </c>
      <c r="N2080" s="2">
        <f t="shared" ca="1" si="98"/>
        <v>4.1563481694970008</v>
      </c>
      <c r="O2080" s="3">
        <f ca="1">1-N2080/MAX(N$2:N2080)</f>
        <v>0.15116336849958534</v>
      </c>
    </row>
    <row r="2081" spans="1:15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9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">
        <f ca="1">IFERROR(E2081/OFFSET(E2081,-计算结果!B$18,0,1,1)-1,E2081/OFFSET(E2081,-ROW()+2,0,1,1)-1)</f>
        <v>1.1400636443296586E-2</v>
      </c>
      <c r="J2081" s="3">
        <f ca="1">IFERROR(AVERAGE(OFFSET(I2081,0,0,-计算结果!B$19,1)),AVERAGE(OFFSET(I2081,0,0,-ROW(),1)))</f>
        <v>-6.4512931267425092E-2</v>
      </c>
      <c r="K2081" s="4" t="str">
        <f ca="1">IF(计算结果!B$20=1,IF(I2081&gt;0,"买","卖"),IF(计算结果!B$20=2,IF(I2081&gt;J2081,"买","卖"),""))</f>
        <v>买</v>
      </c>
      <c r="L2081" s="4" t="str">
        <f t="shared" ca="1" si="97"/>
        <v/>
      </c>
      <c r="M2081" s="3">
        <f ca="1">IF(K2080="买",E2081/E2080-1,0)-IF(L2081=1,计算结果!B$17,0)</f>
        <v>1.6579960628302359E-3</v>
      </c>
      <c r="N2081" s="2">
        <f t="shared" ca="1" si="98"/>
        <v>4.1632393783977788</v>
      </c>
      <c r="O2081" s="3">
        <f ca="1">1-N2081/MAX(N$2:N2081)</f>
        <v>0.14975600070657158</v>
      </c>
    </row>
    <row r="2082" spans="1:15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9">
        <v>58944765952</v>
      </c>
      <c r="G2082" s="3">
        <f t="shared" si="96"/>
        <v>2.38666314032705E-2</v>
      </c>
      <c r="H2082" s="3">
        <f>1-E2082/MAX(E$2:E2082)</f>
        <v>0.61795412781596681</v>
      </c>
      <c r="I2082" s="3">
        <f ca="1">IFERROR(E2082/OFFSET(E2082,-计算结果!B$18,0,1,1)-1,E2082/OFFSET(E2082,-ROW()+2,0,1,1)-1)</f>
        <v>3.9162509140387325E-2</v>
      </c>
      <c r="J2082" s="3">
        <f ca="1">IFERROR(AVERAGE(OFFSET(I2082,0,0,-计算结果!B$19,1)),AVERAGE(OFFSET(I2082,0,0,-ROW(),1)))</f>
        <v>-6.4918243389315108E-2</v>
      </c>
      <c r="K2082" s="4" t="str">
        <f ca="1">IF(计算结果!B$20=1,IF(I2082&gt;0,"买","卖"),IF(计算结果!B$20=2,IF(I2082&gt;J2082,"买","卖"),""))</f>
        <v>买</v>
      </c>
      <c r="L2082" s="4" t="str">
        <f t="shared" ca="1" si="97"/>
        <v/>
      </c>
      <c r="M2082" s="3">
        <f ca="1">IF(K2081="买",E2082/E2081-1,0)-IF(L2082=1,计算结果!B$17,0)</f>
        <v>2.38666314032705E-2</v>
      </c>
      <c r="N2082" s="2">
        <f t="shared" ca="1" si="98"/>
        <v>4.2626018780855794</v>
      </c>
      <c r="O2082" s="3">
        <f ca="1">1-N2082/MAX(N$2:N2082)</f>
        <v>0.12946354057259279</v>
      </c>
    </row>
    <row r="2083" spans="1:15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9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">
        <f ca="1">IFERROR(E2083/OFFSET(E2083,-计算结果!B$18,0,1,1)-1,E2083/OFFSET(E2083,-ROW()+2,0,1,1)-1)</f>
        <v>2.1184746255634934E-2</v>
      </c>
      <c r="J2083" s="3">
        <f ca="1">IFERROR(AVERAGE(OFFSET(I2083,0,0,-计算结果!B$19,1)),AVERAGE(OFFSET(I2083,0,0,-ROW(),1)))</f>
        <v>-6.6065870386601833E-2</v>
      </c>
      <c r="K2083" s="4" t="str">
        <f ca="1">IF(计算结果!B$20=1,IF(I2083&gt;0,"买","卖"),IF(计算结果!B$20=2,IF(I2083&gt;J2083,"买","卖"),""))</f>
        <v>买</v>
      </c>
      <c r="L2083" s="4" t="str">
        <f t="shared" ca="1" si="97"/>
        <v/>
      </c>
      <c r="M2083" s="3">
        <f ca="1">IF(K2082="买",E2083/E2082-1,0)-IF(L2083=1,计算结果!B$17,0)</f>
        <v>8.4618947518433352E-4</v>
      </c>
      <c r="N2083" s="2">
        <f t="shared" ca="1" si="98"/>
        <v>4.2662088469317165</v>
      </c>
      <c r="O2083" s="3">
        <f ca="1">1-N2083/MAX(N$2:N2083)</f>
        <v>0.12872690178286106</v>
      </c>
    </row>
    <row r="2084" spans="1:15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9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">
        <f ca="1">IFERROR(E2084/OFFSET(E2084,-计算结果!B$18,0,1,1)-1,E2084/OFFSET(E2084,-ROW()+2,0,1,1)-1)</f>
        <v>2.937216489255956E-2</v>
      </c>
      <c r="J2084" s="3">
        <f ca="1">IFERROR(AVERAGE(OFFSET(I2084,0,0,-计算结果!B$19,1)),AVERAGE(OFFSET(I2084,0,0,-ROW(),1)))</f>
        <v>-6.6366740588192016E-2</v>
      </c>
      <c r="K2084" s="4" t="str">
        <f ca="1">IF(计算结果!B$20=1,IF(I2084&gt;0,"买","卖"),IF(计算结果!B$20=2,IF(I2084&gt;J2084,"买","卖"),""))</f>
        <v>买</v>
      </c>
      <c r="L2084" s="4" t="str">
        <f t="shared" ca="1" si="97"/>
        <v/>
      </c>
      <c r="M2084" s="3">
        <f ca="1">IF(K2083="买",E2084/E2083-1,0)-IF(L2084=1,计算结果!B$17,0)</f>
        <v>1.3825725550225432E-2</v>
      </c>
      <c r="N2084" s="2">
        <f t="shared" ca="1" si="98"/>
        <v>4.3251922795893378</v>
      </c>
      <c r="O2084" s="3">
        <f ca="1">1-N2084/MAX(N$2:N2084)</f>
        <v>0.11668091904761635</v>
      </c>
    </row>
    <row r="2085" spans="1:15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9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">
        <f ca="1">IFERROR(E2085/OFFSET(E2085,-计算结果!B$18,0,1,1)-1,E2085/OFFSET(E2085,-ROW()+2,0,1,1)-1)</f>
        <v>3.2250515306168293E-2</v>
      </c>
      <c r="J2085" s="3">
        <f ca="1">IFERROR(AVERAGE(OFFSET(I2085,0,0,-计算结果!B$19,1)),AVERAGE(OFFSET(I2085,0,0,-ROW(),1)))</f>
        <v>-6.656022986995129E-2</v>
      </c>
      <c r="K2085" s="4" t="str">
        <f ca="1">IF(计算结果!B$20=1,IF(I2085&gt;0,"买","卖"),IF(计算结果!B$20=2,IF(I2085&gt;J2085,"买","卖"),""))</f>
        <v>买</v>
      </c>
      <c r="L2085" s="4" t="str">
        <f t="shared" ca="1" si="97"/>
        <v/>
      </c>
      <c r="M2085" s="3">
        <f ca="1">IF(K2084="买",E2085/E2084-1,0)-IF(L2085=1,计算结果!B$17,0)</f>
        <v>6.7198342645709008E-3</v>
      </c>
      <c r="N2085" s="2">
        <f t="shared" ca="1" si="98"/>
        <v>4.35425685487058</v>
      </c>
      <c r="O2085" s="3">
        <f ca="1">1-N2085/MAX(N$2:N2085)</f>
        <v>0.11074516122088318</v>
      </c>
    </row>
    <row r="2086" spans="1:15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9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">
        <f ca="1">IFERROR(E2086/OFFSET(E2086,-计算结果!B$18,0,1,1)-1,E2086/OFFSET(E2086,-ROW()+2,0,1,1)-1)</f>
        <v>3.4843885417659148E-2</v>
      </c>
      <c r="J2086" s="3">
        <f ca="1">IFERROR(AVERAGE(OFFSET(I2086,0,0,-计算结果!B$19,1)),AVERAGE(OFFSET(I2086,0,0,-ROW(),1)))</f>
        <v>-6.7209902819482845E-2</v>
      </c>
      <c r="K2086" s="4" t="str">
        <f ca="1">IF(计算结果!B$20=1,IF(I2086&gt;0,"买","卖"),IF(计算结果!B$20=2,IF(I2086&gt;J2086,"买","卖"),""))</f>
        <v>买</v>
      </c>
      <c r="L2086" s="4" t="str">
        <f t="shared" ca="1" si="97"/>
        <v/>
      </c>
      <c r="M2086" s="3">
        <f ca="1">IF(K2085="买",E2086/E2085-1,0)-IF(L2086=1,计算结果!B$17,0)</f>
        <v>-5.6765665056416337E-3</v>
      </c>
      <c r="N2086" s="2">
        <f t="shared" ca="1" si="98"/>
        <v>4.3295396262512611</v>
      </c>
      <c r="O2086" s="3">
        <f ca="1">1-N2086/MAX(N$2:N2086)</f>
        <v>0.11579307545367645</v>
      </c>
    </row>
    <row r="2087" spans="1:15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9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">
        <f ca="1">IFERROR(E2087/OFFSET(E2087,-计算结果!B$18,0,1,1)-1,E2087/OFFSET(E2087,-ROW()+2,0,1,1)-1)</f>
        <v>2.4662688233017427E-2</v>
      </c>
      <c r="J2087" s="3">
        <f ca="1">IFERROR(AVERAGE(OFFSET(I2087,0,0,-计算结果!B$19,1)),AVERAGE(OFFSET(I2087,0,0,-ROW(),1)))</f>
        <v>-6.7614994920089572E-2</v>
      </c>
      <c r="K2087" s="4" t="str">
        <f ca="1">IF(计算结果!B$20=1,IF(I2087&gt;0,"买","卖"),IF(计算结果!B$20=2,IF(I2087&gt;J2087,"买","卖"),""))</f>
        <v>买</v>
      </c>
      <c r="L2087" s="4" t="str">
        <f t="shared" ca="1" si="97"/>
        <v/>
      </c>
      <c r="M2087" s="3">
        <f ca="1">IF(K2086="买",E2087/E2086-1,0)-IF(L2087=1,计算结果!B$17,0)</f>
        <v>-1.6837526637492051E-3</v>
      </c>
      <c r="N2087" s="2">
        <f t="shared" ca="1" si="98"/>
        <v>4.3222497523727528</v>
      </c>
      <c r="O2087" s="3">
        <f ca="1">1-N2087/MAX(N$2:N2087)</f>
        <v>0.11728186121818684</v>
      </c>
    </row>
    <row r="2088" spans="1:15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9">
        <v>62663979008</v>
      </c>
      <c r="G2088" s="3">
        <f t="shared" si="96"/>
        <v>4.053970958985964E-3</v>
      </c>
      <c r="H2088" s="3">
        <f>1-E2088/MAX(E$2:E2088)</f>
        <v>0.61103756891036543</v>
      </c>
      <c r="I2088" s="3">
        <f ca="1">IFERROR(E2088/OFFSET(E2088,-计算结果!B$18,0,1,1)-1,E2088/OFFSET(E2088,-ROW()+2,0,1,1)-1)</f>
        <v>2.6566674899521914E-2</v>
      </c>
      <c r="J2088" s="3">
        <f ca="1">IFERROR(AVERAGE(OFFSET(I2088,0,0,-计算结果!B$19,1)),AVERAGE(OFFSET(I2088,0,0,-ROW(),1)))</f>
        <v>-6.7905182218490262E-2</v>
      </c>
      <c r="K2088" s="4" t="str">
        <f ca="1">IF(计算结果!B$20=1,IF(I2088&gt;0,"买","卖"),IF(计算结果!B$20=2,IF(I2088&gt;J2088,"买","卖"),""))</f>
        <v>买</v>
      </c>
      <c r="L2088" s="4" t="str">
        <f t="shared" ca="1" si="97"/>
        <v/>
      </c>
      <c r="M2088" s="3">
        <f ca="1">IF(K2087="买",E2088/E2087-1,0)-IF(L2088=1,计算结果!B$17,0)</f>
        <v>4.053970958985964E-3</v>
      </c>
      <c r="N2088" s="2">
        <f t="shared" ca="1" si="98"/>
        <v>4.3397720273463563</v>
      </c>
      <c r="O2088" s="3">
        <f ca="1">1-N2088/MAX(N$2:N2088)</f>
        <v>0.11370334751859523</v>
      </c>
    </row>
    <row r="2089" spans="1:15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9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">
        <f ca="1">IFERROR(E2089/OFFSET(E2089,-计算结果!B$18,0,1,1)-1,E2089/OFFSET(E2089,-ROW()+2,0,1,1)-1)</f>
        <v>8.7432173856777151E-2</v>
      </c>
      <c r="J2089" s="3">
        <f ca="1">IFERROR(AVERAGE(OFFSET(I2089,0,0,-计算结果!B$19,1)),AVERAGE(OFFSET(I2089,0,0,-ROW(),1)))</f>
        <v>-6.6990403376038482E-2</v>
      </c>
      <c r="K2089" s="4" t="str">
        <f ca="1">IF(计算结果!B$20=1,IF(I2089&gt;0,"买","卖"),IF(计算结果!B$20=2,IF(I2089&gt;J2089,"买","卖"),""))</f>
        <v>买</v>
      </c>
      <c r="L2089" s="4" t="str">
        <f t="shared" ca="1" si="97"/>
        <v/>
      </c>
      <c r="M2089" s="3">
        <f ca="1">IF(K2088="买",E2089/E2088-1,0)-IF(L2089=1,计算结果!B$17,0)</f>
        <v>2.9212470636611254E-2</v>
      </c>
      <c r="N2089" s="2">
        <f t="shared" ca="1" si="98"/>
        <v>4.4665474902647988</v>
      </c>
      <c r="O2089" s="3">
        <f ca="1">1-N2089/MAX(N$2:N2089)</f>
        <v>8.7812432582655253E-2</v>
      </c>
    </row>
    <row r="2090" spans="1:15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9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">
        <f ca="1">IFERROR(E2090/OFFSET(E2090,-计算结果!B$18,0,1,1)-1,E2090/OFFSET(E2090,-ROW()+2,0,1,1)-1)</f>
        <v>9.0813670139226144E-2</v>
      </c>
      <c r="J2090" s="3">
        <f ca="1">IFERROR(AVERAGE(OFFSET(I2090,0,0,-计算结果!B$19,1)),AVERAGE(OFFSET(I2090,0,0,-ROW(),1)))</f>
        <v>-6.5681723108100221E-2</v>
      </c>
      <c r="K2090" s="4" t="str">
        <f ca="1">IF(计算结果!B$20=1,IF(I2090&gt;0,"买","卖"),IF(计算结果!B$20=2,IF(I2090&gt;J2090,"买","卖"),""))</f>
        <v>买</v>
      </c>
      <c r="L2090" s="4" t="str">
        <f t="shared" ca="1" si="97"/>
        <v/>
      </c>
      <c r="M2090" s="3">
        <f ca="1">IF(K2089="买",E2090/E2089-1,0)-IF(L2090=1,计算结果!B$17,0)</f>
        <v>2.6691714942685962E-3</v>
      </c>
      <c r="N2090" s="2">
        <f t="shared" ca="1" si="98"/>
        <v>4.4784694715036109</v>
      </c>
      <c r="O2090" s="3">
        <f ca="1">1-N2090/MAX(N$2:N2090)</f>
        <v>8.5377647530278655E-2</v>
      </c>
    </row>
    <row r="2091" spans="1:15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9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">
        <f ca="1">IFERROR(E2091/OFFSET(E2091,-计算结果!B$18,0,1,1)-1,E2091/OFFSET(E2091,-ROW()+2,0,1,1)-1)</f>
        <v>5.6207763244861875E-2</v>
      </c>
      <c r="J2091" s="3">
        <f ca="1">IFERROR(AVERAGE(OFFSET(I2091,0,0,-计算结果!B$19,1)),AVERAGE(OFFSET(I2091,0,0,-ROW(),1)))</f>
        <v>-6.435466271976556E-2</v>
      </c>
      <c r="K2091" s="4" t="str">
        <f ca="1">IF(计算结果!B$20=1,IF(I2091&gt;0,"买","卖"),IF(计算结果!B$20=2,IF(I2091&gt;J2091,"买","卖"),""))</f>
        <v>买</v>
      </c>
      <c r="L2091" s="4" t="str">
        <f t="shared" ca="1" si="97"/>
        <v/>
      </c>
      <c r="M2091" s="3">
        <f ca="1">IF(K2090="买",E2091/E2090-1,0)-IF(L2091=1,计算结果!B$17,0)</f>
        <v>-4.2347196140852805E-3</v>
      </c>
      <c r="N2091" s="2">
        <f t="shared" ca="1" si="98"/>
        <v>4.4595044089915525</v>
      </c>
      <c r="O2091" s="3">
        <f ca="1">1-N2091/MAX(N$2:N2091)</f>
        <v>8.9250816745762962E-2</v>
      </c>
    </row>
    <row r="2092" spans="1:15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9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">
        <f ca="1">IFERROR(E2092/OFFSET(E2092,-计算结果!B$18,0,1,1)-1,E2092/OFFSET(E2092,-ROW()+2,0,1,1)-1)</f>
        <v>-2.1962530461729912E-3</v>
      </c>
      <c r="J2092" s="3">
        <f ca="1">IFERROR(AVERAGE(OFFSET(I2092,0,0,-计算结果!B$19,1)),AVERAGE(OFFSET(I2092,0,0,-ROW(),1)))</f>
        <v>-6.3294635775499902E-2</v>
      </c>
      <c r="K2092" s="4" t="str">
        <f ca="1">IF(计算结果!B$20=1,IF(I2092&gt;0,"买","卖"),IF(计算结果!B$20=2,IF(I2092&gt;J2092,"买","卖"),""))</f>
        <v>卖</v>
      </c>
      <c r="L2092" s="4">
        <f t="shared" ca="1" si="97"/>
        <v>1</v>
      </c>
      <c r="M2092" s="3">
        <f ca="1">IF(K2091="买",E2092/E2091-1,0)-IF(L2092=1,计算结果!B$17,0)</f>
        <v>-1.1706710712278801E-2</v>
      </c>
      <c r="N2092" s="2">
        <f t="shared" ca="1" si="98"/>
        <v>4.4072982809553567</v>
      </c>
      <c r="O2092" s="3">
        <f ca="1">1-N2092/MAX(N$2:N2092)</f>
        <v>9.9912693965564459E-2</v>
      </c>
    </row>
    <row r="2093" spans="1:15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9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">
        <f ca="1">IFERROR(E2093/OFFSET(E2093,-计算结果!B$18,0,1,1)-1,E2093/OFFSET(E2093,-ROW()+2,0,1,1)-1)</f>
        <v>1.2644097443492708E-2</v>
      </c>
      <c r="J2093" s="3">
        <f ca="1">IFERROR(AVERAGE(OFFSET(I2093,0,0,-计算结果!B$19,1)),AVERAGE(OFFSET(I2093,0,0,-ROW(),1)))</f>
        <v>-6.2019605029173981E-2</v>
      </c>
      <c r="K2093" s="4" t="str">
        <f ca="1">IF(计算结果!B$20=1,IF(I2093&gt;0,"买","卖"),IF(计算结果!B$20=2,IF(I2093&gt;J2093,"买","卖"),""))</f>
        <v>买</v>
      </c>
      <c r="L2093" s="4">
        <f t="shared" ca="1" si="97"/>
        <v>1</v>
      </c>
      <c r="M2093" s="3">
        <f ca="1">IF(K2092="买",E2093/E2092-1,0)-IF(L2093=1,计算结果!B$17,0)</f>
        <v>0</v>
      </c>
      <c r="N2093" s="2">
        <f t="shared" ca="1" si="98"/>
        <v>4.4072982809553567</v>
      </c>
      <c r="O2093" s="3">
        <f ca="1">1-N2093/MAX(N$2:N2093)</f>
        <v>9.9912693965564459E-2</v>
      </c>
    </row>
    <row r="2094" spans="1:15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9">
        <v>67064926208</v>
      </c>
      <c r="G2094" s="3">
        <f t="shared" si="96"/>
        <v>1.184389837423061E-2</v>
      </c>
      <c r="H2094" s="3">
        <f>1-E2094/MAX(E$2:E2094)</f>
        <v>0.60330939903355341</v>
      </c>
      <c r="I2094" s="3">
        <f ca="1">IFERROR(E2094/OFFSET(E2094,-计算结果!B$18,0,1,1)-1,E2094/OFFSET(E2094,-ROW()+2,0,1,1)-1)</f>
        <v>1.0458111212239274E-2</v>
      </c>
      <c r="J2094" s="3">
        <f ca="1">IFERROR(AVERAGE(OFFSET(I2094,0,0,-计算结果!B$19,1)),AVERAGE(OFFSET(I2094,0,0,-ROW(),1)))</f>
        <v>-6.0572793245222072E-2</v>
      </c>
      <c r="K2094" s="4" t="str">
        <f ca="1">IF(计算结果!B$20=1,IF(I2094&gt;0,"买","卖"),IF(计算结果!B$20=2,IF(I2094&gt;J2094,"买","卖"),""))</f>
        <v>买</v>
      </c>
      <c r="L2094" s="4" t="str">
        <f t="shared" ca="1" si="97"/>
        <v/>
      </c>
      <c r="M2094" s="3">
        <f ca="1">IF(K2093="买",E2094/E2093-1,0)-IF(L2094=1,计算结果!B$17,0)</f>
        <v>1.184389837423061E-2</v>
      </c>
      <c r="N2094" s="2">
        <f t="shared" ca="1" si="98"/>
        <v>4.4594978738999131</v>
      </c>
      <c r="O2094" s="3">
        <f ca="1">1-N2094/MAX(N$2:N2094)</f>
        <v>8.9252151384957568E-2</v>
      </c>
    </row>
    <row r="2095" spans="1:15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9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">
        <f ca="1">IFERROR(E2095/OFFSET(E2095,-计算结果!B$18,0,1,1)-1,E2095/OFFSET(E2095,-ROW()+2,0,1,1)-1)</f>
        <v>-2.3211165519770871E-3</v>
      </c>
      <c r="J2095" s="3">
        <f ca="1">IFERROR(AVERAGE(OFFSET(I2095,0,0,-计算结果!B$19,1)),AVERAGE(OFFSET(I2095,0,0,-ROW(),1)))</f>
        <v>-5.9665784841385093E-2</v>
      </c>
      <c r="K2095" s="4" t="str">
        <f ca="1">IF(计算结果!B$20=1,IF(I2095&gt;0,"买","卖"),IF(计算结果!B$20=2,IF(I2095&gt;J2095,"买","卖"),""))</f>
        <v>卖</v>
      </c>
      <c r="L2095" s="4">
        <f t="shared" ca="1" si="97"/>
        <v>1</v>
      </c>
      <c r="M2095" s="3">
        <f ca="1">IF(K2094="买",E2095/E2094-1,0)-IF(L2095=1,计算结果!B$17,0)</f>
        <v>-8.132347958120123E-3</v>
      </c>
      <c r="N2095" s="2">
        <f t="shared" ca="1" si="98"/>
        <v>4.4232316854708618</v>
      </c>
      <c r="O2095" s="3">
        <f ca="1">1-N2095/MAX(N$2:N2095)</f>
        <v>9.6658669792004548E-2</v>
      </c>
    </row>
    <row r="2096" spans="1:15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9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">
        <f ca="1">IFERROR(E2096/OFFSET(E2096,-计算结果!B$18,0,1,1)-1,E2096/OFFSET(E2096,-ROW()+2,0,1,1)-1)</f>
        <v>1.1279809360270621E-2</v>
      </c>
      <c r="J2096" s="3">
        <f ca="1">IFERROR(AVERAGE(OFFSET(I2096,0,0,-计算结果!B$19,1)),AVERAGE(OFFSET(I2096,0,0,-ROW(),1)))</f>
        <v>-5.81900682296001E-2</v>
      </c>
      <c r="K2096" s="4" t="str">
        <f ca="1">IF(计算结果!B$20=1,IF(I2096&gt;0,"买","卖"),IF(计算结果!B$20=2,IF(I2096&gt;J2096,"买","卖"),""))</f>
        <v>买</v>
      </c>
      <c r="L2096" s="4">
        <f t="shared" ca="1" si="97"/>
        <v>1</v>
      </c>
      <c r="M2096" s="3">
        <f ca="1">IF(K2095="买",E2096/E2095-1,0)-IF(L2096=1,计算结果!B$17,0)</f>
        <v>0</v>
      </c>
      <c r="N2096" s="2">
        <f t="shared" ca="1" si="98"/>
        <v>4.4232316854708618</v>
      </c>
      <c r="O2096" s="3">
        <f ca="1">1-N2096/MAX(N$2:N2096)</f>
        <v>9.6658669792004548E-2</v>
      </c>
    </row>
    <row r="2097" spans="1:15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9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">
        <f ca="1">IFERROR(E2097/OFFSET(E2097,-计算结果!B$18,0,1,1)-1,E2097/OFFSET(E2097,-ROW()+2,0,1,1)-1)</f>
        <v>2.6098613566825302E-2</v>
      </c>
      <c r="J2097" s="3">
        <f ca="1">IFERROR(AVERAGE(OFFSET(I2097,0,0,-计算结果!B$19,1)),AVERAGE(OFFSET(I2097,0,0,-ROW(),1)))</f>
        <v>-5.5772274538733825E-2</v>
      </c>
      <c r="K2097" s="4" t="str">
        <f ca="1">IF(计算结果!B$20=1,IF(I2097&gt;0,"买","卖"),IF(计算结果!B$20=2,IF(I2097&gt;J2097,"买","卖"),""))</f>
        <v>买</v>
      </c>
      <c r="L2097" s="4" t="str">
        <f t="shared" ca="1" si="97"/>
        <v/>
      </c>
      <c r="M2097" s="3">
        <f ca="1">IF(K2096="买",E2097/E2096-1,0)-IF(L2097=1,计算结果!B$17,0)</f>
        <v>-2.0185481181155263E-3</v>
      </c>
      <c r="N2097" s="2">
        <f t="shared" ca="1" si="98"/>
        <v>4.4143031794761658</v>
      </c>
      <c r="O2097" s="3">
        <f ca="1">1-N2097/MAX(N$2:N2097)</f>
        <v>9.8482107734111812E-2</v>
      </c>
    </row>
    <row r="2098" spans="1:15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9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">
        <f ca="1">IFERROR(E2098/OFFSET(E2098,-计算结果!B$18,0,1,1)-1,E2098/OFFSET(E2098,-ROW()+2,0,1,1)-1)</f>
        <v>4.4031445162703964E-2</v>
      </c>
      <c r="J2098" s="3">
        <f ca="1">IFERROR(AVERAGE(OFFSET(I2098,0,0,-计算结果!B$19,1)),AVERAGE(OFFSET(I2098,0,0,-ROW(),1)))</f>
        <v>-5.3225620354369112E-2</v>
      </c>
      <c r="K2098" s="4" t="str">
        <f ca="1">IF(计算结果!B$20=1,IF(I2098&gt;0,"买","卖"),IF(计算结果!B$20=2,IF(I2098&gt;J2098,"买","卖"),""))</f>
        <v>买</v>
      </c>
      <c r="L2098" s="4" t="str">
        <f t="shared" ca="1" si="97"/>
        <v/>
      </c>
      <c r="M2098" s="3">
        <f ca="1">IF(K2097="买",E2098/E2097-1,0)-IF(L2098=1,计算结果!B$17,0)</f>
        <v>-7.378696401366347E-3</v>
      </c>
      <c r="N2098" s="2">
        <f t="shared" ca="1" si="98"/>
        <v>4.3817313764912251</v>
      </c>
      <c r="O2098" s="3">
        <f ca="1">1-N2098/MAX(N$2:N2098)</f>
        <v>0.10513413456154153</v>
      </c>
    </row>
    <row r="2099" spans="1:15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9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">
        <f ca="1">IFERROR(E2099/OFFSET(E2099,-计算结果!B$18,0,1,1)-1,E2099/OFFSET(E2099,-ROW()+2,0,1,1)-1)</f>
        <v>6.0589685721940345E-2</v>
      </c>
      <c r="J2099" s="3">
        <f ca="1">IFERROR(AVERAGE(OFFSET(I2099,0,0,-计算结果!B$19,1)),AVERAGE(OFFSET(I2099,0,0,-ROW(),1)))</f>
        <v>-4.8903254389916759E-2</v>
      </c>
      <c r="K2099" s="4" t="str">
        <f ca="1">IF(计算结果!B$20=1,IF(I2099&gt;0,"买","卖"),IF(计算结果!B$20=2,IF(I2099&gt;J2099,"买","卖"),""))</f>
        <v>买</v>
      </c>
      <c r="L2099" s="4" t="str">
        <f t="shared" ca="1" si="97"/>
        <v/>
      </c>
      <c r="M2099" s="3">
        <f ca="1">IF(K2098="买",E2099/E2098-1,0)-IF(L2099=1,计算结果!B$17,0)</f>
        <v>2.1290551088140042E-2</v>
      </c>
      <c r="N2099" s="2">
        <f t="shared" ca="1" si="98"/>
        <v>4.4750208522169181</v>
      </c>
      <c r="O2099" s="3">
        <f ca="1">1-N2099/MAX(N$2:N2099)</f>
        <v>8.6081947136391279E-2</v>
      </c>
    </row>
    <row r="2100" spans="1:15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9">
        <v>62575378432</v>
      </c>
      <c r="G2100" s="3">
        <f t="shared" si="96"/>
        <v>2.2520786771822454E-3</v>
      </c>
      <c r="H2100" s="3">
        <f>1-E2100/MAX(E$2:E2100)</f>
        <v>0.601701490505683</v>
      </c>
      <c r="I2100" s="3">
        <f ca="1">IFERROR(E2100/OFFSET(E2100,-计算结果!B$18,0,1,1)-1,E2100/OFFSET(E2100,-ROW()+2,0,1,1)-1)</f>
        <v>3.3113401151885657E-2</v>
      </c>
      <c r="J2100" s="3">
        <f ca="1">IFERROR(AVERAGE(OFFSET(I2100,0,0,-计算结果!B$19,1)),AVERAGE(OFFSET(I2100,0,0,-ROW(),1)))</f>
        <v>-4.4795907816149803E-2</v>
      </c>
      <c r="K2100" s="4" t="str">
        <f ca="1">IF(计算结果!B$20=1,IF(I2100&gt;0,"买","卖"),IF(计算结果!B$20=2,IF(I2100&gt;J2100,"买","卖"),""))</f>
        <v>买</v>
      </c>
      <c r="L2100" s="4" t="str">
        <f t="shared" ca="1" si="97"/>
        <v/>
      </c>
      <c r="M2100" s="3">
        <f ca="1">IF(K2099="买",E2100/E2099-1,0)-IF(L2100=1,计算结果!B$17,0)</f>
        <v>2.2520786771822454E-3</v>
      </c>
      <c r="N2100" s="2">
        <f t="shared" ca="1" si="98"/>
        <v>4.4850989512581414</v>
      </c>
      <c r="O2100" s="3">
        <f ca="1">1-N2100/MAX(N$2:N2100)</f>
        <v>8.4023731776845301E-2</v>
      </c>
    </row>
    <row r="2101" spans="1:15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9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">
        <f ca="1">IFERROR(E2101/OFFSET(E2101,-计算结果!B$18,0,1,1)-1,E2101/OFFSET(E2101,-ROW()+2,0,1,1)-1)</f>
        <v>3.5084365204632872E-2</v>
      </c>
      <c r="J2101" s="3">
        <f ca="1">IFERROR(AVERAGE(OFFSET(I2101,0,0,-计算结果!B$19,1)),AVERAGE(OFFSET(I2101,0,0,-ROW(),1)))</f>
        <v>-4.0383352084168725E-2</v>
      </c>
      <c r="K2101" s="4" t="str">
        <f ca="1">IF(计算结果!B$20=1,IF(I2101&gt;0,"买","卖"),IF(计算结果!B$20=2,IF(I2101&gt;J2101,"买","卖"),""))</f>
        <v>买</v>
      </c>
      <c r="L2101" s="4" t="str">
        <f t="shared" ca="1" si="97"/>
        <v/>
      </c>
      <c r="M2101" s="3">
        <f ca="1">IF(K2100="买",E2101/E2100-1,0)-IF(L2101=1,计算结果!B$17,0)</f>
        <v>-5.4765729127508322E-3</v>
      </c>
      <c r="N2101" s="2">
        <f t="shared" ca="1" si="98"/>
        <v>4.4605359798306736</v>
      </c>
      <c r="O2101" s="3">
        <f ca="1">1-N2101/MAX(N$2:N2101)</f>
        <v>8.904014259611881E-2</v>
      </c>
    </row>
    <row r="2102" spans="1:15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9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">
        <f ca="1">IFERROR(E2102/OFFSET(E2102,-计算结果!B$18,0,1,1)-1,E2102/OFFSET(E2102,-ROW()+2,0,1,1)-1)</f>
        <v>3.6032855457438062E-2</v>
      </c>
      <c r="J2102" s="3">
        <f ca="1">IFERROR(AVERAGE(OFFSET(I2102,0,0,-计算结果!B$19,1)),AVERAGE(OFFSET(I2102,0,0,-ROW(),1)))</f>
        <v>-3.5760254295352401E-2</v>
      </c>
      <c r="K2102" s="4" t="str">
        <f ca="1">IF(计算结果!B$20=1,IF(I2102&gt;0,"买","卖"),IF(计算结果!B$20=2,IF(I2102&gt;J2102,"买","卖"),""))</f>
        <v>买</v>
      </c>
      <c r="L2102" s="4" t="str">
        <f t="shared" ca="1" si="97"/>
        <v/>
      </c>
      <c r="M2102" s="3">
        <f ca="1">IF(K2101="买",E2102/E2101-1,0)-IF(L2102=1,计算结果!B$17,0)</f>
        <v>-4.1880363908146645E-3</v>
      </c>
      <c r="N2102" s="2">
        <f t="shared" ca="1" si="98"/>
        <v>4.4418550928246043</v>
      </c>
      <c r="O2102" s="3">
        <f ca="1">1-N2102/MAX(N$2:N2102)</f>
        <v>9.2855275629497691E-2</v>
      </c>
    </row>
    <row r="2103" spans="1:15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9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">
        <f ca="1">IFERROR(E2103/OFFSET(E2103,-计算结果!B$18,0,1,1)-1,E2103/OFFSET(E2103,-ROW()+2,0,1,1)-1)</f>
        <v>4.0422480114747472E-2</v>
      </c>
      <c r="J2103" s="3">
        <f ca="1">IFERROR(AVERAGE(OFFSET(I2103,0,0,-计算结果!B$19,1)),AVERAGE(OFFSET(I2103,0,0,-ROW(),1)))</f>
        <v>-3.1341826026655882E-2</v>
      </c>
      <c r="K2103" s="4" t="str">
        <f ca="1">IF(计算结果!B$20=1,IF(I2103&gt;0,"买","卖"),IF(计算结果!B$20=2,IF(I2103&gt;J2103,"买","卖"),""))</f>
        <v>买</v>
      </c>
      <c r="L2103" s="4" t="str">
        <f t="shared" ca="1" si="97"/>
        <v/>
      </c>
      <c r="M2103" s="3">
        <f ca="1">IF(K2102="买",E2103/E2102-1,0)-IF(L2103=1,计算结果!B$17,0)</f>
        <v>-1.8979342710854219E-3</v>
      </c>
      <c r="N2103" s="2">
        <f t="shared" ca="1" si="98"/>
        <v>4.4334247438167376</v>
      </c>
      <c r="O2103" s="3">
        <f ca="1">1-N2103/MAX(N$2:N2103)</f>
        <v>9.4576976690714742E-2</v>
      </c>
    </row>
    <row r="2104" spans="1:15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9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">
        <f ca="1">IFERROR(E2104/OFFSET(E2104,-计算结果!B$18,0,1,1)-1,E2104/OFFSET(E2104,-ROW()+2,0,1,1)-1)</f>
        <v>6.634742206923816E-2</v>
      </c>
      <c r="J2104" s="3">
        <f ca="1">IFERROR(AVERAGE(OFFSET(I2104,0,0,-计算结果!B$19,1)),AVERAGE(OFFSET(I2104,0,0,-ROW(),1)))</f>
        <v>-2.6432201093235404E-2</v>
      </c>
      <c r="K2104" s="4" t="str">
        <f ca="1">IF(计算结果!B$20=1,IF(I2104&gt;0,"买","卖"),IF(计算结果!B$20=2,IF(I2104&gt;J2104,"买","卖"),""))</f>
        <v>买</v>
      </c>
      <c r="L2104" s="4" t="str">
        <f t="shared" ca="1" si="97"/>
        <v/>
      </c>
      <c r="M2104" s="3">
        <f ca="1">IF(K2103="买",E2104/E2103-1,0)-IF(L2104=1,计算结果!B$17,0)</f>
        <v>2.7788461954010302E-3</v>
      </c>
      <c r="N2104" s="2">
        <f t="shared" ca="1" si="98"/>
        <v>4.4457445492986896</v>
      </c>
      <c r="O2104" s="3">
        <f ca="1">1-N2104/MAX(N$2:N2104)</f>
        <v>9.2060945367163249E-2</v>
      </c>
    </row>
    <row r="2105" spans="1:15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9">
        <v>72663982080</v>
      </c>
      <c r="G2105" s="3">
        <f t="shared" si="96"/>
        <v>1.4721980399424073E-2</v>
      </c>
      <c r="H2105" s="3">
        <f>1-E2105/MAX(E$2:E2105)</f>
        <v>0.5993840604369427</v>
      </c>
      <c r="I2105" s="3">
        <f ca="1">IFERROR(E2105/OFFSET(E2105,-计算结果!B$18,0,1,1)-1,E2105/OFFSET(E2105,-ROW()+2,0,1,1)-1)</f>
        <v>7.5413699706310844E-2</v>
      </c>
      <c r="J2105" s="3">
        <f ca="1">IFERROR(AVERAGE(OFFSET(I2105,0,0,-计算结果!B$19,1)),AVERAGE(OFFSET(I2105,0,0,-ROW(),1)))</f>
        <v>-2.1651502129890046E-2</v>
      </c>
      <c r="K2105" s="4" t="str">
        <f ca="1">IF(计算结果!B$20=1,IF(I2105&gt;0,"买","卖"),IF(计算结果!B$20=2,IF(I2105&gt;J2105,"买","卖"),""))</f>
        <v>买</v>
      </c>
      <c r="L2105" s="4" t="str">
        <f t="shared" ca="1" si="97"/>
        <v/>
      </c>
      <c r="M2105" s="3">
        <f ca="1">IF(K2104="买",E2105/E2104-1,0)-IF(L2105=1,计算结果!B$17,0)</f>
        <v>1.4721980399424073E-2</v>
      </c>
      <c r="N2105" s="2">
        <f t="shared" ca="1" si="98"/>
        <v>4.5111947134143113</v>
      </c>
      <c r="O2105" s="3">
        <f ca="1">1-N2105/MAX(N$2:N2105)</f>
        <v>7.8694284400986914E-2</v>
      </c>
    </row>
    <row r="2106" spans="1:15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9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">
        <f ca="1">IFERROR(E2106/OFFSET(E2106,-计算结果!B$18,0,1,1)-1,E2106/OFFSET(E2106,-ROW()+2,0,1,1)-1)</f>
        <v>7.1900849057463967E-2</v>
      </c>
      <c r="J2106" s="3">
        <f ca="1">IFERROR(AVERAGE(OFFSET(I2106,0,0,-计算结果!B$19,1)),AVERAGE(OFFSET(I2106,0,0,-ROW(),1)))</f>
        <v>-1.668772625929358E-2</v>
      </c>
      <c r="K2106" s="4" t="str">
        <f ca="1">IF(计算结果!B$20=1,IF(I2106&gt;0,"买","卖"),IF(计算结果!B$20=2,IF(I2106&gt;J2106,"买","卖"),""))</f>
        <v>买</v>
      </c>
      <c r="L2106" s="4" t="str">
        <f t="shared" ca="1" si="97"/>
        <v/>
      </c>
      <c r="M2106" s="3">
        <f ca="1">IF(K2105="买",E2106/E2105-1,0)-IF(L2106=1,计算结果!B$17,0)</f>
        <v>-1.613930770864358E-3</v>
      </c>
      <c r="N2106" s="2">
        <f t="shared" ca="1" si="98"/>
        <v>4.503913957452971</v>
      </c>
      <c r="O2106" s="3">
        <f ca="1">1-N2106/MAX(N$2:N2106)</f>
        <v>8.0181208044765473E-2</v>
      </c>
    </row>
    <row r="2107" spans="1:15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9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">
        <f ca="1">IFERROR(E2107/OFFSET(E2107,-计算结果!B$18,0,1,1)-1,E2107/OFFSET(E2107,-ROW()+2,0,1,1)-1)</f>
        <v>4.2924074535931611E-2</v>
      </c>
      <c r="J2107" s="3">
        <f ca="1">IFERROR(AVERAGE(OFFSET(I2107,0,0,-计算结果!B$19,1)),AVERAGE(OFFSET(I2107,0,0,-ROW(),1)))</f>
        <v>-1.2505913016753517E-2</v>
      </c>
      <c r="K2107" s="4" t="str">
        <f ca="1">IF(计算结果!B$20=1,IF(I2107&gt;0,"买","卖"),IF(计算结果!B$20=2,IF(I2107&gt;J2107,"买","卖"),""))</f>
        <v>买</v>
      </c>
      <c r="L2107" s="4" t="str">
        <f t="shared" ca="1" si="97"/>
        <v/>
      </c>
      <c r="M2107" s="3">
        <f ca="1">IF(K2106="买",E2107/E2106-1,0)-IF(L2107=1,计算结果!B$17,0)</f>
        <v>-3.8116305781257243E-3</v>
      </c>
      <c r="N2107" s="2">
        <f t="shared" ca="1" si="98"/>
        <v>4.4867467012914961</v>
      </c>
      <c r="O2107" s="3">
        <f ca="1">1-N2107/MAX(N$2:N2107)</f>
        <v>8.3687217478516707E-2</v>
      </c>
    </row>
    <row r="2108" spans="1:15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9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">
        <f ca="1">IFERROR(E2108/OFFSET(E2108,-计算结果!B$18,0,1,1)-1,E2108/OFFSET(E2108,-ROW()+2,0,1,1)-1)</f>
        <v>4.9179890177371455E-2</v>
      </c>
      <c r="J2108" s="3">
        <f ca="1">IFERROR(AVERAGE(OFFSET(I2108,0,0,-计算结果!B$19,1)),AVERAGE(OFFSET(I2108,0,0,-ROW(),1)))</f>
        <v>-7.9044271340998305E-3</v>
      </c>
      <c r="K2108" s="4" t="str">
        <f ca="1">IF(计算结果!B$20=1,IF(I2108&gt;0,"买","卖"),IF(计算结果!B$20=2,IF(I2108&gt;J2108,"买","卖"),""))</f>
        <v>买</v>
      </c>
      <c r="L2108" s="4" t="str">
        <f t="shared" ca="1" si="97"/>
        <v/>
      </c>
      <c r="M2108" s="3">
        <f ca="1">IF(K2107="买",E2108/E2107-1,0)-IF(L2108=1,计算结果!B$17,0)</f>
        <v>6.8496075567741066E-3</v>
      </c>
      <c r="N2108" s="2">
        <f t="shared" ca="1" si="98"/>
        <v>4.5174791554019933</v>
      </c>
      <c r="O2108" s="3">
        <f ca="1">1-N2108/MAX(N$2:N2108)</f>
        <v>7.7410834518988891E-2</v>
      </c>
    </row>
    <row r="2109" spans="1:15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9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">
        <f ca="1">IFERROR(E2109/OFFSET(E2109,-计算结果!B$18,0,1,1)-1,E2109/OFFSET(E2109,-ROW()+2,0,1,1)-1)</f>
        <v>7.1227609696576044E-2</v>
      </c>
      <c r="J2109" s="3">
        <f ca="1">IFERROR(AVERAGE(OFFSET(I2109,0,0,-计算结果!B$19,1)),AVERAGE(OFFSET(I2109,0,0,-ROW(),1)))</f>
        <v>-2.2940154097804552E-3</v>
      </c>
      <c r="K2109" s="4" t="str">
        <f ca="1">IF(计算结果!B$20=1,IF(I2109&gt;0,"买","卖"),IF(计算结果!B$20=2,IF(I2109&gt;J2109,"买","卖"),""))</f>
        <v>买</v>
      </c>
      <c r="L2109" s="4" t="str">
        <f t="shared" ca="1" si="97"/>
        <v/>
      </c>
      <c r="M2109" s="3">
        <f ca="1">IF(K2108="买",E2109/E2108-1,0)-IF(L2109=1,计算结果!B$17,0)</f>
        <v>3.5130504118280781E-2</v>
      </c>
      <c r="N2109" s="2">
        <f t="shared" ca="1" si="98"/>
        <v>4.6761804754750909</v>
      </c>
      <c r="O2109" s="3">
        <f ca="1">1-N2109/MAX(N$2:N2109)</f>
        <v>4.4999812041576992E-2</v>
      </c>
    </row>
    <row r="2110" spans="1:15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9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">
        <f ca="1">IFERROR(E2110/OFFSET(E2110,-计算结果!B$18,0,1,1)-1,E2110/OFFSET(E2110,-ROW()+2,0,1,1)-1)</f>
        <v>7.9022863221778428E-2</v>
      </c>
      <c r="J2110" s="3">
        <f ca="1">IFERROR(AVERAGE(OFFSET(I2110,0,0,-计算结果!B$19,1)),AVERAGE(OFFSET(I2110,0,0,-ROW(),1)))</f>
        <v>3.4407262485551199E-3</v>
      </c>
      <c r="K2110" s="4" t="str">
        <f ca="1">IF(计算结果!B$20=1,IF(I2110&gt;0,"买","卖"),IF(计算结果!B$20=2,IF(I2110&gt;J2110,"买","卖"),""))</f>
        <v>买</v>
      </c>
      <c r="L2110" s="4" t="str">
        <f t="shared" ca="1" si="97"/>
        <v/>
      </c>
      <c r="M2110" s="3">
        <f ca="1">IF(K2109="买",E2110/E2109-1,0)-IF(L2110=1,计算结果!B$17,0)</f>
        <v>1.4045668910641185E-2</v>
      </c>
      <c r="N2110" s="2">
        <f t="shared" ca="1" si="98"/>
        <v>4.7418605582000186</v>
      </c>
      <c r="O2110" s="3">
        <f ca="1">1-N2110/MAX(N$2:N2110)</f>
        <v>3.1586195591912891E-2</v>
      </c>
    </row>
    <row r="2111" spans="1:15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9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">
        <f ca="1">IFERROR(E2111/OFFSET(E2111,-计算结果!B$18,0,1,1)-1,E2111/OFFSET(E2111,-ROW()+2,0,1,1)-1)</f>
        <v>8.8690794608483614E-2</v>
      </c>
      <c r="J2111" s="3">
        <f ca="1">IFERROR(AVERAGE(OFFSET(I2111,0,0,-计算结果!B$19,1)),AVERAGE(OFFSET(I2111,0,0,-ROW(),1)))</f>
        <v>8.6716048218560202E-3</v>
      </c>
      <c r="K2111" s="4" t="str">
        <f ca="1">IF(计算结果!B$20=1,IF(I2111&gt;0,"买","卖"),IF(计算结果!B$20=2,IF(I2111&gt;J2111,"买","卖"),""))</f>
        <v>买</v>
      </c>
      <c r="L2111" s="4" t="str">
        <f t="shared" ca="1" si="97"/>
        <v/>
      </c>
      <c r="M2111" s="3">
        <f ca="1">IF(K2110="买",E2111/E2110-1,0)-IF(L2111=1,计算结果!B$17,0)</f>
        <v>3.2324668975187709E-3</v>
      </c>
      <c r="N2111" s="2">
        <f t="shared" ca="1" si="98"/>
        <v>4.75718846548705</v>
      </c>
      <c r="O2111" s="3">
        <f ca="1">1-N2111/MAX(N$2:N2111)</f>
        <v>2.8455830026063555E-2</v>
      </c>
    </row>
    <row r="2112" spans="1:15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9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">
        <f ca="1">IFERROR(E2112/OFFSET(E2112,-计算结果!B$18,0,1,1)-1,E2112/OFFSET(E2112,-ROW()+2,0,1,1)-1)</f>
        <v>0.10131413663155842</v>
      </c>
      <c r="J2112" s="3">
        <f ca="1">IFERROR(AVERAGE(OFFSET(I2112,0,0,-计算结果!B$19,1)),AVERAGE(OFFSET(I2112,0,0,-ROW(),1)))</f>
        <v>1.327903202367595E-2</v>
      </c>
      <c r="K2112" s="4" t="str">
        <f ca="1">IF(计算结果!B$20=1,IF(I2112&gt;0,"买","卖"),IF(计算结果!B$20=2,IF(I2112&gt;J2112,"买","卖"),""))</f>
        <v>买</v>
      </c>
      <c r="L2112" s="4" t="str">
        <f t="shared" ca="1" si="97"/>
        <v/>
      </c>
      <c r="M2112" s="3">
        <f ca="1">IF(K2111="买",E2112/E2111-1,0)-IF(L2112=1,计算结果!B$17,0)</f>
        <v>9.8916987864947625E-3</v>
      </c>
      <c r="N2112" s="2">
        <f t="shared" ca="1" si="98"/>
        <v>4.8042451408582352</v>
      </c>
      <c r="O2112" s="3">
        <f ca="1">1-N2112/MAX(N$2:N2112)</f>
        <v>1.8845607738906311E-2</v>
      </c>
    </row>
    <row r="2113" spans="1:15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9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">
        <f ca="1">IFERROR(E2113/OFFSET(E2113,-计算结果!B$18,0,1,1)-1,E2113/OFFSET(E2113,-ROW()+2,0,1,1)-1)</f>
        <v>8.8752892594520461E-2</v>
      </c>
      <c r="J2113" s="3">
        <f ca="1">IFERROR(AVERAGE(OFFSET(I2113,0,0,-计算结果!B$19,1)),AVERAGE(OFFSET(I2113,0,0,-ROW(),1)))</f>
        <v>1.7765714808662011E-2</v>
      </c>
      <c r="K2113" s="4" t="str">
        <f ca="1">IF(计算结果!B$20=1,IF(I2113&gt;0,"买","卖"),IF(计算结果!B$20=2,IF(I2113&gt;J2113,"买","卖"),""))</f>
        <v>买</v>
      </c>
      <c r="L2113" s="4" t="str">
        <f t="shared" ca="1" si="97"/>
        <v/>
      </c>
      <c r="M2113" s="3">
        <f ca="1">IF(K2112="买",E2113/E2112-1,0)-IF(L2113=1,计算结果!B$17,0)</f>
        <v>-7.3979540967914481E-3</v>
      </c>
      <c r="N2113" s="2">
        <f t="shared" ca="1" si="98"/>
        <v>4.7687035558364324</v>
      </c>
      <c r="O2113" s="3">
        <f ca="1">1-N2113/MAX(N$2:N2113)</f>
        <v>2.6104142894719184E-2</v>
      </c>
    </row>
    <row r="2114" spans="1:15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9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">
        <f ca="1">IFERROR(E2114/OFFSET(E2114,-计算结果!B$18,0,1,1)-1,E2114/OFFSET(E2114,-ROW()+2,0,1,1)-1)</f>
        <v>5.3383429885370148E-2</v>
      </c>
      <c r="J2114" s="3">
        <f ca="1">IFERROR(AVERAGE(OFFSET(I2114,0,0,-计算结果!B$19,1)),AVERAGE(OFFSET(I2114,0,0,-ROW(),1)))</f>
        <v>2.1149813540949258E-2</v>
      </c>
      <c r="K2114" s="4" t="str">
        <f ca="1">IF(计算结果!B$20=1,IF(I2114&gt;0,"买","卖"),IF(计算结果!B$20=2,IF(I2114&gt;J2114,"买","卖"),""))</f>
        <v>买</v>
      </c>
      <c r="L2114" s="4" t="str">
        <f t="shared" ca="1" si="97"/>
        <v/>
      </c>
      <c r="M2114" s="3">
        <f ca="1">IF(K2113="买",E2114/E2113-1,0)-IF(L2114=1,计算结果!B$17,0)</f>
        <v>-4.222749005584836E-3</v>
      </c>
      <c r="N2114" s="2">
        <f t="shared" ca="1" si="98"/>
        <v>4.7485665176380953</v>
      </c>
      <c r="O2114" s="3">
        <f ca="1">1-N2114/MAX(N$2:N2114)</f>
        <v>3.0216660656853689E-2</v>
      </c>
    </row>
    <row r="2115" spans="1:15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9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">
        <f ca="1">IFERROR(E2115/OFFSET(E2115,-计算结果!B$18,0,1,1)-1,E2115/OFFSET(E2115,-ROW()+2,0,1,1)-1)</f>
        <v>2.8930892258389962E-2</v>
      </c>
      <c r="J2115" s="3">
        <f ca="1">IFERROR(AVERAGE(OFFSET(I2115,0,0,-计算结果!B$19,1)),AVERAGE(OFFSET(I2115,0,0,-ROW(),1)))</f>
        <v>2.3638742751363843E-2</v>
      </c>
      <c r="K2115" s="4" t="str">
        <f ca="1">IF(计算结果!B$20=1,IF(I2115&gt;0,"买","卖"),IF(计算结果!B$20=2,IF(I2115&gt;J2115,"买","卖"),""))</f>
        <v>买</v>
      </c>
      <c r="L2115" s="4" t="str">
        <f t="shared" ca="1" si="97"/>
        <v/>
      </c>
      <c r="M2115" s="3">
        <f ca="1">IF(K2114="买",E2115/E2114-1,0)-IF(L2115=1,计算结果!B$17,0)</f>
        <v>-2.0606119295187519E-2</v>
      </c>
      <c r="N2115" s="2">
        <f t="shared" ca="1" si="98"/>
        <v>4.6507169894945113</v>
      </c>
      <c r="O2115" s="3">
        <f ca="1">1-N2115/MAX(N$2:N2115)</f>
        <v>5.0200131837843887E-2</v>
      </c>
    </row>
    <row r="2116" spans="1:15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9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">
        <f ca="1">IFERROR(E2116/OFFSET(E2116,-计算结果!B$18,0,1,1)-1,E2116/OFFSET(E2116,-ROW()+2,0,1,1)-1)</f>
        <v>3.551603180819729E-2</v>
      </c>
      <c r="J2116" s="3">
        <f ca="1">IFERROR(AVERAGE(OFFSET(I2116,0,0,-计算结果!B$19,1)),AVERAGE(OFFSET(I2116,0,0,-ROW(),1)))</f>
        <v>2.6228909653984639E-2</v>
      </c>
      <c r="K2116" s="4" t="str">
        <f ca="1">IF(计算结果!B$20=1,IF(I2116&gt;0,"买","卖"),IF(计算结果!B$20=2,IF(I2116&gt;J2116,"买","卖"),""))</f>
        <v>买</v>
      </c>
      <c r="L2116" s="4" t="str">
        <f t="shared" ref="L2116:L2179" ca="1" si="100">IF(K2115&lt;&gt;K2116,1,"")</f>
        <v/>
      </c>
      <c r="M2116" s="3">
        <f ca="1">IF(K2115="买",E2116/E2115-1,0)-IF(L2116=1,计算结果!B$17,0)</f>
        <v>2.1381606051118496E-3</v>
      </c>
      <c r="N2116" s="2">
        <f t="shared" ref="N2116:N2179" ca="1" si="101">IFERROR(N2115*(1+M2116),N2115)</f>
        <v>4.6606609693469725</v>
      </c>
      <c r="O2116" s="3">
        <f ca="1">1-N2116/MAX(N$2:N2116)</f>
        <v>4.8169307176999299E-2</v>
      </c>
    </row>
    <row r="2117" spans="1:15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9">
        <v>80920690688</v>
      </c>
      <c r="G2117" s="3">
        <f t="shared" si="99"/>
        <v>1.635347850574087E-2</v>
      </c>
      <c r="H2117" s="3">
        <f>1-E2117/MAX(E$2:E2117)</f>
        <v>0.57934220377050294</v>
      </c>
      <c r="I2117" s="3">
        <f ca="1">IFERROR(E2117/OFFSET(E2117,-计算结果!B$18,0,1,1)-1,E2117/OFFSET(E2117,-ROW()+2,0,1,1)-1)</f>
        <v>6.4916996183633557E-2</v>
      </c>
      <c r="J2117" s="3">
        <f ca="1">IFERROR(AVERAGE(OFFSET(I2117,0,0,-计算结果!B$19,1)),AVERAGE(OFFSET(I2117,0,0,-ROW(),1)))</f>
        <v>2.9103119433497183E-2</v>
      </c>
      <c r="K2117" s="4" t="str">
        <f ca="1">IF(计算结果!B$20=1,IF(I2117&gt;0,"买","卖"),IF(计算结果!B$20=2,IF(I2117&gt;J2117,"买","卖"),""))</f>
        <v>买</v>
      </c>
      <c r="L2117" s="4" t="str">
        <f t="shared" ca="1" si="100"/>
        <v/>
      </c>
      <c r="M2117" s="3">
        <f ca="1">IF(K2116="买",E2117/E2116-1,0)-IF(L2117=1,计算结果!B$17,0)</f>
        <v>1.635347850574087E-2</v>
      </c>
      <c r="N2117" s="2">
        <f t="shared" ca="1" si="101"/>
        <v>4.7368789883317337</v>
      </c>
      <c r="O2117" s="3">
        <f ca="1">1-N2117/MAX(N$2:N2117)</f>
        <v>3.26035644008138E-2</v>
      </c>
    </row>
    <row r="2118" spans="1:15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9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">
        <f ca="1">IFERROR(E2118/OFFSET(E2118,-计算结果!B$18,0,1,1)-1,E2118/OFFSET(E2118,-ROW()+2,0,1,1)-1)</f>
        <v>6.0651696511496711E-2</v>
      </c>
      <c r="J2118" s="3">
        <f ca="1">IFERROR(AVERAGE(OFFSET(I2118,0,0,-计算结果!B$19,1)),AVERAGE(OFFSET(I2118,0,0,-ROW(),1)))</f>
        <v>3.2531673528224073E-2</v>
      </c>
      <c r="K2118" s="4" t="str">
        <f ca="1">IF(计算结果!B$20=1,IF(I2118&gt;0,"买","卖"),IF(计算结果!B$20=2,IF(I2118&gt;J2118,"买","卖"),""))</f>
        <v>买</v>
      </c>
      <c r="L2118" s="4" t="str">
        <f t="shared" ca="1" si="100"/>
        <v/>
      </c>
      <c r="M2118" s="3">
        <f ca="1">IF(K2117="买",E2118/E2117-1,0)-IF(L2118=1,计算结果!B$17,0)</f>
        <v>-1.1487325516019609E-2</v>
      </c>
      <c r="N2118" s="2">
        <f t="shared" ca="1" si="101"/>
        <v>4.6824649174627737</v>
      </c>
      <c r="O2118" s="3">
        <f ca="1">1-N2118/MAX(N$2:N2118)</f>
        <v>4.3716362159578748E-2</v>
      </c>
    </row>
    <row r="2119" spans="1:15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9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">
        <f ca="1">IFERROR(E2119/OFFSET(E2119,-计算结果!B$18,0,1,1)-1,E2119/OFFSET(E2119,-ROW()+2,0,1,1)-1)</f>
        <v>4.1862719446863261E-2</v>
      </c>
      <c r="J2119" s="3">
        <f ca="1">IFERROR(AVERAGE(OFFSET(I2119,0,0,-计算结果!B$19,1)),AVERAGE(OFFSET(I2119,0,0,-ROW(),1)))</f>
        <v>3.5326103177037334E-2</v>
      </c>
      <c r="K2119" s="4" t="str">
        <f ca="1">IF(计算结果!B$20=1,IF(I2119&gt;0,"买","卖"),IF(计算结果!B$20=2,IF(I2119&gt;J2119,"买","卖"),""))</f>
        <v>买</v>
      </c>
      <c r="L2119" s="4" t="str">
        <f t="shared" ca="1" si="100"/>
        <v/>
      </c>
      <c r="M2119" s="3">
        <f ca="1">IF(K2118="买",E2119/E2118-1,0)-IF(L2119=1,计算结果!B$17,0)</f>
        <v>-6.0804700702566938E-3</v>
      </c>
      <c r="N2119" s="2">
        <f t="shared" ca="1" si="101"/>
        <v>4.6539933296771148</v>
      </c>
      <c r="O2119" s="3">
        <f ca="1">1-N2119/MAX(N$2:N2119)</f>
        <v>4.9531016198143485E-2</v>
      </c>
    </row>
    <row r="2120" spans="1:15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9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">
        <f ca="1">IFERROR(E2120/OFFSET(E2120,-计算结果!B$18,0,1,1)-1,E2120/OFFSET(E2120,-ROW()+2,0,1,1)-1)</f>
        <v>3.1122565914368794E-2</v>
      </c>
      <c r="J2120" s="3">
        <f ca="1">IFERROR(AVERAGE(OFFSET(I2120,0,0,-计算结果!B$19,1)),AVERAGE(OFFSET(I2120,0,0,-ROW(),1)))</f>
        <v>3.7422481759228597E-2</v>
      </c>
      <c r="K2120" s="4" t="str">
        <f ca="1">IF(计算结果!B$20=1,IF(I2120&gt;0,"买","卖"),IF(计算结果!B$20=2,IF(I2120&gt;J2120,"买","卖"),""))</f>
        <v>买</v>
      </c>
      <c r="L2120" s="4" t="str">
        <f t="shared" ca="1" si="100"/>
        <v/>
      </c>
      <c r="M2120" s="3">
        <f ca="1">IF(K2119="买",E2120/E2119-1,0)-IF(L2120=1,计算结果!B$17,0)</f>
        <v>-1.8357121978732294E-2</v>
      </c>
      <c r="N2120" s="2">
        <f t="shared" ca="1" si="101"/>
        <v>4.5685594064360258</v>
      </c>
      <c r="O2120" s="3">
        <f ca="1">1-N2120/MAX(N$2:N2120)</f>
        <v>6.6978891270795926E-2</v>
      </c>
    </row>
    <row r="2121" spans="1:15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9">
        <v>66383990784</v>
      </c>
      <c r="G2121" s="3">
        <f t="shared" si="99"/>
        <v>4.4161312509434225E-3</v>
      </c>
      <c r="H2121" s="3">
        <f>1-E2121/MAX(E$2:E2121)</f>
        <v>0.5924981283604438</v>
      </c>
      <c r="I2121" s="3">
        <f ca="1">IFERROR(E2121/OFFSET(E2121,-计算结果!B$18,0,1,1)-1,E2121/OFFSET(E2121,-ROW()+2,0,1,1)-1)</f>
        <v>3.7416778206610823E-2</v>
      </c>
      <c r="J2121" s="3">
        <f ca="1">IFERROR(AVERAGE(OFFSET(I2121,0,0,-计算结果!B$19,1)),AVERAGE(OFFSET(I2121,0,0,-ROW(),1)))</f>
        <v>3.9657404338374128E-2</v>
      </c>
      <c r="K2121" s="4" t="str">
        <f ca="1">IF(计算结果!B$20=1,IF(I2121&gt;0,"买","卖"),IF(计算结果!B$20=2,IF(I2121&gt;J2121,"买","卖"),""))</f>
        <v>买</v>
      </c>
      <c r="L2121" s="4" t="str">
        <f t="shared" ca="1" si="100"/>
        <v/>
      </c>
      <c r="M2121" s="3">
        <f ca="1">IF(K2120="买",E2121/E2120-1,0)-IF(L2121=1,计算结果!B$17,0)</f>
        <v>4.4161312509434225E-3</v>
      </c>
      <c r="N2121" s="2">
        <f t="shared" ca="1" si="101"/>
        <v>4.5887347644025791</v>
      </c>
      <c r="O2121" s="3">
        <f ca="1">1-N2121/MAX(N$2:N2121)</f>
        <v>6.2858547594747072E-2</v>
      </c>
    </row>
    <row r="2122" spans="1:15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9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">
        <f ca="1">IFERROR(E2122/OFFSET(E2122,-计算结果!B$18,0,1,1)-1,E2122/OFFSET(E2122,-ROW()+2,0,1,1)-1)</f>
        <v>4.5622045808683565E-2</v>
      </c>
      <c r="J2122" s="3">
        <f ca="1">IFERROR(AVERAGE(OFFSET(I2122,0,0,-计算结果!B$19,1)),AVERAGE(OFFSET(I2122,0,0,-ROW(),1)))</f>
        <v>4.1473305572252137E-2</v>
      </c>
      <c r="K2122" s="4" t="str">
        <f ca="1">IF(计算结果!B$20=1,IF(I2122&gt;0,"买","卖"),IF(计算结果!B$20=2,IF(I2122&gt;J2122,"买","卖"),""))</f>
        <v>买</v>
      </c>
      <c r="L2122" s="4" t="str">
        <f t="shared" ca="1" si="100"/>
        <v/>
      </c>
      <c r="M2122" s="3">
        <f ca="1">IF(K2121="买",E2122/E2121-1,0)-IF(L2122=1,计算结果!B$17,0)</f>
        <v>5.8748126281331636E-3</v>
      </c>
      <c r="N2122" s="2">
        <f t="shared" ca="1" si="101"/>
        <v>4.6156927213436454</v>
      </c>
      <c r="O2122" s="3">
        <f ca="1">1-N2122/MAX(N$2:N2122)</f>
        <v>5.7353017155809538E-2</v>
      </c>
    </row>
    <row r="2123" spans="1:15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9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">
        <f ca="1">IFERROR(E2123/OFFSET(E2123,-计算结果!B$18,0,1,1)-1,E2123/OFFSET(E2123,-ROW()+2,0,1,1)-1)</f>
        <v>6.7723979308505378E-2</v>
      </c>
      <c r="J2123" s="3">
        <f ca="1">IFERROR(AVERAGE(OFFSET(I2123,0,0,-计算结果!B$19,1)),AVERAGE(OFFSET(I2123,0,0,-ROW(),1)))</f>
        <v>4.3873734717969577E-2</v>
      </c>
      <c r="K2123" s="4" t="str">
        <f ca="1">IF(计算结果!B$20=1,IF(I2123&gt;0,"买","卖"),IF(计算结果!B$20=2,IF(I2123&gt;J2123,"买","卖"),""))</f>
        <v>买</v>
      </c>
      <c r="L2123" s="4" t="str">
        <f t="shared" ca="1" si="100"/>
        <v/>
      </c>
      <c r="M2123" s="3">
        <f ca="1">IF(K2122="买",E2123/E2122-1,0)-IF(L2123=1,计算结果!B$17,0)</f>
        <v>1.3602928967555439E-2</v>
      </c>
      <c r="N2123" s="2">
        <f t="shared" ca="1" si="101"/>
        <v>4.6784796615681454</v>
      </c>
      <c r="O2123" s="3">
        <f ca="1">1-N2123/MAX(N$2:N2123)</f>
        <v>4.4530257206699564E-2</v>
      </c>
    </row>
    <row r="2124" spans="1:15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9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">
        <f ca="1">IFERROR(E2124/OFFSET(E2124,-计算结果!B$18,0,1,1)-1,E2124/OFFSET(E2124,-ROW()+2,0,1,1)-1)</f>
        <v>5.0504791019087003E-2</v>
      </c>
      <c r="J2124" s="3">
        <f ca="1">IFERROR(AVERAGE(OFFSET(I2124,0,0,-计算结果!B$19,1)),AVERAGE(OFFSET(I2124,0,0,-ROW(),1)))</f>
        <v>4.4947345053103265E-2</v>
      </c>
      <c r="K2124" s="4" t="str">
        <f ca="1">IF(计算结果!B$20=1,IF(I2124&gt;0,"买","卖"),IF(计算结果!B$20=2,IF(I2124&gt;J2124,"买","卖"),""))</f>
        <v>买</v>
      </c>
      <c r="L2124" s="4" t="str">
        <f t="shared" ca="1" si="100"/>
        <v/>
      </c>
      <c r="M2124" s="3">
        <f ca="1">IF(K2123="买",E2124/E2123-1,0)-IF(L2124=1,计算结果!B$17,0)</f>
        <v>4.8201948554555951E-3</v>
      </c>
      <c r="N2124" s="2">
        <f t="shared" ca="1" si="101"/>
        <v>4.7010308451641896</v>
      </c>
      <c r="O2124" s="3">
        <f ca="1">1-N2124/MAX(N$2:N2124)</f>
        <v>3.9924706867943915E-2</v>
      </c>
    </row>
    <row r="2125" spans="1:15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9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">
        <f ca="1">IFERROR(E2125/OFFSET(E2125,-计算结果!B$18,0,1,1)-1,E2125/OFFSET(E2125,-ROW()+2,0,1,1)-1)</f>
        <v>3.7780663682034143E-2</v>
      </c>
      <c r="J2125" s="3">
        <f ca="1">IFERROR(AVERAGE(OFFSET(I2125,0,0,-计算结果!B$19,1)),AVERAGE(OFFSET(I2125,0,0,-ROW(),1)))</f>
        <v>4.5540927665769122E-2</v>
      </c>
      <c r="K2125" s="4" t="str">
        <f ca="1">IF(计算结果!B$20=1,IF(I2125&gt;0,"买","卖"),IF(计算结果!B$20=2,IF(I2125&gt;J2125,"买","卖"),""))</f>
        <v>买</v>
      </c>
      <c r="L2125" s="4" t="str">
        <f t="shared" ca="1" si="100"/>
        <v/>
      </c>
      <c r="M2125" s="3">
        <f ca="1">IF(K2124="买",E2125/E2124-1,0)-IF(L2125=1,计算结果!B$17,0)</f>
        <v>-9.8875928235475641E-3</v>
      </c>
      <c r="N2125" s="2">
        <f t="shared" ca="1" si="101"/>
        <v>4.654548966316268</v>
      </c>
      <c r="O2125" s="3">
        <f ca="1">1-N2125/MAX(N$2:N2125)</f>
        <v>4.9417540446381802E-2</v>
      </c>
    </row>
    <row r="2126" spans="1:15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9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">
        <f ca="1">IFERROR(E2126/OFFSET(E2126,-计算结果!B$18,0,1,1)-1,E2126/OFFSET(E2126,-ROW()+2,0,1,1)-1)</f>
        <v>6.0329201137427901E-2</v>
      </c>
      <c r="J2126" s="3">
        <f ca="1">IFERROR(AVERAGE(OFFSET(I2126,0,0,-计算结果!B$19,1)),AVERAGE(OFFSET(I2126,0,0,-ROW(),1)))</f>
        <v>4.6628229103416491E-2</v>
      </c>
      <c r="K2126" s="4" t="str">
        <f ca="1">IF(计算结果!B$20=1,IF(I2126&gt;0,"买","卖"),IF(计算结果!B$20=2,IF(I2126&gt;J2126,"买","卖"),""))</f>
        <v>买</v>
      </c>
      <c r="L2126" s="4" t="str">
        <f t="shared" ca="1" si="100"/>
        <v/>
      </c>
      <c r="M2126" s="3">
        <f ca="1">IF(K2125="买",E2126/E2125-1,0)-IF(L2126=1,计算结果!B$17,0)</f>
        <v>1.6132086345150176E-2</v>
      </c>
      <c r="N2126" s="2">
        <f t="shared" ca="1" si="101"/>
        <v>4.7296365521386114</v>
      </c>
      <c r="O2126" s="3">
        <f ca="1">1-N2126/MAX(N$2:N2126)</f>
        <v>3.4082662130677677E-2</v>
      </c>
    </row>
    <row r="2127" spans="1:15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9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">
        <f ca="1">IFERROR(E2127/OFFSET(E2127,-计算结果!B$18,0,1,1)-1,E2127/OFFSET(E2127,-ROW()+2,0,1,1)-1)</f>
        <v>6.6526909688523039E-2</v>
      </c>
      <c r="J2127" s="3">
        <f ca="1">IFERROR(AVERAGE(OFFSET(I2127,0,0,-计算结果!B$19,1)),AVERAGE(OFFSET(I2127,0,0,-ROW(),1)))</f>
        <v>4.7236326893375057E-2</v>
      </c>
      <c r="K2127" s="4" t="str">
        <f ca="1">IF(计算结果!B$20=1,IF(I2127&gt;0,"买","卖"),IF(计算结果!B$20=2,IF(I2127&gt;J2127,"买","卖"),""))</f>
        <v>买</v>
      </c>
      <c r="L2127" s="4" t="str">
        <f t="shared" ca="1" si="100"/>
        <v/>
      </c>
      <c r="M2127" s="3">
        <f ca="1">IF(K2126="买",E2127/E2126-1,0)-IF(L2127=1,计算结果!B$17,0)</f>
        <v>1.6325637732881315E-3</v>
      </c>
      <c r="N2127" s="2">
        <f t="shared" ca="1" si="101"/>
        <v>4.7373579854344525</v>
      </c>
      <c r="O2127" s="3">
        <f ca="1">1-N2127/MAX(N$2:N2127)</f>
        <v>3.2505740476881262E-2</v>
      </c>
    </row>
    <row r="2128" spans="1:15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9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">
        <f ca="1">IFERROR(E2128/OFFSET(E2128,-计算结果!B$18,0,1,1)-1,E2128/OFFSET(E2128,-ROW()+2,0,1,1)-1)</f>
        <v>6.6385468752025778E-2</v>
      </c>
      <c r="J2128" s="3">
        <f ca="1">IFERROR(AVERAGE(OFFSET(I2128,0,0,-计算结果!B$19,1)),AVERAGE(OFFSET(I2128,0,0,-ROW(),1)))</f>
        <v>4.8240787393294855E-2</v>
      </c>
      <c r="K2128" s="4" t="str">
        <f ca="1">IF(计算结果!B$20=1,IF(I2128&gt;0,"买","卖"),IF(计算结果!B$20=2,IF(I2128&gt;J2128,"买","卖"),""))</f>
        <v>买</v>
      </c>
      <c r="L2128" s="4" t="str">
        <f t="shared" ca="1" si="100"/>
        <v/>
      </c>
      <c r="M2128" s="3">
        <f ca="1">IF(K2127="买",E2128/E2127-1,0)-IF(L2128=1,计算结果!B$17,0)</f>
        <v>-2.0303008242535947E-3</v>
      </c>
      <c r="N2128" s="2">
        <f t="shared" ca="1" si="101"/>
        <v>4.7277397236118404</v>
      </c>
      <c r="O2128" s="3">
        <f ca="1">1-N2128/MAX(N$2:N2128)</f>
        <v>3.447004486945171E-2</v>
      </c>
    </row>
    <row r="2129" spans="1:15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9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">
        <f ca="1">IFERROR(E2129/OFFSET(E2129,-计算结果!B$18,0,1,1)-1,E2129/OFFSET(E2129,-ROW()+2,0,1,1)-1)</f>
        <v>4.3541032779678801E-2</v>
      </c>
      <c r="J2129" s="3">
        <f ca="1">IFERROR(AVERAGE(OFFSET(I2129,0,0,-计算结果!B$19,1)),AVERAGE(OFFSET(I2129,0,0,-ROW(),1)))</f>
        <v>4.8555651124119734E-2</v>
      </c>
      <c r="K2129" s="4" t="str">
        <f ca="1">IF(计算结果!B$20=1,IF(I2129&gt;0,"买","卖"),IF(计算结果!B$20=2,IF(I2129&gt;J2129,"买","卖"),""))</f>
        <v>买</v>
      </c>
      <c r="L2129" s="4" t="str">
        <f t="shared" ca="1" si="100"/>
        <v/>
      </c>
      <c r="M2129" s="3">
        <f ca="1">IF(K2128="买",E2129/E2128-1,0)-IF(L2129=1,计算结果!B$17,0)</f>
        <v>-1.8702989236156209E-2</v>
      </c>
      <c r="N2129" s="2">
        <f t="shared" ca="1" si="101"/>
        <v>4.6393168584497797</v>
      </c>
      <c r="O2129" s="3">
        <f ca="1">1-N2129/MAX(N$2:N2129)</f>
        <v>5.2528341227444764E-2</v>
      </c>
    </row>
    <row r="2130" spans="1:15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9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">
        <f ca="1">IFERROR(E2130/OFFSET(E2130,-计算结果!B$18,0,1,1)-1,E2130/OFFSET(E2130,-ROW()+2,0,1,1)-1)</f>
        <v>2.4986196644722902E-2</v>
      </c>
      <c r="J2130" s="3">
        <f ca="1">IFERROR(AVERAGE(OFFSET(I2130,0,0,-计算结果!B$19,1)),AVERAGE(OFFSET(I2130,0,0,-ROW(),1)))</f>
        <v>4.8394221820532046E-2</v>
      </c>
      <c r="K2130" s="4" t="str">
        <f ca="1">IF(计算结果!B$20=1,IF(I2130&gt;0,"买","卖"),IF(计算结果!B$20=2,IF(I2130&gt;J2130,"买","卖"),""))</f>
        <v>买</v>
      </c>
      <c r="L2130" s="4" t="str">
        <f t="shared" ca="1" si="100"/>
        <v/>
      </c>
      <c r="M2130" s="3">
        <f ca="1">IF(K2129="买",E2130/E2129-1,0)-IF(L2130=1,计算结果!B$17,0)</f>
        <v>-3.3204342995907243E-3</v>
      </c>
      <c r="N2130" s="2">
        <f t="shared" ca="1" si="101"/>
        <v>4.6239123116263139</v>
      </c>
      <c r="O2130" s="3">
        <f ca="1">1-N2130/MAX(N$2:N2130)</f>
        <v>5.5674358621123243E-2</v>
      </c>
    </row>
    <row r="2131" spans="1:15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9">
        <v>59138752512</v>
      </c>
      <c r="G2131" s="3">
        <f t="shared" si="99"/>
        <v>5.270725512051877E-3</v>
      </c>
      <c r="H2131" s="3">
        <f>1-E2131/MAX(E$2:E2131)</f>
        <v>0.58720989586878103</v>
      </c>
      <c r="I2131" s="3">
        <f ca="1">IFERROR(E2131/OFFSET(E2131,-计算结果!B$18,0,1,1)-1,E2131/OFFSET(E2131,-ROW()+2,0,1,1)-1)</f>
        <v>3.2054281703322474E-2</v>
      </c>
      <c r="J2131" s="3">
        <f ca="1">IFERROR(AVERAGE(OFFSET(I2131,0,0,-计算结果!B$19,1)),AVERAGE(OFFSET(I2131,0,0,-ROW(),1)))</f>
        <v>4.8332230626880128E-2</v>
      </c>
      <c r="K2131" s="4" t="str">
        <f ca="1">IF(计算结果!B$20=1,IF(I2131&gt;0,"买","卖"),IF(计算结果!B$20=2,IF(I2131&gt;J2131,"买","卖"),""))</f>
        <v>买</v>
      </c>
      <c r="L2131" s="4" t="str">
        <f t="shared" ca="1" si="100"/>
        <v/>
      </c>
      <c r="M2131" s="3">
        <f ca="1">IF(K2130="买",E2131/E2130-1,0)-IF(L2131=1,计算结果!B$17,0)</f>
        <v>5.270725512051877E-3</v>
      </c>
      <c r="N2131" s="2">
        <f t="shared" ca="1" si="101"/>
        <v>4.6482836842126938</v>
      </c>
      <c r="O2131" s="3">
        <f ca="1">1-N2131/MAX(N$2:N2131)</f>
        <v>5.0697077371422816E-2</v>
      </c>
    </row>
    <row r="2132" spans="1:15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9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">
        <f ca="1">IFERROR(E2132/OFFSET(E2132,-计算结果!B$18,0,1,1)-1,E2132/OFFSET(E2132,-ROW()+2,0,1,1)-1)</f>
        <v>5.5334921895684674E-2</v>
      </c>
      <c r="J2132" s="3">
        <f ca="1">IFERROR(AVERAGE(OFFSET(I2132,0,0,-计算结果!B$19,1)),AVERAGE(OFFSET(I2132,0,0,-ROW(),1)))</f>
        <v>4.9013835819383837E-2</v>
      </c>
      <c r="K2132" s="4" t="str">
        <f ca="1">IF(计算结果!B$20=1,IF(I2132&gt;0,"买","卖"),IF(计算结果!B$20=2,IF(I2132&gt;J2132,"买","卖"),""))</f>
        <v>买</v>
      </c>
      <c r="L2132" s="4" t="str">
        <f t="shared" ca="1" si="100"/>
        <v/>
      </c>
      <c r="M2132" s="3">
        <f ca="1">IF(K2131="买",E2132/E2131-1,0)-IF(L2132=1,计算结果!B$17,0)</f>
        <v>1.8659961666082747E-2</v>
      </c>
      <c r="N2132" s="2">
        <f t="shared" ca="1" si="101"/>
        <v>4.7350204795731807</v>
      </c>
      <c r="O2132" s="3">
        <f ca="1">1-N2132/MAX(N$2:N2132)</f>
        <v>3.2983121225673151E-2</v>
      </c>
    </row>
    <row r="2133" spans="1:15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9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">
        <f ca="1">IFERROR(E2133/OFFSET(E2133,-计算结果!B$18,0,1,1)-1,E2133/OFFSET(E2133,-ROW()+2,0,1,1)-1)</f>
        <v>3.7369898803111257E-2</v>
      </c>
      <c r="J2133" s="3">
        <f ca="1">IFERROR(AVERAGE(OFFSET(I2133,0,0,-计算结果!B$19,1)),AVERAGE(OFFSET(I2133,0,0,-ROW(),1)))</f>
        <v>4.9253907461685821E-2</v>
      </c>
      <c r="K2133" s="4" t="str">
        <f ca="1">IF(计算结果!B$20=1,IF(I2133&gt;0,"买","卖"),IF(计算结果!B$20=2,IF(I2133&gt;J2133,"买","卖"),""))</f>
        <v>买</v>
      </c>
      <c r="L2133" s="4" t="str">
        <f t="shared" ca="1" si="100"/>
        <v/>
      </c>
      <c r="M2133" s="3">
        <f ca="1">IF(K2132="买",E2133/E2132-1,0)-IF(L2133=1,计算结果!B$17,0)</f>
        <v>-1.029004742404882E-2</v>
      </c>
      <c r="N2133" s="2">
        <f t="shared" ca="1" si="101"/>
        <v>4.6862968942845304</v>
      </c>
      <c r="O2133" s="3">
        <f ca="1">1-N2133/MAX(N$2:N2133)</f>
        <v>4.2933770768116664E-2</v>
      </c>
    </row>
    <row r="2134" spans="1:15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9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">
        <f ca="1">IFERROR(E2134/OFFSET(E2134,-计算结果!B$18,0,1,1)-1,E2134/OFFSET(E2134,-ROW()+2,0,1,1)-1)</f>
        <v>-9.0633079435060715E-3</v>
      </c>
      <c r="J2134" s="3">
        <f ca="1">IFERROR(AVERAGE(OFFSET(I2134,0,0,-计算结果!B$19,1)),AVERAGE(OFFSET(I2134,0,0,-ROW(),1)))</f>
        <v>4.7109563421679518E-2</v>
      </c>
      <c r="K2134" s="4" t="str">
        <f ca="1">IF(计算结果!B$20=1,IF(I2134&gt;0,"买","卖"),IF(计算结果!B$20=2,IF(I2134&gt;J2134,"买","卖"),""))</f>
        <v>卖</v>
      </c>
      <c r="L2134" s="4">
        <f t="shared" ca="1" si="100"/>
        <v>1</v>
      </c>
      <c r="M2134" s="3">
        <f ca="1">IF(K2133="买",E2134/E2133-1,0)-IF(L2134=1,计算结果!B$17,0)</f>
        <v>-1.1202466177955728E-2</v>
      </c>
      <c r="N2134" s="2">
        <f t="shared" ca="1" si="101"/>
        <v>4.6337988118264493</v>
      </c>
      <c r="O2134" s="3">
        <f ca="1">1-N2134/MAX(N$2:N2134)</f>
        <v>5.3655272831150347E-2</v>
      </c>
    </row>
    <row r="2135" spans="1:15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9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">
        <f ca="1">IFERROR(E2135/OFFSET(E2135,-计算结果!B$18,0,1,1)-1,E2135/OFFSET(E2135,-ROW()+2,0,1,1)-1)</f>
        <v>-3.005386097967977E-2</v>
      </c>
      <c r="J2135" s="3">
        <f ca="1">IFERROR(AVERAGE(OFFSET(I2135,0,0,-计算结果!B$19,1)),AVERAGE(OFFSET(I2135,0,0,-ROW(),1)))</f>
        <v>4.4423618285703841E-2</v>
      </c>
      <c r="K2135" s="4" t="str">
        <f ca="1">IF(计算结果!B$20=1,IF(I2135&gt;0,"买","卖"),IF(计算结果!B$20=2,IF(I2135&gt;J2135,"买","卖"),""))</f>
        <v>卖</v>
      </c>
      <c r="L2135" s="4" t="str">
        <f t="shared" ca="1" si="100"/>
        <v/>
      </c>
      <c r="M2135" s="3">
        <f ca="1">IF(K2134="买",E2135/E2134-1,0)-IF(L2135=1,计算结果!B$17,0)</f>
        <v>0</v>
      </c>
      <c r="N2135" s="2">
        <f t="shared" ca="1" si="101"/>
        <v>4.6337988118264493</v>
      </c>
      <c r="O2135" s="3">
        <f ca="1">1-N2135/MAX(N$2:N2135)</f>
        <v>5.3655272831150347E-2</v>
      </c>
    </row>
    <row r="2136" spans="1:15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9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">
        <f ca="1">IFERROR(E2136/OFFSET(E2136,-计算结果!B$18,0,1,1)-1,E2136/OFFSET(E2136,-ROW()+2,0,1,1)-1)</f>
        <v>-4.604714667182197E-2</v>
      </c>
      <c r="J2136" s="3">
        <f ca="1">IFERROR(AVERAGE(OFFSET(I2136,0,0,-计算结果!B$19,1)),AVERAGE(OFFSET(I2136,0,0,-ROW(),1)))</f>
        <v>4.2151286954221975E-2</v>
      </c>
      <c r="K2136" s="4" t="str">
        <f ca="1">IF(计算结果!B$20=1,IF(I2136&gt;0,"买","卖"),IF(计算结果!B$20=2,IF(I2136&gt;J2136,"买","卖"),""))</f>
        <v>卖</v>
      </c>
      <c r="L2136" s="4" t="str">
        <f t="shared" ca="1" si="100"/>
        <v/>
      </c>
      <c r="M2136" s="3">
        <f ca="1">IF(K2135="买",E2136/E2135-1,0)-IF(L2136=1,计算结果!B$17,0)</f>
        <v>0</v>
      </c>
      <c r="N2136" s="2">
        <f t="shared" ca="1" si="101"/>
        <v>4.6337988118264493</v>
      </c>
      <c r="O2136" s="3">
        <f ca="1">1-N2136/MAX(N$2:N2136)</f>
        <v>5.3655272831150347E-2</v>
      </c>
    </row>
    <row r="2137" spans="1:15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9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">
        <f ca="1">IFERROR(E2137/OFFSET(E2137,-计算结果!B$18,0,1,1)-1,E2137/OFFSET(E2137,-ROW()+2,0,1,1)-1)</f>
        <v>-5.6431833137250975E-2</v>
      </c>
      <c r="J2137" s="3">
        <f ca="1">IFERROR(AVERAGE(OFFSET(I2137,0,0,-计算结果!B$19,1)),AVERAGE(OFFSET(I2137,0,0,-ROW(),1)))</f>
        <v>4.0946051841086906E-2</v>
      </c>
      <c r="K2137" s="4" t="str">
        <f ca="1">IF(计算结果!B$20=1,IF(I2137&gt;0,"买","卖"),IF(计算结果!B$20=2,IF(I2137&gt;J2137,"买","卖"),""))</f>
        <v>卖</v>
      </c>
      <c r="L2137" s="4" t="str">
        <f t="shared" ca="1" si="100"/>
        <v/>
      </c>
      <c r="M2137" s="3">
        <f ca="1">IF(K2136="买",E2137/E2136-1,0)-IF(L2137=1,计算结果!B$17,0)</f>
        <v>0</v>
      </c>
      <c r="N2137" s="2">
        <f t="shared" ca="1" si="101"/>
        <v>4.6337988118264493</v>
      </c>
      <c r="O2137" s="3">
        <f ca="1">1-N2137/MAX(N$2:N2137)</f>
        <v>5.3655272831150347E-2</v>
      </c>
    </row>
    <row r="2138" spans="1:15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9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">
        <f ca="1">IFERROR(E2138/OFFSET(E2138,-计算结果!B$18,0,1,1)-1,E2138/OFFSET(E2138,-ROW()+2,0,1,1)-1)</f>
        <v>-4.6948451122986068E-2</v>
      </c>
      <c r="J2138" s="3">
        <f ca="1">IFERROR(AVERAGE(OFFSET(I2138,0,0,-计算结果!B$19,1)),AVERAGE(OFFSET(I2138,0,0,-ROW(),1)))</f>
        <v>3.9621772984054046E-2</v>
      </c>
      <c r="K2138" s="4" t="str">
        <f ca="1">IF(计算结果!B$20=1,IF(I2138&gt;0,"买","卖"),IF(计算结果!B$20=2,IF(I2138&gt;J2138,"买","卖"),""))</f>
        <v>卖</v>
      </c>
      <c r="L2138" s="4" t="str">
        <f t="shared" ca="1" si="100"/>
        <v/>
      </c>
      <c r="M2138" s="3">
        <f ca="1">IF(K2137="买",E2138/E2137-1,0)-IF(L2138=1,计算结果!B$17,0)</f>
        <v>0</v>
      </c>
      <c r="N2138" s="2">
        <f t="shared" ca="1" si="101"/>
        <v>4.6337988118264493</v>
      </c>
      <c r="O2138" s="3">
        <f ca="1">1-N2138/MAX(N$2:N2138)</f>
        <v>5.3655272831150347E-2</v>
      </c>
    </row>
    <row r="2139" spans="1:15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9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">
        <f ca="1">IFERROR(E2139/OFFSET(E2139,-计算结果!B$18,0,1,1)-1,E2139/OFFSET(E2139,-ROW()+2,0,1,1)-1)</f>
        <v>-2.8615351094864017E-2</v>
      </c>
      <c r="J2139" s="3">
        <f ca="1">IFERROR(AVERAGE(OFFSET(I2139,0,0,-计算结果!B$19,1)),AVERAGE(OFFSET(I2139,0,0,-ROW(),1)))</f>
        <v>3.8753473821673969E-2</v>
      </c>
      <c r="K2139" s="4" t="str">
        <f ca="1">IF(计算结果!B$20=1,IF(I2139&gt;0,"买","卖"),IF(计算结果!B$20=2,IF(I2139&gt;J2139,"买","卖"),""))</f>
        <v>卖</v>
      </c>
      <c r="L2139" s="4" t="str">
        <f t="shared" ca="1" si="100"/>
        <v/>
      </c>
      <c r="M2139" s="3">
        <f ca="1">IF(K2138="买",E2139/E2138-1,0)-IF(L2139=1,计算结果!B$17,0)</f>
        <v>0</v>
      </c>
      <c r="N2139" s="2">
        <f t="shared" ca="1" si="101"/>
        <v>4.6337988118264493</v>
      </c>
      <c r="O2139" s="3">
        <f ca="1">1-N2139/MAX(N$2:N2139)</f>
        <v>5.3655272831150347E-2</v>
      </c>
    </row>
    <row r="2140" spans="1:15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9">
        <v>70393880576</v>
      </c>
      <c r="G2140" s="3">
        <f t="shared" si="99"/>
        <v>-1.401886627870752E-2</v>
      </c>
      <c r="H2140" s="3">
        <f>1-E2140/MAX(E$2:E2140)</f>
        <v>0.5961137956850201</v>
      </c>
      <c r="I2140" s="3">
        <f ca="1">IFERROR(E2140/OFFSET(E2140,-计算结果!B$18,0,1,1)-1,E2140/OFFSET(E2140,-ROW()+2,0,1,1)-1)</f>
        <v>-2.2081966942966047E-2</v>
      </c>
      <c r="J2140" s="3">
        <f ca="1">IFERROR(AVERAGE(OFFSET(I2140,0,0,-计算结果!B$19,1)),AVERAGE(OFFSET(I2140,0,0,-ROW(),1)))</f>
        <v>3.8314343812985326E-2</v>
      </c>
      <c r="K2140" s="4" t="str">
        <f ca="1">IF(计算结果!B$20=1,IF(I2140&gt;0,"买","卖"),IF(计算结果!B$20=2,IF(I2140&gt;J2140,"买","卖"),""))</f>
        <v>卖</v>
      </c>
      <c r="L2140" s="4" t="str">
        <f t="shared" ca="1" si="100"/>
        <v/>
      </c>
      <c r="M2140" s="3">
        <f ca="1">IF(K2139="买",E2140/E2139-1,0)-IF(L2140=1,计算结果!B$17,0)</f>
        <v>0</v>
      </c>
      <c r="N2140" s="2">
        <f t="shared" ca="1" si="101"/>
        <v>4.6337988118264493</v>
      </c>
      <c r="O2140" s="3">
        <f ca="1">1-N2140/MAX(N$2:N2140)</f>
        <v>5.3655272831150347E-2</v>
      </c>
    </row>
    <row r="2141" spans="1:15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9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">
        <f ca="1">IFERROR(E2141/OFFSET(E2141,-计算结果!B$18,0,1,1)-1,E2141/OFFSET(E2141,-ROW()+2,0,1,1)-1)</f>
        <v>-1.9547709978581906E-2</v>
      </c>
      <c r="J2141" s="3">
        <f ca="1">IFERROR(AVERAGE(OFFSET(I2141,0,0,-计算结果!B$19,1)),AVERAGE(OFFSET(I2141,0,0,-ROW(),1)))</f>
        <v>3.7629287827677486E-2</v>
      </c>
      <c r="K2141" s="4" t="str">
        <f ca="1">IF(计算结果!B$20=1,IF(I2141&gt;0,"买","卖"),IF(计算结果!B$20=2,IF(I2141&gt;J2141,"买","卖"),""))</f>
        <v>卖</v>
      </c>
      <c r="L2141" s="4" t="str">
        <f t="shared" ca="1" si="100"/>
        <v/>
      </c>
      <c r="M2141" s="3">
        <f ca="1">IF(K2140="买",E2141/E2140-1,0)-IF(L2141=1,计算结果!B$17,0)</f>
        <v>0</v>
      </c>
      <c r="N2141" s="2">
        <f t="shared" ca="1" si="101"/>
        <v>4.6337988118264493</v>
      </c>
      <c r="O2141" s="3">
        <f ca="1">1-N2141/MAX(N$2:N2141)</f>
        <v>5.3655272831150347E-2</v>
      </c>
    </row>
    <row r="2142" spans="1:15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9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">
        <f ca="1">IFERROR(E2142/OFFSET(E2142,-计算结果!B$18,0,1,1)-1,E2142/OFFSET(E2142,-ROW()+2,0,1,1)-1)</f>
        <v>-3.7147745612367555E-2</v>
      </c>
      <c r="J2142" s="3">
        <f ca="1">IFERROR(AVERAGE(OFFSET(I2142,0,0,-计算结果!B$19,1)),AVERAGE(OFFSET(I2142,0,0,-ROW(),1)))</f>
        <v>3.6223813179250983E-2</v>
      </c>
      <c r="K2142" s="4" t="str">
        <f ca="1">IF(计算结果!B$20=1,IF(I2142&gt;0,"买","卖"),IF(计算结果!B$20=2,IF(I2142&gt;J2142,"买","卖"),""))</f>
        <v>卖</v>
      </c>
      <c r="L2142" s="4" t="str">
        <f t="shared" ca="1" si="100"/>
        <v/>
      </c>
      <c r="M2142" s="3">
        <f ca="1">IF(K2141="买",E2142/E2141-1,0)-IF(L2142=1,计算结果!B$17,0)</f>
        <v>0</v>
      </c>
      <c r="N2142" s="2">
        <f t="shared" ca="1" si="101"/>
        <v>4.6337988118264493</v>
      </c>
      <c r="O2142" s="3">
        <f ca="1">1-N2142/MAX(N$2:N2142)</f>
        <v>5.3655272831150347E-2</v>
      </c>
    </row>
    <row r="2143" spans="1:15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9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">
        <f ca="1">IFERROR(E2143/OFFSET(E2143,-计算结果!B$18,0,1,1)-1,E2143/OFFSET(E2143,-ROW()+2,0,1,1)-1)</f>
        <v>-2.4600125210218038E-2</v>
      </c>
      <c r="J2143" s="3">
        <f ca="1">IFERROR(AVERAGE(OFFSET(I2143,0,0,-计算结果!B$19,1)),AVERAGE(OFFSET(I2143,0,0,-ROW(),1)))</f>
        <v>3.4698667170963829E-2</v>
      </c>
      <c r="K2143" s="4" t="str">
        <f ca="1">IF(计算结果!B$20=1,IF(I2143&gt;0,"买","卖"),IF(计算结果!B$20=2,IF(I2143&gt;J2143,"买","卖"),""))</f>
        <v>卖</v>
      </c>
      <c r="L2143" s="4" t="str">
        <f t="shared" ca="1" si="100"/>
        <v/>
      </c>
      <c r="M2143" s="3">
        <f ca="1">IF(K2142="买",E2143/E2142-1,0)-IF(L2143=1,计算结果!B$17,0)</f>
        <v>0</v>
      </c>
      <c r="N2143" s="2">
        <f t="shared" ca="1" si="101"/>
        <v>4.6337988118264493</v>
      </c>
      <c r="O2143" s="3">
        <f ca="1">1-N2143/MAX(N$2:N2143)</f>
        <v>5.3655272831150347E-2</v>
      </c>
    </row>
    <row r="2144" spans="1:15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9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">
        <f ca="1">IFERROR(E2144/OFFSET(E2144,-计算结果!B$18,0,1,1)-1,E2144/OFFSET(E2144,-ROW()+2,0,1,1)-1)</f>
        <v>-3.1065898733239172E-2</v>
      </c>
      <c r="J2144" s="3">
        <f ca="1">IFERROR(AVERAGE(OFFSET(I2144,0,0,-计算结果!B$19,1)),AVERAGE(OFFSET(I2144,0,0,-ROW(),1)))</f>
        <v>3.2661876405293166E-2</v>
      </c>
      <c r="K2144" s="4" t="str">
        <f ca="1">IF(计算结果!B$20=1,IF(I2144&gt;0,"买","卖"),IF(计算结果!B$20=2,IF(I2144&gt;J2144,"买","卖"),""))</f>
        <v>卖</v>
      </c>
      <c r="L2144" s="4" t="str">
        <f t="shared" ca="1" si="100"/>
        <v/>
      </c>
      <c r="M2144" s="3">
        <f ca="1">IF(K2143="买",E2144/E2143-1,0)-IF(L2144=1,计算结果!B$17,0)</f>
        <v>0</v>
      </c>
      <c r="N2144" s="2">
        <f t="shared" ca="1" si="101"/>
        <v>4.6337988118264493</v>
      </c>
      <c r="O2144" s="3">
        <f ca="1">1-N2144/MAX(N$2:N2144)</f>
        <v>5.3655272831150347E-2</v>
      </c>
    </row>
    <row r="2145" spans="1:15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9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">
        <f ca="1">IFERROR(E2145/OFFSET(E2145,-计算结果!B$18,0,1,1)-1,E2145/OFFSET(E2145,-ROW()+2,0,1,1)-1)</f>
        <v>-1.840683766418949E-2</v>
      </c>
      <c r="J2145" s="3">
        <f ca="1">IFERROR(AVERAGE(OFFSET(I2145,0,0,-计算结果!B$19,1)),AVERAGE(OFFSET(I2145,0,0,-ROW(),1)))</f>
        <v>3.1516982209380387E-2</v>
      </c>
      <c r="K2145" s="4" t="str">
        <f ca="1">IF(计算结果!B$20=1,IF(I2145&gt;0,"买","卖"),IF(计算结果!B$20=2,IF(I2145&gt;J2145,"买","卖"),""))</f>
        <v>卖</v>
      </c>
      <c r="L2145" s="4" t="str">
        <f t="shared" ca="1" si="100"/>
        <v/>
      </c>
      <c r="M2145" s="3">
        <f ca="1">IF(K2144="买",E2145/E2144-1,0)-IF(L2145=1,计算结果!B$17,0)</f>
        <v>0</v>
      </c>
      <c r="N2145" s="2">
        <f t="shared" ca="1" si="101"/>
        <v>4.6337988118264493</v>
      </c>
      <c r="O2145" s="3">
        <f ca="1">1-N2145/MAX(N$2:N2145)</f>
        <v>5.3655272831150347E-2</v>
      </c>
    </row>
    <row r="2146" spans="1:15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9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">
        <f ca="1">IFERROR(E2146/OFFSET(E2146,-计算结果!B$18,0,1,1)-1,E2146/OFFSET(E2146,-ROW()+2,0,1,1)-1)</f>
        <v>-3.6334484356797758E-2</v>
      </c>
      <c r="J2146" s="3">
        <f ca="1">IFERROR(AVERAGE(OFFSET(I2146,0,0,-计算结果!B$19,1)),AVERAGE(OFFSET(I2146,0,0,-ROW(),1)))</f>
        <v>2.9929896663570817E-2</v>
      </c>
      <c r="K2146" s="4" t="str">
        <f ca="1">IF(计算结果!B$20=1,IF(I2146&gt;0,"买","卖"),IF(计算结果!B$20=2,IF(I2146&gt;J2146,"买","卖"),""))</f>
        <v>卖</v>
      </c>
      <c r="L2146" s="4" t="str">
        <f t="shared" ca="1" si="100"/>
        <v/>
      </c>
      <c r="M2146" s="3">
        <f ca="1">IF(K2145="买",E2146/E2145-1,0)-IF(L2146=1,计算结果!B$17,0)</f>
        <v>0</v>
      </c>
      <c r="N2146" s="2">
        <f t="shared" ca="1" si="101"/>
        <v>4.6337988118264493</v>
      </c>
      <c r="O2146" s="3">
        <f ca="1">1-N2146/MAX(N$2:N2146)</f>
        <v>5.3655272831150347E-2</v>
      </c>
    </row>
    <row r="2147" spans="1:15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9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">
        <f ca="1">IFERROR(E2147/OFFSET(E2147,-计算结果!B$18,0,1,1)-1,E2147/OFFSET(E2147,-ROW()+2,0,1,1)-1)</f>
        <v>-3.8666854846743925E-2</v>
      </c>
      <c r="J2147" s="3">
        <f ca="1">IFERROR(AVERAGE(OFFSET(I2147,0,0,-计算结果!B$19,1)),AVERAGE(OFFSET(I2147,0,0,-ROW(),1)))</f>
        <v>2.8269903101255666E-2</v>
      </c>
      <c r="K2147" s="4" t="str">
        <f ca="1">IF(计算结果!B$20=1,IF(I2147&gt;0,"买","卖"),IF(计算结果!B$20=2,IF(I2147&gt;J2147,"买","卖"),""))</f>
        <v>卖</v>
      </c>
      <c r="L2147" s="4" t="str">
        <f t="shared" ca="1" si="100"/>
        <v/>
      </c>
      <c r="M2147" s="3">
        <f ca="1">IF(K2146="买",E2147/E2146-1,0)-IF(L2147=1,计算结果!B$17,0)</f>
        <v>0</v>
      </c>
      <c r="N2147" s="2">
        <f t="shared" ca="1" si="101"/>
        <v>4.6337988118264493</v>
      </c>
      <c r="O2147" s="3">
        <f ca="1">1-N2147/MAX(N$2:N2147)</f>
        <v>5.3655272831150347E-2</v>
      </c>
    </row>
    <row r="2148" spans="1:15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9">
        <v>49854763008</v>
      </c>
      <c r="G2148" s="3">
        <f t="shared" si="99"/>
        <v>1.041068444528892E-2</v>
      </c>
      <c r="H2148" s="3">
        <f>1-E2148/MAX(E$2:E2148)</f>
        <v>0.60185122167018301</v>
      </c>
      <c r="I2148" s="3">
        <f ca="1">IFERROR(E2148/OFFSET(E2148,-计算结果!B$18,0,1,1)-1,E2148/OFFSET(E2148,-ROW()+2,0,1,1)-1)</f>
        <v>-4.1694480733554196E-2</v>
      </c>
      <c r="J2148" s="3">
        <f ca="1">IFERROR(AVERAGE(OFFSET(I2148,0,0,-计算结果!B$19,1)),AVERAGE(OFFSET(I2148,0,0,-ROW(),1)))</f>
        <v>2.6445081749071182E-2</v>
      </c>
      <c r="K2148" s="4" t="str">
        <f ca="1">IF(计算结果!B$20=1,IF(I2148&gt;0,"买","卖"),IF(计算结果!B$20=2,IF(I2148&gt;J2148,"买","卖"),""))</f>
        <v>卖</v>
      </c>
      <c r="L2148" s="4" t="str">
        <f t="shared" ca="1" si="100"/>
        <v/>
      </c>
      <c r="M2148" s="3">
        <f ca="1">IF(K2147="买",E2148/E2147-1,0)-IF(L2148=1,计算结果!B$17,0)</f>
        <v>0</v>
      </c>
      <c r="N2148" s="2">
        <f t="shared" ca="1" si="101"/>
        <v>4.6337988118264493</v>
      </c>
      <c r="O2148" s="3">
        <f ca="1">1-N2148/MAX(N$2:N2148)</f>
        <v>5.3655272831150347E-2</v>
      </c>
    </row>
    <row r="2149" spans="1:15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9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">
        <f ca="1">IFERROR(E2149/OFFSET(E2149,-计算结果!B$18,0,1,1)-1,E2149/OFFSET(E2149,-ROW()+2,0,1,1)-1)</f>
        <v>-6.7436154517073077E-2</v>
      </c>
      <c r="J2149" s="3">
        <f ca="1">IFERROR(AVERAGE(OFFSET(I2149,0,0,-计算结果!B$19,1)),AVERAGE(OFFSET(I2149,0,0,-ROW(),1)))</f>
        <v>2.3472113380486489E-2</v>
      </c>
      <c r="K2149" s="4" t="str">
        <f ca="1">IF(计算结果!B$20=1,IF(I2149&gt;0,"买","卖"),IF(计算结果!B$20=2,IF(I2149&gt;J2149,"买","卖"),""))</f>
        <v>卖</v>
      </c>
      <c r="L2149" s="4" t="str">
        <f t="shared" ca="1" si="100"/>
        <v/>
      </c>
      <c r="M2149" s="3">
        <f ca="1">IF(K2148="买",E2149/E2148-1,0)-IF(L2149=1,计算结果!B$17,0)</f>
        <v>0</v>
      </c>
      <c r="N2149" s="2">
        <f t="shared" ca="1" si="101"/>
        <v>4.6337988118264493</v>
      </c>
      <c r="O2149" s="3">
        <f ca="1">1-N2149/MAX(N$2:N2149)</f>
        <v>5.3655272831150347E-2</v>
      </c>
    </row>
    <row r="2150" spans="1:15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9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">
        <f ca="1">IFERROR(E2150/OFFSET(E2150,-计算结果!B$18,0,1,1)-1,E2150/OFFSET(E2150,-ROW()+2,0,1,1)-1)</f>
        <v>-5.1380633263629405E-2</v>
      </c>
      <c r="J2150" s="3">
        <f ca="1">IFERROR(AVERAGE(OFFSET(I2150,0,0,-计算结果!B$19,1)),AVERAGE(OFFSET(I2150,0,0,-ROW(),1)))</f>
        <v>2.065446153671004E-2</v>
      </c>
      <c r="K2150" s="4" t="str">
        <f ca="1">IF(计算结果!B$20=1,IF(I2150&gt;0,"买","卖"),IF(计算结果!B$20=2,IF(I2150&gt;J2150,"买","卖"),""))</f>
        <v>卖</v>
      </c>
      <c r="L2150" s="4" t="str">
        <f t="shared" ca="1" si="100"/>
        <v/>
      </c>
      <c r="M2150" s="3">
        <f ca="1">IF(K2149="买",E2150/E2149-1,0)-IF(L2150=1,计算结果!B$17,0)</f>
        <v>0</v>
      </c>
      <c r="N2150" s="2">
        <f t="shared" ca="1" si="101"/>
        <v>4.6337988118264493</v>
      </c>
      <c r="O2150" s="3">
        <f ca="1">1-N2150/MAX(N$2:N2150)</f>
        <v>5.3655272831150347E-2</v>
      </c>
    </row>
    <row r="2151" spans="1:15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9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">
        <f ca="1">IFERROR(E2151/OFFSET(E2151,-计算结果!B$18,0,1,1)-1,E2151/OFFSET(E2151,-ROW()+2,0,1,1)-1)</f>
        <v>-4.7712992858039982E-2</v>
      </c>
      <c r="J2151" s="3">
        <f ca="1">IFERROR(AVERAGE(OFFSET(I2151,0,0,-计算结果!B$19,1)),AVERAGE(OFFSET(I2151,0,0,-ROW(),1)))</f>
        <v>1.7996376160809947E-2</v>
      </c>
      <c r="K2151" s="4" t="str">
        <f ca="1">IF(计算结果!B$20=1,IF(I2151&gt;0,"买","卖"),IF(计算结果!B$20=2,IF(I2151&gt;J2151,"买","卖"),""))</f>
        <v>卖</v>
      </c>
      <c r="L2151" s="4" t="str">
        <f t="shared" ca="1" si="100"/>
        <v/>
      </c>
      <c r="M2151" s="3">
        <f ca="1">IF(K2150="买",E2151/E2150-1,0)-IF(L2151=1,计算结果!B$17,0)</f>
        <v>0</v>
      </c>
      <c r="N2151" s="2">
        <f t="shared" ca="1" si="101"/>
        <v>4.6337988118264493</v>
      </c>
      <c r="O2151" s="3">
        <f ca="1">1-N2151/MAX(N$2:N2151)</f>
        <v>5.3655272831150347E-2</v>
      </c>
    </row>
    <row r="2152" spans="1:15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9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">
        <f ca="1">IFERROR(E2152/OFFSET(E2152,-计算结果!B$18,0,1,1)-1,E2152/OFFSET(E2152,-ROW()+2,0,1,1)-1)</f>
        <v>-1.7649866129567093E-2</v>
      </c>
      <c r="J2152" s="3">
        <f ca="1">IFERROR(AVERAGE(OFFSET(I2152,0,0,-计算结果!B$19,1)),AVERAGE(OFFSET(I2152,0,0,-ROW(),1)))</f>
        <v>1.6650288590465537E-2</v>
      </c>
      <c r="K2152" s="4" t="str">
        <f ca="1">IF(计算结果!B$20=1,IF(I2152&gt;0,"买","卖"),IF(计算结果!B$20=2,IF(I2152&gt;J2152,"买","卖"),""))</f>
        <v>卖</v>
      </c>
      <c r="L2152" s="4" t="str">
        <f t="shared" ca="1" si="100"/>
        <v/>
      </c>
      <c r="M2152" s="3">
        <f ca="1">IF(K2151="买",E2152/E2151-1,0)-IF(L2152=1,计算结果!B$17,0)</f>
        <v>0</v>
      </c>
      <c r="N2152" s="2">
        <f t="shared" ca="1" si="101"/>
        <v>4.6337988118264493</v>
      </c>
      <c r="O2152" s="3">
        <f ca="1">1-N2152/MAX(N$2:N2152)</f>
        <v>5.3655272831150347E-2</v>
      </c>
    </row>
    <row r="2153" spans="1:15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9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">
        <f ca="1">IFERROR(E2153/OFFSET(E2153,-计算结果!B$18,0,1,1)-1,E2153/OFFSET(E2153,-ROW()+2,0,1,1)-1)</f>
        <v>-2.2435481779276456E-2</v>
      </c>
      <c r="J2153" s="3">
        <f ca="1">IFERROR(AVERAGE(OFFSET(I2153,0,0,-计算结果!B$19,1)),AVERAGE(OFFSET(I2153,0,0,-ROW(),1)))</f>
        <v>1.5058835880317803E-2</v>
      </c>
      <c r="K2153" s="4" t="str">
        <f ca="1">IF(计算结果!B$20=1,IF(I2153&gt;0,"买","卖"),IF(计算结果!B$20=2,IF(I2153&gt;J2153,"买","卖"),""))</f>
        <v>卖</v>
      </c>
      <c r="L2153" s="4" t="str">
        <f t="shared" ca="1" si="100"/>
        <v/>
      </c>
      <c r="M2153" s="3">
        <f ca="1">IF(K2152="买",E2153/E2152-1,0)-IF(L2153=1,计算结果!B$17,0)</f>
        <v>0</v>
      </c>
      <c r="N2153" s="2">
        <f t="shared" ca="1" si="101"/>
        <v>4.6337988118264493</v>
      </c>
      <c r="O2153" s="3">
        <f ca="1">1-N2153/MAX(N$2:N2153)</f>
        <v>5.3655272831150347E-2</v>
      </c>
    </row>
    <row r="2154" spans="1:15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9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">
        <f ca="1">IFERROR(E2154/OFFSET(E2154,-计算结果!B$18,0,1,1)-1,E2154/OFFSET(E2154,-ROW()+2,0,1,1)-1)</f>
        <v>1.4372029057929669E-3</v>
      </c>
      <c r="J2154" s="3">
        <f ca="1">IFERROR(AVERAGE(OFFSET(I2154,0,0,-计算结果!B$19,1)),AVERAGE(OFFSET(I2154,0,0,-ROW(),1)))</f>
        <v>1.3507937951633735E-2</v>
      </c>
      <c r="K2154" s="4" t="str">
        <f ca="1">IF(计算结果!B$20=1,IF(I2154&gt;0,"买","卖"),IF(计算结果!B$20=2,IF(I2154&gt;J2154,"买","卖"),""))</f>
        <v>买</v>
      </c>
      <c r="L2154" s="4">
        <f t="shared" ca="1" si="100"/>
        <v>1</v>
      </c>
      <c r="M2154" s="3">
        <f ca="1">IF(K2153="买",E2154/E2153-1,0)-IF(L2154=1,计算结果!B$17,0)</f>
        <v>0</v>
      </c>
      <c r="N2154" s="2">
        <f t="shared" ca="1" si="101"/>
        <v>4.6337988118264493</v>
      </c>
      <c r="O2154" s="3">
        <f ca="1">1-N2154/MAX(N$2:N2154)</f>
        <v>5.3655272831150347E-2</v>
      </c>
    </row>
    <row r="2155" spans="1:15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9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">
        <f ca="1">IFERROR(E2155/OFFSET(E2155,-计算结果!B$18,0,1,1)-1,E2155/OFFSET(E2155,-ROW()+2,0,1,1)-1)</f>
        <v>-1.3839798121269009E-3</v>
      </c>
      <c r="J2155" s="3">
        <f ca="1">IFERROR(AVERAGE(OFFSET(I2155,0,0,-计算结果!B$19,1)),AVERAGE(OFFSET(I2155,0,0,-ROW(),1)))</f>
        <v>1.1721119217546955E-2</v>
      </c>
      <c r="K2155" s="4" t="str">
        <f ca="1">IF(计算结果!B$20=1,IF(I2155&gt;0,"买","卖"),IF(计算结果!B$20=2,IF(I2155&gt;J2155,"买","卖"),""))</f>
        <v>卖</v>
      </c>
      <c r="L2155" s="4">
        <f t="shared" ca="1" si="100"/>
        <v>1</v>
      </c>
      <c r="M2155" s="3">
        <f ca="1">IF(K2154="买",E2155/E2154-1,0)-IF(L2155=1,计算结果!B$17,0)</f>
        <v>-6.1282141163371273E-3</v>
      </c>
      <c r="N2155" s="2">
        <f t="shared" ca="1" si="101"/>
        <v>4.605401900535548</v>
      </c>
      <c r="O2155" s="3">
        <f ca="1">1-N2155/MAX(N$2:N2155)</f>
        <v>5.9454675947107738E-2</v>
      </c>
    </row>
    <row r="2156" spans="1:15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9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">
        <f ca="1">IFERROR(E2156/OFFSET(E2156,-计算结果!B$18,0,1,1)-1,E2156/OFFSET(E2156,-ROW()+2,0,1,1)-1)</f>
        <v>-1.1578491787061385E-2</v>
      </c>
      <c r="J2156" s="3">
        <f ca="1">IFERROR(AVERAGE(OFFSET(I2156,0,0,-计算结果!B$19,1)),AVERAGE(OFFSET(I2156,0,0,-ROW(),1)))</f>
        <v>9.4929128532015138E-3</v>
      </c>
      <c r="K2156" s="4" t="str">
        <f ca="1">IF(计算结果!B$20=1,IF(I2156&gt;0,"买","卖"),IF(计算结果!B$20=2,IF(I2156&gt;J2156,"买","卖"),""))</f>
        <v>卖</v>
      </c>
      <c r="L2156" s="4" t="str">
        <f t="shared" ca="1" si="100"/>
        <v/>
      </c>
      <c r="M2156" s="3">
        <f ca="1">IF(K2155="买",E2156/E2155-1,0)-IF(L2156=1,计算结果!B$17,0)</f>
        <v>0</v>
      </c>
      <c r="N2156" s="2">
        <f t="shared" ca="1" si="101"/>
        <v>4.605401900535548</v>
      </c>
      <c r="O2156" s="3">
        <f ca="1">1-N2156/MAX(N$2:N2156)</f>
        <v>5.9454675947107738E-2</v>
      </c>
    </row>
    <row r="2157" spans="1:15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9">
        <v>63811264512</v>
      </c>
      <c r="G2157" s="3">
        <f t="shared" si="99"/>
        <v>-3.890807186108125E-3</v>
      </c>
      <c r="H2157" s="3">
        <f>1-E2157/MAX(E$2:E2157)</f>
        <v>0.5935768733410467</v>
      </c>
      <c r="I2157" s="3">
        <f ca="1">IFERROR(E2157/OFFSET(E2157,-计算结果!B$18,0,1,1)-1,E2157/OFFSET(E2157,-ROW()+2,0,1,1)-1)</f>
        <v>-3.3459851415437947E-2</v>
      </c>
      <c r="J2157" s="3">
        <f ca="1">IFERROR(AVERAGE(OFFSET(I2157,0,0,-计算结果!B$19,1)),AVERAGE(OFFSET(I2157,0,0,-ROW(),1)))</f>
        <v>6.4979353410460376E-3</v>
      </c>
      <c r="K2157" s="4" t="str">
        <f ca="1">IF(计算结果!B$20=1,IF(I2157&gt;0,"买","卖"),IF(计算结果!B$20=2,IF(I2157&gt;J2157,"买","卖"),""))</f>
        <v>卖</v>
      </c>
      <c r="L2157" s="4" t="str">
        <f t="shared" ca="1" si="100"/>
        <v/>
      </c>
      <c r="M2157" s="3">
        <f ca="1">IF(K2156="买",E2157/E2156-1,0)-IF(L2157=1,计算结果!B$17,0)</f>
        <v>0</v>
      </c>
      <c r="N2157" s="2">
        <f t="shared" ca="1" si="101"/>
        <v>4.605401900535548</v>
      </c>
      <c r="O2157" s="3">
        <f ca="1">1-N2157/MAX(N$2:N2157)</f>
        <v>5.9454675947107738E-2</v>
      </c>
    </row>
    <row r="2158" spans="1:15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9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">
        <f ca="1">IFERROR(E2158/OFFSET(E2158,-计算结果!B$18,0,1,1)-1,E2158/OFFSET(E2158,-ROW()+2,0,1,1)-1)</f>
        <v>-2.3905408665148342E-2</v>
      </c>
      <c r="J2158" s="3">
        <f ca="1">IFERROR(AVERAGE(OFFSET(I2158,0,0,-计算结果!B$19,1)),AVERAGE(OFFSET(I2158,0,0,-ROW(),1)))</f>
        <v>3.9944175352756199E-3</v>
      </c>
      <c r="K2158" s="4" t="str">
        <f ca="1">IF(计算结果!B$20=1,IF(I2158&gt;0,"买","卖"),IF(计算结果!B$20=2,IF(I2158&gt;J2158,"买","卖"),""))</f>
        <v>卖</v>
      </c>
      <c r="L2158" s="4" t="str">
        <f t="shared" ca="1" si="100"/>
        <v/>
      </c>
      <c r="M2158" s="3">
        <f ca="1">IF(K2157="买",E2158/E2157-1,0)-IF(L2158=1,计算结果!B$17,0)</f>
        <v>0</v>
      </c>
      <c r="N2158" s="2">
        <f t="shared" ca="1" si="101"/>
        <v>4.605401900535548</v>
      </c>
      <c r="O2158" s="3">
        <f ca="1">1-N2158/MAX(N$2:N2158)</f>
        <v>5.9454675947107738E-2</v>
      </c>
    </row>
    <row r="2159" spans="1:15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9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">
        <f ca="1">IFERROR(E2159/OFFSET(E2159,-计算结果!B$18,0,1,1)-1,E2159/OFFSET(E2159,-ROW()+2,0,1,1)-1)</f>
        <v>-1.6580593676218669E-3</v>
      </c>
      <c r="J2159" s="3">
        <f ca="1">IFERROR(AVERAGE(OFFSET(I2159,0,0,-计算结果!B$19,1)),AVERAGE(OFFSET(I2159,0,0,-ROW(),1)))</f>
        <v>2.7712733296535747E-3</v>
      </c>
      <c r="K2159" s="4" t="str">
        <f ca="1">IF(计算结果!B$20=1,IF(I2159&gt;0,"买","卖"),IF(计算结果!B$20=2,IF(I2159&gt;J2159,"买","卖"),""))</f>
        <v>卖</v>
      </c>
      <c r="L2159" s="4" t="str">
        <f t="shared" ca="1" si="100"/>
        <v/>
      </c>
      <c r="M2159" s="3">
        <f ca="1">IF(K2158="买",E2159/E2158-1,0)-IF(L2159=1,计算结果!B$17,0)</f>
        <v>0</v>
      </c>
      <c r="N2159" s="2">
        <f t="shared" ca="1" si="101"/>
        <v>4.605401900535548</v>
      </c>
      <c r="O2159" s="3">
        <f ca="1">1-N2159/MAX(N$2:N2159)</f>
        <v>5.9454675947107738E-2</v>
      </c>
    </row>
    <row r="2160" spans="1:15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9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">
        <f ca="1">IFERROR(E2160/OFFSET(E2160,-计算结果!B$18,0,1,1)-1,E2160/OFFSET(E2160,-ROW()+2,0,1,1)-1)</f>
        <v>1.6254879171509362E-2</v>
      </c>
      <c r="J2160" s="3">
        <f ca="1">IFERROR(AVERAGE(OFFSET(I2160,0,0,-计算结果!B$19,1)),AVERAGE(OFFSET(I2160,0,0,-ROW(),1)))</f>
        <v>2.4895841499451171E-3</v>
      </c>
      <c r="K2160" s="4" t="str">
        <f ca="1">IF(计算结果!B$20=1,IF(I2160&gt;0,"买","卖"),IF(计算结果!B$20=2,IF(I2160&gt;J2160,"买","卖"),""))</f>
        <v>买</v>
      </c>
      <c r="L2160" s="4">
        <f t="shared" ca="1" si="100"/>
        <v>1</v>
      </c>
      <c r="M2160" s="3">
        <f ca="1">IF(K2159="买",E2160/E2159-1,0)-IF(L2160=1,计算结果!B$17,0)</f>
        <v>0</v>
      </c>
      <c r="N2160" s="2">
        <f t="shared" ca="1" si="101"/>
        <v>4.605401900535548</v>
      </c>
      <c r="O2160" s="3">
        <f ca="1">1-N2160/MAX(N$2:N2160)</f>
        <v>5.9454675947107738E-2</v>
      </c>
    </row>
    <row r="2161" spans="1:15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9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">
        <f ca="1">IFERROR(E2161/OFFSET(E2161,-计算结果!B$18,0,1,1)-1,E2161/OFFSET(E2161,-ROW()+2,0,1,1)-1)</f>
        <v>2.9714256763603286E-2</v>
      </c>
      <c r="J2161" s="3">
        <f ca="1">IFERROR(AVERAGE(OFFSET(I2161,0,0,-计算结果!B$19,1)),AVERAGE(OFFSET(I2161,0,0,-ROW(),1)))</f>
        <v>2.3606558156208058E-3</v>
      </c>
      <c r="K2161" s="4" t="str">
        <f ca="1">IF(计算结果!B$20=1,IF(I2161&gt;0,"买","卖"),IF(计算结果!B$20=2,IF(I2161&gt;J2161,"买","卖"),""))</f>
        <v>买</v>
      </c>
      <c r="L2161" s="4" t="str">
        <f t="shared" ca="1" si="100"/>
        <v/>
      </c>
      <c r="M2161" s="3">
        <f ca="1">IF(K2160="买",E2161/E2160-1,0)-IF(L2161=1,计算结果!B$17,0)</f>
        <v>-2.4184986452313595E-4</v>
      </c>
      <c r="N2161" s="2">
        <f t="shared" ca="1" si="101"/>
        <v>4.6042880847098289</v>
      </c>
      <c r="O2161" s="3">
        <f ca="1">1-N2161/MAX(N$2:N2161)</f>
        <v>5.9682146706307782E-2</v>
      </c>
    </row>
    <row r="2162" spans="1:15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9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">
        <f ca="1">IFERROR(E2162/OFFSET(E2162,-计算结果!B$18,0,1,1)-1,E2162/OFFSET(E2162,-ROW()+2,0,1,1)-1)</f>
        <v>2.2333523531773869E-2</v>
      </c>
      <c r="J2162" s="3">
        <f ca="1">IFERROR(AVERAGE(OFFSET(I2162,0,0,-计算结果!B$19,1)),AVERAGE(OFFSET(I2162,0,0,-ROW(),1)))</f>
        <v>1.4143564233572573E-3</v>
      </c>
      <c r="K2162" s="4" t="str">
        <f ca="1">IF(计算结果!B$20=1,IF(I2162&gt;0,"买","卖"),IF(计算结果!B$20=2,IF(I2162&gt;J2162,"买","卖"),""))</f>
        <v>买</v>
      </c>
      <c r="L2162" s="4" t="str">
        <f t="shared" ca="1" si="100"/>
        <v/>
      </c>
      <c r="M2162" s="3">
        <f ca="1">IF(K2161="买",E2162/E2161-1,0)-IF(L2162=1,计算结果!B$17,0)</f>
        <v>-8.2617858577906933E-3</v>
      </c>
      <c r="N2162" s="2">
        <f t="shared" ca="1" si="101"/>
        <v>4.566248442526379</v>
      </c>
      <c r="O2162" s="3">
        <f ca="1">1-N2162/MAX(N$2:N2162)</f>
        <v>6.7450851448477733E-2</v>
      </c>
    </row>
    <row r="2163" spans="1:15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9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">
        <f ca="1">IFERROR(E2163/OFFSET(E2163,-计算结果!B$18,0,1,1)-1,E2163/OFFSET(E2163,-ROW()+2,0,1,1)-1)</f>
        <v>2.9818089837903905E-2</v>
      </c>
      <c r="J2163" s="3">
        <f ca="1">IFERROR(AVERAGE(OFFSET(I2163,0,0,-计算结果!B$19,1)),AVERAGE(OFFSET(I2163,0,0,-ROW(),1)))</f>
        <v>7.2916516394408372E-4</v>
      </c>
      <c r="K2163" s="4" t="str">
        <f ca="1">IF(计算结果!B$20=1,IF(I2163&gt;0,"买","卖"),IF(计算结果!B$20=2,IF(I2163&gt;J2163,"买","卖"),""))</f>
        <v>买</v>
      </c>
      <c r="L2163" s="4" t="str">
        <f t="shared" ca="1" si="100"/>
        <v/>
      </c>
      <c r="M2163" s="3">
        <f ca="1">IF(K2162="买",E2163/E2162-1,0)-IF(L2163=1,计算结果!B$17,0)</f>
        <v>9.9181822316116719E-3</v>
      </c>
      <c r="N2163" s="2">
        <f t="shared" ca="1" si="101"/>
        <v>4.6115373266941688</v>
      </c>
      <c r="O2163" s="3">
        <f ca="1">1-N2163/MAX(N$2:N2163)</f>
        <v>5.8201659053209398E-2</v>
      </c>
    </row>
    <row r="2164" spans="1:15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9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">
        <f ca="1">IFERROR(E2164/OFFSET(E2164,-计算结果!B$18,0,1,1)-1,E2164/OFFSET(E2164,-ROW()+2,0,1,1)-1)</f>
        <v>2.8108346106078264E-2</v>
      </c>
      <c r="J2164" s="3">
        <f ca="1">IFERROR(AVERAGE(OFFSET(I2164,0,0,-计算结果!B$19,1)),AVERAGE(OFFSET(I2164,0,0,-ROW(),1)))</f>
        <v>4.2351242303775047E-4</v>
      </c>
      <c r="K2164" s="4" t="str">
        <f ca="1">IF(计算结果!B$20=1,IF(I2164&gt;0,"买","卖"),IF(计算结果!B$20=2,IF(I2164&gt;J2164,"买","卖"),""))</f>
        <v>买</v>
      </c>
      <c r="L2164" s="4" t="str">
        <f t="shared" ca="1" si="100"/>
        <v/>
      </c>
      <c r="M2164" s="3">
        <f ca="1">IF(K2163="买",E2164/E2163-1,0)-IF(L2164=1,计算结果!B$17,0)</f>
        <v>1.3247201958424215E-2</v>
      </c>
      <c r="N2164" s="2">
        <f t="shared" ca="1" si="101"/>
        <v>4.6726272929996986</v>
      </c>
      <c r="O2164" s="3">
        <f ca="1">1-N2164/MAX(N$2:N2164)</f>
        <v>4.572546622657836E-2</v>
      </c>
    </row>
    <row r="2165" spans="1:15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9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">
        <f ca="1">IFERROR(E2165/OFFSET(E2165,-计算结果!B$18,0,1,1)-1,E2165/OFFSET(E2165,-ROW()+2,0,1,1)-1)</f>
        <v>3.9802504086412949E-2</v>
      </c>
      <c r="J2165" s="3">
        <f ca="1">IFERROR(AVERAGE(OFFSET(I2165,0,0,-计算结果!B$19,1)),AVERAGE(OFFSET(I2165,0,0,-ROW(),1)))</f>
        <v>6.1639993797206504E-4</v>
      </c>
      <c r="K2165" s="4" t="str">
        <f ca="1">IF(计算结果!B$20=1,IF(I2165&gt;0,"买","卖"),IF(计算结果!B$20=2,IF(I2165&gt;J2165,"买","卖"),""))</f>
        <v>买</v>
      </c>
      <c r="L2165" s="4" t="str">
        <f t="shared" ca="1" si="100"/>
        <v/>
      </c>
      <c r="M2165" s="3">
        <f ca="1">IF(K2164="买",E2165/E2164-1,0)-IF(L2165=1,计算结果!B$17,0)</f>
        <v>-2.8038818006254074E-3</v>
      </c>
      <c r="N2165" s="2">
        <f t="shared" ca="1" si="101"/>
        <v>4.6595257983717513</v>
      </c>
      <c r="O2165" s="3">
        <f ca="1">1-N2165/MAX(N$2:N2165)</f>
        <v>4.8401139224625855E-2</v>
      </c>
    </row>
    <row r="2166" spans="1:15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9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">
        <f ca="1">IFERROR(E2166/OFFSET(E2166,-计算结果!B$18,0,1,1)-1,E2166/OFFSET(E2166,-ROW()+2,0,1,1)-1)</f>
        <v>2.823108144371389E-2</v>
      </c>
      <c r="J2166" s="3">
        <f ca="1">IFERROR(AVERAGE(OFFSET(I2166,0,0,-计算结果!B$19,1)),AVERAGE(OFFSET(I2166,0,0,-ROW(),1)))</f>
        <v>4.1227334324102209E-4</v>
      </c>
      <c r="K2166" s="4" t="str">
        <f ca="1">IF(计算结果!B$20=1,IF(I2166&gt;0,"买","卖"),IF(计算结果!B$20=2,IF(I2166&gt;J2166,"买","卖"),""))</f>
        <v>买</v>
      </c>
      <c r="L2166" s="4" t="str">
        <f t="shared" ca="1" si="100"/>
        <v/>
      </c>
      <c r="M2166" s="3">
        <f ca="1">IF(K2165="买",E2166/E2165-1,0)-IF(L2166=1,计算结果!B$17,0)</f>
        <v>-6.4459930313588432E-3</v>
      </c>
      <c r="N2166" s="2">
        <f t="shared" ca="1" si="101"/>
        <v>4.6294905275460101</v>
      </c>
      <c r="O2166" s="3">
        <f ca="1">1-N2166/MAX(N$2:N2166)</f>
        <v>5.4535138849832965E-2</v>
      </c>
    </row>
    <row r="2167" spans="1:15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9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">
        <f ca="1">IFERROR(E2167/OFFSET(E2167,-计算结果!B$18,0,1,1)-1,E2167/OFFSET(E2167,-ROW()+2,0,1,1)-1)</f>
        <v>2.958264193744875E-2</v>
      </c>
      <c r="J2167" s="3">
        <f ca="1">IFERROR(AVERAGE(OFFSET(I2167,0,0,-计算结果!B$19,1)),AVERAGE(OFFSET(I2167,0,0,-ROW(),1)))</f>
        <v>5.5842146102470635E-5</v>
      </c>
      <c r="K2167" s="4" t="str">
        <f ca="1">IF(计算结果!B$20=1,IF(I2167&gt;0,"买","卖"),IF(计算结果!B$20=2,IF(I2167&gt;J2167,"买","卖"),""))</f>
        <v>买</v>
      </c>
      <c r="L2167" s="4" t="str">
        <f t="shared" ca="1" si="100"/>
        <v/>
      </c>
      <c r="M2167" s="3">
        <f ca="1">IF(K2166="买",E2167/E2166-1,0)-IF(L2167=1,计算结果!B$17,0)</f>
        <v>-5.7905060168250699E-4</v>
      </c>
      <c r="N2167" s="2">
        <f t="shared" ca="1" si="101"/>
        <v>4.6268098182705515</v>
      </c>
      <c r="O2167" s="3">
        <f ca="1">1-N2167/MAX(N$2:N2167)</f>
        <v>5.5082610846551638E-2</v>
      </c>
    </row>
    <row r="2168" spans="1:15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9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">
        <f ca="1">IFERROR(E2168/OFFSET(E2168,-计算结果!B$18,0,1,1)-1,E2168/OFFSET(E2168,-ROW()+2,0,1,1)-1)</f>
        <v>2.9176472562369771E-2</v>
      </c>
      <c r="J2168" s="3">
        <f ca="1">IFERROR(AVERAGE(OFFSET(I2168,0,0,-计算结果!B$19,1)),AVERAGE(OFFSET(I2168,0,0,-ROW(),1)))</f>
        <v>-8.007691149227651E-4</v>
      </c>
      <c r="K2168" s="4" t="str">
        <f ca="1">IF(计算结果!B$20=1,IF(I2168&gt;0,"买","卖"),IF(计算结果!B$20=2,IF(I2168&gt;J2168,"买","卖"),""))</f>
        <v>买</v>
      </c>
      <c r="L2168" s="4" t="str">
        <f t="shared" ca="1" si="100"/>
        <v/>
      </c>
      <c r="M2168" s="3">
        <f ca="1">IF(K2167="买",E2168/E2167-1,0)-IF(L2168=1,计算结果!B$17,0)</f>
        <v>9.9964502401195254E-4</v>
      </c>
      <c r="N2168" s="2">
        <f t="shared" ca="1" si="101"/>
        <v>4.6314349856824357</v>
      </c>
      <c r="O2168" s="3">
        <f ca="1">1-N2168/MAX(N$2:N2168)</f>
        <v>5.4138028880381883E-2</v>
      </c>
    </row>
    <row r="2169" spans="1:15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9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">
        <f ca="1">IFERROR(E2169/OFFSET(E2169,-计算结果!B$18,0,1,1)-1,E2169/OFFSET(E2169,-ROW()+2,0,1,1)-1)</f>
        <v>2.5149028922020644E-2</v>
      </c>
      <c r="J2169" s="3">
        <f ca="1">IFERROR(AVERAGE(OFFSET(I2169,0,0,-计算结果!B$19,1)),AVERAGE(OFFSET(I2169,0,0,-ROW(),1)))</f>
        <v>-1.364230494857573E-3</v>
      </c>
      <c r="K2169" s="4" t="str">
        <f ca="1">IF(计算结果!B$20=1,IF(I2169&gt;0,"买","卖"),IF(计算结果!B$20=2,IF(I2169&gt;J2169,"买","卖"),""))</f>
        <v>买</v>
      </c>
      <c r="L2169" s="4" t="str">
        <f t="shared" ca="1" si="100"/>
        <v/>
      </c>
      <c r="M2169" s="3">
        <f ca="1">IF(K2168="买",E2169/E2168-1,0)-IF(L2169=1,计算结果!B$17,0)</f>
        <v>-1.6532698547274682E-2</v>
      </c>
      <c r="N2169" s="2">
        <f t="shared" ca="1" si="101"/>
        <v>4.5548648672228467</v>
      </c>
      <c r="O2169" s="3">
        <f ca="1">1-N2169/MAX(N$2:N2169)</f>
        <v>6.9775679716233552E-2</v>
      </c>
    </row>
    <row r="2170" spans="1:15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9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">
        <f ca="1">IFERROR(E2170/OFFSET(E2170,-计算结果!B$18,0,1,1)-1,E2170/OFFSET(E2170,-ROW()+2,0,1,1)-1)</f>
        <v>2.9681057871013161E-2</v>
      </c>
      <c r="J2170" s="3">
        <f ca="1">IFERROR(AVERAGE(OFFSET(I2170,0,0,-计算结果!B$19,1)),AVERAGE(OFFSET(I2170,0,0,-ROW(),1)))</f>
        <v>-1.5442217351024838E-3</v>
      </c>
      <c r="K2170" s="4" t="str">
        <f ca="1">IF(计算结果!B$20=1,IF(I2170&gt;0,"买","卖"),IF(计算结果!B$20=2,IF(I2170&gt;J2170,"买","卖"),""))</f>
        <v>买</v>
      </c>
      <c r="L2170" s="4" t="str">
        <f t="shared" ca="1" si="100"/>
        <v/>
      </c>
      <c r="M2170" s="3">
        <f ca="1">IF(K2169="买",E2170/E2169-1,0)-IF(L2170=1,计算结果!B$17,0)</f>
        <v>-1.1356289063149116E-3</v>
      </c>
      <c r="N2170" s="2">
        <f t="shared" ca="1" si="101"/>
        <v>4.5496922310152703</v>
      </c>
      <c r="O2170" s="3">
        <f ca="1">1-N2170/MAX(N$2:N2170)</f>
        <v>7.0832069343704895E-2</v>
      </c>
    </row>
    <row r="2171" spans="1:15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9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">
        <f ca="1">IFERROR(E2171/OFFSET(E2171,-计算结果!B$18,0,1,1)-1,E2171/OFFSET(E2171,-ROW()+2,0,1,1)-1)</f>
        <v>4.276089170042674E-2</v>
      </c>
      <c r="J2171" s="3">
        <f ca="1">IFERROR(AVERAGE(OFFSET(I2171,0,0,-计算结果!B$19,1)),AVERAGE(OFFSET(I2171,0,0,-ROW(),1)))</f>
        <v>-1.9346286114802873E-3</v>
      </c>
      <c r="K2171" s="4" t="str">
        <f ca="1">IF(计算结果!B$20=1,IF(I2171&gt;0,"买","卖"),IF(计算结果!B$20=2,IF(I2171&gt;J2171,"买","卖"),""))</f>
        <v>买</v>
      </c>
      <c r="L2171" s="4" t="str">
        <f t="shared" ca="1" si="100"/>
        <v/>
      </c>
      <c r="M2171" s="3">
        <f ca="1">IF(K2170="买",E2171/E2170-1,0)-IF(L2171=1,计算结果!B$17,0)</f>
        <v>-1.4024779877346294E-3</v>
      </c>
      <c r="N2171" s="2">
        <f t="shared" ca="1" si="101"/>
        <v>4.543311387810304</v>
      </c>
      <c r="O2171" s="3">
        <f ca="1">1-N2171/MAX(N$2:N2171)</f>
        <v>7.2135206913359395E-2</v>
      </c>
    </row>
    <row r="2172" spans="1:15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9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">
        <f ca="1">IFERROR(E2172/OFFSET(E2172,-计算结果!B$18,0,1,1)-1,E2172/OFFSET(E2172,-ROW()+2,0,1,1)-1)</f>
        <v>2.2466524748584904E-2</v>
      </c>
      <c r="J2172" s="3">
        <f ca="1">IFERROR(AVERAGE(OFFSET(I2172,0,0,-计算结果!B$19,1)),AVERAGE(OFFSET(I2172,0,0,-ROW(),1)))</f>
        <v>-2.9137482768122457E-3</v>
      </c>
      <c r="K2172" s="4" t="str">
        <f ca="1">IF(计算结果!B$20=1,IF(I2172&gt;0,"买","卖"),IF(计算结果!B$20=2,IF(I2172&gt;J2172,"买","卖"),""))</f>
        <v>买</v>
      </c>
      <c r="L2172" s="4" t="str">
        <f t="shared" ca="1" si="100"/>
        <v/>
      </c>
      <c r="M2172" s="3">
        <f ca="1">IF(K2171="买",E2172/E2171-1,0)-IF(L2172=1,计算结果!B$17,0)</f>
        <v>-1.6088820928763625E-2</v>
      </c>
      <c r="N2172" s="2">
        <f t="shared" ca="1" si="101"/>
        <v>4.4702148644682111</v>
      </c>
      <c r="O2172" s="3">
        <f ca="1">1-N2172/MAX(N$2:N2172)</f>
        <v>8.7063457415434642E-2</v>
      </c>
    </row>
    <row r="2173" spans="1:15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9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">
        <f ca="1">IFERROR(E2173/OFFSET(E2173,-计算结果!B$18,0,1,1)-1,E2173/OFFSET(E2173,-ROW()+2,0,1,1)-1)</f>
        <v>7.0000000000001172E-3</v>
      </c>
      <c r="J2173" s="3">
        <f ca="1">IFERROR(AVERAGE(OFFSET(I2173,0,0,-计算结果!B$19,1)),AVERAGE(OFFSET(I2173,0,0,-ROW(),1)))</f>
        <v>-4.2334253601905942E-3</v>
      </c>
      <c r="K2173" s="4" t="str">
        <f ca="1">IF(计算结果!B$20=1,IF(I2173&gt;0,"买","卖"),IF(计算结果!B$20=2,IF(I2173&gt;J2173,"买","卖"),""))</f>
        <v>买</v>
      </c>
      <c r="L2173" s="4" t="str">
        <f t="shared" ca="1" si="100"/>
        <v/>
      </c>
      <c r="M2173" s="3">
        <f ca="1">IF(K2172="买",E2173/E2172-1,0)-IF(L2173=1,计算结果!B$17,0)</f>
        <v>-4.8734754552518522E-3</v>
      </c>
      <c r="N2173" s="2">
        <f t="shared" ca="1" si="101"/>
        <v>4.4484293820465233</v>
      </c>
      <c r="O2173" s="3">
        <f ca="1">1-N2173/MAX(N$2:N2173)</f>
        <v>9.1512631247923082E-2</v>
      </c>
    </row>
    <row r="2174" spans="1:15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9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">
        <f ca="1">IFERROR(E2174/OFFSET(E2174,-计算结果!B$18,0,1,1)-1,E2174/OFFSET(E2174,-ROW()+2,0,1,1)-1)</f>
        <v>3.0203835463175066E-2</v>
      </c>
      <c r="J2174" s="3">
        <f ca="1">IFERROR(AVERAGE(OFFSET(I2174,0,0,-计算结果!B$19,1)),AVERAGE(OFFSET(I2174,0,0,-ROW(),1)))</f>
        <v>-4.5298075227795656E-3</v>
      </c>
      <c r="K2174" s="4" t="str">
        <f ca="1">IF(计算结果!B$20=1,IF(I2174&gt;0,"买","卖"),IF(计算结果!B$20=2,IF(I2174&gt;J2174,"买","卖"),""))</f>
        <v>买</v>
      </c>
      <c r="L2174" s="4" t="str">
        <f t="shared" ca="1" si="100"/>
        <v/>
      </c>
      <c r="M2174" s="3">
        <f ca="1">IF(K2173="买",E2174/E2173-1,0)-IF(L2174=1,计算结果!B$17,0)</f>
        <v>3.6072280362242637E-4</v>
      </c>
      <c r="N2174" s="2">
        <f t="shared" ca="1" si="101"/>
        <v>4.4500340319649316</v>
      </c>
      <c r="O2174" s="3">
        <f ca="1">1-N2174/MAX(N$2:N2174)</f>
        <v>9.1184919137211162E-2</v>
      </c>
    </row>
    <row r="2175" spans="1:15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9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">
        <f ca="1">IFERROR(E2175/OFFSET(E2175,-计算结果!B$18,0,1,1)-1,E2175/OFFSET(E2175,-ROW()+2,0,1,1)-1)</f>
        <v>1.2111087003688459E-2</v>
      </c>
      <c r="J2175" s="3">
        <f ca="1">IFERROR(AVERAGE(OFFSET(I2175,0,0,-计算结果!B$19,1)),AVERAGE(OFFSET(I2175,0,0,-ROW(),1)))</f>
        <v>-4.815921070358109E-3</v>
      </c>
      <c r="K2175" s="4" t="str">
        <f ca="1">IF(计算结果!B$20=1,IF(I2175&gt;0,"买","卖"),IF(计算结果!B$20=2,IF(I2175&gt;J2175,"买","卖"),""))</f>
        <v>买</v>
      </c>
      <c r="L2175" s="4" t="str">
        <f t="shared" ca="1" si="100"/>
        <v/>
      </c>
      <c r="M2175" s="3">
        <f ca="1">IF(K2174="买",E2175/E2174-1,0)-IF(L2175=1,计算结果!B$17,0)</f>
        <v>-1.0529307704381874E-2</v>
      </c>
      <c r="N2175" s="2">
        <f t="shared" ca="1" si="101"/>
        <v>4.4031782543474014</v>
      </c>
      <c r="O2175" s="3">
        <f ca="1">1-N2175/MAX(N$2:N2175)</f>
        <v>0.10075411276999824</v>
      </c>
    </row>
    <row r="2176" spans="1:15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9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">
        <f ca="1">IFERROR(E2176/OFFSET(E2176,-计算结果!B$18,0,1,1)-1,E2176/OFFSET(E2176,-ROW()+2,0,1,1)-1)</f>
        <v>-3.0879769263165158E-2</v>
      </c>
      <c r="J2176" s="3">
        <f ca="1">IFERROR(AVERAGE(OFFSET(I2176,0,0,-计算结果!B$19,1)),AVERAGE(OFFSET(I2176,0,0,-ROW(),1)))</f>
        <v>-6.2144555362800566E-3</v>
      </c>
      <c r="K2176" s="4" t="str">
        <f ca="1">IF(计算结果!B$20=1,IF(I2176&gt;0,"买","卖"),IF(计算结果!B$20=2,IF(I2176&gt;J2176,"买","卖"),""))</f>
        <v>卖</v>
      </c>
      <c r="L2176" s="4">
        <f t="shared" ca="1" si="100"/>
        <v>1</v>
      </c>
      <c r="M2176" s="3">
        <f ca="1">IF(K2175="买",E2176/E2175-1,0)-IF(L2176=1,计算结果!B$17,0)</f>
        <v>-2.3267778821047802E-2</v>
      </c>
      <c r="N2176" s="2">
        <f t="shared" ca="1" si="101"/>
        <v>4.3007260766155984</v>
      </c>
      <c r="O2176" s="3">
        <f ca="1">1-N2176/MAX(N$2:N2176)</f>
        <v>0.12167756717980294</v>
      </c>
    </row>
    <row r="2177" spans="1:15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9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">
        <f ca="1">IFERROR(E2177/OFFSET(E2177,-计算结果!B$18,0,1,1)-1,E2177/OFFSET(E2177,-ROW()+2,0,1,1)-1)</f>
        <v>-5.9409609288155196E-2</v>
      </c>
      <c r="J2177" s="3">
        <f ca="1">IFERROR(AVERAGE(OFFSET(I2177,0,0,-计算结果!B$19,1)),AVERAGE(OFFSET(I2177,0,0,-ROW(),1)))</f>
        <v>-8.7643340070320541E-3</v>
      </c>
      <c r="K2177" s="4" t="str">
        <f ca="1">IF(计算结果!B$20=1,IF(I2177&gt;0,"买","卖"),IF(计算结果!B$20=2,IF(I2177&gt;J2177,"买","卖"),""))</f>
        <v>卖</v>
      </c>
      <c r="L2177" s="4" t="str">
        <f t="shared" ca="1" si="100"/>
        <v/>
      </c>
      <c r="M2177" s="3">
        <f ca="1">IF(K2176="买",E2177/E2176-1,0)-IF(L2177=1,计算结果!B$17,0)</f>
        <v>0</v>
      </c>
      <c r="N2177" s="2">
        <f t="shared" ca="1" si="101"/>
        <v>4.3007260766155984</v>
      </c>
      <c r="O2177" s="3">
        <f ca="1">1-N2177/MAX(N$2:N2177)</f>
        <v>0.12167756717980294</v>
      </c>
    </row>
    <row r="2178" spans="1:15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9">
        <v>45173190656</v>
      </c>
      <c r="G2178" s="3">
        <f t="shared" si="99"/>
        <v>1.597653856254988E-3</v>
      </c>
      <c r="H2178" s="3">
        <f>1-E2178/MAX(E$2:E2178)</f>
        <v>0.61065643503709244</v>
      </c>
      <c r="I2178" s="3">
        <f ca="1">IFERROR(E2178/OFFSET(E2178,-计算结果!B$18,0,1,1)-1,E2178/OFFSET(E2178,-ROW()+2,0,1,1)-1)</f>
        <v>-5.1368897585566398E-2</v>
      </c>
      <c r="J2178" s="3">
        <f ca="1">IFERROR(AVERAGE(OFFSET(I2178,0,0,-计算结果!B$19,1)),AVERAGE(OFFSET(I2178,0,0,-ROW(),1)))</f>
        <v>-1.073630726011378E-2</v>
      </c>
      <c r="K2178" s="4" t="str">
        <f ca="1">IF(计算结果!B$20=1,IF(I2178&gt;0,"买","卖"),IF(计算结果!B$20=2,IF(I2178&gt;J2178,"买","卖"),""))</f>
        <v>卖</v>
      </c>
      <c r="L2178" s="4" t="str">
        <f t="shared" ca="1" si="100"/>
        <v/>
      </c>
      <c r="M2178" s="3">
        <f ca="1">IF(K2177="买",E2178/E2177-1,0)-IF(L2178=1,计算结果!B$17,0)</f>
        <v>0</v>
      </c>
      <c r="N2178" s="2">
        <f t="shared" ca="1" si="101"/>
        <v>4.3007260766155984</v>
      </c>
      <c r="O2178" s="3">
        <f ca="1">1-N2178/MAX(N$2:N2178)</f>
        <v>0.12167756717980294</v>
      </c>
    </row>
    <row r="2179" spans="1:15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9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">
        <f ca="1">IFERROR(E2179/OFFSET(E2179,-计算结果!B$18,0,1,1)-1,E2179/OFFSET(E2179,-ROW()+2,0,1,1)-1)</f>
        <v>-4.9380374043755171E-2</v>
      </c>
      <c r="J2179" s="3">
        <f ca="1">IFERROR(AVERAGE(OFFSET(I2179,0,0,-计算结果!B$19,1)),AVERAGE(OFFSET(I2179,0,0,-ROW(),1)))</f>
        <v>-1.1632242062341537E-2</v>
      </c>
      <c r="K2179" s="4" t="str">
        <f ca="1">IF(计算结果!B$20=1,IF(I2179&gt;0,"买","卖"),IF(计算结果!B$20=2,IF(I2179&gt;J2179,"买","卖"),""))</f>
        <v>卖</v>
      </c>
      <c r="L2179" s="4" t="str">
        <f t="shared" ca="1" si="100"/>
        <v/>
      </c>
      <c r="M2179" s="3">
        <f ca="1">IF(K2178="买",E2179/E2178-1,0)-IF(L2179=1,计算结果!B$17,0)</f>
        <v>0</v>
      </c>
      <c r="N2179" s="2">
        <f t="shared" ca="1" si="101"/>
        <v>4.3007260766155984</v>
      </c>
      <c r="O2179" s="3">
        <f ca="1">1-N2179/MAX(N$2:N2179)</f>
        <v>0.12167756717980294</v>
      </c>
    </row>
    <row r="2180" spans="1:15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9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">
        <f ca="1">IFERROR(E2180/OFFSET(E2180,-计算结果!B$18,0,1,1)-1,E2180/OFFSET(E2180,-ROW()+2,0,1,1)-1)</f>
        <v>-6.0025145332553209E-2</v>
      </c>
      <c r="J2180" s="3">
        <f ca="1">IFERROR(AVERAGE(OFFSET(I2180,0,0,-计算结果!B$19,1)),AVERAGE(OFFSET(I2180,0,0,-ROW(),1)))</f>
        <v>-1.2298270603516502E-2</v>
      </c>
      <c r="K2180" s="4" t="str">
        <f ca="1">IF(计算结果!B$20=1,IF(I2180&gt;0,"买","卖"),IF(计算结果!B$20=2,IF(I2180&gt;J2180,"买","卖"),""))</f>
        <v>卖</v>
      </c>
      <c r="L2180" s="4" t="str">
        <f t="shared" ref="L2180:L2243" ca="1" si="103">IF(K2179&lt;&gt;K2180,1,"")</f>
        <v/>
      </c>
      <c r="M2180" s="3">
        <f ca="1">IF(K2179="买",E2180/E2179-1,0)-IF(L2180=1,计算结果!B$17,0)</f>
        <v>0</v>
      </c>
      <c r="N2180" s="2">
        <f t="shared" ref="N2180:N2243" ca="1" si="104">IFERROR(N2179*(1+M2180),N2179)</f>
        <v>4.3007260766155984</v>
      </c>
      <c r="O2180" s="3">
        <f ca="1">1-N2180/MAX(N$2:N2180)</f>
        <v>0.12167756717980294</v>
      </c>
    </row>
    <row r="2181" spans="1:15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9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">
        <f ca="1">IFERROR(E2181/OFFSET(E2181,-计算结果!B$18,0,1,1)-1,E2181/OFFSET(E2181,-ROW()+2,0,1,1)-1)</f>
        <v>-3.9400156799946573E-2</v>
      </c>
      <c r="J2181" s="3">
        <f ca="1">IFERROR(AVERAGE(OFFSET(I2181,0,0,-计算结果!B$19,1)),AVERAGE(OFFSET(I2181,0,0,-ROW(),1)))</f>
        <v>-1.2150559717474826E-2</v>
      </c>
      <c r="K2181" s="4" t="str">
        <f ca="1">IF(计算结果!B$20=1,IF(I2181&gt;0,"买","卖"),IF(计算结果!B$20=2,IF(I2181&gt;J2181,"买","卖"),""))</f>
        <v>卖</v>
      </c>
      <c r="L2181" s="4" t="str">
        <f t="shared" ca="1" si="103"/>
        <v/>
      </c>
      <c r="M2181" s="3">
        <f ca="1">IF(K2180="买",E2181/E2180-1,0)-IF(L2181=1,计算结果!B$17,0)</f>
        <v>0</v>
      </c>
      <c r="N2181" s="2">
        <f t="shared" ca="1" si="104"/>
        <v>4.3007260766155984</v>
      </c>
      <c r="O2181" s="3">
        <f ca="1">1-N2181/MAX(N$2:N2181)</f>
        <v>0.12167756717980294</v>
      </c>
    </row>
    <row r="2182" spans="1:15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9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">
        <f ca="1">IFERROR(E2182/OFFSET(E2182,-计算结果!B$18,0,1,1)-1,E2182/OFFSET(E2182,-ROW()+2,0,1,1)-1)</f>
        <v>-3.7331022385216683E-2</v>
      </c>
      <c r="J2182" s="3">
        <f ca="1">IFERROR(AVERAGE(OFFSET(I2182,0,0,-计算结果!B$19,1)),AVERAGE(OFFSET(I2182,0,0,-ROW(),1)))</f>
        <v>-1.1726097256318509E-2</v>
      </c>
      <c r="K2182" s="4" t="str">
        <f ca="1">IF(计算结果!B$20=1,IF(I2182&gt;0,"买","卖"),IF(计算结果!B$20=2,IF(I2182&gt;J2182,"买","卖"),""))</f>
        <v>卖</v>
      </c>
      <c r="L2182" s="4" t="str">
        <f t="shared" ca="1" si="103"/>
        <v/>
      </c>
      <c r="M2182" s="3">
        <f ca="1">IF(K2181="买",E2182/E2181-1,0)-IF(L2182=1,计算结果!B$17,0)</f>
        <v>0</v>
      </c>
      <c r="N2182" s="2">
        <f t="shared" ca="1" si="104"/>
        <v>4.3007260766155984</v>
      </c>
      <c r="O2182" s="3">
        <f ca="1">1-N2182/MAX(N$2:N2182)</f>
        <v>0.12167756717980294</v>
      </c>
    </row>
    <row r="2183" spans="1:15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9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">
        <f ca="1">IFERROR(E2183/OFFSET(E2183,-计算结果!B$18,0,1,1)-1,E2183/OFFSET(E2183,-ROW()+2,0,1,1)-1)</f>
        <v>-2.4038501813673285E-2</v>
      </c>
      <c r="J2183" s="3">
        <f ca="1">IFERROR(AVERAGE(OFFSET(I2183,0,0,-计算结果!B$19,1)),AVERAGE(OFFSET(I2183,0,0,-ROW(),1)))</f>
        <v>-1.1216987271667114E-2</v>
      </c>
      <c r="K2183" s="4" t="str">
        <f ca="1">IF(计算结果!B$20=1,IF(I2183&gt;0,"买","卖"),IF(计算结果!B$20=2,IF(I2183&gt;J2183,"买","卖"),""))</f>
        <v>卖</v>
      </c>
      <c r="L2183" s="4" t="str">
        <f t="shared" ca="1" si="103"/>
        <v/>
      </c>
      <c r="M2183" s="3">
        <f ca="1">IF(K2182="买",E2183/E2182-1,0)-IF(L2183=1,计算结果!B$17,0)</f>
        <v>0</v>
      </c>
      <c r="N2183" s="2">
        <f t="shared" ca="1" si="104"/>
        <v>4.3007260766155984</v>
      </c>
      <c r="O2183" s="3">
        <f ca="1">1-N2183/MAX(N$2:N2183)</f>
        <v>0.12167756717980294</v>
      </c>
    </row>
    <row r="2184" spans="1:15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9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">
        <f ca="1">IFERROR(E2184/OFFSET(E2184,-计算结果!B$18,0,1,1)-1,E2184/OFFSET(E2184,-ROW()+2,0,1,1)-1)</f>
        <v>-3.8310526490175967E-2</v>
      </c>
      <c r="J2184" s="3">
        <f ca="1">IFERROR(AVERAGE(OFFSET(I2184,0,0,-计算结果!B$19,1)),AVERAGE(OFFSET(I2184,0,0,-ROW(),1)))</f>
        <v>-1.1432435613785158E-2</v>
      </c>
      <c r="K2184" s="4" t="str">
        <f ca="1">IF(计算结果!B$20=1,IF(I2184&gt;0,"买","卖"),IF(计算结果!B$20=2,IF(I2184&gt;J2184,"买","卖"),""))</f>
        <v>卖</v>
      </c>
      <c r="L2184" s="4" t="str">
        <f t="shared" ca="1" si="103"/>
        <v/>
      </c>
      <c r="M2184" s="3">
        <f ca="1">IF(K2183="买",E2184/E2183-1,0)-IF(L2184=1,计算结果!B$17,0)</f>
        <v>0</v>
      </c>
      <c r="N2184" s="2">
        <f t="shared" ca="1" si="104"/>
        <v>4.3007260766155984</v>
      </c>
      <c r="O2184" s="3">
        <f ca="1">1-N2184/MAX(N$2:N2184)</f>
        <v>0.12167756717980294</v>
      </c>
    </row>
    <row r="2185" spans="1:15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9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">
        <f ca="1">IFERROR(E2185/OFFSET(E2185,-计算结果!B$18,0,1,1)-1,E2185/OFFSET(E2185,-ROW()+2,0,1,1)-1)</f>
        <v>-6.097485991154028E-2</v>
      </c>
      <c r="J2185" s="3">
        <f ca="1">IFERROR(AVERAGE(OFFSET(I2185,0,0,-计算结果!B$19,1)),AVERAGE(OFFSET(I2185,0,0,-ROW(),1)))</f>
        <v>-1.2296722124197919E-2</v>
      </c>
      <c r="K2185" s="4" t="str">
        <f ca="1">IF(计算结果!B$20=1,IF(I2185&gt;0,"买","卖"),IF(计算结果!B$20=2,IF(I2185&gt;J2185,"买","卖"),""))</f>
        <v>卖</v>
      </c>
      <c r="L2185" s="4" t="str">
        <f t="shared" ca="1" si="103"/>
        <v/>
      </c>
      <c r="M2185" s="3">
        <f ca="1">IF(K2184="买",E2185/E2184-1,0)-IF(L2185=1,计算结果!B$17,0)</f>
        <v>0</v>
      </c>
      <c r="N2185" s="2">
        <f t="shared" ca="1" si="104"/>
        <v>4.3007260766155984</v>
      </c>
      <c r="O2185" s="3">
        <f ca="1">1-N2185/MAX(N$2:N2185)</f>
        <v>0.12167756717980294</v>
      </c>
    </row>
    <row r="2186" spans="1:15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9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">
        <f ca="1">IFERROR(E2186/OFFSET(E2186,-计算结果!B$18,0,1,1)-1,E2186/OFFSET(E2186,-ROW()+2,0,1,1)-1)</f>
        <v>-8.212584155411784E-2</v>
      </c>
      <c r="J2186" s="3">
        <f ca="1">IFERROR(AVERAGE(OFFSET(I2186,0,0,-计算结果!B$19,1)),AVERAGE(OFFSET(I2186,0,0,-ROW(),1)))</f>
        <v>-1.3687347270320938E-2</v>
      </c>
      <c r="K2186" s="4" t="str">
        <f ca="1">IF(计算结果!B$20=1,IF(I2186&gt;0,"买","卖"),IF(计算结果!B$20=2,IF(I2186&gt;J2186,"买","卖"),""))</f>
        <v>卖</v>
      </c>
      <c r="L2186" s="4" t="str">
        <f t="shared" ca="1" si="103"/>
        <v/>
      </c>
      <c r="M2186" s="3">
        <f ca="1">IF(K2185="买",E2186/E2185-1,0)-IF(L2186=1,计算结果!B$17,0)</f>
        <v>0</v>
      </c>
      <c r="N2186" s="2">
        <f t="shared" ca="1" si="104"/>
        <v>4.3007260766155984</v>
      </c>
      <c r="O2186" s="3">
        <f ca="1">1-N2186/MAX(N$2:N2186)</f>
        <v>0.12167756717980294</v>
      </c>
    </row>
    <row r="2187" spans="1:15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9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">
        <f ca="1">IFERROR(E2187/OFFSET(E2187,-计算结果!B$18,0,1,1)-1,E2187/OFFSET(E2187,-ROW()+2,0,1,1)-1)</f>
        <v>-7.4743983562028937E-2</v>
      </c>
      <c r="J2187" s="3">
        <f ca="1">IFERROR(AVERAGE(OFFSET(I2187,0,0,-计算结果!B$19,1)),AVERAGE(OFFSET(I2187,0,0,-ROW(),1)))</f>
        <v>-1.4522819224757859E-2</v>
      </c>
      <c r="K2187" s="4" t="str">
        <f ca="1">IF(计算结果!B$20=1,IF(I2187&gt;0,"买","卖"),IF(计算结果!B$20=2,IF(I2187&gt;J2187,"买","卖"),""))</f>
        <v>卖</v>
      </c>
      <c r="L2187" s="4" t="str">
        <f t="shared" ca="1" si="103"/>
        <v/>
      </c>
      <c r="M2187" s="3">
        <f ca="1">IF(K2186="买",E2187/E2186-1,0)-IF(L2187=1,计算结果!B$17,0)</f>
        <v>0</v>
      </c>
      <c r="N2187" s="2">
        <f t="shared" ca="1" si="104"/>
        <v>4.3007260766155984</v>
      </c>
      <c r="O2187" s="3">
        <f ca="1">1-N2187/MAX(N$2:N2187)</f>
        <v>0.12167756717980294</v>
      </c>
    </row>
    <row r="2188" spans="1:15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9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">
        <f ca="1">IFERROR(E2188/OFFSET(E2188,-计算结果!B$18,0,1,1)-1,E2188/OFFSET(E2188,-ROW()+2,0,1,1)-1)</f>
        <v>-8.2230082119552406E-2</v>
      </c>
      <c r="J2188" s="3">
        <f ca="1">IFERROR(AVERAGE(OFFSET(I2188,0,0,-计算结果!B$19,1)),AVERAGE(OFFSET(I2188,0,0,-ROW(),1)))</f>
        <v>-1.5803484933854178E-2</v>
      </c>
      <c r="K2188" s="4" t="str">
        <f ca="1">IF(计算结果!B$20=1,IF(I2188&gt;0,"买","卖"),IF(计算结果!B$20=2,IF(I2188&gt;J2188,"买","卖"),""))</f>
        <v>卖</v>
      </c>
      <c r="L2188" s="4" t="str">
        <f t="shared" ca="1" si="103"/>
        <v/>
      </c>
      <c r="M2188" s="3">
        <f ca="1">IF(K2187="买",E2188/E2187-1,0)-IF(L2188=1,计算结果!B$17,0)</f>
        <v>0</v>
      </c>
      <c r="N2188" s="2">
        <f t="shared" ca="1" si="104"/>
        <v>4.3007260766155984</v>
      </c>
      <c r="O2188" s="3">
        <f ca="1">1-N2188/MAX(N$2:N2188)</f>
        <v>0.12167756717980294</v>
      </c>
    </row>
    <row r="2189" spans="1:15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9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">
        <f ca="1">IFERROR(E2189/OFFSET(E2189,-计算结果!B$18,0,1,1)-1,E2189/OFFSET(E2189,-ROW()+2,0,1,1)-1)</f>
        <v>-0.10218411887812406</v>
      </c>
      <c r="J2189" s="3">
        <f ca="1">IFERROR(AVERAGE(OFFSET(I2189,0,0,-计算结果!B$19,1)),AVERAGE(OFFSET(I2189,0,0,-ROW(),1)))</f>
        <v>-1.7383889825962732E-2</v>
      </c>
      <c r="K2189" s="4" t="str">
        <f ca="1">IF(计算结果!B$20=1,IF(I2189&gt;0,"买","卖"),IF(计算结果!B$20=2,IF(I2189&gt;J2189,"买","卖"),""))</f>
        <v>卖</v>
      </c>
      <c r="L2189" s="4" t="str">
        <f t="shared" ca="1" si="103"/>
        <v/>
      </c>
      <c r="M2189" s="3">
        <f ca="1">IF(K2188="买",E2189/E2188-1,0)-IF(L2189=1,计算结果!B$17,0)</f>
        <v>0</v>
      </c>
      <c r="N2189" s="2">
        <f t="shared" ca="1" si="104"/>
        <v>4.3007260766155984</v>
      </c>
      <c r="O2189" s="3">
        <f ca="1">1-N2189/MAX(N$2:N2189)</f>
        <v>0.12167756717980294</v>
      </c>
    </row>
    <row r="2190" spans="1:15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9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">
        <f ca="1">IFERROR(E2190/OFFSET(E2190,-计算结果!B$18,0,1,1)-1,E2190/OFFSET(E2190,-ROW()+2,0,1,1)-1)</f>
        <v>-0.10669718823434082</v>
      </c>
      <c r="J2190" s="3">
        <f ca="1">IFERROR(AVERAGE(OFFSET(I2190,0,0,-计算结果!B$19,1)),AVERAGE(OFFSET(I2190,0,0,-ROW(),1)))</f>
        <v>-1.9345897616410538E-2</v>
      </c>
      <c r="K2190" s="4" t="str">
        <f ca="1">IF(计算结果!B$20=1,IF(I2190&gt;0,"买","卖"),IF(计算结果!B$20=2,IF(I2190&gt;J2190,"买","卖"),""))</f>
        <v>卖</v>
      </c>
      <c r="L2190" s="4" t="str">
        <f t="shared" ca="1" si="103"/>
        <v/>
      </c>
      <c r="M2190" s="3">
        <f ca="1">IF(K2189="买",E2190/E2189-1,0)-IF(L2190=1,计算结果!B$17,0)</f>
        <v>0</v>
      </c>
      <c r="N2190" s="2">
        <f t="shared" ca="1" si="104"/>
        <v>4.3007260766155984</v>
      </c>
      <c r="O2190" s="3">
        <f ca="1">1-N2190/MAX(N$2:N2190)</f>
        <v>0.12167756717980294</v>
      </c>
    </row>
    <row r="2191" spans="1:15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9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">
        <f ca="1">IFERROR(E2191/OFFSET(E2191,-计算结果!B$18,0,1,1)-1,E2191/OFFSET(E2191,-ROW()+2,0,1,1)-1)</f>
        <v>-0.10545653246557307</v>
      </c>
      <c r="J2191" s="3">
        <f ca="1">IFERROR(AVERAGE(OFFSET(I2191,0,0,-计算结果!B$19,1)),AVERAGE(OFFSET(I2191,0,0,-ROW(),1)))</f>
        <v>-2.0881943129938879E-2</v>
      </c>
      <c r="K2191" s="4" t="str">
        <f ca="1">IF(计算结果!B$20=1,IF(I2191&gt;0,"买","卖"),IF(计算结果!B$20=2,IF(I2191&gt;J2191,"买","卖"),""))</f>
        <v>卖</v>
      </c>
      <c r="L2191" s="4" t="str">
        <f t="shared" ca="1" si="103"/>
        <v/>
      </c>
      <c r="M2191" s="3">
        <f ca="1">IF(K2190="买",E2191/E2190-1,0)-IF(L2191=1,计算结果!B$17,0)</f>
        <v>0</v>
      </c>
      <c r="N2191" s="2">
        <f t="shared" ca="1" si="104"/>
        <v>4.3007260766155984</v>
      </c>
      <c r="O2191" s="3">
        <f ca="1">1-N2191/MAX(N$2:N2191)</f>
        <v>0.12167756717980294</v>
      </c>
    </row>
    <row r="2192" spans="1:15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9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">
        <f ca="1">IFERROR(E2192/OFFSET(E2192,-计算结果!B$18,0,1,1)-1,E2192/OFFSET(E2192,-ROW()+2,0,1,1)-1)</f>
        <v>-9.7116534128697141E-2</v>
      </c>
      <c r="J2192" s="3">
        <f ca="1">IFERROR(AVERAGE(OFFSET(I2192,0,0,-计算结果!B$19,1)),AVERAGE(OFFSET(I2192,0,0,-ROW(),1)))</f>
        <v>-2.218082489176006E-2</v>
      </c>
      <c r="K2192" s="4" t="str">
        <f ca="1">IF(计算结果!B$20=1,IF(I2192&gt;0,"买","卖"),IF(计算结果!B$20=2,IF(I2192&gt;J2192,"买","卖"),""))</f>
        <v>卖</v>
      </c>
      <c r="L2192" s="4" t="str">
        <f t="shared" ca="1" si="103"/>
        <v/>
      </c>
      <c r="M2192" s="3">
        <f ca="1">IF(K2191="买",E2192/E2191-1,0)-IF(L2192=1,计算结果!B$17,0)</f>
        <v>0</v>
      </c>
      <c r="N2192" s="2">
        <f t="shared" ca="1" si="104"/>
        <v>4.3007260766155984</v>
      </c>
      <c r="O2192" s="3">
        <f ca="1">1-N2192/MAX(N$2:N2192)</f>
        <v>0.12167756717980294</v>
      </c>
    </row>
    <row r="2193" spans="1:15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9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">
        <f ca="1">IFERROR(E2193/OFFSET(E2193,-计算结果!B$18,0,1,1)-1,E2193/OFFSET(E2193,-ROW()+2,0,1,1)-1)</f>
        <v>-9.96119544127958E-2</v>
      </c>
      <c r="J2193" s="3">
        <f ca="1">IFERROR(AVERAGE(OFFSET(I2193,0,0,-计算结果!B$19,1)),AVERAGE(OFFSET(I2193,0,0,-ROW(),1)))</f>
        <v>-2.3467879862409873E-2</v>
      </c>
      <c r="K2193" s="4" t="str">
        <f ca="1">IF(计算结果!B$20=1,IF(I2193&gt;0,"买","卖"),IF(计算结果!B$20=2,IF(I2193&gt;J2193,"买","卖"),""))</f>
        <v>卖</v>
      </c>
      <c r="L2193" s="4" t="str">
        <f t="shared" ca="1" si="103"/>
        <v/>
      </c>
      <c r="M2193" s="3">
        <f ca="1">IF(K2192="买",E2193/E2192-1,0)-IF(L2193=1,计算结果!B$17,0)</f>
        <v>0</v>
      </c>
      <c r="N2193" s="2">
        <f t="shared" ca="1" si="104"/>
        <v>4.3007260766155984</v>
      </c>
      <c r="O2193" s="3">
        <f ca="1">1-N2193/MAX(N$2:N2193)</f>
        <v>0.12167756717980294</v>
      </c>
    </row>
    <row r="2194" spans="1:15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9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">
        <f ca="1">IFERROR(E2194/OFFSET(E2194,-计算结果!B$18,0,1,1)-1,E2194/OFFSET(E2194,-ROW()+2,0,1,1)-1)</f>
        <v>-8.3273926955022448E-2</v>
      </c>
      <c r="J2194" s="3">
        <f ca="1">IFERROR(AVERAGE(OFFSET(I2194,0,0,-计算结果!B$19,1)),AVERAGE(OFFSET(I2194,0,0,-ROW(),1)))</f>
        <v>-2.3819830361030973E-2</v>
      </c>
      <c r="K2194" s="4" t="str">
        <f ca="1">IF(计算结果!B$20=1,IF(I2194&gt;0,"买","卖"),IF(计算结果!B$20=2,IF(I2194&gt;J2194,"买","卖"),""))</f>
        <v>卖</v>
      </c>
      <c r="L2194" s="4" t="str">
        <f t="shared" ca="1" si="103"/>
        <v/>
      </c>
      <c r="M2194" s="3">
        <f ca="1">IF(K2193="买",E2194/E2193-1,0)-IF(L2194=1,计算结果!B$17,0)</f>
        <v>0</v>
      </c>
      <c r="N2194" s="2">
        <f t="shared" ca="1" si="104"/>
        <v>4.3007260766155984</v>
      </c>
      <c r="O2194" s="3">
        <f ca="1">1-N2194/MAX(N$2:N2194)</f>
        <v>0.12167756717980294</v>
      </c>
    </row>
    <row r="2195" spans="1:15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9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">
        <f ca="1">IFERROR(E2195/OFFSET(E2195,-计算结果!B$18,0,1,1)-1,E2195/OFFSET(E2195,-ROW()+2,0,1,1)-1)</f>
        <v>-9.6069742159816229E-2</v>
      </c>
      <c r="J2195" s="3">
        <f ca="1">IFERROR(AVERAGE(OFFSET(I2195,0,0,-计算结果!B$19,1)),AVERAGE(OFFSET(I2195,0,0,-ROW(),1)))</f>
        <v>-2.481292166983512E-2</v>
      </c>
      <c r="K2195" s="4" t="str">
        <f ca="1">IF(计算结果!B$20=1,IF(I2195&gt;0,"买","卖"),IF(计算结果!B$20=2,IF(I2195&gt;J2195,"买","卖"),""))</f>
        <v>卖</v>
      </c>
      <c r="L2195" s="4" t="str">
        <f t="shared" ca="1" si="103"/>
        <v/>
      </c>
      <c r="M2195" s="3">
        <f ca="1">IF(K2194="买",E2195/E2194-1,0)-IF(L2195=1,计算结果!B$17,0)</f>
        <v>0</v>
      </c>
      <c r="N2195" s="2">
        <f t="shared" ca="1" si="104"/>
        <v>4.3007260766155984</v>
      </c>
      <c r="O2195" s="3">
        <f ca="1">1-N2195/MAX(N$2:N2195)</f>
        <v>0.12167756717980294</v>
      </c>
    </row>
    <row r="2196" spans="1:15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9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">
        <f ca="1">IFERROR(E2196/OFFSET(E2196,-计算结果!B$18,0,1,1)-1,E2196/OFFSET(E2196,-ROW()+2,0,1,1)-1)</f>
        <v>-9.9994182761027894E-2</v>
      </c>
      <c r="J2196" s="3">
        <f ca="1">IFERROR(AVERAGE(OFFSET(I2196,0,0,-计算结果!B$19,1)),AVERAGE(OFFSET(I2196,0,0,-ROW(),1)))</f>
        <v>-2.5974725889901518E-2</v>
      </c>
      <c r="K2196" s="4" t="str">
        <f ca="1">IF(计算结果!B$20=1,IF(I2196&gt;0,"买","卖"),IF(计算结果!B$20=2,IF(I2196&gt;J2196,"买","卖"),""))</f>
        <v>卖</v>
      </c>
      <c r="L2196" s="4" t="str">
        <f t="shared" ca="1" si="103"/>
        <v/>
      </c>
      <c r="M2196" s="3">
        <f ca="1">IF(K2195="买",E2196/E2195-1,0)-IF(L2196=1,计算结果!B$17,0)</f>
        <v>0</v>
      </c>
      <c r="N2196" s="2">
        <f t="shared" ca="1" si="104"/>
        <v>4.3007260766155984</v>
      </c>
      <c r="O2196" s="3">
        <f ca="1">1-N2196/MAX(N$2:N2196)</f>
        <v>0.12167756717980294</v>
      </c>
    </row>
    <row r="2197" spans="1:15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9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">
        <f ca="1">IFERROR(E2197/OFFSET(E2197,-计算结果!B$18,0,1,1)-1,E2197/OFFSET(E2197,-ROW()+2,0,1,1)-1)</f>
        <v>-7.6231460522314998E-2</v>
      </c>
      <c r="J2197" s="3">
        <f ca="1">IFERROR(AVERAGE(OFFSET(I2197,0,0,-计算结果!B$19,1)),AVERAGE(OFFSET(I2197,0,0,-ROW(),1)))</f>
        <v>-2.7276539098629253E-2</v>
      </c>
      <c r="K2197" s="4" t="str">
        <f ca="1">IF(计算结果!B$20=1,IF(I2197&gt;0,"买","卖"),IF(计算结果!B$20=2,IF(I2197&gt;J2197,"买","卖"),""))</f>
        <v>卖</v>
      </c>
      <c r="L2197" s="4" t="str">
        <f t="shared" ca="1" si="103"/>
        <v/>
      </c>
      <c r="M2197" s="3">
        <f ca="1">IF(K2196="买",E2197/E2196-1,0)-IF(L2197=1,计算结果!B$17,0)</f>
        <v>0</v>
      </c>
      <c r="N2197" s="2">
        <f t="shared" ca="1" si="104"/>
        <v>4.3007260766155984</v>
      </c>
      <c r="O2197" s="3">
        <f ca="1">1-N2197/MAX(N$2:N2197)</f>
        <v>0.12167756717980294</v>
      </c>
    </row>
    <row r="2198" spans="1:15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9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">
        <f ca="1">IFERROR(E2198/OFFSET(E2198,-计算结果!B$18,0,1,1)-1,E2198/OFFSET(E2198,-ROW()+2,0,1,1)-1)</f>
        <v>-4.7776674390378471E-2</v>
      </c>
      <c r="J2198" s="3">
        <f ca="1">IFERROR(AVERAGE(OFFSET(I2198,0,0,-计算结果!B$19,1)),AVERAGE(OFFSET(I2198,0,0,-ROW(),1)))</f>
        <v>-2.7839676712209292E-2</v>
      </c>
      <c r="K2198" s="4" t="str">
        <f ca="1">IF(计算结果!B$20=1,IF(I2198&gt;0,"买","卖"),IF(计算结果!B$20=2,IF(I2198&gt;J2198,"买","卖"),""))</f>
        <v>卖</v>
      </c>
      <c r="L2198" s="4" t="str">
        <f t="shared" ca="1" si="103"/>
        <v/>
      </c>
      <c r="M2198" s="3">
        <f ca="1">IF(K2197="买",E2198/E2197-1,0)-IF(L2198=1,计算结果!B$17,0)</f>
        <v>0</v>
      </c>
      <c r="N2198" s="2">
        <f t="shared" ca="1" si="104"/>
        <v>4.3007260766155984</v>
      </c>
      <c r="O2198" s="3">
        <f ca="1">1-N2198/MAX(N$2:N2198)</f>
        <v>0.12167756717980294</v>
      </c>
    </row>
    <row r="2199" spans="1:15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9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">
        <f ca="1">IFERROR(E2199/OFFSET(E2199,-计算结果!B$18,0,1,1)-1,E2199/OFFSET(E2199,-ROW()+2,0,1,1)-1)</f>
        <v>-5.3172579680387688E-2</v>
      </c>
      <c r="J2199" s="3">
        <f ca="1">IFERROR(AVERAGE(OFFSET(I2199,0,0,-计算结果!B$19,1)),AVERAGE(OFFSET(I2199,0,0,-ROW(),1)))</f>
        <v>-2.9053227436346644E-2</v>
      </c>
      <c r="K2199" s="4" t="str">
        <f ca="1">IF(计算结果!B$20=1,IF(I2199&gt;0,"买","卖"),IF(计算结果!B$20=2,IF(I2199&gt;J2199,"买","卖"),""))</f>
        <v>卖</v>
      </c>
      <c r="L2199" s="4" t="str">
        <f t="shared" ca="1" si="103"/>
        <v/>
      </c>
      <c r="M2199" s="3">
        <f ca="1">IF(K2198="买",E2199/E2198-1,0)-IF(L2199=1,计算结果!B$17,0)</f>
        <v>0</v>
      </c>
      <c r="N2199" s="2">
        <f t="shared" ca="1" si="104"/>
        <v>4.3007260766155984</v>
      </c>
      <c r="O2199" s="3">
        <f ca="1">1-N2199/MAX(N$2:N2199)</f>
        <v>0.12167756717980294</v>
      </c>
    </row>
    <row r="2200" spans="1:15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9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">
        <f ca="1">IFERROR(E2200/OFFSET(E2200,-计算结果!B$18,0,1,1)-1,E2200/OFFSET(E2200,-ROW()+2,0,1,1)-1)</f>
        <v>-3.7184714522746853E-2</v>
      </c>
      <c r="J2200" s="3">
        <f ca="1">IFERROR(AVERAGE(OFFSET(I2200,0,0,-计算结果!B$19,1)),AVERAGE(OFFSET(I2200,0,0,-ROW(),1)))</f>
        <v>-2.984879931880486E-2</v>
      </c>
      <c r="K2200" s="4" t="str">
        <f ca="1">IF(计算结果!B$20=1,IF(I2200&gt;0,"买","卖"),IF(计算结果!B$20=2,IF(I2200&gt;J2200,"买","卖"),""))</f>
        <v>卖</v>
      </c>
      <c r="L2200" s="4" t="str">
        <f t="shared" ca="1" si="103"/>
        <v/>
      </c>
      <c r="M2200" s="3">
        <f ca="1">IF(K2199="买",E2200/E2199-1,0)-IF(L2200=1,计算结果!B$17,0)</f>
        <v>0</v>
      </c>
      <c r="N2200" s="2">
        <f t="shared" ca="1" si="104"/>
        <v>4.3007260766155984</v>
      </c>
      <c r="O2200" s="3">
        <f ca="1">1-N2200/MAX(N$2:N2200)</f>
        <v>0.12167756717980294</v>
      </c>
    </row>
    <row r="2201" spans="1:15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9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">
        <f ca="1">IFERROR(E2201/OFFSET(E2201,-计算结果!B$18,0,1,1)-1,E2201/OFFSET(E2201,-ROW()+2,0,1,1)-1)</f>
        <v>-2.7311754325897386E-2</v>
      </c>
      <c r="J2201" s="3">
        <f ca="1">IFERROR(AVERAGE(OFFSET(I2201,0,0,-计算结果!B$19,1)),AVERAGE(OFFSET(I2201,0,0,-ROW(),1)))</f>
        <v>-3.0198427375223439E-2</v>
      </c>
      <c r="K2201" s="4" t="str">
        <f ca="1">IF(计算结果!B$20=1,IF(I2201&gt;0,"买","卖"),IF(计算结果!B$20=2,IF(I2201&gt;J2201,"买","卖"),""))</f>
        <v>卖</v>
      </c>
      <c r="L2201" s="4" t="str">
        <f t="shared" ca="1" si="103"/>
        <v/>
      </c>
      <c r="M2201" s="3">
        <f ca="1">IF(K2200="买",E2201/E2200-1,0)-IF(L2201=1,计算结果!B$17,0)</f>
        <v>0</v>
      </c>
      <c r="N2201" s="2">
        <f t="shared" ca="1" si="104"/>
        <v>4.3007260766155984</v>
      </c>
      <c r="O2201" s="3">
        <f ca="1">1-N2201/MAX(N$2:N2201)</f>
        <v>0.12167756717980294</v>
      </c>
    </row>
    <row r="2202" spans="1:15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9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">
        <f ca="1">IFERROR(E2202/OFFSET(E2202,-计算结果!B$18,0,1,1)-1,E2202/OFFSET(E2202,-ROW()+2,0,1,1)-1)</f>
        <v>-2.8337564562724182E-2</v>
      </c>
      <c r="J2202" s="3">
        <f ca="1">IFERROR(AVERAGE(OFFSET(I2202,0,0,-计算结果!B$19,1)),AVERAGE(OFFSET(I2202,0,0,-ROW(),1)))</f>
        <v>-3.0084598778496469E-2</v>
      </c>
      <c r="K2202" s="4" t="str">
        <f ca="1">IF(计算结果!B$20=1,IF(I2202&gt;0,"买","卖"),IF(计算结果!B$20=2,IF(I2202&gt;J2202,"买","卖"),""))</f>
        <v>卖</v>
      </c>
      <c r="L2202" s="4" t="str">
        <f t="shared" ca="1" si="103"/>
        <v/>
      </c>
      <c r="M2202" s="3">
        <f ca="1">IF(K2201="买",E2202/E2201-1,0)-IF(L2202=1,计算结果!B$17,0)</f>
        <v>0</v>
      </c>
      <c r="N2202" s="2">
        <f t="shared" ca="1" si="104"/>
        <v>4.3007260766155984</v>
      </c>
      <c r="O2202" s="3">
        <f ca="1">1-N2202/MAX(N$2:N2202)</f>
        <v>0.12167756717980294</v>
      </c>
    </row>
    <row r="2203" spans="1:15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9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">
        <f ca="1">IFERROR(E2203/OFFSET(E2203,-计算结果!B$18,0,1,1)-1,E2203/OFFSET(E2203,-ROW()+2,0,1,1)-1)</f>
        <v>-2.6426308314213887E-2</v>
      </c>
      <c r="J2203" s="3">
        <f ca="1">IFERROR(AVERAGE(OFFSET(I2203,0,0,-计算结果!B$19,1)),AVERAGE(OFFSET(I2203,0,0,-ROW(),1)))</f>
        <v>-3.014061877069792E-2</v>
      </c>
      <c r="K2203" s="4" t="str">
        <f ca="1">IF(计算结果!B$20=1,IF(I2203&gt;0,"买","卖"),IF(计算结果!B$20=2,IF(I2203&gt;J2203,"买","卖"),""))</f>
        <v>卖</v>
      </c>
      <c r="L2203" s="4" t="str">
        <f t="shared" ca="1" si="103"/>
        <v/>
      </c>
      <c r="M2203" s="3">
        <f ca="1">IF(K2202="买",E2203/E2202-1,0)-IF(L2203=1,计算结果!B$17,0)</f>
        <v>0</v>
      </c>
      <c r="N2203" s="2">
        <f t="shared" ca="1" si="104"/>
        <v>4.3007260766155984</v>
      </c>
      <c r="O2203" s="3">
        <f ca="1">1-N2203/MAX(N$2:N2203)</f>
        <v>0.12167756717980294</v>
      </c>
    </row>
    <row r="2204" spans="1:15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9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">
        <f ca="1">IFERROR(E2204/OFFSET(E2204,-计算结果!B$18,0,1,1)-1,E2204/OFFSET(E2204,-ROW()+2,0,1,1)-1)</f>
        <v>-4.45358356000366E-2</v>
      </c>
      <c r="J2204" s="3">
        <f ca="1">IFERROR(AVERAGE(OFFSET(I2204,0,0,-计算结果!B$19,1)),AVERAGE(OFFSET(I2204,0,0,-ROW(),1)))</f>
        <v>-3.1093458242529355E-2</v>
      </c>
      <c r="K2204" s="4" t="str">
        <f ca="1">IF(计算结果!B$20=1,IF(I2204&gt;0,"买","卖"),IF(计算结果!B$20=2,IF(I2204&gt;J2204,"买","卖"),""))</f>
        <v>卖</v>
      </c>
      <c r="L2204" s="4" t="str">
        <f t="shared" ca="1" si="103"/>
        <v/>
      </c>
      <c r="M2204" s="3">
        <f ca="1">IF(K2203="买",E2204/E2203-1,0)-IF(L2204=1,计算结果!B$17,0)</f>
        <v>0</v>
      </c>
      <c r="N2204" s="2">
        <f t="shared" ca="1" si="104"/>
        <v>4.3007260766155984</v>
      </c>
      <c r="O2204" s="3">
        <f ca="1">1-N2204/MAX(N$2:N2204)</f>
        <v>0.12167756717980294</v>
      </c>
    </row>
    <row r="2205" spans="1:15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9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">
        <f ca="1">IFERROR(E2205/OFFSET(E2205,-计算结果!B$18,0,1,1)-1,E2205/OFFSET(E2205,-ROW()+2,0,1,1)-1)</f>
        <v>-2.3329934270062136E-2</v>
      </c>
      <c r="J2205" s="3">
        <f ca="1">IFERROR(AVERAGE(OFFSET(I2205,0,0,-计算结果!B$19,1)),AVERAGE(OFFSET(I2205,0,0,-ROW(),1)))</f>
        <v>-3.1973120763453169E-2</v>
      </c>
      <c r="K2205" s="4" t="str">
        <f ca="1">IF(计算结果!B$20=1,IF(I2205&gt;0,"买","卖"),IF(计算结果!B$20=2,IF(I2205&gt;J2205,"买","卖"),""))</f>
        <v>卖</v>
      </c>
      <c r="L2205" s="4" t="str">
        <f t="shared" ca="1" si="103"/>
        <v/>
      </c>
      <c r="M2205" s="3">
        <f ca="1">IF(K2204="买",E2205/E2204-1,0)-IF(L2205=1,计算结果!B$17,0)</f>
        <v>0</v>
      </c>
      <c r="N2205" s="2">
        <f t="shared" ca="1" si="104"/>
        <v>4.3007260766155984</v>
      </c>
      <c r="O2205" s="3">
        <f ca="1">1-N2205/MAX(N$2:N2205)</f>
        <v>0.12167756717980294</v>
      </c>
    </row>
    <row r="2206" spans="1:15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9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">
        <f ca="1">IFERROR(E2206/OFFSET(E2206,-计算结果!B$18,0,1,1)-1,E2206/OFFSET(E2206,-ROW()+2,0,1,1)-1)</f>
        <v>-1.5606820983902536E-2</v>
      </c>
      <c r="J2206" s="3">
        <f ca="1">IFERROR(AVERAGE(OFFSET(I2206,0,0,-计算结果!B$19,1)),AVERAGE(OFFSET(I2206,0,0,-ROW(),1)))</f>
        <v>-3.2980255824508857E-2</v>
      </c>
      <c r="K2206" s="4" t="str">
        <f ca="1">IF(计算结果!B$20=1,IF(I2206&gt;0,"买","卖"),IF(计算结果!B$20=2,IF(I2206&gt;J2206,"买","卖"),""))</f>
        <v>卖</v>
      </c>
      <c r="L2206" s="4" t="str">
        <f t="shared" ca="1" si="103"/>
        <v/>
      </c>
      <c r="M2206" s="3">
        <f ca="1">IF(K2205="买",E2206/E2205-1,0)-IF(L2206=1,计算结果!B$17,0)</f>
        <v>0</v>
      </c>
      <c r="N2206" s="2">
        <f t="shared" ca="1" si="104"/>
        <v>4.3007260766155984</v>
      </c>
      <c r="O2206" s="3">
        <f ca="1">1-N2206/MAX(N$2:N2206)</f>
        <v>0.12167756717980294</v>
      </c>
    </row>
    <row r="2207" spans="1:15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9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">
        <f ca="1">IFERROR(E2207/OFFSET(E2207,-计算结果!B$18,0,1,1)-1,E2207/OFFSET(E2207,-ROW()+2,0,1,1)-1)</f>
        <v>-6.0448974976734515E-3</v>
      </c>
      <c r="J2207" s="3">
        <f ca="1">IFERROR(AVERAGE(OFFSET(I2207,0,0,-计算结果!B$19,1)),AVERAGE(OFFSET(I2207,0,0,-ROW(),1)))</f>
        <v>-3.361088740294102E-2</v>
      </c>
      <c r="K2207" s="4" t="str">
        <f ca="1">IF(计算结果!B$20=1,IF(I2207&gt;0,"买","卖"),IF(计算结果!B$20=2,IF(I2207&gt;J2207,"买","卖"),""))</f>
        <v>卖</v>
      </c>
      <c r="L2207" s="4" t="str">
        <f t="shared" ca="1" si="103"/>
        <v/>
      </c>
      <c r="M2207" s="3">
        <f ca="1">IF(K2206="买",E2207/E2206-1,0)-IF(L2207=1,计算结果!B$17,0)</f>
        <v>0</v>
      </c>
      <c r="N2207" s="2">
        <f t="shared" ca="1" si="104"/>
        <v>4.3007260766155984</v>
      </c>
      <c r="O2207" s="3">
        <f ca="1">1-N2207/MAX(N$2:N2207)</f>
        <v>0.12167756717980294</v>
      </c>
    </row>
    <row r="2208" spans="1:15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9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">
        <f ca="1">IFERROR(E2208/OFFSET(E2208,-计算结果!B$18,0,1,1)-1,E2208/OFFSET(E2208,-ROW()+2,0,1,1)-1)</f>
        <v>-1.6643562529237932E-2</v>
      </c>
      <c r="J2208" s="3">
        <f ca="1">IFERROR(AVERAGE(OFFSET(I2208,0,0,-计算结果!B$19,1)),AVERAGE(OFFSET(I2208,0,0,-ROW(),1)))</f>
        <v>-3.4643368566655279E-2</v>
      </c>
      <c r="K2208" s="4" t="str">
        <f ca="1">IF(计算结果!B$20=1,IF(I2208&gt;0,"买","卖"),IF(计算结果!B$20=2,IF(I2208&gt;J2208,"买","卖"),""))</f>
        <v>卖</v>
      </c>
      <c r="L2208" s="4" t="str">
        <f t="shared" ca="1" si="103"/>
        <v/>
      </c>
      <c r="M2208" s="3">
        <f ca="1">IF(K2207="买",E2208/E2207-1,0)-IF(L2208=1,计算结果!B$17,0)</f>
        <v>0</v>
      </c>
      <c r="N2208" s="2">
        <f t="shared" ca="1" si="104"/>
        <v>4.3007260766155984</v>
      </c>
      <c r="O2208" s="3">
        <f ca="1">1-N2208/MAX(N$2:N2208)</f>
        <v>0.12167756717980294</v>
      </c>
    </row>
    <row r="2209" spans="1:15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9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">
        <f ca="1">IFERROR(E2209/OFFSET(E2209,-计算结果!B$18,0,1,1)-1,E2209/OFFSET(E2209,-ROW()+2,0,1,1)-1)</f>
        <v>-1.8273197874227987E-2</v>
      </c>
      <c r="J2209" s="3">
        <f ca="1">IFERROR(AVERAGE(OFFSET(I2209,0,0,-计算结果!B$19,1)),AVERAGE(OFFSET(I2209,0,0,-ROW(),1)))</f>
        <v>-3.5674069543995421E-2</v>
      </c>
      <c r="K2209" s="4" t="str">
        <f ca="1">IF(计算结果!B$20=1,IF(I2209&gt;0,"买","卖"),IF(计算结果!B$20=2,IF(I2209&gt;J2209,"买","卖"),""))</f>
        <v>卖</v>
      </c>
      <c r="L2209" s="4" t="str">
        <f t="shared" ca="1" si="103"/>
        <v/>
      </c>
      <c r="M2209" s="3">
        <f ca="1">IF(K2208="买",E2209/E2208-1,0)-IF(L2209=1,计算结果!B$17,0)</f>
        <v>0</v>
      </c>
      <c r="N2209" s="2">
        <f t="shared" ca="1" si="104"/>
        <v>4.3007260766155984</v>
      </c>
      <c r="O2209" s="3">
        <f ca="1">1-N2209/MAX(N$2:N2209)</f>
        <v>0.12167756717980294</v>
      </c>
    </row>
    <row r="2210" spans="1:15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9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">
        <f ca="1">IFERROR(E2210/OFFSET(E2210,-计算结果!B$18,0,1,1)-1,E2210/OFFSET(E2210,-ROW()+2,0,1,1)-1)</f>
        <v>2.0909908415474021E-3</v>
      </c>
      <c r="J2210" s="3">
        <f ca="1">IFERROR(AVERAGE(OFFSET(I2210,0,0,-计算结果!B$19,1)),AVERAGE(OFFSET(I2210,0,0,-ROW(),1)))</f>
        <v>-3.6512103171659101E-2</v>
      </c>
      <c r="K2210" s="4" t="str">
        <f ca="1">IF(计算结果!B$20=1,IF(I2210&gt;0,"买","卖"),IF(计算结果!B$20=2,IF(I2210&gt;J2210,"买","卖"),""))</f>
        <v>买</v>
      </c>
      <c r="L2210" s="4">
        <f t="shared" ca="1" si="103"/>
        <v>1</v>
      </c>
      <c r="M2210" s="3">
        <f ca="1">IF(K2209="买",E2210/E2209-1,0)-IF(L2210=1,计算结果!B$17,0)</f>
        <v>0</v>
      </c>
      <c r="N2210" s="2">
        <f t="shared" ca="1" si="104"/>
        <v>4.3007260766155984</v>
      </c>
      <c r="O2210" s="3">
        <f ca="1">1-N2210/MAX(N$2:N2210)</f>
        <v>0.12167756717980294</v>
      </c>
    </row>
    <row r="2211" spans="1:15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9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">
        <f ca="1">IFERROR(E2211/OFFSET(E2211,-计算结果!B$18,0,1,1)-1,E2211/OFFSET(E2211,-ROW()+2,0,1,1)-1)</f>
        <v>3.2613551084587078E-2</v>
      </c>
      <c r="J2211" s="3">
        <f ca="1">IFERROR(AVERAGE(OFFSET(I2211,0,0,-计算结果!B$19,1)),AVERAGE(OFFSET(I2211,0,0,-ROW(),1)))</f>
        <v>-3.6414714957417472E-2</v>
      </c>
      <c r="K2211" s="4" t="str">
        <f ca="1">IF(计算结果!B$20=1,IF(I2211&gt;0,"买","卖"),IF(计算结果!B$20=2,IF(I2211&gt;J2211,"买","卖"),""))</f>
        <v>买</v>
      </c>
      <c r="L2211" s="4" t="str">
        <f t="shared" ca="1" si="103"/>
        <v/>
      </c>
      <c r="M2211" s="3">
        <f ca="1">IF(K2210="买",E2211/E2210-1,0)-IF(L2211=1,计算结果!B$17,0)</f>
        <v>7.0047961944093018E-3</v>
      </c>
      <c r="N2211" s="2">
        <f t="shared" ca="1" si="104"/>
        <v>4.330851786270272</v>
      </c>
      <c r="O2211" s="3">
        <f ca="1">1-N2211/MAX(N$2:N2211)</f>
        <v>0.11552509754491969</v>
      </c>
    </row>
    <row r="2212" spans="1:15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9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">
        <f ca="1">IFERROR(E2212/OFFSET(E2212,-计算结果!B$18,0,1,1)-1,E2212/OFFSET(E2212,-ROW()+2,0,1,1)-1)</f>
        <v>1.9857015192135785E-2</v>
      </c>
      <c r="J2212" s="3">
        <f ca="1">IFERROR(AVERAGE(OFFSET(I2212,0,0,-计算结果!B$19,1)),AVERAGE(OFFSET(I2212,0,0,-ROW(),1)))</f>
        <v>-3.6630839996202202E-2</v>
      </c>
      <c r="K2212" s="4" t="str">
        <f ca="1">IF(计算结果!B$20=1,IF(I2212&gt;0,"买","卖"),IF(计算结果!B$20=2,IF(I2212&gt;J2212,"买","卖"),""))</f>
        <v>买</v>
      </c>
      <c r="L2212" s="4" t="str">
        <f t="shared" ca="1" si="103"/>
        <v/>
      </c>
      <c r="M2212" s="3">
        <f ca="1">IF(K2211="买",E2212/E2211-1,0)-IF(L2212=1,计算结果!B$17,0)</f>
        <v>-1.2635995933640509E-2</v>
      </c>
      <c r="N2212" s="2">
        <f t="shared" ca="1" si="104"/>
        <v>4.2761271607097608</v>
      </c>
      <c r="O2212" s="3">
        <f ca="1">1-N2212/MAX(N$2:N2212)</f>
        <v>0.12670131881574931</v>
      </c>
    </row>
    <row r="2213" spans="1:15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9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">
        <f ca="1">IFERROR(E2213/OFFSET(E2213,-计算结果!B$18,0,1,1)-1,E2213/OFFSET(E2213,-ROW()+2,0,1,1)-1)</f>
        <v>2.9773719730051607E-2</v>
      </c>
      <c r="J2213" s="3">
        <f ca="1">IFERROR(AVERAGE(OFFSET(I2213,0,0,-计算结果!B$19,1)),AVERAGE(OFFSET(I2213,0,0,-ROW(),1)))</f>
        <v>-3.6617567836920384E-2</v>
      </c>
      <c r="K2213" s="4" t="str">
        <f ca="1">IF(计算结果!B$20=1,IF(I2213&gt;0,"买","卖"),IF(计算结果!B$20=2,IF(I2213&gt;J2213,"买","卖"),""))</f>
        <v>买</v>
      </c>
      <c r="L2213" s="4" t="str">
        <f t="shared" ca="1" si="103"/>
        <v/>
      </c>
      <c r="M2213" s="3">
        <f ca="1">IF(K2212="买",E2213/E2212-1,0)-IF(L2213=1,计算结果!B$17,0)</f>
        <v>1.1487706139044151E-2</v>
      </c>
      <c r="N2213" s="2">
        <f t="shared" ca="1" si="104"/>
        <v>4.3252500529451794</v>
      </c>
      <c r="O2213" s="3">
        <f ca="1">1-N2213/MAX(N$2:N2213)</f>
        <v>0.11666912019468989</v>
      </c>
    </row>
    <row r="2214" spans="1:15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9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">
        <f ca="1">IFERROR(E2214/OFFSET(E2214,-计算结果!B$18,0,1,1)-1,E2214/OFFSET(E2214,-ROW()+2,0,1,1)-1)</f>
        <v>2.9349029349029498E-2</v>
      </c>
      <c r="J2214" s="3">
        <f ca="1">IFERROR(AVERAGE(OFFSET(I2214,0,0,-计算结果!B$19,1)),AVERAGE(OFFSET(I2214,0,0,-ROW(),1)))</f>
        <v>-3.652423449409796E-2</v>
      </c>
      <c r="K2214" s="4" t="str">
        <f ca="1">IF(计算结果!B$20=1,IF(I2214&gt;0,"买","卖"),IF(计算结果!B$20=2,IF(I2214&gt;J2214,"买","卖"),""))</f>
        <v>买</v>
      </c>
      <c r="L2214" s="4" t="str">
        <f t="shared" ca="1" si="103"/>
        <v/>
      </c>
      <c r="M2214" s="3">
        <f ca="1">IF(K2213="买",E2214/E2213-1,0)-IF(L2214=1,计算结果!B$17,0)</f>
        <v>-9.1914790397892299E-3</v>
      </c>
      <c r="N2214" s="2">
        <f t="shared" ca="1" si="104"/>
        <v>4.2854946077416862</v>
      </c>
      <c r="O2214" s="3">
        <f ca="1">1-N2214/MAX(N$2:N2214)</f>
        <v>0.12478823746161904</v>
      </c>
    </row>
    <row r="2215" spans="1:15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9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">
        <f ca="1">IFERROR(E2215/OFFSET(E2215,-计算结果!B$18,0,1,1)-1,E2215/OFFSET(E2215,-ROW()+2,0,1,1)-1)</f>
        <v>2.6958750028346579E-2</v>
      </c>
      <c r="J2215" s="3">
        <f ca="1">IFERROR(AVERAGE(OFFSET(I2215,0,0,-计算结果!B$19,1)),AVERAGE(OFFSET(I2215,0,0,-ROW(),1)))</f>
        <v>-3.6584730223935005E-2</v>
      </c>
      <c r="K2215" s="4" t="str">
        <f ca="1">IF(计算结果!B$20=1,IF(I2215&gt;0,"买","卖"),IF(计算结果!B$20=2,IF(I2215&gt;J2215,"买","卖"),""))</f>
        <v>买</v>
      </c>
      <c r="L2215" s="4" t="str">
        <f t="shared" ca="1" si="103"/>
        <v/>
      </c>
      <c r="M2215" s="3">
        <f ca="1">IF(K2214="买",E2215/E2214-1,0)-IF(L2215=1,计算结果!B$17,0)</f>
        <v>-1.01204840345539E-2</v>
      </c>
      <c r="N2215" s="2">
        <f t="shared" ca="1" si="104"/>
        <v>4.2421233279838697</v>
      </c>
      <c r="O2215" s="3">
        <f ca="1">1-N2215/MAX(N$2:N2215)</f>
        <v>0.1336458041312425</v>
      </c>
    </row>
    <row r="2216" spans="1:15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9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">
        <f ca="1">IFERROR(E2216/OFFSET(E2216,-计算结果!B$18,0,1,1)-1,E2216/OFFSET(E2216,-ROW()+2,0,1,1)-1)</f>
        <v>9.4954596841838601E-3</v>
      </c>
      <c r="J2216" s="3">
        <f ca="1">IFERROR(AVERAGE(OFFSET(I2216,0,0,-计算结果!B$19,1)),AVERAGE(OFFSET(I2216,0,0,-ROW(),1)))</f>
        <v>-3.732396204651818E-2</v>
      </c>
      <c r="K2216" s="4" t="str">
        <f ca="1">IF(计算结果!B$20=1,IF(I2216&gt;0,"买","卖"),IF(计算结果!B$20=2,IF(I2216&gt;J2216,"买","卖"),""))</f>
        <v>买</v>
      </c>
      <c r="L2216" s="4" t="str">
        <f t="shared" ca="1" si="103"/>
        <v/>
      </c>
      <c r="M2216" s="3">
        <f ca="1">IF(K2215="买",E2216/E2215-1,0)-IF(L2216=1,计算结果!B$17,0)</f>
        <v>-2.1984816432524035E-2</v>
      </c>
      <c r="N2216" s="2">
        <f t="shared" ca="1" si="104"/>
        <v>4.1488610253340168</v>
      </c>
      <c r="O2216" s="3">
        <f ca="1">1-N2216/MAX(N$2:N2216)</f>
        <v>0.15269244209296395</v>
      </c>
    </row>
    <row r="2217" spans="1:15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9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">
        <f ca="1">IFERROR(E2217/OFFSET(E2217,-计算结果!B$18,0,1,1)-1,E2217/OFFSET(E2217,-ROW()+2,0,1,1)-1)</f>
        <v>-2.4827710870596764E-2</v>
      </c>
      <c r="J2217" s="3">
        <f ca="1">IFERROR(AVERAGE(OFFSET(I2217,0,0,-计算结果!B$19,1)),AVERAGE(OFFSET(I2217,0,0,-ROW(),1)))</f>
        <v>-3.8374945060277763E-2</v>
      </c>
      <c r="K2217" s="4" t="str">
        <f ca="1">IF(计算结果!B$20=1,IF(I2217&gt;0,"买","卖"),IF(计算结果!B$20=2,IF(I2217&gt;J2217,"买","卖"),""))</f>
        <v>卖</v>
      </c>
      <c r="L2217" s="4">
        <f t="shared" ca="1" si="103"/>
        <v>1</v>
      </c>
      <c r="M2217" s="3">
        <f ca="1">IF(K2216="买",E2217/E2216-1,0)-IF(L2217=1,计算结果!B$17,0)</f>
        <v>-2.5558701473463841E-2</v>
      </c>
      <c r="N2217" s="2">
        <f t="shared" ca="1" si="104"/>
        <v>4.0428215249326156</v>
      </c>
      <c r="O2217" s="3">
        <f ca="1">1-N2217/MAX(N$2:N2217)</f>
        <v>0.17434852302171955</v>
      </c>
    </row>
    <row r="2218" spans="1:15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9">
        <v>68640579584</v>
      </c>
      <c r="G2218" s="3">
        <f t="shared" si="102"/>
        <v>2.54412834640938E-3</v>
      </c>
      <c r="H2218" s="3">
        <f>1-E2218/MAX(E$2:E2218)</f>
        <v>0.63189954400054438</v>
      </c>
      <c r="I2218" s="3">
        <f ca="1">IFERROR(E2218/OFFSET(E2218,-计算结果!B$18,0,1,1)-1,E2218/OFFSET(E2218,-ROW()+2,0,1,1)-1)</f>
        <v>-2.0616223165862313E-2</v>
      </c>
      <c r="J2218" s="3">
        <f ca="1">IFERROR(AVERAGE(OFFSET(I2218,0,0,-计算结果!B$19,1)),AVERAGE(OFFSET(I2218,0,0,-ROW(),1)))</f>
        <v>-3.8988638908408042E-2</v>
      </c>
      <c r="K2218" s="4" t="str">
        <f ca="1">IF(计算结果!B$20=1,IF(I2218&gt;0,"买","卖"),IF(计算结果!B$20=2,IF(I2218&gt;J2218,"买","卖"),""))</f>
        <v>卖</v>
      </c>
      <c r="L2218" s="4" t="str">
        <f t="shared" ca="1" si="103"/>
        <v/>
      </c>
      <c r="M2218" s="3">
        <f ca="1">IF(K2217="买",E2218/E2217-1,0)-IF(L2218=1,计算结果!B$17,0)</f>
        <v>0</v>
      </c>
      <c r="N2218" s="2">
        <f t="shared" ca="1" si="104"/>
        <v>4.0428215249326156</v>
      </c>
      <c r="O2218" s="3">
        <f ca="1">1-N2218/MAX(N$2:N2218)</f>
        <v>0.17434852302171955</v>
      </c>
    </row>
    <row r="2219" spans="1:15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9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">
        <f ca="1">IFERROR(E2219/OFFSET(E2219,-计算结果!B$18,0,1,1)-1,E2219/OFFSET(E2219,-ROW()+2,0,1,1)-1)</f>
        <v>-2.610044126157407E-2</v>
      </c>
      <c r="J2219" s="3">
        <f ca="1">IFERROR(AVERAGE(OFFSET(I2219,0,0,-计算结果!B$19,1)),AVERAGE(OFFSET(I2219,0,0,-ROW(),1)))</f>
        <v>-4.0239845057846918E-2</v>
      </c>
      <c r="K2219" s="4" t="str">
        <f ca="1">IF(计算结果!B$20=1,IF(I2219&gt;0,"买","卖"),IF(计算结果!B$20=2,IF(I2219&gt;J2219,"买","卖"),""))</f>
        <v>卖</v>
      </c>
      <c r="L2219" s="4" t="str">
        <f t="shared" ca="1" si="103"/>
        <v/>
      </c>
      <c r="M2219" s="3">
        <f ca="1">IF(K2218="买",E2219/E2218-1,0)-IF(L2219=1,计算结果!B$17,0)</f>
        <v>0</v>
      </c>
      <c r="N2219" s="2">
        <f t="shared" ca="1" si="104"/>
        <v>4.0428215249326156</v>
      </c>
      <c r="O2219" s="3">
        <f ca="1">1-N2219/MAX(N$2:N2219)</f>
        <v>0.17434852302171955</v>
      </c>
    </row>
    <row r="2220" spans="1:15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9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">
        <f ca="1">IFERROR(E2220/OFFSET(E2220,-计算结果!B$18,0,1,1)-1,E2220/OFFSET(E2220,-ROW()+2,0,1,1)-1)</f>
        <v>2.2033610436578144E-4</v>
      </c>
      <c r="J2220" s="3">
        <f ca="1">IFERROR(AVERAGE(OFFSET(I2220,0,0,-计算结果!B$19,1)),AVERAGE(OFFSET(I2220,0,0,-ROW(),1)))</f>
        <v>-4.0504083966720748E-2</v>
      </c>
      <c r="K2220" s="4" t="str">
        <f ca="1">IF(计算结果!B$20=1,IF(I2220&gt;0,"买","卖"),IF(计算结果!B$20=2,IF(I2220&gt;J2220,"买","卖"),""))</f>
        <v>买</v>
      </c>
      <c r="L2220" s="4">
        <f t="shared" ca="1" si="103"/>
        <v>1</v>
      </c>
      <c r="M2220" s="3">
        <f ca="1">IF(K2219="买",E2220/E2219-1,0)-IF(L2220=1,计算结果!B$17,0)</f>
        <v>0</v>
      </c>
      <c r="N2220" s="2">
        <f t="shared" ca="1" si="104"/>
        <v>4.0428215249326156</v>
      </c>
      <c r="O2220" s="3">
        <f ca="1">1-N2220/MAX(N$2:N2220)</f>
        <v>0.17434852302171955</v>
      </c>
    </row>
    <row r="2221" spans="1:15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9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">
        <f ca="1">IFERROR(E2221/OFFSET(E2221,-计算结果!B$18,0,1,1)-1,E2221/OFFSET(E2221,-ROW()+2,0,1,1)-1)</f>
        <v>1.1255822972405349E-2</v>
      </c>
      <c r="J2221" s="3">
        <f ca="1">IFERROR(AVERAGE(OFFSET(I2221,0,0,-计算结果!B$19,1)),AVERAGE(OFFSET(I2221,0,0,-ROW(),1)))</f>
        <v>-3.9567737472596967E-2</v>
      </c>
      <c r="K2221" s="4" t="str">
        <f ca="1">IF(计算结果!B$20=1,IF(I2221&gt;0,"买","卖"),IF(计算结果!B$20=2,IF(I2221&gt;J2221,"买","卖"),""))</f>
        <v>买</v>
      </c>
      <c r="L2221" s="4" t="str">
        <f t="shared" ca="1" si="103"/>
        <v/>
      </c>
      <c r="M2221" s="3">
        <f ca="1">IF(K2220="买",E2221/E2220-1,0)-IF(L2221=1,计算结果!B$17,0)</f>
        <v>5.2318297177107453E-3</v>
      </c>
      <c r="N2221" s="2">
        <f t="shared" ca="1" si="104"/>
        <v>4.0639728787301586</v>
      </c>
      <c r="O2221" s="3">
        <f ca="1">1-N2221/MAX(N$2:N2221)</f>
        <v>0.17002885508799293</v>
      </c>
    </row>
    <row r="2222" spans="1:15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9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">
        <f ca="1">IFERROR(E2222/OFFSET(E2222,-计算结果!B$18,0,1,1)-1,E2222/OFFSET(E2222,-ROW()+2,0,1,1)-1)</f>
        <v>-1.4354876314910392E-3</v>
      </c>
      <c r="J2222" s="3">
        <f ca="1">IFERROR(AVERAGE(OFFSET(I2222,0,0,-计算结果!B$19,1)),AVERAGE(OFFSET(I2222,0,0,-ROW(),1)))</f>
        <v>-3.8279423658004422E-2</v>
      </c>
      <c r="K2222" s="4" t="str">
        <f ca="1">IF(计算结果!B$20=1,IF(I2222&gt;0,"买","卖"),IF(计算结果!B$20=2,IF(I2222&gt;J2222,"买","卖"),""))</f>
        <v>卖</v>
      </c>
      <c r="L2222" s="4">
        <f t="shared" ca="1" si="103"/>
        <v>1</v>
      </c>
      <c r="M2222" s="3">
        <f ca="1">IF(K2221="买",E2222/E2221-1,0)-IF(L2222=1,计算结果!B$17,0)</f>
        <v>-2.7849176166583334E-3</v>
      </c>
      <c r="N2222" s="2">
        <f t="shared" ca="1" si="104"/>
        <v>4.0526550490665612</v>
      </c>
      <c r="O2222" s="3">
        <f ca="1">1-N2222/MAX(N$2:N2222)</f>
        <v>0.17234025635077643</v>
      </c>
    </row>
    <row r="2223" spans="1:15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9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">
        <f ca="1">IFERROR(E2223/OFFSET(E2223,-计算结果!B$18,0,1,1)-1,E2223/OFFSET(E2223,-ROW()+2,0,1,1)-1)</f>
        <v>-3.5573580533024396E-2</v>
      </c>
      <c r="J2223" s="3">
        <f ca="1">IFERROR(AVERAGE(OFFSET(I2223,0,0,-计算结果!B$19,1)),AVERAGE(OFFSET(I2223,0,0,-ROW(),1)))</f>
        <v>-3.7928416612392379E-2</v>
      </c>
      <c r="K2223" s="4" t="str">
        <f ca="1">IF(计算结果!B$20=1,IF(I2223&gt;0,"买","卖"),IF(计算结果!B$20=2,IF(I2223&gt;J2223,"买","卖"),""))</f>
        <v>卖</v>
      </c>
      <c r="L2223" s="4" t="str">
        <f t="shared" ca="1" si="103"/>
        <v/>
      </c>
      <c r="M2223" s="3">
        <f ca="1">IF(K2222="买",E2223/E2222-1,0)-IF(L2223=1,计算结果!B$17,0)</f>
        <v>0</v>
      </c>
      <c r="N2223" s="2">
        <f t="shared" ca="1" si="104"/>
        <v>4.0526550490665612</v>
      </c>
      <c r="O2223" s="3">
        <f ca="1">1-N2223/MAX(N$2:N2223)</f>
        <v>0.17234025635077643</v>
      </c>
    </row>
    <row r="2224" spans="1:15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9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">
        <f ca="1">IFERROR(E2224/OFFSET(E2224,-计算结果!B$18,0,1,1)-1,E2224/OFFSET(E2224,-ROW()+2,0,1,1)-1)</f>
        <v>-2.6103436997342966E-2</v>
      </c>
      <c r="J2224" s="3">
        <f ca="1">IFERROR(AVERAGE(OFFSET(I2224,0,0,-计算结果!B$19,1)),AVERAGE(OFFSET(I2224,0,0,-ROW(),1)))</f>
        <v>-3.7411151344694339E-2</v>
      </c>
      <c r="K2224" s="4" t="str">
        <f ca="1">IF(计算结果!B$20=1,IF(I2224&gt;0,"买","卖"),IF(计算结果!B$20=2,IF(I2224&gt;J2224,"买","卖"),""))</f>
        <v>卖</v>
      </c>
      <c r="L2224" s="4" t="str">
        <f t="shared" ca="1" si="103"/>
        <v/>
      </c>
      <c r="M2224" s="3">
        <f ca="1">IF(K2223="买",E2224/E2223-1,0)-IF(L2224=1,计算结果!B$17,0)</f>
        <v>0</v>
      </c>
      <c r="N2224" s="2">
        <f t="shared" ca="1" si="104"/>
        <v>4.0526550490665612</v>
      </c>
      <c r="O2224" s="3">
        <f ca="1">1-N2224/MAX(N$2:N2224)</f>
        <v>0.17234025635077643</v>
      </c>
    </row>
    <row r="2225" spans="1:15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9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">
        <f ca="1">IFERROR(E2225/OFFSET(E2225,-计算结果!B$18,0,1,1)-1,E2225/OFFSET(E2225,-ROW()+2,0,1,1)-1)</f>
        <v>-3.4430551102561213E-2</v>
      </c>
      <c r="J2225" s="3">
        <f ca="1">IFERROR(AVERAGE(OFFSET(I2225,0,0,-计算结果!B$19,1)),AVERAGE(OFFSET(I2225,0,0,-ROW(),1)))</f>
        <v>-3.684238258402784E-2</v>
      </c>
      <c r="K2225" s="4" t="str">
        <f ca="1">IF(计算结果!B$20=1,IF(I2225&gt;0,"买","卖"),IF(计算结果!B$20=2,IF(I2225&gt;J2225,"买","卖"),""))</f>
        <v>卖</v>
      </c>
      <c r="L2225" s="4" t="str">
        <f t="shared" ca="1" si="103"/>
        <v/>
      </c>
      <c r="M2225" s="3">
        <f ca="1">IF(K2224="买",E2225/E2224-1,0)-IF(L2225=1,计算结果!B$17,0)</f>
        <v>0</v>
      </c>
      <c r="N2225" s="2">
        <f t="shared" ca="1" si="104"/>
        <v>4.0526550490665612</v>
      </c>
      <c r="O2225" s="3">
        <f ca="1">1-N2225/MAX(N$2:N2225)</f>
        <v>0.17234025635077643</v>
      </c>
    </row>
    <row r="2226" spans="1:15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9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">
        <f ca="1">IFERROR(E2226/OFFSET(E2226,-计算结果!B$18,0,1,1)-1,E2226/OFFSET(E2226,-ROW()+2,0,1,1)-1)</f>
        <v>-5.3309686270262557E-2</v>
      </c>
      <c r="J2226" s="3">
        <f ca="1">IFERROR(AVERAGE(OFFSET(I2226,0,0,-计算结果!B$19,1)),AVERAGE(OFFSET(I2226,0,0,-ROW(),1)))</f>
        <v>-3.7151483238923748E-2</v>
      </c>
      <c r="K2226" s="4" t="str">
        <f ca="1">IF(计算结果!B$20=1,IF(I2226&gt;0,"买","卖"),IF(计算结果!B$20=2,IF(I2226&gt;J2226,"买","卖"),""))</f>
        <v>卖</v>
      </c>
      <c r="L2226" s="4" t="str">
        <f t="shared" ca="1" si="103"/>
        <v/>
      </c>
      <c r="M2226" s="3">
        <f ca="1">IF(K2225="买",E2226/E2225-1,0)-IF(L2226=1,计算结果!B$17,0)</f>
        <v>0</v>
      </c>
      <c r="N2226" s="2">
        <f t="shared" ca="1" si="104"/>
        <v>4.0526550490665612</v>
      </c>
      <c r="O2226" s="3">
        <f ca="1">1-N2226/MAX(N$2:N2226)</f>
        <v>0.17234025635077643</v>
      </c>
    </row>
    <row r="2227" spans="1:15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9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">
        <f ca="1">IFERROR(E2227/OFFSET(E2227,-计算结果!B$18,0,1,1)-1,E2227/OFFSET(E2227,-ROW()+2,0,1,1)-1)</f>
        <v>-5.0093249123818739E-2</v>
      </c>
      <c r="J2227" s="3">
        <f ca="1">IFERROR(AVERAGE(OFFSET(I2227,0,0,-计算结果!B$19,1)),AVERAGE(OFFSET(I2227,0,0,-ROW(),1)))</f>
        <v>-3.7435088277559349E-2</v>
      </c>
      <c r="K2227" s="4" t="str">
        <f ca="1">IF(计算结果!B$20=1,IF(I2227&gt;0,"买","卖"),IF(计算结果!B$20=2,IF(I2227&gt;J2227,"买","卖"),""))</f>
        <v>卖</v>
      </c>
      <c r="L2227" s="4" t="str">
        <f t="shared" ca="1" si="103"/>
        <v/>
      </c>
      <c r="M2227" s="3">
        <f ca="1">IF(K2226="买",E2227/E2226-1,0)-IF(L2227=1,计算结果!B$17,0)</f>
        <v>0</v>
      </c>
      <c r="N2227" s="2">
        <f t="shared" ca="1" si="104"/>
        <v>4.0526550490665612</v>
      </c>
      <c r="O2227" s="3">
        <f ca="1">1-N2227/MAX(N$2:N2227)</f>
        <v>0.17234025635077643</v>
      </c>
    </row>
    <row r="2228" spans="1:15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9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">
        <f ca="1">IFERROR(E2228/OFFSET(E2228,-计算结果!B$18,0,1,1)-1,E2228/OFFSET(E2228,-ROW()+2,0,1,1)-1)</f>
        <v>-5.1014911705823729E-2</v>
      </c>
      <c r="J2228" s="3">
        <f ca="1">IFERROR(AVERAGE(OFFSET(I2228,0,0,-计算结果!B$19,1)),AVERAGE(OFFSET(I2228,0,0,-ROW(),1)))</f>
        <v>-3.8034564052940471E-2</v>
      </c>
      <c r="K2228" s="4" t="str">
        <f ca="1">IF(计算结果!B$20=1,IF(I2228&gt;0,"买","卖"),IF(计算结果!B$20=2,IF(I2228&gt;J2228,"买","卖"),""))</f>
        <v>卖</v>
      </c>
      <c r="L2228" s="4" t="str">
        <f t="shared" ca="1" si="103"/>
        <v/>
      </c>
      <c r="M2228" s="3">
        <f ca="1">IF(K2227="买",E2228/E2227-1,0)-IF(L2228=1,计算结果!B$17,0)</f>
        <v>0</v>
      </c>
      <c r="N2228" s="2">
        <f t="shared" ca="1" si="104"/>
        <v>4.0526550490665612</v>
      </c>
      <c r="O2228" s="3">
        <f ca="1">1-N2228/MAX(N$2:N2228)</f>
        <v>0.17234025635077643</v>
      </c>
    </row>
    <row r="2229" spans="1:15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9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">
        <f ca="1">IFERROR(E2229/OFFSET(E2229,-计算结果!B$18,0,1,1)-1,E2229/OFFSET(E2229,-ROW()+2,0,1,1)-1)</f>
        <v>-2.8204953574428426E-2</v>
      </c>
      <c r="J2229" s="3">
        <f ca="1">IFERROR(AVERAGE(OFFSET(I2229,0,0,-计算结果!B$19,1)),AVERAGE(OFFSET(I2229,0,0,-ROW(),1)))</f>
        <v>-3.7809995765923858E-2</v>
      </c>
      <c r="K2229" s="4" t="str">
        <f ca="1">IF(计算结果!B$20=1,IF(I2229&gt;0,"买","卖"),IF(计算结果!B$20=2,IF(I2229&gt;J2229,"买","卖"),""))</f>
        <v>卖</v>
      </c>
      <c r="L2229" s="4" t="str">
        <f t="shared" ca="1" si="103"/>
        <v/>
      </c>
      <c r="M2229" s="3">
        <f ca="1">IF(K2228="买",E2229/E2228-1,0)-IF(L2229=1,计算结果!B$17,0)</f>
        <v>0</v>
      </c>
      <c r="N2229" s="2">
        <f t="shared" ca="1" si="104"/>
        <v>4.0526550490665612</v>
      </c>
      <c r="O2229" s="3">
        <f ca="1">1-N2229/MAX(N$2:N2229)</f>
        <v>0.17234025635077643</v>
      </c>
    </row>
    <row r="2230" spans="1:15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9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">
        <f ca="1">IFERROR(E2230/OFFSET(E2230,-计算结果!B$18,0,1,1)-1,E2230/OFFSET(E2230,-ROW()+2,0,1,1)-1)</f>
        <v>-4.0515620480185088E-2</v>
      </c>
      <c r="J2230" s="3">
        <f ca="1">IFERROR(AVERAGE(OFFSET(I2230,0,0,-计算结果!B$19,1)),AVERAGE(OFFSET(I2230,0,0,-ROW(),1)))</f>
        <v>-3.7355346000782635E-2</v>
      </c>
      <c r="K2230" s="4" t="str">
        <f ca="1">IF(计算结果!B$20=1,IF(I2230&gt;0,"买","卖"),IF(计算结果!B$20=2,IF(I2230&gt;J2230,"买","卖"),""))</f>
        <v>卖</v>
      </c>
      <c r="L2230" s="4" t="str">
        <f t="shared" ca="1" si="103"/>
        <v/>
      </c>
      <c r="M2230" s="3">
        <f ca="1">IF(K2229="买",E2230/E2229-1,0)-IF(L2230=1,计算结果!B$17,0)</f>
        <v>0</v>
      </c>
      <c r="N2230" s="2">
        <f t="shared" ca="1" si="104"/>
        <v>4.0526550490665612</v>
      </c>
      <c r="O2230" s="3">
        <f ca="1">1-N2230/MAX(N$2:N2230)</f>
        <v>0.17234025635077643</v>
      </c>
    </row>
    <row r="2231" spans="1:15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9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">
        <f ca="1">IFERROR(E2231/OFFSET(E2231,-计算结果!B$18,0,1,1)-1,E2231/OFFSET(E2231,-ROW()+2,0,1,1)-1)</f>
        <v>-5.490114794512102E-2</v>
      </c>
      <c r="J2231" s="3">
        <f ca="1">IFERROR(AVERAGE(OFFSET(I2231,0,0,-计算结果!B$19,1)),AVERAGE(OFFSET(I2231,0,0,-ROW(),1)))</f>
        <v>-3.6750352809471594E-2</v>
      </c>
      <c r="K2231" s="4" t="str">
        <f ca="1">IF(计算结果!B$20=1,IF(I2231&gt;0,"买","卖"),IF(计算结果!B$20=2,IF(I2231&gt;J2231,"买","卖"),""))</f>
        <v>卖</v>
      </c>
      <c r="L2231" s="4" t="str">
        <f t="shared" ca="1" si="103"/>
        <v/>
      </c>
      <c r="M2231" s="3">
        <f ca="1">IF(K2230="买",E2231/E2230-1,0)-IF(L2231=1,计算结果!B$17,0)</f>
        <v>0</v>
      </c>
      <c r="N2231" s="2">
        <f t="shared" ca="1" si="104"/>
        <v>4.0526550490665612</v>
      </c>
      <c r="O2231" s="3">
        <f ca="1">1-N2231/MAX(N$2:N2231)</f>
        <v>0.17234025635077643</v>
      </c>
    </row>
    <row r="2232" spans="1:15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9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">
        <f ca="1">IFERROR(E2232/OFFSET(E2232,-计算结果!B$18,0,1,1)-1,E2232/OFFSET(E2232,-ROW()+2,0,1,1)-1)</f>
        <v>-6.450497908608821E-2</v>
      </c>
      <c r="J2232" s="3">
        <f ca="1">IFERROR(AVERAGE(OFFSET(I2232,0,0,-计算结果!B$19,1)),AVERAGE(OFFSET(I2232,0,0,-ROW(),1)))</f>
        <v>-3.6522819376672906E-2</v>
      </c>
      <c r="K2232" s="4" t="str">
        <f ca="1">IF(计算结果!B$20=1,IF(I2232&gt;0,"买","卖"),IF(计算结果!B$20=2,IF(I2232&gt;J2232,"买","卖"),""))</f>
        <v>卖</v>
      </c>
      <c r="L2232" s="4" t="str">
        <f t="shared" ca="1" si="103"/>
        <v/>
      </c>
      <c r="M2232" s="3">
        <f ca="1">IF(K2231="买",E2232/E2231-1,0)-IF(L2232=1,计算结果!B$17,0)</f>
        <v>0</v>
      </c>
      <c r="N2232" s="2">
        <f t="shared" ca="1" si="104"/>
        <v>4.0526550490665612</v>
      </c>
      <c r="O2232" s="3">
        <f ca="1">1-N2232/MAX(N$2:N2232)</f>
        <v>0.17234025635077643</v>
      </c>
    </row>
    <row r="2233" spans="1:15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9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">
        <f ca="1">IFERROR(E2233/OFFSET(E2233,-计算结果!B$18,0,1,1)-1,E2233/OFFSET(E2233,-ROW()+2,0,1,1)-1)</f>
        <v>-7.4361156573922615E-2</v>
      </c>
      <c r="J2233" s="3">
        <f ca="1">IFERROR(AVERAGE(OFFSET(I2233,0,0,-计算结果!B$19,1)),AVERAGE(OFFSET(I2233,0,0,-ROW(),1)))</f>
        <v>-3.634795436454781E-2</v>
      </c>
      <c r="K2233" s="4" t="str">
        <f ca="1">IF(计算结果!B$20=1,IF(I2233&gt;0,"买","卖"),IF(计算结果!B$20=2,IF(I2233&gt;J2233,"买","卖"),""))</f>
        <v>卖</v>
      </c>
      <c r="L2233" s="4" t="str">
        <f t="shared" ca="1" si="103"/>
        <v/>
      </c>
      <c r="M2233" s="3">
        <f ca="1">IF(K2232="买",E2233/E2232-1,0)-IF(L2233=1,计算结果!B$17,0)</f>
        <v>0</v>
      </c>
      <c r="N2233" s="2">
        <f t="shared" ca="1" si="104"/>
        <v>4.0526550490665612</v>
      </c>
      <c r="O2233" s="3">
        <f ca="1">1-N2233/MAX(N$2:N2233)</f>
        <v>0.17234025635077643</v>
      </c>
    </row>
    <row r="2234" spans="1:15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9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">
        <f ca="1">IFERROR(E2234/OFFSET(E2234,-计算结果!B$18,0,1,1)-1,E2234/OFFSET(E2234,-ROW()+2,0,1,1)-1)</f>
        <v>-8.4481586277993626E-2</v>
      </c>
      <c r="J2234" s="3">
        <f ca="1">IFERROR(AVERAGE(OFFSET(I2234,0,0,-计算结果!B$19,1)),AVERAGE(OFFSET(I2234,0,0,-ROW(),1)))</f>
        <v>-3.595456475121158E-2</v>
      </c>
      <c r="K2234" s="4" t="str">
        <f ca="1">IF(计算结果!B$20=1,IF(I2234&gt;0,"买","卖"),IF(计算结果!B$20=2,IF(I2234&gt;J2234,"买","卖"),""))</f>
        <v>卖</v>
      </c>
      <c r="L2234" s="4" t="str">
        <f t="shared" ca="1" si="103"/>
        <v/>
      </c>
      <c r="M2234" s="3">
        <f ca="1">IF(K2233="买",E2234/E2233-1,0)-IF(L2234=1,计算结果!B$17,0)</f>
        <v>0</v>
      </c>
      <c r="N2234" s="2">
        <f t="shared" ca="1" si="104"/>
        <v>4.0526550490665612</v>
      </c>
      <c r="O2234" s="3">
        <f ca="1">1-N2234/MAX(N$2:N2234)</f>
        <v>0.17234025635077643</v>
      </c>
    </row>
    <row r="2235" spans="1:15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9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">
        <f ca="1">IFERROR(E2235/OFFSET(E2235,-计算结果!B$18,0,1,1)-1,E2235/OFFSET(E2235,-ROW()+2,0,1,1)-1)</f>
        <v>-5.9579973601327718E-2</v>
      </c>
      <c r="J2235" s="3">
        <f ca="1">IFERROR(AVERAGE(OFFSET(I2235,0,0,-计算结果!B$19,1)),AVERAGE(OFFSET(I2235,0,0,-ROW(),1)))</f>
        <v>-3.4907515537144627E-2</v>
      </c>
      <c r="K2235" s="4" t="str">
        <f ca="1">IF(计算结果!B$20=1,IF(I2235&gt;0,"买","卖"),IF(计算结果!B$20=2,IF(I2235&gt;J2235,"买","卖"),""))</f>
        <v>卖</v>
      </c>
      <c r="L2235" s="4" t="str">
        <f t="shared" ca="1" si="103"/>
        <v/>
      </c>
      <c r="M2235" s="3">
        <f ca="1">IF(K2234="买",E2235/E2234-1,0)-IF(L2235=1,计算结果!B$17,0)</f>
        <v>0</v>
      </c>
      <c r="N2235" s="2">
        <f t="shared" ca="1" si="104"/>
        <v>4.0526550490665612</v>
      </c>
      <c r="O2235" s="3">
        <f ca="1">1-N2235/MAX(N$2:N2235)</f>
        <v>0.17234025635077643</v>
      </c>
    </row>
    <row r="2236" spans="1:15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9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">
        <f ca="1">IFERROR(E2236/OFFSET(E2236,-计算结果!B$18,0,1,1)-1,E2236/OFFSET(E2236,-ROW()+2,0,1,1)-1)</f>
        <v>-5.8443103410983466E-2</v>
      </c>
      <c r="J2236" s="3">
        <f ca="1">IFERROR(AVERAGE(OFFSET(I2236,0,0,-计算结果!B$19,1)),AVERAGE(OFFSET(I2236,0,0,-ROW(),1)))</f>
        <v>-3.3862772669264858E-2</v>
      </c>
      <c r="K2236" s="4" t="str">
        <f ca="1">IF(计算结果!B$20=1,IF(I2236&gt;0,"买","卖"),IF(计算结果!B$20=2,IF(I2236&gt;J2236,"买","卖"),""))</f>
        <v>卖</v>
      </c>
      <c r="L2236" s="4" t="str">
        <f t="shared" ca="1" si="103"/>
        <v/>
      </c>
      <c r="M2236" s="3">
        <f ca="1">IF(K2235="买",E2236/E2235-1,0)-IF(L2236=1,计算结果!B$17,0)</f>
        <v>0</v>
      </c>
      <c r="N2236" s="2">
        <f t="shared" ca="1" si="104"/>
        <v>4.0526550490665612</v>
      </c>
      <c r="O2236" s="3">
        <f ca="1">1-N2236/MAX(N$2:N2236)</f>
        <v>0.17234025635077643</v>
      </c>
    </row>
    <row r="2237" spans="1:15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9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">
        <f ca="1">IFERROR(E2237/OFFSET(E2237,-计算结果!B$18,0,1,1)-1,E2237/OFFSET(E2237,-ROW()+2,0,1,1)-1)</f>
        <v>-4.7317782723751756E-2</v>
      </c>
      <c r="J2237" s="3">
        <f ca="1">IFERROR(AVERAGE(OFFSET(I2237,0,0,-计算结果!B$19,1)),AVERAGE(OFFSET(I2237,0,0,-ROW(),1)))</f>
        <v>-3.275613374915496E-2</v>
      </c>
      <c r="K2237" s="4" t="str">
        <f ca="1">IF(计算结果!B$20=1,IF(I2237&gt;0,"买","卖"),IF(计算结果!B$20=2,IF(I2237&gt;J2237,"买","卖"),""))</f>
        <v>卖</v>
      </c>
      <c r="L2237" s="4" t="str">
        <f t="shared" ca="1" si="103"/>
        <v/>
      </c>
      <c r="M2237" s="3">
        <f ca="1">IF(K2236="买",E2237/E2236-1,0)-IF(L2237=1,计算结果!B$17,0)</f>
        <v>0</v>
      </c>
      <c r="N2237" s="2">
        <f t="shared" ca="1" si="104"/>
        <v>4.0526550490665612</v>
      </c>
      <c r="O2237" s="3">
        <f ca="1">1-N2237/MAX(N$2:N2237)</f>
        <v>0.17234025635077643</v>
      </c>
    </row>
    <row r="2238" spans="1:15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9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">
        <f ca="1">IFERROR(E2238/OFFSET(E2238,-计算结果!B$18,0,1,1)-1,E2238/OFFSET(E2238,-ROW()+2,0,1,1)-1)</f>
        <v>-5.9606005215146363E-2</v>
      </c>
      <c r="J2238" s="3">
        <f ca="1">IFERROR(AVERAGE(OFFSET(I2238,0,0,-计算结果!B$19,1)),AVERAGE(OFFSET(I2238,0,0,-ROW(),1)))</f>
        <v>-3.1867112655873858E-2</v>
      </c>
      <c r="K2238" s="4" t="str">
        <f ca="1">IF(计算结果!B$20=1,IF(I2238&gt;0,"买","卖"),IF(计算结果!B$20=2,IF(I2238&gt;J2238,"买","卖"),""))</f>
        <v>卖</v>
      </c>
      <c r="L2238" s="4" t="str">
        <f t="shared" ca="1" si="103"/>
        <v/>
      </c>
      <c r="M2238" s="3">
        <f ca="1">IF(K2237="买",E2238/E2237-1,0)-IF(L2238=1,计算结果!B$17,0)</f>
        <v>0</v>
      </c>
      <c r="N2238" s="2">
        <f t="shared" ca="1" si="104"/>
        <v>4.0526550490665612</v>
      </c>
      <c r="O2238" s="3">
        <f ca="1">1-N2238/MAX(N$2:N2238)</f>
        <v>0.17234025635077643</v>
      </c>
    </row>
    <row r="2239" spans="1:15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9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">
        <f ca="1">IFERROR(E2239/OFFSET(E2239,-计算结果!B$18,0,1,1)-1,E2239/OFFSET(E2239,-ROW()+2,0,1,1)-1)</f>
        <v>-5.7588395761200339E-2</v>
      </c>
      <c r="J2239" s="3">
        <f ca="1">IFERROR(AVERAGE(OFFSET(I2239,0,0,-计算结果!B$19,1)),AVERAGE(OFFSET(I2239,0,0,-ROW(),1)))</f>
        <v>-3.129632307378892E-2</v>
      </c>
      <c r="K2239" s="4" t="str">
        <f ca="1">IF(计算结果!B$20=1,IF(I2239&gt;0,"买","卖"),IF(计算结果!B$20=2,IF(I2239&gt;J2239,"买","卖"),""))</f>
        <v>卖</v>
      </c>
      <c r="L2239" s="4" t="str">
        <f t="shared" ca="1" si="103"/>
        <v/>
      </c>
      <c r="M2239" s="3">
        <f ca="1">IF(K2238="买",E2239/E2238-1,0)-IF(L2239=1,计算结果!B$17,0)</f>
        <v>0</v>
      </c>
      <c r="N2239" s="2">
        <f t="shared" ca="1" si="104"/>
        <v>4.0526550490665612</v>
      </c>
      <c r="O2239" s="3">
        <f ca="1">1-N2239/MAX(N$2:N2239)</f>
        <v>0.17234025635077643</v>
      </c>
    </row>
    <row r="2240" spans="1:15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9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">
        <f ca="1">IFERROR(E2240/OFFSET(E2240,-计算结果!B$18,0,1,1)-1,E2240/OFFSET(E2240,-ROW()+2,0,1,1)-1)</f>
        <v>-4.9609369824536564E-2</v>
      </c>
      <c r="J2240" s="3">
        <f ca="1">IFERROR(AVERAGE(OFFSET(I2240,0,0,-计算结果!B$19,1)),AVERAGE(OFFSET(I2240,0,0,-ROW(),1)))</f>
        <v>-3.0263870355227152E-2</v>
      </c>
      <c r="K2240" s="4" t="str">
        <f ca="1">IF(计算结果!B$20=1,IF(I2240&gt;0,"买","卖"),IF(计算结果!B$20=2,IF(I2240&gt;J2240,"买","卖"),""))</f>
        <v>卖</v>
      </c>
      <c r="L2240" s="4" t="str">
        <f t="shared" ca="1" si="103"/>
        <v/>
      </c>
      <c r="M2240" s="3">
        <f ca="1">IF(K2239="买",E2240/E2239-1,0)-IF(L2240=1,计算结果!B$17,0)</f>
        <v>0</v>
      </c>
      <c r="N2240" s="2">
        <f t="shared" ca="1" si="104"/>
        <v>4.0526550490665612</v>
      </c>
      <c r="O2240" s="3">
        <f ca="1">1-N2240/MAX(N$2:N2240)</f>
        <v>0.17234025635077643</v>
      </c>
    </row>
    <row r="2241" spans="1:15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9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">
        <f ca="1">IFERROR(E2241/OFFSET(E2241,-计算结果!B$18,0,1,1)-1,E2241/OFFSET(E2241,-ROW()+2,0,1,1)-1)</f>
        <v>-3.0801396245670576E-2</v>
      </c>
      <c r="J2241" s="3">
        <f ca="1">IFERROR(AVERAGE(OFFSET(I2241,0,0,-计算结果!B$19,1)),AVERAGE(OFFSET(I2241,0,0,-ROW(),1)))</f>
        <v>-2.8726252877108102E-2</v>
      </c>
      <c r="K2241" s="4" t="str">
        <f ca="1">IF(计算结果!B$20=1,IF(I2241&gt;0,"买","卖"),IF(计算结果!B$20=2,IF(I2241&gt;J2241,"买","卖"),""))</f>
        <v>卖</v>
      </c>
      <c r="L2241" s="4" t="str">
        <f t="shared" ca="1" si="103"/>
        <v/>
      </c>
      <c r="M2241" s="3">
        <f ca="1">IF(K2240="买",E2241/E2240-1,0)-IF(L2241=1,计算结果!B$17,0)</f>
        <v>0</v>
      </c>
      <c r="N2241" s="2">
        <f t="shared" ca="1" si="104"/>
        <v>4.0526550490665612</v>
      </c>
      <c r="O2241" s="3">
        <f ca="1">1-N2241/MAX(N$2:N2241)</f>
        <v>0.17234025635077643</v>
      </c>
    </row>
    <row r="2242" spans="1:15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9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">
        <f ca="1">IFERROR(E2242/OFFSET(E2242,-计算结果!B$18,0,1,1)-1,E2242/OFFSET(E2242,-ROW()+2,0,1,1)-1)</f>
        <v>2.4097390530652962E-3</v>
      </c>
      <c r="J2242" s="3">
        <f ca="1">IFERROR(AVERAGE(OFFSET(I2242,0,0,-计算结果!B$19,1)),AVERAGE(OFFSET(I2242,0,0,-ROW(),1)))</f>
        <v>-2.6978670664321875E-2</v>
      </c>
      <c r="K2242" s="4" t="str">
        <f ca="1">IF(计算结果!B$20=1,IF(I2242&gt;0,"买","卖"),IF(计算结果!B$20=2,IF(I2242&gt;J2242,"买","卖"),""))</f>
        <v>买</v>
      </c>
      <c r="L2242" s="4">
        <f t="shared" ca="1" si="103"/>
        <v>1</v>
      </c>
      <c r="M2242" s="3">
        <f ca="1">IF(K2241="买",E2242/E2241-1,0)-IF(L2242=1,计算结果!B$17,0)</f>
        <v>0</v>
      </c>
      <c r="N2242" s="2">
        <f t="shared" ca="1" si="104"/>
        <v>4.0526550490665612</v>
      </c>
      <c r="O2242" s="3">
        <f ca="1">1-N2242/MAX(N$2:N2242)</f>
        <v>0.17234025635077643</v>
      </c>
    </row>
    <row r="2243" spans="1:15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9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">
        <f ca="1">IFERROR(E2243/OFFSET(E2243,-计算结果!B$18,0,1,1)-1,E2243/OFFSET(E2243,-ROW()+2,0,1,1)-1)</f>
        <v>8.0105389664417714E-3</v>
      </c>
      <c r="J2243" s="3">
        <f ca="1">IFERROR(AVERAGE(OFFSET(I2243,0,0,-计算结果!B$19,1)),AVERAGE(OFFSET(I2243,0,0,-ROW(),1)))</f>
        <v>-2.5738954811948093E-2</v>
      </c>
      <c r="K2243" s="4" t="str">
        <f ca="1">IF(计算结果!B$20=1,IF(I2243&gt;0,"买","卖"),IF(计算结果!B$20=2,IF(I2243&gt;J2243,"买","卖"),""))</f>
        <v>买</v>
      </c>
      <c r="L2243" s="4" t="str">
        <f t="shared" ca="1" si="103"/>
        <v/>
      </c>
      <c r="M2243" s="3">
        <f ca="1">IF(K2242="买",E2243/E2242-1,0)-IF(L2243=1,计算结果!B$17,0)</f>
        <v>8.1456791379079796E-3</v>
      </c>
      <c r="N2243" s="2">
        <f t="shared" ca="1" si="104"/>
        <v>4.0856666767528802</v>
      </c>
      <c r="O2243" s="3">
        <f ca="1">1-N2243/MAX(N$2:N2243)</f>
        <v>0.1655984056436467</v>
      </c>
    </row>
    <row r="2244" spans="1:15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9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">
        <f ca="1">IFERROR(E2244/OFFSET(E2244,-计算结果!B$18,0,1,1)-1,E2244/OFFSET(E2244,-ROW()+2,0,1,1)-1)</f>
        <v>5.0600944241474544E-3</v>
      </c>
      <c r="J2244" s="3">
        <f ca="1">IFERROR(AVERAGE(OFFSET(I2244,0,0,-计算结果!B$19,1)),AVERAGE(OFFSET(I2244,0,0,-ROW(),1)))</f>
        <v>-2.4444895387402868E-2</v>
      </c>
      <c r="K2244" s="4" t="str">
        <f ca="1">IF(计算结果!B$20=1,IF(I2244&gt;0,"买","卖"),IF(计算结果!B$20=2,IF(I2244&gt;J2244,"买","卖"),""))</f>
        <v>买</v>
      </c>
      <c r="L2244" s="4" t="str">
        <f t="shared" ref="L2244:L2307" ca="1" si="106">IF(K2243&lt;&gt;K2244,1,"")</f>
        <v/>
      </c>
      <c r="M2244" s="3">
        <f ca="1">IF(K2243="买",E2244/E2243-1,0)-IF(L2244=1,计算结果!B$17,0)</f>
        <v>-7.2085952868992109E-3</v>
      </c>
      <c r="N2244" s="2">
        <f t="shared" ref="N2244:N2307" ca="1" si="107">IFERROR(N2243*(1+M2244),N2243)</f>
        <v>4.056214759202998</v>
      </c>
      <c r="O2244" s="3">
        <f ca="1">1-N2244/MAX(N$2:N2244)</f>
        <v>0.17161326904410512</v>
      </c>
    </row>
    <row r="2245" spans="1:15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9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">
        <f ca="1">IFERROR(E2245/OFFSET(E2245,-计算结果!B$18,0,1,1)-1,E2245/OFFSET(E2245,-ROW()+2,0,1,1)-1)</f>
        <v>2.9830608039578266E-3</v>
      </c>
      <c r="J2245" s="3">
        <f ca="1">IFERROR(AVERAGE(OFFSET(I2245,0,0,-计算结果!B$19,1)),AVERAGE(OFFSET(I2245,0,0,-ROW(),1)))</f>
        <v>-2.3552278157920541E-2</v>
      </c>
      <c r="K2245" s="4" t="str">
        <f ca="1">IF(计算结果!B$20=1,IF(I2245&gt;0,"买","卖"),IF(计算结果!B$20=2,IF(I2245&gt;J2245,"买","卖"),""))</f>
        <v>买</v>
      </c>
      <c r="L2245" s="4" t="str">
        <f t="shared" ca="1" si="106"/>
        <v/>
      </c>
      <c r="M2245" s="3">
        <f ca="1">IF(K2244="买",E2245/E2244-1,0)-IF(L2245=1,计算结果!B$17,0)</f>
        <v>9.4503027699639475E-3</v>
      </c>
      <c r="N2245" s="2">
        <f t="shared" ca="1" si="107"/>
        <v>4.094547216777463</v>
      </c>
      <c r="O2245" s="3">
        <f ca="1">1-N2245/MAX(N$2:N2245)</f>
        <v>0.16378476362595118</v>
      </c>
    </row>
    <row r="2246" spans="1:15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9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">
        <f ca="1">IFERROR(E2246/OFFSET(E2246,-计算结果!B$18,0,1,1)-1,E2246/OFFSET(E2246,-ROW()+2,0,1,1)-1)</f>
        <v>2.1434734770837904E-2</v>
      </c>
      <c r="J2246" s="3">
        <f ca="1">IFERROR(AVERAGE(OFFSET(I2246,0,0,-计算结果!B$19,1)),AVERAGE(OFFSET(I2246,0,0,-ROW(),1)))</f>
        <v>-2.2469022844659757E-2</v>
      </c>
      <c r="K2246" s="4" t="str">
        <f ca="1">IF(计算结果!B$20=1,IF(I2246&gt;0,"买","卖"),IF(计算结果!B$20=2,IF(I2246&gt;J2246,"买","卖"),""))</f>
        <v>买</v>
      </c>
      <c r="L2246" s="4" t="str">
        <f t="shared" ca="1" si="106"/>
        <v/>
      </c>
      <c r="M2246" s="3">
        <f ca="1">IF(K2245="买",E2246/E2245-1,0)-IF(L2246=1,计算结果!B$17,0)</f>
        <v>2.3724873825767601E-2</v>
      </c>
      <c r="N2246" s="2">
        <f t="shared" ca="1" si="107"/>
        <v>4.1916898328691561</v>
      </c>
      <c r="O2246" s="3">
        <f ca="1">1-N2246/MAX(N$2:N2246)</f>
        <v>0.14394566265179243</v>
      </c>
    </row>
    <row r="2247" spans="1:15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9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">
        <f ca="1">IFERROR(E2247/OFFSET(E2247,-计算结果!B$18,0,1,1)-1,E2247/OFFSET(E2247,-ROW()+2,0,1,1)-1)</f>
        <v>2.4882455007851467E-2</v>
      </c>
      <c r="J2247" s="3">
        <f ca="1">IFERROR(AVERAGE(OFFSET(I2247,0,0,-计算结果!B$19,1)),AVERAGE(OFFSET(I2247,0,0,-ROW(),1)))</f>
        <v>-2.1286355743091408E-2</v>
      </c>
      <c r="K2247" s="4" t="str">
        <f ca="1">IF(计算结果!B$20=1,IF(I2247&gt;0,"买","卖"),IF(计算结果!B$20=2,IF(I2247&gt;J2247,"买","卖"),""))</f>
        <v>买</v>
      </c>
      <c r="L2247" s="4" t="str">
        <f t="shared" ca="1" si="106"/>
        <v/>
      </c>
      <c r="M2247" s="3">
        <f ca="1">IF(K2246="买",E2247/E2246-1,0)-IF(L2247=1,计算结果!B$17,0)</f>
        <v>5.8105233046679139E-4</v>
      </c>
      <c r="N2247" s="2">
        <f t="shared" ca="1" si="107"/>
        <v>4.1941254240151391</v>
      </c>
      <c r="O2247" s="3">
        <f ca="1">1-N2247/MAX(N$2:N2247)</f>
        <v>0.14344825028407004</v>
      </c>
    </row>
    <row r="2248" spans="1:15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9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">
        <f ca="1">IFERROR(E2248/OFFSET(E2248,-计算结果!B$18,0,1,1)-1,E2248/OFFSET(E2248,-ROW()+2,0,1,1)-1)</f>
        <v>5.0730598249521863E-2</v>
      </c>
      <c r="J2248" s="3">
        <f ca="1">IFERROR(AVERAGE(OFFSET(I2248,0,0,-计算结果!B$19,1)),AVERAGE(OFFSET(I2248,0,0,-ROW(),1)))</f>
        <v>-1.9571757819452838E-2</v>
      </c>
      <c r="K2248" s="4" t="str">
        <f ca="1">IF(计算结果!B$20=1,IF(I2248&gt;0,"买","卖"),IF(计算结果!B$20=2,IF(I2248&gt;J2248,"买","卖"),""))</f>
        <v>买</v>
      </c>
      <c r="L2248" s="4" t="str">
        <f t="shared" ca="1" si="106"/>
        <v/>
      </c>
      <c r="M2248" s="3">
        <f ca="1">IF(K2247="买",E2248/E2247-1,0)-IF(L2248=1,计算结果!B$17,0)</f>
        <v>1.5697170578302888E-2</v>
      </c>
      <c r="N2248" s="2">
        <f t="shared" ca="1" si="107"/>
        <v>4.2599613262227018</v>
      </c>
      <c r="O2248" s="3">
        <f ca="1">1-N2248/MAX(N$2:N2248)</f>
        <v>0.13000281135963521</v>
      </c>
    </row>
    <row r="2249" spans="1:15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9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">
        <f ca="1">IFERROR(E2249/OFFSET(E2249,-计算结果!B$18,0,1,1)-1,E2249/OFFSET(E2249,-ROW()+2,0,1,1)-1)</f>
        <v>4.4644212676490547E-2</v>
      </c>
      <c r="J2249" s="3">
        <f ca="1">IFERROR(AVERAGE(OFFSET(I2249,0,0,-计算结果!B$19,1)),AVERAGE(OFFSET(I2249,0,0,-ROW(),1)))</f>
        <v>-1.7589978968863346E-2</v>
      </c>
      <c r="K2249" s="4" t="str">
        <f ca="1">IF(计算结果!B$20=1,IF(I2249&gt;0,"买","卖"),IF(计算结果!B$20=2,IF(I2249&gt;J2249,"买","卖"),""))</f>
        <v>买</v>
      </c>
      <c r="L2249" s="4" t="str">
        <f t="shared" ca="1" si="106"/>
        <v/>
      </c>
      <c r="M2249" s="3">
        <f ca="1">IF(K2248="买",E2249/E2248-1,0)-IF(L2249=1,计算结果!B$17,0)</f>
        <v>-1.3589824783618587E-3</v>
      </c>
      <c r="N2249" s="2">
        <f t="shared" ca="1" si="107"/>
        <v>4.2541721134218662</v>
      </c>
      <c r="O2249" s="3">
        <f ca="1">1-N2249/MAX(N$2:N2249)</f>
        <v>0.1311851222952215</v>
      </c>
    </row>
    <row r="2250" spans="1:15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9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">
        <f ca="1">IFERROR(E2250/OFFSET(E2250,-计算结果!B$18,0,1,1)-1,E2250/OFFSET(E2250,-ROW()+2,0,1,1)-1)</f>
        <v>4.6233097825084446E-2</v>
      </c>
      <c r="J2250" s="3">
        <f ca="1">IFERROR(AVERAGE(OFFSET(I2250,0,0,-计算结果!B$19,1)),AVERAGE(OFFSET(I2250,0,0,-ROW(),1)))</f>
        <v>-1.604413381119342E-2</v>
      </c>
      <c r="K2250" s="4" t="str">
        <f ca="1">IF(计算结果!B$20=1,IF(I2250&gt;0,"买","卖"),IF(计算结果!B$20=2,IF(I2250&gt;J2250,"买","卖"),""))</f>
        <v>买</v>
      </c>
      <c r="L2250" s="4" t="str">
        <f t="shared" ca="1" si="106"/>
        <v/>
      </c>
      <c r="M2250" s="3">
        <f ca="1">IF(K2249="买",E2250/E2249-1,0)-IF(L2250=1,计算结果!B$17,0)</f>
        <v>-9.072212166453264E-4</v>
      </c>
      <c r="N2250" s="2">
        <f t="shared" ca="1" si="107"/>
        <v>4.2503126382213088</v>
      </c>
      <c r="O2250" s="3">
        <f ca="1">1-N2250/MAX(N$2:N2250)</f>
        <v>0.13197332958561248</v>
      </c>
    </row>
    <row r="2251" spans="1:15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9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">
        <f ca="1">IFERROR(E2251/OFFSET(E2251,-计算结果!B$18,0,1,1)-1,E2251/OFFSET(E2251,-ROW()+2,0,1,1)-1)</f>
        <v>6.2766053799474752E-2</v>
      </c>
      <c r="J2251" s="3">
        <f ca="1">IFERROR(AVERAGE(OFFSET(I2251,0,0,-计算结果!B$19,1)),AVERAGE(OFFSET(I2251,0,0,-ROW(),1)))</f>
        <v>-1.4302514371562814E-2</v>
      </c>
      <c r="K2251" s="4" t="str">
        <f ca="1">IF(计算结果!B$20=1,IF(I2251&gt;0,"买","卖"),IF(计算结果!B$20=2,IF(I2251&gt;J2251,"买","卖"),""))</f>
        <v>买</v>
      </c>
      <c r="L2251" s="4" t="str">
        <f t="shared" ca="1" si="106"/>
        <v/>
      </c>
      <c r="M2251" s="3">
        <f ca="1">IF(K2250="买",E2251/E2250-1,0)-IF(L2251=1,计算结果!B$17,0)</f>
        <v>-1.7257263258118494E-2</v>
      </c>
      <c r="N2251" s="2">
        <f t="shared" ca="1" si="107"/>
        <v>4.1769638740942154</v>
      </c>
      <c r="O2251" s="3">
        <f ca="1">1-N2251/MAX(N$2:N2251)</f>
        <v>0.14695309435202164</v>
      </c>
    </row>
    <row r="2252" spans="1:15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9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">
        <f ca="1">IFERROR(E2252/OFFSET(E2252,-计算结果!B$18,0,1,1)-1,E2252/OFFSET(E2252,-ROW()+2,0,1,1)-1)</f>
        <v>5.8743467415325545E-2</v>
      </c>
      <c r="J2252" s="3">
        <f ca="1">IFERROR(AVERAGE(OFFSET(I2252,0,0,-计算结果!B$19,1)),AVERAGE(OFFSET(I2252,0,0,-ROW(),1)))</f>
        <v>-1.2862772929051726E-2</v>
      </c>
      <c r="K2252" s="4" t="str">
        <f ca="1">IF(计算结果!B$20=1,IF(I2252&gt;0,"买","卖"),IF(计算结果!B$20=2,IF(I2252&gt;J2252,"买","卖"),""))</f>
        <v>买</v>
      </c>
      <c r="L2252" s="4" t="str">
        <f t="shared" ca="1" si="106"/>
        <v/>
      </c>
      <c r="M2252" s="3">
        <f ca="1">IF(K2251="买",E2252/E2251-1,0)-IF(L2252=1,计算结果!B$17,0)</f>
        <v>1.3770150619434318E-3</v>
      </c>
      <c r="N2252" s="2">
        <f t="shared" ca="1" si="107"/>
        <v>4.1827156162620369</v>
      </c>
      <c r="O2252" s="3">
        <f ca="1">1-N2252/MAX(N$2:N2252)</f>
        <v>0.1457784359144001</v>
      </c>
    </row>
    <row r="2253" spans="1:15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9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">
        <f ca="1">IFERROR(E2253/OFFSET(E2253,-计算结果!B$18,0,1,1)-1,E2253/OFFSET(E2253,-ROW()+2,0,1,1)-1)</f>
        <v>5.2347774261753077E-2</v>
      </c>
      <c r="J2253" s="3">
        <f ca="1">IFERROR(AVERAGE(OFFSET(I2253,0,0,-计算结果!B$19,1)),AVERAGE(OFFSET(I2253,0,0,-ROW(),1)))</f>
        <v>-1.1329632111474149E-2</v>
      </c>
      <c r="K2253" s="4" t="str">
        <f ca="1">IF(计算结果!B$20=1,IF(I2253&gt;0,"买","卖"),IF(计算结果!B$20=2,IF(I2253&gt;J2253,"买","卖"),""))</f>
        <v>买</v>
      </c>
      <c r="L2253" s="4" t="str">
        <f t="shared" ca="1" si="106"/>
        <v/>
      </c>
      <c r="M2253" s="3">
        <f ca="1">IF(K2252="买",E2253/E2252-1,0)-IF(L2253=1,计算结果!B$17,0)</f>
        <v>-3.4624394744975362E-3</v>
      </c>
      <c r="N2253" s="2">
        <f t="shared" ca="1" si="107"/>
        <v>4.1682332166016938</v>
      </c>
      <c r="O2253" s="3">
        <f ca="1">1-N2253/MAX(N$2:N2253)</f>
        <v>0.14873612637785716</v>
      </c>
    </row>
    <row r="2254" spans="1:15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9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">
        <f ca="1">IFERROR(E2254/OFFSET(E2254,-计算结果!B$18,0,1,1)-1,E2254/OFFSET(E2254,-ROW()+2,0,1,1)-1)</f>
        <v>3.9316367102269378E-2</v>
      </c>
      <c r="J2254" s="3">
        <f ca="1">IFERROR(AVERAGE(OFFSET(I2254,0,0,-计算结果!B$19,1)),AVERAGE(OFFSET(I2254,0,0,-ROW(),1)))</f>
        <v>-1.0049864000885318E-2</v>
      </c>
      <c r="K2254" s="4" t="str">
        <f ca="1">IF(计算结果!B$20=1,IF(I2254&gt;0,"买","卖"),IF(计算结果!B$20=2,IF(I2254&gt;J2254,"买","卖"),""))</f>
        <v>买</v>
      </c>
      <c r="L2254" s="4" t="str">
        <f t="shared" ca="1" si="106"/>
        <v/>
      </c>
      <c r="M2254" s="3">
        <f ca="1">IF(K2253="买",E2254/E2253-1,0)-IF(L2254=1,计算结果!B$17,0)</f>
        <v>-1.4383315354193904E-4</v>
      </c>
      <c r="N2254" s="2">
        <f t="shared" ca="1" si="107"/>
        <v>4.1676336864734518</v>
      </c>
      <c r="O2254" s="3">
        <f ca="1">1-N2254/MAX(N$2:N2254)</f>
        <v>0.14885856634529648</v>
      </c>
    </row>
    <row r="2255" spans="1:15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9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">
        <f ca="1">IFERROR(E2255/OFFSET(E2255,-计算结果!B$18,0,1,1)-1,E2255/OFFSET(E2255,-ROW()+2,0,1,1)-1)</f>
        <v>3.034142940589013E-2</v>
      </c>
      <c r="J2255" s="3">
        <f ca="1">IFERROR(AVERAGE(OFFSET(I2255,0,0,-计算结果!B$19,1)),AVERAGE(OFFSET(I2255,0,0,-ROW(),1)))</f>
        <v>-9.4220764772332561E-3</v>
      </c>
      <c r="K2255" s="4" t="str">
        <f ca="1">IF(计算结果!B$20=1,IF(I2255&gt;0,"买","卖"),IF(计算结果!B$20=2,IF(I2255&gt;J2255,"买","卖"),""))</f>
        <v>买</v>
      </c>
      <c r="L2255" s="4" t="str">
        <f t="shared" ca="1" si="106"/>
        <v/>
      </c>
      <c r="M2255" s="3">
        <f ca="1">IF(K2254="买",E2255/E2254-1,0)-IF(L2255=1,计算结果!B$17,0)</f>
        <v>-1.6736495720348188E-2</v>
      </c>
      <c r="N2255" s="2">
        <f t="shared" ca="1" si="107"/>
        <v>4.0978821031158095</v>
      </c>
      <c r="O2255" s="3">
        <f ca="1">1-N2255/MAX(N$2:N2255)</f>
        <v>0.16310369130706959</v>
      </c>
    </row>
    <row r="2256" spans="1:15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9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">
        <f ca="1">IFERROR(E2256/OFFSET(E2256,-计算结果!B$18,0,1,1)-1,E2256/OFFSET(E2256,-ROW()+2,0,1,1)-1)</f>
        <v>2.508585934000318E-2</v>
      </c>
      <c r="J2256" s="3">
        <f ca="1">IFERROR(AVERAGE(OFFSET(I2256,0,0,-计算结果!B$19,1)),AVERAGE(OFFSET(I2256,0,0,-ROW(),1)))</f>
        <v>-9.5893585160017874E-3</v>
      </c>
      <c r="K2256" s="4" t="str">
        <f ca="1">IF(计算结果!B$20=1,IF(I2256&gt;0,"买","卖"),IF(计算结果!B$20=2,IF(I2256&gt;J2256,"买","卖"),""))</f>
        <v>买</v>
      </c>
      <c r="L2256" s="4" t="str">
        <f t="shared" ca="1" si="106"/>
        <v/>
      </c>
      <c r="M2256" s="3">
        <f ca="1">IF(K2255="买",E2256/E2255-1,0)-IF(L2256=1,计算结果!B$17,0)</f>
        <v>4.3662132815178722E-3</v>
      </c>
      <c r="N2256" s="2">
        <f t="shared" ca="1" si="107"/>
        <v>4.1157743303805283</v>
      </c>
      <c r="O2256" s="3">
        <f ca="1">1-N2256/MAX(N$2:N2256)</f>
        <v>0.15944962352880121</v>
      </c>
    </row>
    <row r="2257" spans="1:15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9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">
        <f ca="1">IFERROR(E2257/OFFSET(E2257,-计算结果!B$18,0,1,1)-1,E2257/OFFSET(E2257,-ROW()+2,0,1,1)-1)</f>
        <v>2.6443668065084802E-2</v>
      </c>
      <c r="J2257" s="3">
        <f ca="1">IFERROR(AVERAGE(OFFSET(I2257,0,0,-计算结果!B$19,1)),AVERAGE(OFFSET(I2257,0,0,-ROW(),1)))</f>
        <v>-9.4429884521584767E-3</v>
      </c>
      <c r="K2257" s="4" t="str">
        <f ca="1">IF(计算结果!B$20=1,IF(I2257&gt;0,"买","卖"),IF(计算结果!B$20=2,IF(I2257&gt;J2257,"买","卖"),""))</f>
        <v>买</v>
      </c>
      <c r="L2257" s="4" t="str">
        <f t="shared" ca="1" si="106"/>
        <v/>
      </c>
      <c r="M2257" s="3">
        <f ca="1">IF(K2256="买",E2257/E2256-1,0)-IF(L2257=1,计算结果!B$17,0)</f>
        <v>-9.6959213401315303E-4</v>
      </c>
      <c r="N2257" s="2">
        <f t="shared" ca="1" si="107"/>
        <v>4.1117837079644177</v>
      </c>
      <c r="O2257" s="3">
        <f ca="1">1-N2257/MAX(N$2:N2257)</f>
        <v>0.16026461456206953</v>
      </c>
    </row>
    <row r="2258" spans="1:15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9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">
        <f ca="1">IFERROR(E2258/OFFSET(E2258,-计算结果!B$18,0,1,1)-1,E2258/OFFSET(E2258,-ROW()+2,0,1,1)-1)</f>
        <v>3.2816721439786534E-2</v>
      </c>
      <c r="J2258" s="3">
        <f ca="1">IFERROR(AVERAGE(OFFSET(I2258,0,0,-计算结果!B$19,1)),AVERAGE(OFFSET(I2258,0,0,-ROW(),1)))</f>
        <v>-9.375366191942144E-3</v>
      </c>
      <c r="K2258" s="4" t="str">
        <f ca="1">IF(计算结果!B$20=1,IF(I2258&gt;0,"买","卖"),IF(计算结果!B$20=2,IF(I2258&gt;J2258,"买","卖"),""))</f>
        <v>买</v>
      </c>
      <c r="L2258" s="4" t="str">
        <f t="shared" ca="1" si="106"/>
        <v/>
      </c>
      <c r="M2258" s="3">
        <f ca="1">IF(K2257="买",E2258/E2257-1,0)-IF(L2258=1,计算结果!B$17,0)</f>
        <v>-1.9137273485309025E-3</v>
      </c>
      <c r="N2258" s="2">
        <f t="shared" ca="1" si="107"/>
        <v>4.1039148750312426</v>
      </c>
      <c r="O2258" s="3">
        <f ca="1">1-N2258/MAX(N$2:N2258)</f>
        <v>0.16187163913471114</v>
      </c>
    </row>
    <row r="2259" spans="1:15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9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">
        <f ca="1">IFERROR(E2259/OFFSET(E2259,-计算结果!B$18,0,1,1)-1,E2259/OFFSET(E2259,-ROW()+2,0,1,1)-1)</f>
        <v>3.8745166437466727E-2</v>
      </c>
      <c r="J2259" s="3">
        <f ca="1">IFERROR(AVERAGE(OFFSET(I2259,0,0,-计算结果!B$19,1)),AVERAGE(OFFSET(I2259,0,0,-ROW(),1)))</f>
        <v>-9.166563145532429E-3</v>
      </c>
      <c r="K2259" s="4" t="str">
        <f ca="1">IF(计算结果!B$20=1,IF(I2259&gt;0,"买","卖"),IF(计算结果!B$20=2,IF(I2259&gt;J2259,"买","卖"),""))</f>
        <v>买</v>
      </c>
      <c r="L2259" s="4" t="str">
        <f t="shared" ca="1" si="106"/>
        <v/>
      </c>
      <c r="M2259" s="3">
        <f ca="1">IF(K2258="买",E2259/E2258-1,0)-IF(L2259=1,计算结果!B$17,0)</f>
        <v>-1.0335681383447315E-2</v>
      </c>
      <c r="N2259" s="2">
        <f t="shared" ca="1" si="107"/>
        <v>4.0614981184581298</v>
      </c>
      <c r="O2259" s="3">
        <f ca="1">1-N2259/MAX(N$2:N2259)</f>
        <v>0.17053426683104578</v>
      </c>
    </row>
    <row r="2260" spans="1:15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9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">
        <f ca="1">IFERROR(E2260/OFFSET(E2260,-计算结果!B$18,0,1,1)-1,E2260/OFFSET(E2260,-ROW()+2,0,1,1)-1)</f>
        <v>-1.1038539929590696E-2</v>
      </c>
      <c r="J2260" s="3">
        <f ca="1">IFERROR(AVERAGE(OFFSET(I2260,0,0,-计算结果!B$19,1)),AVERAGE(OFFSET(I2260,0,0,-ROW(),1)))</f>
        <v>-1.0010947366819921E-2</v>
      </c>
      <c r="K2260" s="4" t="str">
        <f ca="1">IF(计算结果!B$20=1,IF(I2260&gt;0,"买","卖"),IF(计算结果!B$20=2,IF(I2260&gt;J2260,"买","卖"),""))</f>
        <v>卖</v>
      </c>
      <c r="L2260" s="4">
        <f t="shared" ca="1" si="106"/>
        <v>1</v>
      </c>
      <c r="M2260" s="3">
        <f ca="1">IF(K2259="买",E2260/E2259-1,0)-IF(L2260=1,计算结果!B$17,0)</f>
        <v>-1.5158015158015181E-2</v>
      </c>
      <c r="N2260" s="2">
        <f t="shared" ca="1" si="107"/>
        <v>3.9999338684142915</v>
      </c>
      <c r="O2260" s="3">
        <f ca="1">1-N2260/MAX(N$2:N2260)</f>
        <v>0.18310732098747484</v>
      </c>
    </row>
    <row r="2261" spans="1:15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9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">
        <f ca="1">IFERROR(E2261/OFFSET(E2261,-计算结果!B$18,0,1,1)-1,E2261/OFFSET(E2261,-ROW()+2,0,1,1)-1)</f>
        <v>-8.3067239438562313E-3</v>
      </c>
      <c r="J2261" s="3">
        <f ca="1">IFERROR(AVERAGE(OFFSET(I2261,0,0,-计算结果!B$19,1)),AVERAGE(OFFSET(I2261,0,0,-ROW(),1)))</f>
        <v>-1.0406551447443034E-2</v>
      </c>
      <c r="K2261" s="4" t="str">
        <f ca="1">IF(计算结果!B$20=1,IF(I2261&gt;0,"买","卖"),IF(计算结果!B$20=2,IF(I2261&gt;J2261,"买","卖"),""))</f>
        <v>卖</v>
      </c>
      <c r="L2261" s="4" t="str">
        <f t="shared" ca="1" si="106"/>
        <v/>
      </c>
      <c r="M2261" s="3">
        <f ca="1">IF(K2260="买",E2261/E2260-1,0)-IF(L2261=1,计算结果!B$17,0)</f>
        <v>0</v>
      </c>
      <c r="N2261" s="2">
        <f t="shared" ca="1" si="107"/>
        <v>3.9999338684142915</v>
      </c>
      <c r="O2261" s="3">
        <f ca="1">1-N2261/MAX(N$2:N2261)</f>
        <v>0.18310732098747484</v>
      </c>
    </row>
    <row r="2262" spans="1:15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9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">
        <f ca="1">IFERROR(E2262/OFFSET(E2262,-计算结果!B$18,0,1,1)-1,E2262/OFFSET(E2262,-ROW()+2,0,1,1)-1)</f>
        <v>-7.2570408932876029E-3</v>
      </c>
      <c r="J2262" s="3">
        <f ca="1">IFERROR(AVERAGE(OFFSET(I2262,0,0,-计算结果!B$19,1)),AVERAGE(OFFSET(I2262,0,0,-ROW(),1)))</f>
        <v>-1.0016092114613944E-2</v>
      </c>
      <c r="K2262" s="4" t="str">
        <f ca="1">IF(计算结果!B$20=1,IF(I2262&gt;0,"买","卖"),IF(计算结果!B$20=2,IF(I2262&gt;J2262,"买","卖"),""))</f>
        <v>卖</v>
      </c>
      <c r="L2262" s="4" t="str">
        <f t="shared" ca="1" si="106"/>
        <v/>
      </c>
      <c r="M2262" s="3">
        <f ca="1">IF(K2261="买",E2262/E2261-1,0)-IF(L2262=1,计算结果!B$17,0)</f>
        <v>0</v>
      </c>
      <c r="N2262" s="2">
        <f t="shared" ca="1" si="107"/>
        <v>3.9999338684142915</v>
      </c>
      <c r="O2262" s="3">
        <f ca="1">1-N2262/MAX(N$2:N2262)</f>
        <v>0.18310732098747484</v>
      </c>
    </row>
    <row r="2263" spans="1:15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9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">
        <f ca="1">IFERROR(E2263/OFFSET(E2263,-计算结果!B$18,0,1,1)-1,E2263/OFFSET(E2263,-ROW()+2,0,1,1)-1)</f>
        <v>-6.7156445038116797E-3</v>
      </c>
      <c r="J2263" s="3">
        <f ca="1">IFERROR(AVERAGE(OFFSET(I2263,0,0,-计算结果!B$19,1)),AVERAGE(OFFSET(I2263,0,0,-ROW(),1)))</f>
        <v>-9.7071903665683738E-3</v>
      </c>
      <c r="K2263" s="4" t="str">
        <f ca="1">IF(计算结果!B$20=1,IF(I2263&gt;0,"买","卖"),IF(计算结果!B$20=2,IF(I2263&gt;J2263,"买","卖"),""))</f>
        <v>卖</v>
      </c>
      <c r="L2263" s="4" t="str">
        <f t="shared" ca="1" si="106"/>
        <v/>
      </c>
      <c r="M2263" s="3">
        <f ca="1">IF(K2262="买",E2263/E2262-1,0)-IF(L2263=1,计算结果!B$17,0)</f>
        <v>0</v>
      </c>
      <c r="N2263" s="2">
        <f t="shared" ca="1" si="107"/>
        <v>3.9999338684142915</v>
      </c>
      <c r="O2263" s="3">
        <f ca="1">1-N2263/MAX(N$2:N2263)</f>
        <v>0.18310732098747484</v>
      </c>
    </row>
    <row r="2264" spans="1:15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9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">
        <f ca="1">IFERROR(E2264/OFFSET(E2264,-计算结果!B$18,0,1,1)-1,E2264/OFFSET(E2264,-ROW()+2,0,1,1)-1)</f>
        <v>7.5149254769879548E-4</v>
      </c>
      <c r="J2264" s="3">
        <f ca="1">IFERROR(AVERAGE(OFFSET(I2264,0,0,-计算结果!B$19,1)),AVERAGE(OFFSET(I2264,0,0,-ROW(),1)))</f>
        <v>-9.1104807263623112E-3</v>
      </c>
      <c r="K2264" s="4" t="str">
        <f ca="1">IF(计算结果!B$20=1,IF(I2264&gt;0,"买","卖"),IF(计算结果!B$20=2,IF(I2264&gt;J2264,"买","卖"),""))</f>
        <v>买</v>
      </c>
      <c r="L2264" s="4">
        <f t="shared" ca="1" si="106"/>
        <v>1</v>
      </c>
      <c r="M2264" s="3">
        <f ca="1">IF(K2263="买",E2264/E2263-1,0)-IF(L2264=1,计算结果!B$17,0)</f>
        <v>0</v>
      </c>
      <c r="N2264" s="2">
        <f t="shared" ca="1" si="107"/>
        <v>3.9999338684142915</v>
      </c>
      <c r="O2264" s="3">
        <f ca="1">1-N2264/MAX(N$2:N2264)</f>
        <v>0.18310732098747484</v>
      </c>
    </row>
    <row r="2265" spans="1:15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9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">
        <f ca="1">IFERROR(E2265/OFFSET(E2265,-计算结果!B$18,0,1,1)-1,E2265/OFFSET(E2265,-ROW()+2,0,1,1)-1)</f>
        <v>-6.8031004293759301E-3</v>
      </c>
      <c r="J2265" s="3">
        <f ca="1">IFERROR(AVERAGE(OFFSET(I2265,0,0,-计算结果!B$19,1)),AVERAGE(OFFSET(I2265,0,0,-ROW(),1)))</f>
        <v>-9.2665570937787937E-3</v>
      </c>
      <c r="K2265" s="4" t="str">
        <f ca="1">IF(计算结果!B$20=1,IF(I2265&gt;0,"买","卖"),IF(计算结果!B$20=2,IF(I2265&gt;J2265,"买","卖"),""))</f>
        <v>卖</v>
      </c>
      <c r="L2265" s="4">
        <f t="shared" ca="1" si="106"/>
        <v>1</v>
      </c>
      <c r="M2265" s="3">
        <f ca="1">IF(K2264="买",E2265/E2264-1,0)-IF(L2265=1,计算结果!B$17,0)</f>
        <v>-9.2753542573458247E-3</v>
      </c>
      <c r="N2265" s="2">
        <f t="shared" ca="1" si="107"/>
        <v>3.9628330647787933</v>
      </c>
      <c r="O2265" s="3">
        <f ca="1">1-N2265/MAX(N$2:N2265)</f>
        <v>0.19068428997554832</v>
      </c>
    </row>
    <row r="2266" spans="1:15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9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">
        <f ca="1">IFERROR(E2266/OFFSET(E2266,-计算结果!B$18,0,1,1)-1,E2266/OFFSET(E2266,-ROW()+2,0,1,1)-1)</f>
        <v>-5.0319153892746105E-3</v>
      </c>
      <c r="J2266" s="3">
        <f ca="1">IFERROR(AVERAGE(OFFSET(I2266,0,0,-计算结果!B$19,1)),AVERAGE(OFFSET(I2266,0,0,-ROW(),1)))</f>
        <v>-9.6285068351494585E-3</v>
      </c>
      <c r="K2266" s="4" t="str">
        <f ca="1">IF(计算结果!B$20=1,IF(I2266&gt;0,"买","卖"),IF(计算结果!B$20=2,IF(I2266&gt;J2266,"买","卖"),""))</f>
        <v>卖</v>
      </c>
      <c r="L2266" s="4" t="str">
        <f t="shared" ca="1" si="106"/>
        <v/>
      </c>
      <c r="M2266" s="3">
        <f ca="1">IF(K2265="买",E2266/E2265-1,0)-IF(L2266=1,计算结果!B$17,0)</f>
        <v>0</v>
      </c>
      <c r="N2266" s="2">
        <f t="shared" ca="1" si="107"/>
        <v>3.9628330647787933</v>
      </c>
      <c r="O2266" s="3">
        <f ca="1">1-N2266/MAX(N$2:N2266)</f>
        <v>0.19068428997554832</v>
      </c>
    </row>
    <row r="2267" spans="1:15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9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">
        <f ca="1">IFERROR(E2267/OFFSET(E2267,-计算结果!B$18,0,1,1)-1,E2267/OFFSET(E2267,-ROW()+2,0,1,1)-1)</f>
        <v>-1.3499082339779478E-2</v>
      </c>
      <c r="J2267" s="3">
        <f ca="1">IFERROR(AVERAGE(OFFSET(I2267,0,0,-计算结果!B$19,1)),AVERAGE(OFFSET(I2267,0,0,-ROW(),1)))</f>
        <v>-9.8965867175558695E-3</v>
      </c>
      <c r="K2267" s="4" t="str">
        <f ca="1">IF(计算结果!B$20=1,IF(I2267&gt;0,"买","卖"),IF(计算结果!B$20=2,IF(I2267&gt;J2267,"买","卖"),""))</f>
        <v>卖</v>
      </c>
      <c r="L2267" s="4" t="str">
        <f t="shared" ca="1" si="106"/>
        <v/>
      </c>
      <c r="M2267" s="3">
        <f ca="1">IF(K2266="买",E2267/E2266-1,0)-IF(L2267=1,计算结果!B$17,0)</f>
        <v>0</v>
      </c>
      <c r="N2267" s="2">
        <f t="shared" ca="1" si="107"/>
        <v>3.9628330647787933</v>
      </c>
      <c r="O2267" s="3">
        <f ca="1">1-N2267/MAX(N$2:N2267)</f>
        <v>0.19068428997554832</v>
      </c>
    </row>
    <row r="2268" spans="1:15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9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">
        <f ca="1">IFERROR(E2268/OFFSET(E2268,-计算结果!B$18,0,1,1)-1,E2268/OFFSET(E2268,-ROW()+2,0,1,1)-1)</f>
        <v>-3.1182218798286865E-4</v>
      </c>
      <c r="J2268" s="3">
        <f ca="1">IFERROR(AVERAGE(OFFSET(I2268,0,0,-计算结果!B$19,1)),AVERAGE(OFFSET(I2268,0,0,-ROW(),1)))</f>
        <v>-9.112992087666057E-3</v>
      </c>
      <c r="K2268" s="4" t="str">
        <f ca="1">IF(计算结果!B$20=1,IF(I2268&gt;0,"买","卖"),IF(计算结果!B$20=2,IF(I2268&gt;J2268,"买","卖"),""))</f>
        <v>卖</v>
      </c>
      <c r="L2268" s="4" t="str">
        <f t="shared" ca="1" si="106"/>
        <v/>
      </c>
      <c r="M2268" s="3">
        <f ca="1">IF(K2267="买",E2268/E2267-1,0)-IF(L2268=1,计算结果!B$17,0)</f>
        <v>0</v>
      </c>
      <c r="N2268" s="2">
        <f t="shared" ca="1" si="107"/>
        <v>3.9628330647787933</v>
      </c>
      <c r="O2268" s="3">
        <f ca="1">1-N2268/MAX(N$2:N2268)</f>
        <v>0.19068428997554832</v>
      </c>
    </row>
    <row r="2269" spans="1:15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9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">
        <f ca="1">IFERROR(E2269/OFFSET(E2269,-计算结果!B$18,0,1,1)-1,E2269/OFFSET(E2269,-ROW()+2,0,1,1)-1)</f>
        <v>4.545013648897589E-3</v>
      </c>
      <c r="J2269" s="3">
        <f ca="1">IFERROR(AVERAGE(OFFSET(I2269,0,0,-计算结果!B$19,1)),AVERAGE(OFFSET(I2269,0,0,-ROW(),1)))</f>
        <v>-8.4319154066384884E-3</v>
      </c>
      <c r="K2269" s="4" t="str">
        <f ca="1">IF(计算结果!B$20=1,IF(I2269&gt;0,"买","卖"),IF(计算结果!B$20=2,IF(I2269&gt;J2269,"买","卖"),""))</f>
        <v>买</v>
      </c>
      <c r="L2269" s="4">
        <f t="shared" ca="1" si="106"/>
        <v>1</v>
      </c>
      <c r="M2269" s="3">
        <f ca="1">IF(K2268="买",E2269/E2268-1,0)-IF(L2269=1,计算结果!B$17,0)</f>
        <v>0</v>
      </c>
      <c r="N2269" s="2">
        <f t="shared" ca="1" si="107"/>
        <v>3.9628330647787933</v>
      </c>
      <c r="O2269" s="3">
        <f ca="1">1-N2269/MAX(N$2:N2269)</f>
        <v>0.19068428997554832</v>
      </c>
    </row>
    <row r="2270" spans="1:15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9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">
        <f ca="1">IFERROR(E2270/OFFSET(E2270,-计算结果!B$18,0,1,1)-1,E2270/OFFSET(E2270,-ROW()+2,0,1,1)-1)</f>
        <v>-5.9941339849093334E-3</v>
      </c>
      <c r="J2270" s="3">
        <f ca="1">IFERROR(AVERAGE(OFFSET(I2270,0,0,-计算结果!B$19,1)),AVERAGE(OFFSET(I2270,0,0,-ROW(),1)))</f>
        <v>-7.7999950262462254E-3</v>
      </c>
      <c r="K2270" s="4" t="str">
        <f ca="1">IF(计算结果!B$20=1,IF(I2270&gt;0,"买","卖"),IF(计算结果!B$20=2,IF(I2270&gt;J2270,"买","卖"),""))</f>
        <v>卖</v>
      </c>
      <c r="L2270" s="4">
        <f t="shared" ca="1" si="106"/>
        <v>1</v>
      </c>
      <c r="M2270" s="3">
        <f ca="1">IF(K2269="买",E2270/E2269-1,0)-IF(L2270=1,计算结果!B$17,0)</f>
        <v>-1.140308527024847E-3</v>
      </c>
      <c r="N2270" s="2">
        <f t="shared" ca="1" si="107"/>
        <v>3.9583142124438502</v>
      </c>
      <c r="O2270" s="3">
        <f ca="1">1-N2270/MAX(N$2:N2270)</f>
        <v>0.19160715958074437</v>
      </c>
    </row>
    <row r="2271" spans="1:15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9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">
        <f ca="1">IFERROR(E2271/OFFSET(E2271,-计算结果!B$18,0,1,1)-1,E2271/OFFSET(E2271,-ROW()+2,0,1,1)-1)</f>
        <v>-4.1674860994404095E-2</v>
      </c>
      <c r="J2271" s="3">
        <f ca="1">IFERROR(AVERAGE(OFFSET(I2271,0,0,-计算结果!B$19,1)),AVERAGE(OFFSET(I2271,0,0,-ROW(),1)))</f>
        <v>-7.5414433534493706E-3</v>
      </c>
      <c r="K2271" s="4" t="str">
        <f ca="1">IF(计算结果!B$20=1,IF(I2271&gt;0,"买","卖"),IF(计算结果!B$20=2,IF(I2271&gt;J2271,"买","卖"),""))</f>
        <v>卖</v>
      </c>
      <c r="L2271" s="4" t="str">
        <f t="shared" ca="1" si="106"/>
        <v/>
      </c>
      <c r="M2271" s="3">
        <f ca="1">IF(K2270="买",E2271/E2270-1,0)-IF(L2271=1,计算结果!B$17,0)</f>
        <v>0</v>
      </c>
      <c r="N2271" s="2">
        <f t="shared" ca="1" si="107"/>
        <v>3.9583142124438502</v>
      </c>
      <c r="O2271" s="3">
        <f ca="1">1-N2271/MAX(N$2:N2271)</f>
        <v>0.19160715958074437</v>
      </c>
    </row>
    <row r="2272" spans="1:15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9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">
        <f ca="1">IFERROR(E2272/OFFSET(E2272,-计算结果!B$18,0,1,1)-1,E2272/OFFSET(E2272,-ROW()+2,0,1,1)-1)</f>
        <v>-4.1396038630942322E-2</v>
      </c>
      <c r="J2272" s="3">
        <f ca="1">IFERROR(AVERAGE(OFFSET(I2272,0,0,-计算结果!B$19,1)),AVERAGE(OFFSET(I2272,0,0,-ROW(),1)))</f>
        <v>-7.3481720091632275E-3</v>
      </c>
      <c r="K2272" s="4" t="str">
        <f ca="1">IF(计算结果!B$20=1,IF(I2272&gt;0,"买","卖"),IF(计算结果!B$20=2,IF(I2272&gt;J2272,"买","卖"),""))</f>
        <v>卖</v>
      </c>
      <c r="L2272" s="4" t="str">
        <f t="shared" ca="1" si="106"/>
        <v/>
      </c>
      <c r="M2272" s="3">
        <f ca="1">IF(K2271="买",E2272/E2271-1,0)-IF(L2272=1,计算结果!B$17,0)</f>
        <v>0</v>
      </c>
      <c r="N2272" s="2">
        <f t="shared" ca="1" si="107"/>
        <v>3.9583142124438502</v>
      </c>
      <c r="O2272" s="3">
        <f ca="1">1-N2272/MAX(N$2:N2272)</f>
        <v>0.19160715958074437</v>
      </c>
    </row>
    <row r="2273" spans="1:15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9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">
        <f ca="1">IFERROR(E2273/OFFSET(E2273,-计算结果!B$18,0,1,1)-1,E2273/OFFSET(E2273,-ROW()+2,0,1,1)-1)</f>
        <v>-6.9761100555907563E-2</v>
      </c>
      <c r="J2273" s="3">
        <f ca="1">IFERROR(AVERAGE(OFFSET(I2273,0,0,-计算结果!B$19,1)),AVERAGE(OFFSET(I2273,0,0,-ROW(),1)))</f>
        <v>-7.7647539836095351E-3</v>
      </c>
      <c r="K2273" s="4" t="str">
        <f ca="1">IF(计算结果!B$20=1,IF(I2273&gt;0,"买","卖"),IF(计算结果!B$20=2,IF(I2273&gt;J2273,"买","卖"),""))</f>
        <v>卖</v>
      </c>
      <c r="L2273" s="4" t="str">
        <f t="shared" ca="1" si="106"/>
        <v/>
      </c>
      <c r="M2273" s="3">
        <f ca="1">IF(K2272="买",E2273/E2272-1,0)-IF(L2273=1,计算结果!B$17,0)</f>
        <v>0</v>
      </c>
      <c r="N2273" s="2">
        <f t="shared" ca="1" si="107"/>
        <v>3.9583142124438502</v>
      </c>
      <c r="O2273" s="3">
        <f ca="1">1-N2273/MAX(N$2:N2273)</f>
        <v>0.19160715958074437</v>
      </c>
    </row>
    <row r="2274" spans="1:15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9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">
        <f ca="1">IFERROR(E2274/OFFSET(E2274,-计算结果!B$18,0,1,1)-1,E2274/OFFSET(E2274,-ROW()+2,0,1,1)-1)</f>
        <v>-6.8217750707940894E-2</v>
      </c>
      <c r="J2274" s="3">
        <f ca="1">IFERROR(AVERAGE(OFFSET(I2274,0,0,-计算结果!B$19,1)),AVERAGE(OFFSET(I2274,0,0,-ROW(),1)))</f>
        <v>-8.6539272532431457E-3</v>
      </c>
      <c r="K2274" s="4" t="str">
        <f ca="1">IF(计算结果!B$20=1,IF(I2274&gt;0,"买","卖"),IF(计算结果!B$20=2,IF(I2274&gt;J2274,"买","卖"),""))</f>
        <v>卖</v>
      </c>
      <c r="L2274" s="4" t="str">
        <f t="shared" ca="1" si="106"/>
        <v/>
      </c>
      <c r="M2274" s="3">
        <f ca="1">IF(K2273="买",E2274/E2273-1,0)-IF(L2274=1,计算结果!B$17,0)</f>
        <v>0</v>
      </c>
      <c r="N2274" s="2">
        <f t="shared" ca="1" si="107"/>
        <v>3.9583142124438502</v>
      </c>
      <c r="O2274" s="3">
        <f ca="1">1-N2274/MAX(N$2:N2274)</f>
        <v>0.19160715958074437</v>
      </c>
    </row>
    <row r="2275" spans="1:15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9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">
        <f ca="1">IFERROR(E2275/OFFSET(E2275,-计算结果!B$18,0,1,1)-1,E2275/OFFSET(E2275,-ROW()+2,0,1,1)-1)</f>
        <v>-5.849837565734084E-2</v>
      </c>
      <c r="J2275" s="3">
        <f ca="1">IFERROR(AVERAGE(OFFSET(I2275,0,0,-计算结果!B$19,1)),AVERAGE(OFFSET(I2275,0,0,-ROW(),1)))</f>
        <v>-9.0535440349577175E-3</v>
      </c>
      <c r="K2275" s="4" t="str">
        <f ca="1">IF(计算结果!B$20=1,IF(I2275&gt;0,"买","卖"),IF(计算结果!B$20=2,IF(I2275&gt;J2275,"买","卖"),""))</f>
        <v>卖</v>
      </c>
      <c r="L2275" s="4" t="str">
        <f t="shared" ca="1" si="106"/>
        <v/>
      </c>
      <c r="M2275" s="3">
        <f ca="1">IF(K2274="买",E2275/E2274-1,0)-IF(L2275=1,计算结果!B$17,0)</f>
        <v>0</v>
      </c>
      <c r="N2275" s="2">
        <f t="shared" ca="1" si="107"/>
        <v>3.9583142124438502</v>
      </c>
      <c r="O2275" s="3">
        <f ca="1">1-N2275/MAX(N$2:N2275)</f>
        <v>0.19160715958074437</v>
      </c>
    </row>
    <row r="2276" spans="1:15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9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">
        <f ca="1">IFERROR(E2276/OFFSET(E2276,-计算结果!B$18,0,1,1)-1,E2276/OFFSET(E2276,-ROW()+2,0,1,1)-1)</f>
        <v>-4.4221470670027796E-2</v>
      </c>
      <c r="J2276" s="3">
        <f ca="1">IFERROR(AVERAGE(OFFSET(I2276,0,0,-计算结果!B$19,1)),AVERAGE(OFFSET(I2276,0,0,-ROW(),1)))</f>
        <v>-8.8162178732889805E-3</v>
      </c>
      <c r="K2276" s="4" t="str">
        <f ca="1">IF(计算结果!B$20=1,IF(I2276&gt;0,"买","卖"),IF(计算结果!B$20=2,IF(I2276&gt;J2276,"买","卖"),""))</f>
        <v>卖</v>
      </c>
      <c r="L2276" s="4" t="str">
        <f t="shared" ca="1" si="106"/>
        <v/>
      </c>
      <c r="M2276" s="3">
        <f ca="1">IF(K2275="买",E2276/E2275-1,0)-IF(L2276=1,计算结果!B$17,0)</f>
        <v>0</v>
      </c>
      <c r="N2276" s="2">
        <f t="shared" ca="1" si="107"/>
        <v>3.9583142124438502</v>
      </c>
      <c r="O2276" s="3">
        <f ca="1">1-N2276/MAX(N$2:N2276)</f>
        <v>0.19160715958074437</v>
      </c>
    </row>
    <row r="2277" spans="1:15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9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">
        <f ca="1">IFERROR(E2277/OFFSET(E2277,-计算结果!B$18,0,1,1)-1,E2277/OFFSET(E2277,-ROW()+2,0,1,1)-1)</f>
        <v>-3.7679224915230902E-2</v>
      </c>
      <c r="J2277" s="3">
        <f ca="1">IFERROR(AVERAGE(OFFSET(I2277,0,0,-计算结果!B$19,1)),AVERAGE(OFFSET(I2277,0,0,-ROW(),1)))</f>
        <v>-8.220090002825484E-3</v>
      </c>
      <c r="K2277" s="4" t="str">
        <f ca="1">IF(计算结果!B$20=1,IF(I2277&gt;0,"买","卖"),IF(计算结果!B$20=2,IF(I2277&gt;J2277,"买","卖"),""))</f>
        <v>卖</v>
      </c>
      <c r="L2277" s="4" t="str">
        <f t="shared" ca="1" si="106"/>
        <v/>
      </c>
      <c r="M2277" s="3">
        <f ca="1">IF(K2276="买",E2277/E2276-1,0)-IF(L2277=1,计算结果!B$17,0)</f>
        <v>0</v>
      </c>
      <c r="N2277" s="2">
        <f t="shared" ca="1" si="107"/>
        <v>3.9583142124438502</v>
      </c>
      <c r="O2277" s="3">
        <f ca="1">1-N2277/MAX(N$2:N2277)</f>
        <v>0.19160715958074437</v>
      </c>
    </row>
    <row r="2278" spans="1:15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9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">
        <f ca="1">IFERROR(E2278/OFFSET(E2278,-计算结果!B$18,0,1,1)-1,E2278/OFFSET(E2278,-ROW()+2,0,1,1)-1)</f>
        <v>-3.0933117583603065E-2</v>
      </c>
      <c r="J2278" s="3">
        <f ca="1">IFERROR(AVERAGE(OFFSET(I2278,0,0,-计算结果!B$19,1)),AVERAGE(OFFSET(I2278,0,0,-ROW(),1)))</f>
        <v>-7.2550224697072721E-3</v>
      </c>
      <c r="K2278" s="4" t="str">
        <f ca="1">IF(计算结果!B$20=1,IF(I2278&gt;0,"买","卖"),IF(计算结果!B$20=2,IF(I2278&gt;J2278,"买","卖"),""))</f>
        <v>卖</v>
      </c>
      <c r="L2278" s="4" t="str">
        <f t="shared" ca="1" si="106"/>
        <v/>
      </c>
      <c r="M2278" s="3">
        <f ca="1">IF(K2277="买",E2278/E2277-1,0)-IF(L2278=1,计算结果!B$17,0)</f>
        <v>0</v>
      </c>
      <c r="N2278" s="2">
        <f t="shared" ca="1" si="107"/>
        <v>3.9583142124438502</v>
      </c>
      <c r="O2278" s="3">
        <f ca="1">1-N2278/MAX(N$2:N2278)</f>
        <v>0.19160715958074437</v>
      </c>
    </row>
    <row r="2279" spans="1:15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9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">
        <f ca="1">IFERROR(E2279/OFFSET(E2279,-计算结果!B$18,0,1,1)-1,E2279/OFFSET(E2279,-ROW()+2,0,1,1)-1)</f>
        <v>-3.4704739984176003E-2</v>
      </c>
      <c r="J2279" s="3">
        <f ca="1">IFERROR(AVERAGE(OFFSET(I2279,0,0,-计算结果!B$19,1)),AVERAGE(OFFSET(I2279,0,0,-ROW(),1)))</f>
        <v>-6.1488703298446575E-3</v>
      </c>
      <c r="K2279" s="4" t="str">
        <f ca="1">IF(计算结果!B$20=1,IF(I2279&gt;0,"买","卖"),IF(计算结果!B$20=2,IF(I2279&gt;J2279,"买","卖"),""))</f>
        <v>卖</v>
      </c>
      <c r="L2279" s="4" t="str">
        <f t="shared" ca="1" si="106"/>
        <v/>
      </c>
      <c r="M2279" s="3">
        <f ca="1">IF(K2278="买",E2279/E2278-1,0)-IF(L2279=1,计算结果!B$17,0)</f>
        <v>0</v>
      </c>
      <c r="N2279" s="2">
        <f t="shared" ca="1" si="107"/>
        <v>3.9583142124438502</v>
      </c>
      <c r="O2279" s="3">
        <f ca="1">1-N2279/MAX(N$2:N2279)</f>
        <v>0.19160715958074437</v>
      </c>
    </row>
    <row r="2280" spans="1:15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9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">
        <f ca="1">IFERROR(E2280/OFFSET(E2280,-计算结果!B$18,0,1,1)-1,E2280/OFFSET(E2280,-ROW()+2,0,1,1)-1)</f>
        <v>-8.1837924334210443E-3</v>
      </c>
      <c r="J2280" s="3">
        <f ca="1">IFERROR(AVERAGE(OFFSET(I2280,0,0,-计算结果!B$19,1)),AVERAGE(OFFSET(I2280,0,0,-ROW(),1)))</f>
        <v>-5.0067329705578431E-3</v>
      </c>
      <c r="K2280" s="4" t="str">
        <f ca="1">IF(计算结果!B$20=1,IF(I2280&gt;0,"买","卖"),IF(计算结果!B$20=2,IF(I2280&gt;J2280,"买","卖"),""))</f>
        <v>卖</v>
      </c>
      <c r="L2280" s="4" t="str">
        <f t="shared" ca="1" si="106"/>
        <v/>
      </c>
      <c r="M2280" s="3">
        <f ca="1">IF(K2279="买",E2280/E2279-1,0)-IF(L2280=1,计算结果!B$17,0)</f>
        <v>0</v>
      </c>
      <c r="N2280" s="2">
        <f t="shared" ca="1" si="107"/>
        <v>3.9583142124438502</v>
      </c>
      <c r="O2280" s="3">
        <f ca="1">1-N2280/MAX(N$2:N2280)</f>
        <v>0.19160715958074437</v>
      </c>
    </row>
    <row r="2281" spans="1:15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9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">
        <f ca="1">IFERROR(E2281/OFFSET(E2281,-计算结果!B$18,0,1,1)-1,E2281/OFFSET(E2281,-ROW()+2,0,1,1)-1)</f>
        <v>-1.8954843408594435E-2</v>
      </c>
      <c r="J2281" s="3">
        <f ca="1">IFERROR(AVERAGE(OFFSET(I2281,0,0,-计算结果!B$19,1)),AVERAGE(OFFSET(I2281,0,0,-ROW(),1)))</f>
        <v>-4.129216081615864E-3</v>
      </c>
      <c r="K2281" s="4" t="str">
        <f ca="1">IF(计算结果!B$20=1,IF(I2281&gt;0,"买","卖"),IF(计算结果!B$20=2,IF(I2281&gt;J2281,"买","卖"),""))</f>
        <v>卖</v>
      </c>
      <c r="L2281" s="4" t="str">
        <f t="shared" ca="1" si="106"/>
        <v/>
      </c>
      <c r="M2281" s="3">
        <f ca="1">IF(K2280="买",E2281/E2280-1,0)-IF(L2281=1,计算结果!B$17,0)</f>
        <v>0</v>
      </c>
      <c r="N2281" s="2">
        <f t="shared" ca="1" si="107"/>
        <v>3.9583142124438502</v>
      </c>
      <c r="O2281" s="3">
        <f ca="1">1-N2281/MAX(N$2:N2281)</f>
        <v>0.19160715958074437</v>
      </c>
    </row>
    <row r="2282" spans="1:15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9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">
        <f ca="1">IFERROR(E2282/OFFSET(E2282,-计算结果!B$18,0,1,1)-1,E2282/OFFSET(E2282,-ROW()+2,0,1,1)-1)</f>
        <v>-1.7410362377942912E-2</v>
      </c>
      <c r="J2282" s="3">
        <f ca="1">IFERROR(AVERAGE(OFFSET(I2282,0,0,-计算结果!B$19,1)),AVERAGE(OFFSET(I2282,0,0,-ROW(),1)))</f>
        <v>-3.4646067405978902E-3</v>
      </c>
      <c r="K2282" s="4" t="str">
        <f ca="1">IF(计算结果!B$20=1,IF(I2282&gt;0,"买","卖"),IF(计算结果!B$20=2,IF(I2282&gt;J2282,"买","卖"),""))</f>
        <v>卖</v>
      </c>
      <c r="L2282" s="4" t="str">
        <f t="shared" ca="1" si="106"/>
        <v/>
      </c>
      <c r="M2282" s="3">
        <f ca="1">IF(K2281="买",E2282/E2281-1,0)-IF(L2282=1,计算结果!B$17,0)</f>
        <v>0</v>
      </c>
      <c r="N2282" s="2">
        <f t="shared" ca="1" si="107"/>
        <v>3.9583142124438502</v>
      </c>
      <c r="O2282" s="3">
        <f ca="1">1-N2282/MAX(N$2:N2282)</f>
        <v>0.19160715958074437</v>
      </c>
    </row>
    <row r="2283" spans="1:15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9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">
        <f ca="1">IFERROR(E2283/OFFSET(E2283,-计算结果!B$18,0,1,1)-1,E2283/OFFSET(E2283,-ROW()+2,0,1,1)-1)</f>
        <v>-1.8512008838285743E-2</v>
      </c>
      <c r="J2283" s="3">
        <f ca="1">IFERROR(AVERAGE(OFFSET(I2283,0,0,-计算结果!B$19,1)),AVERAGE(OFFSET(I2283,0,0,-ROW(),1)))</f>
        <v>-2.5514068211120984E-3</v>
      </c>
      <c r="K2283" s="4" t="str">
        <f ca="1">IF(计算结果!B$20=1,IF(I2283&gt;0,"买","卖"),IF(计算结果!B$20=2,IF(I2283&gt;J2283,"买","卖"),""))</f>
        <v>卖</v>
      </c>
      <c r="L2283" s="4" t="str">
        <f t="shared" ca="1" si="106"/>
        <v/>
      </c>
      <c r="M2283" s="3">
        <f ca="1">IF(K2282="买",E2283/E2282-1,0)-IF(L2283=1,计算结果!B$17,0)</f>
        <v>0</v>
      </c>
      <c r="N2283" s="2">
        <f t="shared" ca="1" si="107"/>
        <v>3.9583142124438502</v>
      </c>
      <c r="O2283" s="3">
        <f ca="1">1-N2283/MAX(N$2:N2283)</f>
        <v>0.19160715958074437</v>
      </c>
    </row>
    <row r="2284" spans="1:15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9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">
        <f ca="1">IFERROR(E2284/OFFSET(E2284,-计算结果!B$18,0,1,1)-1,E2284/OFFSET(E2284,-ROW()+2,0,1,1)-1)</f>
        <v>-1.824866340995368E-2</v>
      </c>
      <c r="J2284" s="3">
        <f ca="1">IFERROR(AVERAGE(OFFSET(I2284,0,0,-计算结果!B$19,1)),AVERAGE(OFFSET(I2284,0,0,-ROW(),1)))</f>
        <v>-1.6771905466399506E-3</v>
      </c>
      <c r="K2284" s="4" t="str">
        <f ca="1">IF(计算结果!B$20=1,IF(I2284&gt;0,"买","卖"),IF(计算结果!B$20=2,IF(I2284&gt;J2284,"买","卖"),""))</f>
        <v>卖</v>
      </c>
      <c r="L2284" s="4" t="str">
        <f t="shared" ca="1" si="106"/>
        <v/>
      </c>
      <c r="M2284" s="3">
        <f ca="1">IF(K2283="买",E2284/E2283-1,0)-IF(L2284=1,计算结果!B$17,0)</f>
        <v>0</v>
      </c>
      <c r="N2284" s="2">
        <f t="shared" ca="1" si="107"/>
        <v>3.9583142124438502</v>
      </c>
      <c r="O2284" s="3">
        <f ca="1">1-N2284/MAX(N$2:N2284)</f>
        <v>0.19160715958074437</v>
      </c>
    </row>
    <row r="2285" spans="1:15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9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">
        <f ca="1">IFERROR(E2285/OFFSET(E2285,-计算结果!B$18,0,1,1)-1,E2285/OFFSET(E2285,-ROW()+2,0,1,1)-1)</f>
        <v>7.3209459617700201E-3</v>
      </c>
      <c r="J2285" s="3">
        <f ca="1">IFERROR(AVERAGE(OFFSET(I2285,0,0,-计算结果!B$19,1)),AVERAGE(OFFSET(I2285,0,0,-ROW(),1)))</f>
        <v>-4.1207241805535984E-4</v>
      </c>
      <c r="K2285" s="4" t="str">
        <f ca="1">IF(计算结果!B$20=1,IF(I2285&gt;0,"买","卖"),IF(计算结果!B$20=2,IF(I2285&gt;J2285,"买","卖"),""))</f>
        <v>买</v>
      </c>
      <c r="L2285" s="4">
        <f t="shared" ca="1" si="106"/>
        <v>1</v>
      </c>
      <c r="M2285" s="3">
        <f ca="1">IF(K2284="买",E2285/E2284-1,0)-IF(L2285=1,计算结果!B$17,0)</f>
        <v>0</v>
      </c>
      <c r="N2285" s="2">
        <f t="shared" ca="1" si="107"/>
        <v>3.9583142124438502</v>
      </c>
      <c r="O2285" s="3">
        <f ca="1">1-N2285/MAX(N$2:N2285)</f>
        <v>0.19160715958074437</v>
      </c>
    </row>
    <row r="2286" spans="1:15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9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">
        <f ca="1">IFERROR(E2286/OFFSET(E2286,-计算结果!B$18,0,1,1)-1,E2286/OFFSET(E2286,-ROW()+2,0,1,1)-1)</f>
        <v>-1.1003164278400868E-2</v>
      </c>
      <c r="J2286" s="3">
        <f ca="1">IFERROR(AVERAGE(OFFSET(I2286,0,0,-计算结果!B$19,1)),AVERAGE(OFFSET(I2286,0,0,-ROW(),1)))</f>
        <v>2.7888292328411465E-5</v>
      </c>
      <c r="K2286" s="4" t="str">
        <f ca="1">IF(计算结果!B$20=1,IF(I2286&gt;0,"买","卖"),IF(计算结果!B$20=2,IF(I2286&gt;J2286,"买","卖"),""))</f>
        <v>卖</v>
      </c>
      <c r="L2286" s="4">
        <f t="shared" ca="1" si="106"/>
        <v>1</v>
      </c>
      <c r="M2286" s="3">
        <f ca="1">IF(K2285="买",E2286/E2285-1,0)-IF(L2286=1,计算结果!B$17,0)</f>
        <v>-7.3839858644100254E-3</v>
      </c>
      <c r="N2286" s="2">
        <f t="shared" ca="1" si="107"/>
        <v>3.9290860762522715</v>
      </c>
      <c r="O2286" s="3">
        <f ca="1">1-N2286/MAX(N$2:N2286)</f>
        <v>0.19757632088729038</v>
      </c>
    </row>
    <row r="2287" spans="1:15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9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">
        <f ca="1">IFERROR(E2287/OFFSET(E2287,-计算结果!B$18,0,1,1)-1,E2287/OFFSET(E2287,-ROW()+2,0,1,1)-1)</f>
        <v>-1.1294043527002695E-2</v>
      </c>
      <c r="J2287" s="3">
        <f ca="1">IFERROR(AVERAGE(OFFSET(I2287,0,0,-计算结果!B$19,1)),AVERAGE(OFFSET(I2287,0,0,-ROW(),1)))</f>
        <v>-2.7664020945087725E-4</v>
      </c>
      <c r="K2287" s="4" t="str">
        <f ca="1">IF(计算结果!B$20=1,IF(I2287&gt;0,"买","卖"),IF(计算结果!B$20=2,IF(I2287&gt;J2287,"买","卖"),""))</f>
        <v>卖</v>
      </c>
      <c r="L2287" s="4" t="str">
        <f t="shared" ca="1" si="106"/>
        <v/>
      </c>
      <c r="M2287" s="3">
        <f ca="1">IF(K2286="买",E2287/E2286-1,0)-IF(L2287=1,计算结果!B$17,0)</f>
        <v>0</v>
      </c>
      <c r="N2287" s="2">
        <f t="shared" ca="1" si="107"/>
        <v>3.9290860762522715</v>
      </c>
      <c r="O2287" s="3">
        <f ca="1">1-N2287/MAX(N$2:N2287)</f>
        <v>0.19757632088729038</v>
      </c>
    </row>
    <row r="2288" spans="1:15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9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">
        <f ca="1">IFERROR(E2288/OFFSET(E2288,-计算结果!B$18,0,1,1)-1,E2288/OFFSET(E2288,-ROW()+2,0,1,1)-1)</f>
        <v>2.2258598542990171E-3</v>
      </c>
      <c r="J2288" s="3">
        <f ca="1">IFERROR(AVERAGE(OFFSET(I2288,0,0,-计算结果!B$19,1)),AVERAGE(OFFSET(I2288,0,0,-ROW(),1)))</f>
        <v>-4.0518863416516066E-4</v>
      </c>
      <c r="K2288" s="4" t="str">
        <f ca="1">IF(计算结果!B$20=1,IF(I2288&gt;0,"买","卖"),IF(计算结果!B$20=2,IF(I2288&gt;J2288,"买","卖"),""))</f>
        <v>买</v>
      </c>
      <c r="L2288" s="4">
        <f t="shared" ca="1" si="106"/>
        <v>1</v>
      </c>
      <c r="M2288" s="3">
        <f ca="1">IF(K2287="买",E2288/E2287-1,0)-IF(L2288=1,计算结果!B$17,0)</f>
        <v>0</v>
      </c>
      <c r="N2288" s="2">
        <f t="shared" ca="1" si="107"/>
        <v>3.9290860762522715</v>
      </c>
      <c r="O2288" s="3">
        <f ca="1">1-N2288/MAX(N$2:N2288)</f>
        <v>0.19757632088729038</v>
      </c>
    </row>
    <row r="2289" spans="1:15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9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">
        <f ca="1">IFERROR(E2289/OFFSET(E2289,-计算结果!B$18,0,1,1)-1,E2289/OFFSET(E2289,-ROW()+2,0,1,1)-1)</f>
        <v>1.5945636504381966E-3</v>
      </c>
      <c r="J2289" s="3">
        <f ca="1">IFERROR(AVERAGE(OFFSET(I2289,0,0,-计算结果!B$19,1)),AVERAGE(OFFSET(I2289,0,0,-ROW(),1)))</f>
        <v>-4.822004291364775E-4</v>
      </c>
      <c r="K2289" s="4" t="str">
        <f ca="1">IF(计算结果!B$20=1,IF(I2289&gt;0,"买","卖"),IF(计算结果!B$20=2,IF(I2289&gt;J2289,"买","卖"),""))</f>
        <v>买</v>
      </c>
      <c r="L2289" s="4" t="str">
        <f t="shared" ca="1" si="106"/>
        <v/>
      </c>
      <c r="M2289" s="3">
        <f ca="1">IF(K2288="买",E2289/E2288-1,0)-IF(L2289=1,计算结果!B$17,0)</f>
        <v>-2.3134545892000702E-4</v>
      </c>
      <c r="N2289" s="2">
        <f t="shared" ca="1" si="107"/>
        <v>3.9281771000308248</v>
      </c>
      <c r="O2289" s="3">
        <f ca="1">1-N2289/MAX(N$2:N2289)</f>
        <v>0.19776195796158302</v>
      </c>
    </row>
    <row r="2290" spans="1:15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9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">
        <f ca="1">IFERROR(E2290/OFFSET(E2290,-计算结果!B$18,0,1,1)-1,E2290/OFFSET(E2290,-ROW()+2,0,1,1)-1)</f>
        <v>7.5281193270075875E-3</v>
      </c>
      <c r="J2290" s="3">
        <f ca="1">IFERROR(AVERAGE(OFFSET(I2290,0,0,-计算结果!B$19,1)),AVERAGE(OFFSET(I2290,0,0,-ROW(),1)))</f>
        <v>-3.8119912862426058E-4</v>
      </c>
      <c r="K2290" s="4" t="str">
        <f ca="1">IF(计算结果!B$20=1,IF(I2290&gt;0,"买","卖"),IF(计算结果!B$20=2,IF(I2290&gt;J2290,"买","卖"),""))</f>
        <v>买</v>
      </c>
      <c r="L2290" s="4" t="str">
        <f t="shared" ca="1" si="106"/>
        <v/>
      </c>
      <c r="M2290" s="3">
        <f ca="1">IF(K2289="买",E2290/E2289-1,0)-IF(L2290=1,计算结果!B$17,0)</f>
        <v>-3.4061931626226949E-3</v>
      </c>
      <c r="N2290" s="2">
        <f t="shared" ca="1" si="107"/>
        <v>3.9147969700511287</v>
      </c>
      <c r="O2290" s="3">
        <f ca="1">1-N2290/MAX(N$2:N2290)</f>
        <v>0.20049453569517006</v>
      </c>
    </row>
    <row r="2291" spans="1:15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9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">
        <f ca="1">IFERROR(E2291/OFFSET(E2291,-计算结果!B$18,0,1,1)-1,E2291/OFFSET(E2291,-ROW()+2,0,1,1)-1)</f>
        <v>1.9077499414656973E-2</v>
      </c>
      <c r="J2291" s="3">
        <f ca="1">IFERROR(AVERAGE(OFFSET(I2291,0,0,-计算结果!B$19,1)),AVERAGE(OFFSET(I2291,0,0,-ROW(),1)))</f>
        <v>-4.3358213653939238E-4</v>
      </c>
      <c r="K2291" s="4" t="str">
        <f ca="1">IF(计算结果!B$20=1,IF(I2291&gt;0,"买","卖"),IF(计算结果!B$20=2,IF(I2291&gt;J2291,"买","卖"),""))</f>
        <v>买</v>
      </c>
      <c r="L2291" s="4" t="str">
        <f t="shared" ca="1" si="106"/>
        <v/>
      </c>
      <c r="M2291" s="3">
        <f ca="1">IF(K2290="买",E2291/E2290-1,0)-IF(L2291=1,计算结果!B$17,0)</f>
        <v>1.0601789719560939E-2</v>
      </c>
      <c r="N2291" s="2">
        <f t="shared" ca="1" si="107"/>
        <v>3.9563008243223852</v>
      </c>
      <c r="O2291" s="3">
        <f ca="1">1-N2291/MAX(N$2:N2291)</f>
        <v>0.19201834688297026</v>
      </c>
    </row>
    <row r="2292" spans="1:15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9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">
        <f ca="1">IFERROR(E2292/OFFSET(E2292,-计算结果!B$18,0,1,1)-1,E2292/OFFSET(E2292,-ROW()+2,0,1,1)-1)</f>
        <v>2.7156721698665898E-2</v>
      </c>
      <c r="J2292" s="3">
        <f ca="1">IFERROR(AVERAGE(OFFSET(I2292,0,0,-计算结果!B$19,1)),AVERAGE(OFFSET(I2292,0,0,-ROW(),1)))</f>
        <v>-3.8304287674351616E-4</v>
      </c>
      <c r="K2292" s="4" t="str">
        <f ca="1">IF(计算结果!B$20=1,IF(I2292&gt;0,"买","卖"),IF(计算结果!B$20=2,IF(I2292&gt;J2292,"买","卖"),""))</f>
        <v>买</v>
      </c>
      <c r="L2292" s="4" t="str">
        <f t="shared" ca="1" si="106"/>
        <v/>
      </c>
      <c r="M2292" s="3">
        <f ca="1">IF(K2291="买",E2292/E2291-1,0)-IF(L2292=1,计算结果!B$17,0)</f>
        <v>7.1775171856047759E-3</v>
      </c>
      <c r="N2292" s="2">
        <f t="shared" ca="1" si="107"/>
        <v>3.9846972414803816</v>
      </c>
      <c r="O2292" s="3">
        <f ca="1">1-N2292/MAX(N$2:N2292)</f>
        <v>0.1862190446820694</v>
      </c>
    </row>
    <row r="2293" spans="1:15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9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">
        <f ca="1">IFERROR(E2293/OFFSET(E2293,-计算结果!B$18,0,1,1)-1,E2293/OFFSET(E2293,-ROW()+2,0,1,1)-1)</f>
        <v>-4.7613586844339473E-3</v>
      </c>
      <c r="J2293" s="3">
        <f ca="1">IFERROR(AVERAGE(OFFSET(I2293,0,0,-计算结果!B$19,1)),AVERAGE(OFFSET(I2293,0,0,-ROW(),1)))</f>
        <v>-1.6161974752758675E-3</v>
      </c>
      <c r="K2293" s="4" t="str">
        <f ca="1">IF(计算结果!B$20=1,IF(I2293&gt;0,"买","卖"),IF(计算结果!B$20=2,IF(I2293&gt;J2293,"买","卖"),""))</f>
        <v>卖</v>
      </c>
      <c r="L2293" s="4">
        <f t="shared" ca="1" si="106"/>
        <v>1</v>
      </c>
      <c r="M2293" s="3">
        <f ca="1">IF(K2292="买",E2293/E2292-1,0)-IF(L2293=1,计算结果!B$17,0)</f>
        <v>-1.012382177693838E-2</v>
      </c>
      <c r="N2293" s="2">
        <f t="shared" ca="1" si="107"/>
        <v>3.9443568767725763</v>
      </c>
      <c r="O2293" s="3">
        <f ca="1">1-N2293/MAX(N$2:N2293)</f>
        <v>0.19445761803917483</v>
      </c>
    </row>
    <row r="2294" spans="1:15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9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">
        <f ca="1">IFERROR(E2294/OFFSET(E2294,-计算结果!B$18,0,1,1)-1,E2294/OFFSET(E2294,-ROW()+2,0,1,1)-1)</f>
        <v>-6.7177046692875608E-3</v>
      </c>
      <c r="J2294" s="3">
        <f ca="1">IFERROR(AVERAGE(OFFSET(I2294,0,0,-计算结果!B$19,1)),AVERAGE(OFFSET(I2294,0,0,-ROW(),1)))</f>
        <v>-2.7575734162931589E-3</v>
      </c>
      <c r="K2294" s="4" t="str">
        <f ca="1">IF(计算结果!B$20=1,IF(I2294&gt;0,"买","卖"),IF(计算结果!B$20=2,IF(I2294&gt;J2294,"买","卖"),""))</f>
        <v>卖</v>
      </c>
      <c r="L2294" s="4" t="str">
        <f t="shared" ca="1" si="106"/>
        <v/>
      </c>
      <c r="M2294" s="3">
        <f ca="1">IF(K2293="买",E2294/E2293-1,0)-IF(L2294=1,计算结果!B$17,0)</f>
        <v>0</v>
      </c>
      <c r="N2294" s="2">
        <f t="shared" ca="1" si="107"/>
        <v>3.9443568767725763</v>
      </c>
      <c r="O2294" s="3">
        <f ca="1">1-N2294/MAX(N$2:N2294)</f>
        <v>0.19445761803917483</v>
      </c>
    </row>
    <row r="2295" spans="1:15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9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">
        <f ca="1">IFERROR(E2295/OFFSET(E2295,-计算结果!B$18,0,1,1)-1,E2295/OFFSET(E2295,-ROW()+2,0,1,1)-1)</f>
        <v>-2.0926453596763039E-2</v>
      </c>
      <c r="J2295" s="3">
        <f ca="1">IFERROR(AVERAGE(OFFSET(I2295,0,0,-计算结果!B$19,1)),AVERAGE(OFFSET(I2295,0,0,-ROW(),1)))</f>
        <v>-4.2500078923342144E-3</v>
      </c>
      <c r="K2295" s="4" t="str">
        <f ca="1">IF(计算结果!B$20=1,IF(I2295&gt;0,"买","卖"),IF(计算结果!B$20=2,IF(I2295&gt;J2295,"买","卖"),""))</f>
        <v>卖</v>
      </c>
      <c r="L2295" s="4" t="str">
        <f t="shared" ca="1" si="106"/>
        <v/>
      </c>
      <c r="M2295" s="3">
        <f ca="1">IF(K2294="买",E2295/E2294-1,0)-IF(L2295=1,计算结果!B$17,0)</f>
        <v>0</v>
      </c>
      <c r="N2295" s="2">
        <f t="shared" ca="1" si="107"/>
        <v>3.9443568767725763</v>
      </c>
      <c r="O2295" s="3">
        <f ca="1">1-N2295/MAX(N$2:N2295)</f>
        <v>0.19445761803917483</v>
      </c>
    </row>
    <row r="2296" spans="1:15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9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">
        <f ca="1">IFERROR(E2296/OFFSET(E2296,-计算结果!B$18,0,1,1)-1,E2296/OFFSET(E2296,-ROW()+2,0,1,1)-1)</f>
        <v>-3.4280437297115052E-3</v>
      </c>
      <c r="J2296" s="3">
        <f ca="1">IFERROR(AVERAGE(OFFSET(I2296,0,0,-计算结果!B$19,1)),AVERAGE(OFFSET(I2296,0,0,-ROW(),1)))</f>
        <v>-5.7209878374272416E-3</v>
      </c>
      <c r="K2296" s="4" t="str">
        <f ca="1">IF(计算结果!B$20=1,IF(I2296&gt;0,"买","卖"),IF(计算结果!B$20=2,IF(I2296&gt;J2296,"买","卖"),""))</f>
        <v>卖</v>
      </c>
      <c r="L2296" s="4" t="str">
        <f t="shared" ca="1" si="106"/>
        <v/>
      </c>
      <c r="M2296" s="3">
        <f ca="1">IF(K2295="买",E2296/E2295-1,0)-IF(L2296=1,计算结果!B$17,0)</f>
        <v>0</v>
      </c>
      <c r="N2296" s="2">
        <f t="shared" ca="1" si="107"/>
        <v>3.9443568767725763</v>
      </c>
      <c r="O2296" s="3">
        <f ca="1">1-N2296/MAX(N$2:N2296)</f>
        <v>0.19445761803917483</v>
      </c>
    </row>
    <row r="2297" spans="1:15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9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">
        <f ca="1">IFERROR(E2297/OFFSET(E2297,-计算结果!B$18,0,1,1)-1,E2297/OFFSET(E2297,-ROW()+2,0,1,1)-1)</f>
        <v>-5.517369929401772E-3</v>
      </c>
      <c r="J2297" s="3">
        <f ca="1">IFERROR(AVERAGE(OFFSET(I2297,0,0,-计算结果!B$19,1)),AVERAGE(OFFSET(I2297,0,0,-ROW(),1)))</f>
        <v>-7.1490064450878488E-3</v>
      </c>
      <c r="K2297" s="4" t="str">
        <f ca="1">IF(计算结果!B$20=1,IF(I2297&gt;0,"买","卖"),IF(计算结果!B$20=2,IF(I2297&gt;J2297,"买","卖"),""))</f>
        <v>卖</v>
      </c>
      <c r="L2297" s="4" t="str">
        <f t="shared" ca="1" si="106"/>
        <v/>
      </c>
      <c r="M2297" s="3">
        <f ca="1">IF(K2296="买",E2297/E2296-1,0)-IF(L2297=1,计算结果!B$17,0)</f>
        <v>0</v>
      </c>
      <c r="N2297" s="2">
        <f t="shared" ca="1" si="107"/>
        <v>3.9443568767725763</v>
      </c>
      <c r="O2297" s="3">
        <f ca="1">1-N2297/MAX(N$2:N2297)</f>
        <v>0.19445761803917483</v>
      </c>
    </row>
    <row r="2298" spans="1:15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9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">
        <f ca="1">IFERROR(E2298/OFFSET(E2298,-计算结果!B$18,0,1,1)-1,E2298/OFFSET(E2298,-ROW()+2,0,1,1)-1)</f>
        <v>1.4032168083436769E-2</v>
      </c>
      <c r="J2298" s="3">
        <f ca="1">IFERROR(AVERAGE(OFFSET(I2298,0,0,-计算结果!B$19,1)),AVERAGE(OFFSET(I2298,0,0,-ROW(),1)))</f>
        <v>-8.0004643601615452E-3</v>
      </c>
      <c r="K2298" s="4" t="str">
        <f ca="1">IF(计算结果!B$20=1,IF(I2298&gt;0,"买","卖"),IF(计算结果!B$20=2,IF(I2298&gt;J2298,"买","卖"),""))</f>
        <v>买</v>
      </c>
      <c r="L2298" s="4">
        <f t="shared" ca="1" si="106"/>
        <v>1</v>
      </c>
      <c r="M2298" s="3">
        <f ca="1">IF(K2297="买",E2298/E2297-1,0)-IF(L2298=1,计算结果!B$17,0)</f>
        <v>0</v>
      </c>
      <c r="N2298" s="2">
        <f t="shared" ca="1" si="107"/>
        <v>3.9443568767725763</v>
      </c>
      <c r="O2298" s="3">
        <f ca="1">1-N2298/MAX(N$2:N2298)</f>
        <v>0.19445761803917483</v>
      </c>
    </row>
    <row r="2299" spans="1:15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9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">
        <f ca="1">IFERROR(E2299/OFFSET(E2299,-计算结果!B$18,0,1,1)-1,E2299/OFFSET(E2299,-ROW()+2,0,1,1)-1)</f>
        <v>8.3184845233650329E-3</v>
      </c>
      <c r="J2299" s="3">
        <f ca="1">IFERROR(AVERAGE(OFFSET(I2299,0,0,-计算结果!B$19,1)),AVERAGE(OFFSET(I2299,0,0,-ROW(),1)))</f>
        <v>-8.6893061952483079E-3</v>
      </c>
      <c r="K2299" s="4" t="str">
        <f ca="1">IF(计算结果!B$20=1,IF(I2299&gt;0,"买","卖"),IF(计算结果!B$20=2,IF(I2299&gt;J2299,"买","卖"),""))</f>
        <v>买</v>
      </c>
      <c r="L2299" s="4" t="str">
        <f t="shared" ca="1" si="106"/>
        <v/>
      </c>
      <c r="M2299" s="3">
        <f ca="1">IF(K2298="买",E2299/E2298-1,0)-IF(L2299=1,计算结果!B$17,0)</f>
        <v>-5.3384433192530389E-3</v>
      </c>
      <c r="N2299" s="2">
        <f t="shared" ca="1" si="107"/>
        <v>3.9233001511550198</v>
      </c>
      <c r="O2299" s="3">
        <f ca="1">1-N2299/MAX(N$2:N2299)</f>
        <v>0.19875796038652882</v>
      </c>
    </row>
    <row r="2300" spans="1:15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9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">
        <f ca="1">IFERROR(E2300/OFFSET(E2300,-计算结果!B$18,0,1,1)-1,E2300/OFFSET(E2300,-ROW()+2,0,1,1)-1)</f>
        <v>6.1707008755089721E-3</v>
      </c>
      <c r="J2300" s="3">
        <f ca="1">IFERROR(AVERAGE(OFFSET(I2300,0,0,-计算结果!B$19,1)),AVERAGE(OFFSET(I2300,0,0,-ROW(),1)))</f>
        <v>-9.2264334959234456E-3</v>
      </c>
      <c r="K2300" s="4" t="str">
        <f ca="1">IF(计算结果!B$20=1,IF(I2300&gt;0,"买","卖"),IF(计算结果!B$20=2,IF(I2300&gt;J2300,"买","卖"),""))</f>
        <v>买</v>
      </c>
      <c r="L2300" s="4" t="str">
        <f t="shared" ca="1" si="106"/>
        <v/>
      </c>
      <c r="M2300" s="3">
        <f ca="1">IF(K2299="买",E2300/E2299-1,0)-IF(L2300=1,计算结果!B$17,0)</f>
        <v>7.3639359323511844E-3</v>
      </c>
      <c r="N2300" s="2">
        <f t="shared" ca="1" si="107"/>
        <v>3.9521910821115092</v>
      </c>
      <c r="O2300" s="3">
        <f ca="1">1-N2300/MAX(N$2:N2300)</f>
        <v>0.19285766534050874</v>
      </c>
    </row>
    <row r="2301" spans="1:15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9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">
        <f ca="1">IFERROR(E2301/OFFSET(E2301,-计算结果!B$18,0,1,1)-1,E2301/OFFSET(E2301,-ROW()+2,0,1,1)-1)</f>
        <v>9.0995696593412223E-3</v>
      </c>
      <c r="J2301" s="3">
        <f ca="1">IFERROR(AVERAGE(OFFSET(I2301,0,0,-计算结果!B$19,1)),AVERAGE(OFFSET(I2301,0,0,-ROW(),1)))</f>
        <v>-9.5816843777159332E-3</v>
      </c>
      <c r="K2301" s="4" t="str">
        <f ca="1">IF(计算结果!B$20=1,IF(I2301&gt;0,"买","卖"),IF(计算结果!B$20=2,IF(I2301&gt;J2301,"买","卖"),""))</f>
        <v>买</v>
      </c>
      <c r="L2301" s="4" t="str">
        <f t="shared" ca="1" si="106"/>
        <v/>
      </c>
      <c r="M2301" s="3">
        <f ca="1">IF(K2300="买",E2301/E2300-1,0)-IF(L2301=1,计算结果!B$17,0)</f>
        <v>5.4907216111099721E-4</v>
      </c>
      <c r="N2301" s="2">
        <f t="shared" ca="1" si="107"/>
        <v>3.9543611202100877</v>
      </c>
      <c r="O2301" s="3">
        <f ca="1">1-N2301/MAX(N$2:N2301)</f>
        <v>0.19241448595449318</v>
      </c>
    </row>
    <row r="2302" spans="1:15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9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">
        <f ca="1">IFERROR(E2302/OFFSET(E2302,-计算结果!B$18,0,1,1)-1,E2302/OFFSET(E2302,-ROW()+2,0,1,1)-1)</f>
        <v>7.7778450109615704E-3</v>
      </c>
      <c r="J2302" s="3">
        <f ca="1">IFERROR(AVERAGE(OFFSET(I2302,0,0,-计算结果!B$19,1)),AVERAGE(OFFSET(I2302,0,0,-ROW(),1)))</f>
        <v>-9.996480445585338E-3</v>
      </c>
      <c r="K2302" s="4" t="str">
        <f ca="1">IF(计算结果!B$20=1,IF(I2302&gt;0,"买","卖"),IF(计算结果!B$20=2,IF(I2302&gt;J2302,"买","卖"),""))</f>
        <v>买</v>
      </c>
      <c r="L2302" s="4" t="str">
        <f t="shared" ca="1" si="106"/>
        <v/>
      </c>
      <c r="M2302" s="3">
        <f ca="1">IF(K2301="买",E2302/E2301-1,0)-IF(L2302=1,计算结果!B$17,0)</f>
        <v>6.9107921832707309E-3</v>
      </c>
      <c r="N2302" s="2">
        <f t="shared" ca="1" si="107"/>
        <v>3.9816888881294652</v>
      </c>
      <c r="O2302" s="3">
        <f ca="1">1-N2302/MAX(N$2:N2302)</f>
        <v>0.18683343029670474</v>
      </c>
    </row>
    <row r="2303" spans="1:15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9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">
        <f ca="1">IFERROR(E2303/OFFSET(E2303,-计算结果!B$18,0,1,1)-1,E2303/OFFSET(E2303,-ROW()+2,0,1,1)-1)</f>
        <v>3.9796287535134311E-3</v>
      </c>
      <c r="J2303" s="3">
        <f ca="1">IFERROR(AVERAGE(OFFSET(I2303,0,0,-计算结果!B$19,1)),AVERAGE(OFFSET(I2303,0,0,-ROW(),1)))</f>
        <v>-1.0637304727502519E-2</v>
      </c>
      <c r="K2303" s="4" t="str">
        <f ca="1">IF(计算结果!B$20=1,IF(I2303&gt;0,"买","卖"),IF(计算结果!B$20=2,IF(I2303&gt;J2303,"买","卖"),""))</f>
        <v>买</v>
      </c>
      <c r="L2303" s="4" t="str">
        <f t="shared" ca="1" si="106"/>
        <v/>
      </c>
      <c r="M2303" s="3">
        <f ca="1">IF(K2302="买",E2303/E2302-1,0)-IF(L2303=1,计算结果!B$17,0)</f>
        <v>-2.586461720366362E-4</v>
      </c>
      <c r="N2303" s="2">
        <f t="shared" ca="1" si="107"/>
        <v>3.9806590395403099</v>
      </c>
      <c r="O2303" s="3">
        <f ca="1">1-N2303/MAX(N$2:N2303)</f>
        <v>0.18704375271718665</v>
      </c>
    </row>
    <row r="2304" spans="1:15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9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">
        <f ca="1">IFERROR(E2304/OFFSET(E2304,-计算结果!B$18,0,1,1)-1,E2304/OFFSET(E2304,-ROW()+2,0,1,1)-1)</f>
        <v>1.0985991580045207E-2</v>
      </c>
      <c r="J2304" s="3">
        <f ca="1">IFERROR(AVERAGE(OFFSET(I2304,0,0,-计算结果!B$19,1)),AVERAGE(OFFSET(I2304,0,0,-ROW(),1)))</f>
        <v>-1.1254175279889663E-2</v>
      </c>
      <c r="K2304" s="4" t="str">
        <f ca="1">IF(计算结果!B$20=1,IF(I2304&gt;0,"买","卖"),IF(计算结果!B$20=2,IF(I2304&gt;J2304,"买","卖"),""))</f>
        <v>买</v>
      </c>
      <c r="L2304" s="4" t="str">
        <f t="shared" ca="1" si="106"/>
        <v/>
      </c>
      <c r="M2304" s="3">
        <f ca="1">IF(K2303="买",E2304/E2303-1,0)-IF(L2304=1,计算结果!B$17,0)</f>
        <v>2.9151421074029571E-3</v>
      </c>
      <c r="N2304" s="2">
        <f t="shared" ca="1" si="107"/>
        <v>3.992263226321688</v>
      </c>
      <c r="O2304" s="3">
        <f ca="1">1-N2304/MAX(N$2:N2304)</f>
        <v>0.18467386972925626</v>
      </c>
    </row>
    <row r="2305" spans="1:15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9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">
        <f ca="1">IFERROR(E2305/OFFSET(E2305,-计算结果!B$18,0,1,1)-1,E2305/OFFSET(E2305,-ROW()+2,0,1,1)-1)</f>
        <v>4.9968884688962323E-3</v>
      </c>
      <c r="J2305" s="3">
        <f ca="1">IFERROR(AVERAGE(OFFSET(I2305,0,0,-计算结果!B$19,1)),AVERAGE(OFFSET(I2305,0,0,-ROW(),1)))</f>
        <v>-1.0897832426589954E-2</v>
      </c>
      <c r="K2305" s="4" t="str">
        <f ca="1">IF(计算结果!B$20=1,IF(I2305&gt;0,"买","卖"),IF(计算结果!B$20=2,IF(I2305&gt;J2305,"买","卖"),""))</f>
        <v>买</v>
      </c>
      <c r="L2305" s="4" t="str">
        <f t="shared" ca="1" si="106"/>
        <v/>
      </c>
      <c r="M2305" s="3">
        <f ca="1">IF(K2304="买",E2305/E2304-1,0)-IF(L2305=1,计算结果!B$17,0)</f>
        <v>4.2932096348469173E-3</v>
      </c>
      <c r="N2305" s="2">
        <f t="shared" ca="1" si="107"/>
        <v>4.0094028492697769</v>
      </c>
      <c r="O2305" s="3">
        <f ca="1">1-N2305/MAX(N$2:N2305)</f>
        <v>0.18117350373123553</v>
      </c>
    </row>
    <row r="2306" spans="1:15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9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">
        <f ca="1">IFERROR(E2306/OFFSET(E2306,-计算结果!B$18,0,1,1)-1,E2306/OFFSET(E2306,-ROW()+2,0,1,1)-1)</f>
        <v>1.0917982887581612E-2</v>
      </c>
      <c r="J2306" s="3">
        <f ca="1">IFERROR(AVERAGE(OFFSET(I2306,0,0,-计算结果!B$19,1)),AVERAGE(OFFSET(I2306,0,0,-ROW(),1)))</f>
        <v>-1.0470616719224668E-2</v>
      </c>
      <c r="K2306" s="4" t="str">
        <f ca="1">IF(计算结果!B$20=1,IF(I2306&gt;0,"买","卖"),IF(计算结果!B$20=2,IF(I2306&gt;J2306,"买","卖"),""))</f>
        <v>买</v>
      </c>
      <c r="L2306" s="4" t="str">
        <f t="shared" ca="1" si="106"/>
        <v/>
      </c>
      <c r="M2306" s="3">
        <f ca="1">IF(K2305="买",E2306/E2305-1,0)-IF(L2306=1,计算结果!B$17,0)</f>
        <v>-6.8801343002211635E-4</v>
      </c>
      <c r="N2306" s="2">
        <f t="shared" ca="1" si="107"/>
        <v>4.0066443262631104</v>
      </c>
      <c r="O2306" s="3">
        <f ca="1">1-N2306/MAX(N$2:N2306)</f>
        <v>0.18173686735752637</v>
      </c>
    </row>
    <row r="2307" spans="1:15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9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">
        <f ca="1">IFERROR(E2307/OFFSET(E2307,-计算结果!B$18,0,1,1)-1,E2307/OFFSET(E2307,-ROW()+2,0,1,1)-1)</f>
        <v>9.1956261651038318E-3</v>
      </c>
      <c r="J2307" s="3">
        <f ca="1">IFERROR(AVERAGE(OFFSET(I2307,0,0,-计算结果!B$19,1)),AVERAGE(OFFSET(I2307,0,0,-ROW(),1)))</f>
        <v>-1.0105001895704858E-2</v>
      </c>
      <c r="K2307" s="4" t="str">
        <f ca="1">IF(计算结果!B$20=1,IF(I2307&gt;0,"买","卖"),IF(计算结果!B$20=2,IF(I2307&gt;J2307,"买","卖"),""))</f>
        <v>买</v>
      </c>
      <c r="L2307" s="4" t="str">
        <f t="shared" ca="1" si="106"/>
        <v/>
      </c>
      <c r="M2307" s="3">
        <f ca="1">IF(K2306="买",E2307/E2306-1,0)-IF(L2307=1,计算结果!B$17,0)</f>
        <v>-1.1015793894496584E-3</v>
      </c>
      <c r="N2307" s="2">
        <f t="shared" ca="1" si="107"/>
        <v>4.0022306894524435</v>
      </c>
      <c r="O2307" s="3">
        <f ca="1">1-N2307/MAX(N$2:N2307)</f>
        <v>0.18263824915959181</v>
      </c>
    </row>
    <row r="2308" spans="1:15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9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">
        <f ca="1">IFERROR(E2308/OFFSET(E2308,-计算结果!B$18,0,1,1)-1,E2308/OFFSET(E2308,-ROW()+2,0,1,1)-1)</f>
        <v>1.4209831063481282E-2</v>
      </c>
      <c r="J2308" s="3">
        <f ca="1">IFERROR(AVERAGE(OFFSET(I2308,0,0,-计算结果!B$19,1)),AVERAGE(OFFSET(I2308,0,0,-ROW(),1)))</f>
        <v>-9.639991327542792E-3</v>
      </c>
      <c r="K2308" s="4" t="str">
        <f ca="1">IF(计算结果!B$20=1,IF(I2308&gt;0,"买","卖"),IF(计算结果!B$20=2,IF(I2308&gt;J2308,"买","卖"),""))</f>
        <v>买</v>
      </c>
      <c r="L2308" s="4" t="str">
        <f t="shared" ref="L2308:L2371" ca="1" si="109">IF(K2307&lt;&gt;K2308,1,"")</f>
        <v/>
      </c>
      <c r="M2308" s="3">
        <f ca="1">IF(K2307="买",E2308/E2307-1,0)-IF(L2308=1,计算结果!B$17,0)</f>
        <v>1.9206999067218344E-3</v>
      </c>
      <c r="N2308" s="2">
        <f t="shared" ref="N2308:N2371" ca="1" si="110">IFERROR(N2307*(1+M2308),N2307)</f>
        <v>4.0099177735643545</v>
      </c>
      <c r="O2308" s="3">
        <f ca="1">1-N2308/MAX(N$2:N2308)</f>
        <v>0.18106834252099457</v>
      </c>
    </row>
    <row r="2309" spans="1:15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9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">
        <f ca="1">IFERROR(E2309/OFFSET(E2309,-计算结果!B$18,0,1,1)-1,E2309/OFFSET(E2309,-ROW()+2,0,1,1)-1)</f>
        <v>9.6040445996043999E-3</v>
      </c>
      <c r="J2309" s="3">
        <f ca="1">IFERROR(AVERAGE(OFFSET(I2309,0,0,-计算结果!B$19,1)),AVERAGE(OFFSET(I2309,0,0,-ROW(),1)))</f>
        <v>-9.4432679486115573E-3</v>
      </c>
      <c r="K2309" s="4" t="str">
        <f ca="1">IF(计算结果!B$20=1,IF(I2309&gt;0,"买","卖"),IF(计算结果!B$20=2,IF(I2309&gt;J2309,"买","卖"),""))</f>
        <v>买</v>
      </c>
      <c r="L2309" s="4" t="str">
        <f t="shared" ca="1" si="109"/>
        <v/>
      </c>
      <c r="M2309" s="3">
        <f ca="1">IF(K2308="买",E2309/E2308-1,0)-IF(L2309=1,计算结果!B$17,0)</f>
        <v>-1.4565667035088659E-2</v>
      </c>
      <c r="N2309" s="2">
        <f t="shared" ca="1" si="110"/>
        <v>3.9515106464365322</v>
      </c>
      <c r="O2309" s="3">
        <f ca="1">1-N2309/MAX(N$2:N2309)</f>
        <v>0.19299662836832709</v>
      </c>
    </row>
    <row r="2310" spans="1:15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9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">
        <f ca="1">IFERROR(E2310/OFFSET(E2310,-计算结果!B$18,0,1,1)-1,E2310/OFFSET(E2310,-ROW()+2,0,1,1)-1)</f>
        <v>-3.6036454942807161E-3</v>
      </c>
      <c r="J2310" s="3">
        <f ca="1">IFERROR(AVERAGE(OFFSET(I2310,0,0,-计算结果!B$19,1)),AVERAGE(OFFSET(I2310,0,0,-ROW(),1)))</f>
        <v>-9.3721689500538847E-3</v>
      </c>
      <c r="K2310" s="4" t="str">
        <f ca="1">IF(计算结果!B$20=1,IF(I2310&gt;0,"买","卖"),IF(计算结果!B$20=2,IF(I2310&gt;J2310,"买","卖"),""))</f>
        <v>卖</v>
      </c>
      <c r="L2310" s="4">
        <f t="shared" ca="1" si="109"/>
        <v>1</v>
      </c>
      <c r="M2310" s="3">
        <f ca="1">IF(K2309="买",E2310/E2309-1,0)-IF(L2310=1,计算结果!B$17,0)</f>
        <v>-2.7272177259844987E-3</v>
      </c>
      <c r="N2310" s="2">
        <f t="shared" ca="1" si="110"/>
        <v>3.9407340165571538</v>
      </c>
      <c r="O2310" s="3">
        <f ca="1">1-N2310/MAX(N$2:N2310)</f>
        <v>0.19519750226837018</v>
      </c>
    </row>
    <row r="2311" spans="1:15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9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">
        <f ca="1">IFERROR(E2311/OFFSET(E2311,-计算结果!B$18,0,1,1)-1,E2311/OFFSET(E2311,-ROW()+2,0,1,1)-1)</f>
        <v>6.2256408334584457E-3</v>
      </c>
      <c r="J2311" s="3">
        <f ca="1">IFERROR(AVERAGE(OFFSET(I2311,0,0,-计算结果!B$19,1)),AVERAGE(OFFSET(I2311,0,0,-ROW(),1)))</f>
        <v>-9.1220010339931514E-3</v>
      </c>
      <c r="K2311" s="4" t="str">
        <f ca="1">IF(计算结果!B$20=1,IF(I2311&gt;0,"买","卖"),IF(计算结果!B$20=2,IF(I2311&gt;J2311,"买","卖"),""))</f>
        <v>买</v>
      </c>
      <c r="L2311" s="4">
        <f t="shared" ca="1" si="109"/>
        <v>1</v>
      </c>
      <c r="M2311" s="3">
        <f ca="1">IF(K2310="买",E2311/E2310-1,0)-IF(L2311=1,计算结果!B$17,0)</f>
        <v>0</v>
      </c>
      <c r="N2311" s="2">
        <f t="shared" ca="1" si="110"/>
        <v>3.9407340165571538</v>
      </c>
      <c r="O2311" s="3">
        <f ca="1">1-N2311/MAX(N$2:N2311)</f>
        <v>0.19519750226837018</v>
      </c>
    </row>
    <row r="2312" spans="1:15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9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">
        <f ca="1">IFERROR(E2312/OFFSET(E2312,-计算结果!B$18,0,1,1)-1,E2312/OFFSET(E2312,-ROW()+2,0,1,1)-1)</f>
        <v>1.7560957325186921E-2</v>
      </c>
      <c r="J2312" s="3">
        <f ca="1">IFERROR(AVERAGE(OFFSET(I2312,0,0,-计算结果!B$19,1)),AVERAGE(OFFSET(I2312,0,0,-ROW(),1)))</f>
        <v>-8.4317779303272316E-3</v>
      </c>
      <c r="K2312" s="4" t="str">
        <f ca="1">IF(计算结果!B$20=1,IF(I2312&gt;0,"买","卖"),IF(计算结果!B$20=2,IF(I2312&gt;J2312,"买","卖"),""))</f>
        <v>买</v>
      </c>
      <c r="L2312" s="4" t="str">
        <f t="shared" ca="1" si="109"/>
        <v/>
      </c>
      <c r="M2312" s="3">
        <f ca="1">IF(K2311="买",E2312/E2311-1,0)-IF(L2312=1,计算结果!B$17,0)</f>
        <v>1.1056745545877433E-2</v>
      </c>
      <c r="N2312" s="2">
        <f t="shared" ca="1" si="110"/>
        <v>3.9843057098422099</v>
      </c>
      <c r="O2312" s="3">
        <f ca="1">1-N2312/MAX(N$2:N2312)</f>
        <v>0.18629900583626502</v>
      </c>
    </row>
    <row r="2313" spans="1:15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9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">
        <f ca="1">IFERROR(E2313/OFFSET(E2313,-计算结果!B$18,0,1,1)-1,E2313/OFFSET(E2313,-ROW()+2,0,1,1)-1)</f>
        <v>6.3434924835861217E-3</v>
      </c>
      <c r="J2313" s="3">
        <f ca="1">IFERROR(AVERAGE(OFFSET(I2313,0,0,-计算结果!B$19,1)),AVERAGE(OFFSET(I2313,0,0,-ROW(),1)))</f>
        <v>-8.2838820487368091E-3</v>
      </c>
      <c r="K2313" s="4" t="str">
        <f ca="1">IF(计算结果!B$20=1,IF(I2313&gt;0,"买","卖"),IF(计算结果!B$20=2,IF(I2313&gt;J2313,"买","卖"),""))</f>
        <v>买</v>
      </c>
      <c r="L2313" s="4" t="str">
        <f t="shared" ca="1" si="109"/>
        <v/>
      </c>
      <c r="M2313" s="3">
        <f ca="1">IF(K2312="买",E2313/E2312-1,0)-IF(L2313=1,计算结果!B$17,0)</f>
        <v>1.4826684348177022E-3</v>
      </c>
      <c r="N2313" s="2">
        <f t="shared" ca="1" si="110"/>
        <v>3.9902131141528567</v>
      </c>
      <c r="O2313" s="3">
        <f ca="1">1-N2313/MAX(N$2:N2313)</f>
        <v>0.18509255705683869</v>
      </c>
    </row>
    <row r="2314" spans="1:15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9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">
        <f ca="1">IFERROR(E2314/OFFSET(E2314,-计算结果!B$18,0,1,1)-1,E2314/OFFSET(E2314,-ROW()+2,0,1,1)-1)</f>
        <v>4.6742596389248714E-3</v>
      </c>
      <c r="J2314" s="3">
        <f ca="1">IFERROR(AVERAGE(OFFSET(I2314,0,0,-计算结果!B$19,1)),AVERAGE(OFFSET(I2314,0,0,-ROW(),1)))</f>
        <v>-8.281009915625092E-3</v>
      </c>
      <c r="K2314" s="4" t="str">
        <f ca="1">IF(计算结果!B$20=1,IF(I2314&gt;0,"买","卖"),IF(计算结果!B$20=2,IF(I2314&gt;J2314,"买","卖"),""))</f>
        <v>买</v>
      </c>
      <c r="L2314" s="4" t="str">
        <f t="shared" ca="1" si="109"/>
        <v/>
      </c>
      <c r="M2314" s="3">
        <f ca="1">IF(K2313="买",E2314/E2313-1,0)-IF(L2314=1,计算结果!B$17,0)</f>
        <v>-1.8896725487131949E-3</v>
      </c>
      <c r="N2314" s="2">
        <f t="shared" ca="1" si="110"/>
        <v>3.9826729179675269</v>
      </c>
      <c r="O2314" s="3">
        <f ca="1">1-N2314/MAX(N$2:N2314)</f>
        <v>0.18663246528151034</v>
      </c>
    </row>
    <row r="2315" spans="1:15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9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">
        <f ca="1">IFERROR(E2315/OFFSET(E2315,-计算结果!B$18,0,1,1)-1,E2315/OFFSET(E2315,-ROW()+2,0,1,1)-1)</f>
        <v>1.699629889338361E-3</v>
      </c>
      <c r="J2315" s="3">
        <f ca="1">IFERROR(AVERAGE(OFFSET(I2315,0,0,-计算结果!B$19,1)),AVERAGE(OFFSET(I2315,0,0,-ROW(),1)))</f>
        <v>-8.1100373850862533E-3</v>
      </c>
      <c r="K2315" s="4" t="str">
        <f ca="1">IF(计算结果!B$20=1,IF(I2315&gt;0,"买","卖"),IF(计算结果!B$20=2,IF(I2315&gt;J2315,"买","卖"),""))</f>
        <v>买</v>
      </c>
      <c r="L2315" s="4" t="str">
        <f t="shared" ca="1" si="109"/>
        <v/>
      </c>
      <c r="M2315" s="3">
        <f ca="1">IF(K2314="买",E2315/E2314-1,0)-IF(L2315=1,计算结果!B$17,0)</f>
        <v>-6.3568983863611095E-3</v>
      </c>
      <c r="N2315" s="2">
        <f t="shared" ca="1" si="110"/>
        <v>3.957355470921895</v>
      </c>
      <c r="O2315" s="3">
        <f ca="1">1-N2315/MAX(N$2:N2315)</f>
        <v>0.19180296005048081</v>
      </c>
    </row>
    <row r="2316" spans="1:15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9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">
        <f ca="1">IFERROR(E2316/OFFSET(E2316,-计算结果!B$18,0,1,1)-1,E2316/OFFSET(E2316,-ROW()+2,0,1,1)-1)</f>
        <v>-5.5600485240597797E-3</v>
      </c>
      <c r="J2316" s="3">
        <f ca="1">IFERROR(AVERAGE(OFFSET(I2316,0,0,-计算结果!B$19,1)),AVERAGE(OFFSET(I2316,0,0,-ROW(),1)))</f>
        <v>-7.3074859968563803E-3</v>
      </c>
      <c r="K2316" s="4" t="str">
        <f ca="1">IF(计算结果!B$20=1,IF(I2316&gt;0,"买","卖"),IF(计算结果!B$20=2,IF(I2316&gt;J2316,"买","卖"),""))</f>
        <v>卖</v>
      </c>
      <c r="L2316" s="4">
        <f t="shared" ca="1" si="109"/>
        <v>1</v>
      </c>
      <c r="M2316" s="3">
        <f ca="1">IF(K2315="买",E2316/E2315-1,0)-IF(L2316=1,计算结果!B$17,0)</f>
        <v>3.2775941439080469E-3</v>
      </c>
      <c r="N2316" s="2">
        <f t="shared" ca="1" si="110"/>
        <v>3.9703260760387509</v>
      </c>
      <c r="O2316" s="3">
        <f ca="1">1-N2316/MAX(N$2:N2316)</f>
        <v>0.18915401816521848</v>
      </c>
    </row>
    <row r="2317" spans="1:15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9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">
        <f ca="1">IFERROR(E2317/OFFSET(E2317,-计算结果!B$18,0,1,1)-1,E2317/OFFSET(E2317,-ROW()+2,0,1,1)-1)</f>
        <v>-1.1661328734499432E-2</v>
      </c>
      <c r="J2317" s="3">
        <f ca="1">IFERROR(AVERAGE(OFFSET(I2317,0,0,-计算结果!B$19,1)),AVERAGE(OFFSET(I2317,0,0,-ROW(),1)))</f>
        <v>-6.6467146658243156E-3</v>
      </c>
      <c r="K2317" s="4" t="str">
        <f ca="1">IF(计算结果!B$20=1,IF(I2317&gt;0,"买","卖"),IF(计算结果!B$20=2,IF(I2317&gt;J2317,"买","卖"),""))</f>
        <v>卖</v>
      </c>
      <c r="L2317" s="4" t="str">
        <f t="shared" ca="1" si="109"/>
        <v/>
      </c>
      <c r="M2317" s="3">
        <f ca="1">IF(K2316="买",E2317/E2316-1,0)-IF(L2317=1,计算结果!B$17,0)</f>
        <v>0</v>
      </c>
      <c r="N2317" s="2">
        <f t="shared" ca="1" si="110"/>
        <v>3.9703260760387509</v>
      </c>
      <c r="O2317" s="3">
        <f ca="1">1-N2317/MAX(N$2:N2317)</f>
        <v>0.18915401816521848</v>
      </c>
    </row>
    <row r="2318" spans="1:15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9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">
        <f ca="1">IFERROR(E2318/OFFSET(E2318,-计算结果!B$18,0,1,1)-1,E2318/OFFSET(E2318,-ROW()+2,0,1,1)-1)</f>
        <v>1.0614517415090674E-2</v>
      </c>
      <c r="J2318" s="3">
        <f ca="1">IFERROR(AVERAGE(OFFSET(I2318,0,0,-计算结果!B$19,1)),AVERAGE(OFFSET(I2318,0,0,-ROW(),1)))</f>
        <v>-4.8605898220243551E-3</v>
      </c>
      <c r="K2318" s="4" t="str">
        <f ca="1">IF(计算结果!B$20=1,IF(I2318&gt;0,"买","卖"),IF(计算结果!B$20=2,IF(I2318&gt;J2318,"买","卖"),""))</f>
        <v>买</v>
      </c>
      <c r="L2318" s="4">
        <f t="shared" ca="1" si="109"/>
        <v>1</v>
      </c>
      <c r="M2318" s="3">
        <f ca="1">IF(K2317="买",E2318/E2317-1,0)-IF(L2318=1,计算结果!B$17,0)</f>
        <v>0</v>
      </c>
      <c r="N2318" s="2">
        <f t="shared" ca="1" si="110"/>
        <v>3.9703260760387509</v>
      </c>
      <c r="O2318" s="3">
        <f ca="1">1-N2318/MAX(N$2:N2318)</f>
        <v>0.18915401816521848</v>
      </c>
    </row>
    <row r="2319" spans="1:15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9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">
        <f ca="1">IFERROR(E2319/OFFSET(E2319,-计算结果!B$18,0,1,1)-1,E2319/OFFSET(E2319,-ROW()+2,0,1,1)-1)</f>
        <v>1.740084435062772E-2</v>
      </c>
      <c r="J2319" s="3">
        <f ca="1">IFERROR(AVERAGE(OFFSET(I2319,0,0,-计算结果!B$19,1)),AVERAGE(OFFSET(I2319,0,0,-ROW(),1)))</f>
        <v>-2.9579543762783861E-3</v>
      </c>
      <c r="K2319" s="4" t="str">
        <f ca="1">IF(计算结果!B$20=1,IF(I2319&gt;0,"买","卖"),IF(计算结果!B$20=2,IF(I2319&gt;J2319,"买","卖"),""))</f>
        <v>买</v>
      </c>
      <c r="L2319" s="4" t="str">
        <f t="shared" ca="1" si="109"/>
        <v/>
      </c>
      <c r="M2319" s="3">
        <f ca="1">IF(K2318="买",E2319/E2318-1,0)-IF(L2319=1,计算结果!B$17,0)</f>
        <v>2.3395813380764352E-3</v>
      </c>
      <c r="N2319" s="2">
        <f t="shared" ca="1" si="110"/>
        <v>3.9796149768323295</v>
      </c>
      <c r="O2319" s="3">
        <f ca="1">1-N2319/MAX(N$2:N2319)</f>
        <v>0.18725697803806363</v>
      </c>
    </row>
    <row r="2320" spans="1:15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9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">
        <f ca="1">IFERROR(E2320/OFFSET(E2320,-计算结果!B$18,0,1,1)-1,E2320/OFFSET(E2320,-ROW()+2,0,1,1)-1)</f>
        <v>5.1765236892957533E-2</v>
      </c>
      <c r="J2320" s="3">
        <f ca="1">IFERROR(AVERAGE(OFFSET(I2320,0,0,-计算结果!B$19,1)),AVERAGE(OFFSET(I2320,0,0,-ROW(),1)))</f>
        <v>-5.0765187516064428E-4</v>
      </c>
      <c r="K2320" s="4" t="str">
        <f ca="1">IF(计算结果!B$20=1,IF(I2320&gt;0,"买","卖"),IF(计算结果!B$20=2,IF(I2320&gt;J2320,"买","卖"),""))</f>
        <v>买</v>
      </c>
      <c r="L2320" s="4" t="str">
        <f t="shared" ca="1" si="109"/>
        <v/>
      </c>
      <c r="M2320" s="3">
        <f ca="1">IF(K2319="买",E2320/E2319-1,0)-IF(L2320=1,计算结果!B$17,0)</f>
        <v>1.7826674492567696E-2</v>
      </c>
      <c r="N2320" s="2">
        <f t="shared" ca="1" si="110"/>
        <v>4.050558277630067</v>
      </c>
      <c r="O2320" s="3">
        <f ca="1">1-N2320/MAX(N$2:N2320)</f>
        <v>0.17276847273944229</v>
      </c>
    </row>
    <row r="2321" spans="1:15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9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">
        <f ca="1">IFERROR(E2321/OFFSET(E2321,-计算结果!B$18,0,1,1)-1,E2321/OFFSET(E2321,-ROW()+2,0,1,1)-1)</f>
        <v>5.790155986015999E-2</v>
      </c>
      <c r="J2321" s="3">
        <f ca="1">IFERROR(AVERAGE(OFFSET(I2321,0,0,-计算结果!B$19,1)),AVERAGE(OFFSET(I2321,0,0,-ROW(),1)))</f>
        <v>1.7617488032879733E-3</v>
      </c>
      <c r="K2321" s="4" t="str">
        <f ca="1">IF(计算结果!B$20=1,IF(I2321&gt;0,"买","卖"),IF(计算结果!B$20=2,IF(I2321&gt;J2321,"买","卖"),""))</f>
        <v>买</v>
      </c>
      <c r="L2321" s="4" t="str">
        <f t="shared" ca="1" si="109"/>
        <v/>
      </c>
      <c r="M2321" s="3">
        <f ca="1">IF(K2320="买",E2321/E2320-1,0)-IF(L2321=1,计算结果!B$17,0)</f>
        <v>1.0478272336734928E-2</v>
      </c>
      <c r="N2321" s="2">
        <f t="shared" ca="1" si="110"/>
        <v>4.0930011303788909</v>
      </c>
      <c r="O2321" s="3">
        <f ca="1">1-N2321/MAX(N$2:N2321)</f>
        <v>0.16410051551127303</v>
      </c>
    </row>
    <row r="2322" spans="1:15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9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">
        <f ca="1">IFERROR(E2322/OFFSET(E2322,-计算结果!B$18,0,1,1)-1,E2322/OFFSET(E2322,-ROW()+2,0,1,1)-1)</f>
        <v>8.8931685808135486E-2</v>
      </c>
      <c r="J2322" s="3">
        <f ca="1">IFERROR(AVERAGE(OFFSET(I2322,0,0,-计算结果!B$19,1)),AVERAGE(OFFSET(I2322,0,0,-ROW(),1)))</f>
        <v>4.5753245971405596E-3</v>
      </c>
      <c r="K2322" s="4" t="str">
        <f ca="1">IF(计算结果!B$20=1,IF(I2322&gt;0,"买","卖"),IF(计算结果!B$20=2,IF(I2322&gt;J2322,"买","卖"),""))</f>
        <v>买</v>
      </c>
      <c r="L2322" s="4" t="str">
        <f t="shared" ca="1" si="109"/>
        <v/>
      </c>
      <c r="M2322" s="3">
        <f ca="1">IF(K2321="买",E2322/E2321-1,0)-IF(L2322=1,计算结果!B$17,0)</f>
        <v>2.8069632152889934E-2</v>
      </c>
      <c r="N2322" s="2">
        <f t="shared" ca="1" si="110"/>
        <v>4.2078901665099888</v>
      </c>
      <c r="O2322" s="3">
        <f ca="1">1-N2322/MAX(N$2:N2322)</f>
        <v>0.14063712446488419</v>
      </c>
    </row>
    <row r="2323" spans="1:15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9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">
        <f ca="1">IFERROR(E2323/OFFSET(E2323,-计算结果!B$18,0,1,1)-1,E2323/OFFSET(E2323,-ROW()+2,0,1,1)-1)</f>
        <v>8.6976995738569984E-2</v>
      </c>
      <c r="J2323" s="3">
        <f ca="1">IFERROR(AVERAGE(OFFSET(I2323,0,0,-计算结果!B$19,1)),AVERAGE(OFFSET(I2323,0,0,-ROW(),1)))</f>
        <v>7.1955493376332936E-3</v>
      </c>
      <c r="K2323" s="4" t="str">
        <f ca="1">IF(计算结果!B$20=1,IF(I2323&gt;0,"买","卖"),IF(计算结果!B$20=2,IF(I2323&gt;J2323,"买","卖"),""))</f>
        <v>买</v>
      </c>
      <c r="L2323" s="4" t="str">
        <f t="shared" ca="1" si="109"/>
        <v/>
      </c>
      <c r="M2323" s="3">
        <f ca="1">IF(K2322="买",E2323/E2322-1,0)-IF(L2323=1,计算结果!B$17,0)</f>
        <v>3.2144240285725267E-3</v>
      </c>
      <c r="N2323" s="2">
        <f t="shared" ca="1" si="110"/>
        <v>4.2214161097708125</v>
      </c>
      <c r="O2323" s="3">
        <f ca="1">1-N2323/MAX(N$2:N2323)</f>
        <v>0.13787476778850094</v>
      </c>
    </row>
    <row r="2324" spans="1:15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9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">
        <f ca="1">IFERROR(E2324/OFFSET(E2324,-计算结果!B$18,0,1,1)-1,E2324/OFFSET(E2324,-ROW()+2,0,1,1)-1)</f>
        <v>8.842348022143387E-2</v>
      </c>
      <c r="J2324" s="3">
        <f ca="1">IFERROR(AVERAGE(OFFSET(I2324,0,0,-计算结果!B$19,1)),AVERAGE(OFFSET(I2324,0,0,-ROW(),1)))</f>
        <v>9.9317320088690691E-3</v>
      </c>
      <c r="K2324" s="4" t="str">
        <f ca="1">IF(计算结果!B$20=1,IF(I2324&gt;0,"买","卖"),IF(计算结果!B$20=2,IF(I2324&gt;J2324,"买","卖"),""))</f>
        <v>买</v>
      </c>
      <c r="L2324" s="4" t="str">
        <f t="shared" ca="1" si="109"/>
        <v/>
      </c>
      <c r="M2324" s="3">
        <f ca="1">IF(K2323="买",E2324/E2323-1,0)-IF(L2324=1,计算结果!B$17,0)</f>
        <v>-4.014806744532029E-3</v>
      </c>
      <c r="N2324" s="2">
        <f t="shared" ca="1" si="110"/>
        <v>4.2044679399018285</v>
      </c>
      <c r="O2324" s="3">
        <f ca="1">1-N2324/MAX(N$2:N2324)</f>
        <v>0.14133603398541483</v>
      </c>
    </row>
    <row r="2325" spans="1:15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9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">
        <f ca="1">IFERROR(E2325/OFFSET(E2325,-计算结果!B$18,0,1,1)-1,E2325/OFFSET(E2325,-ROW()+2,0,1,1)-1)</f>
        <v>9.3607497161576125E-2</v>
      </c>
      <c r="J2325" s="3">
        <f ca="1">IFERROR(AVERAGE(OFFSET(I2325,0,0,-计算结果!B$19,1)),AVERAGE(OFFSET(I2325,0,0,-ROW(),1)))</f>
        <v>1.2193760666535674E-2</v>
      </c>
      <c r="K2325" s="4" t="str">
        <f ca="1">IF(计算结果!B$20=1,IF(I2325&gt;0,"买","卖"),IF(计算结果!B$20=2,IF(I2325&gt;J2325,"买","卖"),""))</f>
        <v>买</v>
      </c>
      <c r="L2325" s="4" t="str">
        <f t="shared" ca="1" si="109"/>
        <v/>
      </c>
      <c r="M2325" s="3">
        <f ca="1">IF(K2324="买",E2325/E2324-1,0)-IF(L2325=1,计算结果!B$17,0)</f>
        <v>1.2161876994500442E-2</v>
      </c>
      <c r="N2325" s="2">
        <f t="shared" ca="1" si="110"/>
        <v>4.2556021618142355</v>
      </c>
      <c r="O2325" s="3">
        <f ca="1">1-N2325/MAX(N$2:N2325)</f>
        <v>0.13089306845113557</v>
      </c>
    </row>
    <row r="2326" spans="1:15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9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">
        <f ca="1">IFERROR(E2326/OFFSET(E2326,-计算结果!B$18,0,1,1)-1,E2326/OFFSET(E2326,-ROW()+2,0,1,1)-1)</f>
        <v>8.3310855431436126E-2</v>
      </c>
      <c r="J2326" s="3">
        <f ca="1">IFERROR(AVERAGE(OFFSET(I2326,0,0,-计算结果!B$19,1)),AVERAGE(OFFSET(I2326,0,0,-ROW(),1)))</f>
        <v>1.4466331751869685E-2</v>
      </c>
      <c r="K2326" s="4" t="str">
        <f ca="1">IF(计算结果!B$20=1,IF(I2326&gt;0,"买","卖"),IF(计算结果!B$20=2,IF(I2326&gt;J2326,"买","卖"),""))</f>
        <v>买</v>
      </c>
      <c r="L2326" s="4" t="str">
        <f t="shared" ca="1" si="109"/>
        <v/>
      </c>
      <c r="M2326" s="3">
        <f ca="1">IF(K2325="买",E2326/E2325-1,0)-IF(L2326=1,计算结果!B$17,0)</f>
        <v>-8.8713966599297533E-3</v>
      </c>
      <c r="N2326" s="2">
        <f t="shared" ca="1" si="110"/>
        <v>4.2178490270099269</v>
      </c>
      <c r="O2326" s="3">
        <f ca="1">1-N2326/MAX(N$2:N2326)</f>
        <v>0.13860326078079988</v>
      </c>
    </row>
    <row r="2327" spans="1:15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9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">
        <f ca="1">IFERROR(E2327/OFFSET(E2327,-计算结果!B$18,0,1,1)-1,E2327/OFFSET(E2327,-ROW()+2,0,1,1)-1)</f>
        <v>9.7223248595920797E-2</v>
      </c>
      <c r="J2327" s="3">
        <f ca="1">IFERROR(AVERAGE(OFFSET(I2327,0,0,-计算结果!B$19,1)),AVERAGE(OFFSET(I2327,0,0,-ROW(),1)))</f>
        <v>1.7013745329066656E-2</v>
      </c>
      <c r="K2327" s="4" t="str">
        <f ca="1">IF(计算结果!B$20=1,IF(I2327&gt;0,"买","卖"),IF(计算结果!B$20=2,IF(I2327&gt;J2327,"买","卖"),""))</f>
        <v>买</v>
      </c>
      <c r="L2327" s="4" t="str">
        <f t="shared" ca="1" si="109"/>
        <v/>
      </c>
      <c r="M2327" s="3">
        <f ca="1">IF(K2326="买",E2327/E2326-1,0)-IF(L2327=1,计算结果!B$17,0)</f>
        <v>1.9842019404138211E-2</v>
      </c>
      <c r="N2327" s="2">
        <f t="shared" ca="1" si="110"/>
        <v>4.3015396692475836</v>
      </c>
      <c r="O2327" s="3">
        <f ca="1">1-N2327/MAX(N$2:N2327)</f>
        <v>0.12151140996655108</v>
      </c>
    </row>
    <row r="2328" spans="1:15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9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">
        <f ca="1">IFERROR(E2328/OFFSET(E2328,-计算结果!B$18,0,1,1)-1,E2328/OFFSET(E2328,-ROW()+2,0,1,1)-1)</f>
        <v>9.4610452008722312E-2</v>
      </c>
      <c r="J2328" s="3">
        <f ca="1">IFERROR(AVERAGE(OFFSET(I2328,0,0,-计算结果!B$19,1)),AVERAGE(OFFSET(I2328,0,0,-ROW(),1)))</f>
        <v>1.9527577792333502E-2</v>
      </c>
      <c r="K2328" s="4" t="str">
        <f ca="1">IF(计算结果!B$20=1,IF(I2328&gt;0,"买","卖"),IF(计算结果!B$20=2,IF(I2328&gt;J2328,"买","卖"),""))</f>
        <v>买</v>
      </c>
      <c r="L2328" s="4" t="str">
        <f t="shared" ca="1" si="109"/>
        <v/>
      </c>
      <c r="M2328" s="3">
        <f ca="1">IF(K2327="买",E2328/E2327-1,0)-IF(L2328=1,计算结果!B$17,0)</f>
        <v>-2.6393110009176324E-3</v>
      </c>
      <c r="N2328" s="2">
        <f t="shared" ca="1" si="110"/>
        <v>4.2901865682776545</v>
      </c>
      <c r="O2328" s="3">
        <f ca="1">1-N2328/MAX(N$2:N2328)</f>
        <v>0.12383001456640708</v>
      </c>
    </row>
    <row r="2329" spans="1:15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9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">
        <f ca="1">IFERROR(E2329/OFFSET(E2329,-计算结果!B$18,0,1,1)-1,E2329/OFFSET(E2329,-ROW()+2,0,1,1)-1)</f>
        <v>8.8605029320042217E-2</v>
      </c>
      <c r="J2329" s="3">
        <f ca="1">IFERROR(AVERAGE(OFFSET(I2329,0,0,-计算结果!B$19,1)),AVERAGE(OFFSET(I2329,0,0,-ROW(),1)))</f>
        <v>2.1902104297444523E-2</v>
      </c>
      <c r="K2329" s="4" t="str">
        <f ca="1">IF(计算结果!B$20=1,IF(I2329&gt;0,"买","卖"),IF(计算结果!B$20=2,IF(I2329&gt;J2329,"买","卖"),""))</f>
        <v>买</v>
      </c>
      <c r="L2329" s="4" t="str">
        <f t="shared" ca="1" si="109"/>
        <v/>
      </c>
      <c r="M2329" s="3">
        <f ca="1">IF(K2328="买",E2329/E2328-1,0)-IF(L2329=1,计算结果!B$17,0)</f>
        <v>-2.587207461962171E-3</v>
      </c>
      <c r="N2329" s="2">
        <f t="shared" ca="1" si="110"/>
        <v>4.2790869655749963</v>
      </c>
      <c r="O2329" s="3">
        <f ca="1">1-N2329/MAX(N$2:N2329)</f>
        <v>0.12609684809066823</v>
      </c>
    </row>
    <row r="2330" spans="1:15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9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">
        <f ca="1">IFERROR(E2330/OFFSET(E2330,-计算结果!B$18,0,1,1)-1,E2330/OFFSET(E2330,-ROW()+2,0,1,1)-1)</f>
        <v>6.7549158559575107E-2</v>
      </c>
      <c r="J2330" s="3">
        <f ca="1">IFERROR(AVERAGE(OFFSET(I2330,0,0,-计算结果!B$19,1)),AVERAGE(OFFSET(I2330,0,0,-ROW(),1)))</f>
        <v>2.3240509021840192E-2</v>
      </c>
      <c r="K2330" s="4" t="str">
        <f ca="1">IF(计算结果!B$20=1,IF(I2330&gt;0,"买","卖"),IF(计算结果!B$20=2,IF(I2330&gt;J2330,"买","卖"),""))</f>
        <v>买</v>
      </c>
      <c r="L2330" s="4" t="str">
        <f t="shared" ca="1" si="109"/>
        <v/>
      </c>
      <c r="M2330" s="3">
        <f ca="1">IF(K2329="买",E2330/E2329-1,0)-IF(L2330=1,计算结果!B$17,0)</f>
        <v>-1.5131896310965454E-2</v>
      </c>
      <c r="N2330" s="2">
        <f t="shared" ca="1" si="110"/>
        <v>4.2143362653063114</v>
      </c>
      <c r="O2330" s="3">
        <f ca="1">1-N2330/MAX(N$2:N2330)</f>
        <v>0.13932065997118614</v>
      </c>
    </row>
    <row r="2331" spans="1:15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9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">
        <f ca="1">IFERROR(E2331/OFFSET(E2331,-计算结果!B$18,0,1,1)-1,E2331/OFFSET(E2331,-ROW()+2,0,1,1)-1)</f>
        <v>6.9968650886542028E-2</v>
      </c>
      <c r="J2331" s="3">
        <f ca="1">IFERROR(AVERAGE(OFFSET(I2331,0,0,-计算结果!B$19,1)),AVERAGE(OFFSET(I2331,0,0,-ROW(),1)))</f>
        <v>2.5039882692172253E-2</v>
      </c>
      <c r="K2331" s="4" t="str">
        <f ca="1">IF(计算结果!B$20=1,IF(I2331&gt;0,"买","卖"),IF(计算结果!B$20=2,IF(I2331&gt;J2331,"买","卖"),""))</f>
        <v>买</v>
      </c>
      <c r="L2331" s="4" t="str">
        <f t="shared" ca="1" si="109"/>
        <v/>
      </c>
      <c r="M2331" s="3">
        <f ca="1">IF(K2330="买",E2331/E2330-1,0)-IF(L2331=1,计算结果!B$17,0)</f>
        <v>1.576826239763518E-3</v>
      </c>
      <c r="N2331" s="2">
        <f t="shared" ca="1" si="110"/>
        <v>4.220981541312633</v>
      </c>
      <c r="O2331" s="3">
        <f ca="1">1-N2331/MAX(N$2:N2331)</f>
        <v>0.13796351820380648</v>
      </c>
    </row>
    <row r="2332" spans="1:15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9">
        <v>82973900800</v>
      </c>
      <c r="G2332" s="3">
        <f t="shared" si="108"/>
        <v>1.467957599962233E-2</v>
      </c>
      <c r="H2332" s="3">
        <f>1-E2332/MAX(E$2:E2332)</f>
        <v>0.5975379432382768</v>
      </c>
      <c r="I2332" s="3">
        <f ca="1">IFERROR(E2332/OFFSET(E2332,-计算结果!B$18,0,1,1)-1,E2332/OFFSET(E2332,-ROW()+2,0,1,1)-1)</f>
        <v>8.6872613484416217E-2</v>
      </c>
      <c r="J2332" s="3">
        <f ca="1">IFERROR(AVERAGE(OFFSET(I2332,0,0,-计算结果!B$19,1)),AVERAGE(OFFSET(I2332,0,0,-ROW(),1)))</f>
        <v>2.7221363959092675E-2</v>
      </c>
      <c r="K2332" s="4" t="str">
        <f ca="1">IF(计算结果!B$20=1,IF(I2332&gt;0,"买","卖"),IF(计算结果!B$20=2,IF(I2332&gt;J2332,"买","卖"),""))</f>
        <v>买</v>
      </c>
      <c r="L2332" s="4" t="str">
        <f t="shared" ca="1" si="109"/>
        <v/>
      </c>
      <c r="M2332" s="3">
        <f ca="1">IF(K2331="买",E2332/E2331-1,0)-IF(L2332=1,计算结果!B$17,0)</f>
        <v>1.467957599962233E-2</v>
      </c>
      <c r="N2332" s="2">
        <f t="shared" ca="1" si="110"/>
        <v>4.2829437606413352</v>
      </c>
      <c r="O2332" s="3">
        <f ca="1">1-N2332/MAX(N$2:N2332)</f>
        <v>0.12530918815483216</v>
      </c>
    </row>
    <row r="2333" spans="1:15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9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">
        <f ca="1">IFERROR(E2333/OFFSET(E2333,-计算结果!B$18,0,1,1)-1,E2333/OFFSET(E2333,-ROW()+2,0,1,1)-1)</f>
        <v>8.0982540461460362E-2</v>
      </c>
      <c r="J2333" s="3">
        <f ca="1">IFERROR(AVERAGE(OFFSET(I2333,0,0,-计算结果!B$19,1)),AVERAGE(OFFSET(I2333,0,0,-ROW(),1)))</f>
        <v>2.8971512417029593E-2</v>
      </c>
      <c r="K2333" s="4" t="str">
        <f ca="1">IF(计算结果!B$20=1,IF(I2333&gt;0,"买","卖"),IF(计算结果!B$20=2,IF(I2333&gt;J2333,"买","卖"),""))</f>
        <v>买</v>
      </c>
      <c r="L2333" s="4" t="str">
        <f t="shared" ca="1" si="109"/>
        <v/>
      </c>
      <c r="M2333" s="3">
        <f ca="1">IF(K2332="买",E2333/E2332-1,0)-IF(L2333=1,计算结果!B$17,0)</f>
        <v>-3.5089944405689577E-3</v>
      </c>
      <c r="N2333" s="2">
        <f t="shared" ca="1" si="110"/>
        <v>4.2679149347959751</v>
      </c>
      <c r="O2333" s="3">
        <f ca="1">1-N2333/MAX(N$2:N2333)</f>
        <v>0.12837847335081365</v>
      </c>
    </row>
    <row r="2334" spans="1:15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9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">
        <f ca="1">IFERROR(E2334/OFFSET(E2334,-计算结果!B$18,0,1,1)-1,E2334/OFFSET(E2334,-ROW()+2,0,1,1)-1)</f>
        <v>9.7821483587827052E-2</v>
      </c>
      <c r="J2334" s="3">
        <f ca="1">IFERROR(AVERAGE(OFFSET(I2334,0,0,-计算结果!B$19,1)),AVERAGE(OFFSET(I2334,0,0,-ROW(),1)))</f>
        <v>3.1109888415638234E-2</v>
      </c>
      <c r="K2334" s="4" t="str">
        <f ca="1">IF(计算结果!B$20=1,IF(I2334&gt;0,"买","卖"),IF(计算结果!B$20=2,IF(I2334&gt;J2334,"买","卖"),""))</f>
        <v>买</v>
      </c>
      <c r="L2334" s="4" t="str">
        <f t="shared" ca="1" si="109"/>
        <v/>
      </c>
      <c r="M2334" s="3">
        <f ca="1">IF(K2333="买",E2334/E2333-1,0)-IF(L2334=1,计算结果!B$17,0)</f>
        <v>7.8487940434013304E-4</v>
      </c>
      <c r="N2334" s="2">
        <f t="shared" ca="1" si="110"/>
        <v>4.2712647333277722</v>
      </c>
      <c r="O2334" s="3">
        <f ca="1">1-N2334/MAX(N$2:N2334)</f>
        <v>0.12769435556616715</v>
      </c>
    </row>
    <row r="2335" spans="1:15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9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">
        <f ca="1">IFERROR(E2335/OFFSET(E2335,-计算结果!B$18,0,1,1)-1,E2335/OFFSET(E2335,-ROW()+2,0,1,1)-1)</f>
        <v>9.0113633712112229E-2</v>
      </c>
      <c r="J2335" s="3">
        <f ca="1">IFERROR(AVERAGE(OFFSET(I2335,0,0,-计算结果!B$19,1)),AVERAGE(OFFSET(I2335,0,0,-ROW(),1)))</f>
        <v>3.2945122068640559E-2</v>
      </c>
      <c r="K2335" s="4" t="str">
        <f ca="1">IF(计算结果!B$20=1,IF(I2335&gt;0,"买","卖"),IF(计算结果!B$20=2,IF(I2335&gt;J2335,"买","卖"),""))</f>
        <v>买</v>
      </c>
      <c r="L2335" s="4" t="str">
        <f t="shared" ca="1" si="109"/>
        <v/>
      </c>
      <c r="M2335" s="3">
        <f ca="1">IF(K2334="买",E2335/E2334-1,0)-IF(L2335=1,计算结果!B$17,0)</f>
        <v>-9.7291110263258984E-3</v>
      </c>
      <c r="N2335" s="2">
        <f t="shared" ca="1" si="110"/>
        <v>4.2297091245143958</v>
      </c>
      <c r="O2335" s="3">
        <f ca="1">1-N2335/MAX(N$2:N2335)</f>
        <v>0.13618111402975475</v>
      </c>
    </row>
    <row r="2336" spans="1:15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9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">
        <f ca="1">IFERROR(E2336/OFFSET(E2336,-计算结果!B$18,0,1,1)-1,E2336/OFFSET(E2336,-ROW()+2,0,1,1)-1)</f>
        <v>9.8984641598502732E-2</v>
      </c>
      <c r="J2336" s="3">
        <f ca="1">IFERROR(AVERAGE(OFFSET(I2336,0,0,-计算结果!B$19,1)),AVERAGE(OFFSET(I2336,0,0,-ROW(),1)))</f>
        <v>3.4720836339392686E-2</v>
      </c>
      <c r="K2336" s="4" t="str">
        <f ca="1">IF(计算结果!B$20=1,IF(I2336&gt;0,"买","卖"),IF(计算结果!B$20=2,IF(I2336&gt;J2336,"买","卖"),""))</f>
        <v>买</v>
      </c>
      <c r="L2336" s="4" t="str">
        <f t="shared" ca="1" si="109"/>
        <v/>
      </c>
      <c r="M2336" s="3">
        <f ca="1">IF(K2335="买",E2336/E2335-1,0)-IF(L2336=1,计算结果!B$17,0)</f>
        <v>1.0565294633875011E-2</v>
      </c>
      <c r="N2336" s="2">
        <f t="shared" ca="1" si="110"/>
        <v>4.2743972476304801</v>
      </c>
      <c r="O2336" s="3">
        <f ca="1">1-N2336/MAX(N$2:N2336)</f>
        <v>0.12705461298917331</v>
      </c>
    </row>
    <row r="2337" spans="1:15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9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">
        <f ca="1">IFERROR(E2337/OFFSET(E2337,-计算结果!B$18,0,1,1)-1,E2337/OFFSET(E2337,-ROW()+2,0,1,1)-1)</f>
        <v>9.3380484031384547E-2</v>
      </c>
      <c r="J2337" s="3">
        <f ca="1">IFERROR(AVERAGE(OFFSET(I2337,0,0,-计算结果!B$19,1)),AVERAGE(OFFSET(I2337,0,0,-ROW(),1)))</f>
        <v>3.6192475502341989E-2</v>
      </c>
      <c r="K2337" s="4" t="str">
        <f ca="1">IF(计算结果!B$20=1,IF(I2337&gt;0,"买","卖"),IF(计算结果!B$20=2,IF(I2337&gt;J2337,"买","卖"),""))</f>
        <v>买</v>
      </c>
      <c r="L2337" s="4" t="str">
        <f t="shared" ca="1" si="109"/>
        <v/>
      </c>
      <c r="M2337" s="3">
        <f ca="1">IF(K2336="买",E2337/E2336-1,0)-IF(L2337=1,计算结果!B$17,0)</f>
        <v>5.9009671147107756E-3</v>
      </c>
      <c r="N2337" s="2">
        <f t="shared" ca="1" si="110"/>
        <v>4.299620325223958</v>
      </c>
      <c r="O2337" s="3">
        <f ca="1">1-N2337/MAX(N$2:N2337)</f>
        <v>0.12190339096748393</v>
      </c>
    </row>
    <row r="2338" spans="1:15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9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">
        <f ca="1">IFERROR(E2338/OFFSET(E2338,-计算结果!B$18,0,1,1)-1,E2338/OFFSET(E2338,-ROW()+2,0,1,1)-1)</f>
        <v>9.1858315938537327E-2</v>
      </c>
      <c r="J2338" s="3">
        <f ca="1">IFERROR(AVERAGE(OFFSET(I2338,0,0,-计算结果!B$19,1)),AVERAGE(OFFSET(I2338,0,0,-ROW(),1)))</f>
        <v>3.8339579382852464E-2</v>
      </c>
      <c r="K2338" s="4" t="str">
        <f ca="1">IF(计算结果!B$20=1,IF(I2338&gt;0,"买","卖"),IF(计算结果!B$20=2,IF(I2338&gt;J2338,"买","卖"),""))</f>
        <v>买</v>
      </c>
      <c r="L2338" s="4" t="str">
        <f t="shared" ca="1" si="109"/>
        <v/>
      </c>
      <c r="M2338" s="3">
        <f ca="1">IF(K2337="买",E2338/E2337-1,0)-IF(L2338=1,计算结果!B$17,0)</f>
        <v>8.843743683040195E-5</v>
      </c>
      <c r="N2338" s="2">
        <f t="shared" ca="1" si="110"/>
        <v>4.3000005726248647</v>
      </c>
      <c r="O2338" s="3">
        <f ca="1">1-N2338/MAX(N$2:N2338)</f>
        <v>0.12182573435409161</v>
      </c>
    </row>
    <row r="2339" spans="1:15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9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">
        <f ca="1">IFERROR(E2339/OFFSET(E2339,-计算结果!B$18,0,1,1)-1,E2339/OFFSET(E2339,-ROW()+2,0,1,1)-1)</f>
        <v>8.9950112167011431E-2</v>
      </c>
      <c r="J2339" s="3">
        <f ca="1">IFERROR(AVERAGE(OFFSET(I2339,0,0,-计算结果!B$19,1)),AVERAGE(OFFSET(I2339,0,0,-ROW(),1)))</f>
        <v>4.0487753090325776E-2</v>
      </c>
      <c r="K2339" s="4" t="str">
        <f ca="1">IF(计算结果!B$20=1,IF(I2339&gt;0,"买","卖"),IF(计算结果!B$20=2,IF(I2339&gt;J2339,"买","卖"),""))</f>
        <v>买</v>
      </c>
      <c r="L2339" s="4" t="str">
        <f t="shared" ca="1" si="109"/>
        <v/>
      </c>
      <c r="M2339" s="3">
        <f ca="1">IF(K2338="买",E2339/E2338-1,0)-IF(L2339=1,计算结果!B$17,0)</f>
        <v>-3.6340361382365405E-3</v>
      </c>
      <c r="N2339" s="2">
        <f t="shared" ca="1" si="110"/>
        <v>4.2843742151495077</v>
      </c>
      <c r="O2339" s="3">
        <f ca="1">1-N2339/MAX(N$2:N2339)</f>
        <v>0.12501705137111829</v>
      </c>
    </row>
    <row r="2340" spans="1:15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9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">
        <f ca="1">IFERROR(E2340/OFFSET(E2340,-计算结果!B$18,0,1,1)-1,E2340/OFFSET(E2340,-ROW()+2,0,1,1)-1)</f>
        <v>9.1406398494253693E-2</v>
      </c>
      <c r="J2340" s="3">
        <f ca="1">IFERROR(AVERAGE(OFFSET(I2340,0,0,-计算结果!B$19,1)),AVERAGE(OFFSET(I2340,0,0,-ROW(),1)))</f>
        <v>4.2984038692348368E-2</v>
      </c>
      <c r="K2340" s="4" t="str">
        <f ca="1">IF(计算结果!B$20=1,IF(I2340&gt;0,"买","卖"),IF(计算结果!B$20=2,IF(I2340&gt;J2340,"买","卖"),""))</f>
        <v>买</v>
      </c>
      <c r="L2340" s="4" t="str">
        <f t="shared" ca="1" si="109"/>
        <v/>
      </c>
      <c r="M2340" s="3">
        <f ca="1">IF(K2339="买",E2340/E2339-1,0)-IF(L2340=1,计算结果!B$17,0)</f>
        <v>-5.0292882077983547E-3</v>
      </c>
      <c r="N2340" s="2">
        <f t="shared" ca="1" si="110"/>
        <v>4.2628268624314609</v>
      </c>
      <c r="O2340" s="3">
        <f ca="1">1-N2340/MAX(N$2:N2340)</f>
        <v>0.12941759279668219</v>
      </c>
    </row>
    <row r="2341" spans="1:15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9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">
        <f ca="1">IFERROR(E2341/OFFSET(E2341,-计算结果!B$18,0,1,1)-1,E2341/OFFSET(E2341,-ROW()+2,0,1,1)-1)</f>
        <v>9.2979197279288828E-2</v>
      </c>
      <c r="J2341" s="3">
        <f ca="1">IFERROR(AVERAGE(OFFSET(I2341,0,0,-计算结果!B$19,1)),AVERAGE(OFFSET(I2341,0,0,-ROW(),1)))</f>
        <v>4.5126421825881717E-2</v>
      </c>
      <c r="K2341" s="4" t="str">
        <f ca="1">IF(计算结果!B$20=1,IF(I2341&gt;0,"买","卖"),IF(计算结果!B$20=2,IF(I2341&gt;J2341,"买","卖"),""))</f>
        <v>买</v>
      </c>
      <c r="L2341" s="4" t="str">
        <f t="shared" ca="1" si="109"/>
        <v/>
      </c>
      <c r="M2341" s="3">
        <f ca="1">IF(K2340="买",E2341/E2340-1,0)-IF(L2341=1,计算结果!B$17,0)</f>
        <v>4.7233926872367604E-3</v>
      </c>
      <c r="N2341" s="2">
        <f t="shared" ca="1" si="110"/>
        <v>4.2829618676604264</v>
      </c>
      <c r="O2341" s="3">
        <f ca="1">1-N2341/MAX(N$2:N2341)</f>
        <v>0.12530549022086102</v>
      </c>
    </row>
    <row r="2342" spans="1:15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9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">
        <f ca="1">IFERROR(E2342/OFFSET(E2342,-计算结果!B$18,0,1,1)-1,E2342/OFFSET(E2342,-ROW()+2,0,1,1)-1)</f>
        <v>8.1503023588607171E-2</v>
      </c>
      <c r="J2342" s="3">
        <f ca="1">IFERROR(AVERAGE(OFFSET(I2342,0,0,-计算结果!B$19,1)),AVERAGE(OFFSET(I2342,0,0,-ROW(),1)))</f>
        <v>4.7060208348504134E-2</v>
      </c>
      <c r="K2342" s="4" t="str">
        <f ca="1">IF(计算结果!B$20=1,IF(I2342&gt;0,"买","卖"),IF(计算结果!B$20=2,IF(I2342&gt;J2342,"买","卖"),""))</f>
        <v>买</v>
      </c>
      <c r="L2342" s="4" t="str">
        <f t="shared" ca="1" si="109"/>
        <v/>
      </c>
      <c r="M2342" s="3">
        <f ca="1">IF(K2341="买",E2342/E2341-1,0)-IF(L2342=1,计算结果!B$17,0)</f>
        <v>-9.512294111678532E-3</v>
      </c>
      <c r="N2342" s="2">
        <f t="shared" ca="1" si="110"/>
        <v>4.2422210747061362</v>
      </c>
      <c r="O2342" s="3">
        <f ca="1">1-N2342/MAX(N$2:N2342)</f>
        <v>0.13362584165575064</v>
      </c>
    </row>
    <row r="2343" spans="1:15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9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">
        <f ca="1">IFERROR(E2343/OFFSET(E2343,-计算结果!B$18,0,1,1)-1,E2343/OFFSET(E2343,-ROW()+2,0,1,1)-1)</f>
        <v>5.9921557896657207E-2</v>
      </c>
      <c r="J2343" s="3">
        <f ca="1">IFERROR(AVERAGE(OFFSET(I2343,0,0,-计算结果!B$19,1)),AVERAGE(OFFSET(I2343,0,0,-ROW(),1)))</f>
        <v>4.8079972566575695E-2</v>
      </c>
      <c r="K2343" s="4" t="str">
        <f ca="1">IF(计算结果!B$20=1,IF(I2343&gt;0,"买","卖"),IF(计算结果!B$20=2,IF(I2343&gt;J2343,"买","卖"),""))</f>
        <v>买</v>
      </c>
      <c r="L2343" s="4" t="str">
        <f t="shared" ca="1" si="109"/>
        <v/>
      </c>
      <c r="M2343" s="3">
        <f ca="1">IF(K2342="买",E2343/E2342-1,0)-IF(L2343=1,计算结果!B$17,0)</f>
        <v>-8.0115755956394752E-3</v>
      </c>
      <c r="N2343" s="2">
        <f t="shared" ca="1" si="110"/>
        <v>4.2082341998727131</v>
      </c>
      <c r="O2343" s="3">
        <f ca="1">1-N2343/MAX(N$2:N2343)</f>
        <v>0.14056686371943417</v>
      </c>
    </row>
    <row r="2344" spans="1:15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9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">
        <f ca="1">IFERROR(E2344/OFFSET(E2344,-计算结果!B$18,0,1,1)-1,E2344/OFFSET(E2344,-ROW()+2,0,1,1)-1)</f>
        <v>5.9044603085770975E-2</v>
      </c>
      <c r="J2344" s="3">
        <f ca="1">IFERROR(AVERAGE(OFFSET(I2344,0,0,-计算结果!B$19,1)),AVERAGE(OFFSET(I2344,0,0,-ROW(),1)))</f>
        <v>4.920721964574027E-2</v>
      </c>
      <c r="K2344" s="4" t="str">
        <f ca="1">IF(计算结果!B$20=1,IF(I2344&gt;0,"买","卖"),IF(计算结果!B$20=2,IF(I2344&gt;J2344,"买","卖"),""))</f>
        <v>买</v>
      </c>
      <c r="L2344" s="4" t="str">
        <f t="shared" ca="1" si="109"/>
        <v/>
      </c>
      <c r="M2344" s="3">
        <f ca="1">IF(K2343="买",E2344/E2343-1,0)-IF(L2344=1,计算结果!B$17,0)</f>
        <v>1.510268535211523E-3</v>
      </c>
      <c r="N2344" s="2">
        <f t="shared" ca="1" si="110"/>
        <v>4.2145897635735823</v>
      </c>
      <c r="O2344" s="3">
        <f ca="1">1-N2344/MAX(N$2:N2344)</f>
        <v>0.13926888889559141</v>
      </c>
    </row>
    <row r="2345" spans="1:15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9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">
        <f ca="1">IFERROR(E2345/OFFSET(E2345,-计算结果!B$18,0,1,1)-1,E2345/OFFSET(E2345,-ROW()+2,0,1,1)-1)</f>
        <v>3.3200566828042843E-2</v>
      </c>
      <c r="J2345" s="3">
        <f ca="1">IFERROR(AVERAGE(OFFSET(I2345,0,0,-计算结果!B$19,1)),AVERAGE(OFFSET(I2345,0,0,-ROW(),1)))</f>
        <v>4.9807883333574346E-2</v>
      </c>
      <c r="K2345" s="4" t="str">
        <f ca="1">IF(计算结果!B$20=1,IF(I2345&gt;0,"买","卖"),IF(计算结果!B$20=2,IF(I2345&gt;J2345,"买","卖"),""))</f>
        <v>买</v>
      </c>
      <c r="L2345" s="4" t="str">
        <f t="shared" ca="1" si="109"/>
        <v/>
      </c>
      <c r="M2345" s="3">
        <f ca="1">IF(K2344="买",E2345/E2344-1,0)-IF(L2345=1,计算结果!B$17,0)</f>
        <v>-7.0115140058427672E-3</v>
      </c>
      <c r="N2345" s="2">
        <f t="shared" ca="1" si="110"/>
        <v>4.1850391084174046</v>
      </c>
      <c r="O2345" s="3">
        <f ca="1">1-N2345/MAX(N$2:N2345)</f>
        <v>0.14530391713636459</v>
      </c>
    </row>
    <row r="2346" spans="1:15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9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">
        <f ca="1">IFERROR(E2346/OFFSET(E2346,-计算结果!B$18,0,1,1)-1,E2346/OFFSET(E2346,-ROW()+2,0,1,1)-1)</f>
        <v>3.4435621225862079E-2</v>
      </c>
      <c r="J2346" s="3">
        <f ca="1">IFERROR(AVERAGE(OFFSET(I2346,0,0,-计算结果!B$19,1)),AVERAGE(OFFSET(I2346,0,0,-ROW(),1)))</f>
        <v>5.0370906701719259E-2</v>
      </c>
      <c r="K2346" s="4" t="str">
        <f ca="1">IF(计算结果!B$20=1,IF(I2346&gt;0,"买","卖"),IF(计算结果!B$20=2,IF(I2346&gt;J2346,"买","卖"),""))</f>
        <v>买</v>
      </c>
      <c r="L2346" s="4" t="str">
        <f t="shared" ca="1" si="109"/>
        <v/>
      </c>
      <c r="M2346" s="3">
        <f ca="1">IF(K2345="买",E2346/E2345-1,0)-IF(L2346=1,计算结果!B$17,0)</f>
        <v>1.1686165241770796E-2</v>
      </c>
      <c r="N2346" s="2">
        <f t="shared" ca="1" si="110"/>
        <v>4.2339461669816432</v>
      </c>
      <c r="O2346" s="3">
        <f ca="1">1-N2346/MAX(N$2:N2346)</f>
        <v>0.13531579748052591</v>
      </c>
    </row>
    <row r="2347" spans="1:15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9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">
        <f ca="1">IFERROR(E2347/OFFSET(E2347,-计算结果!B$18,0,1,1)-1,E2347/OFFSET(E2347,-ROW()+2,0,1,1)-1)</f>
        <v>1.3520375231292237E-2</v>
      </c>
      <c r="J2347" s="3">
        <f ca="1">IFERROR(AVERAGE(OFFSET(I2347,0,0,-计算结果!B$19,1)),AVERAGE(OFFSET(I2347,0,0,-ROW(),1)))</f>
        <v>5.0498518484393275E-2</v>
      </c>
      <c r="K2347" s="4" t="str">
        <f ca="1">IF(计算结果!B$20=1,IF(I2347&gt;0,"买","卖"),IF(计算结果!B$20=2,IF(I2347&gt;J2347,"买","卖"),""))</f>
        <v>买</v>
      </c>
      <c r="L2347" s="4" t="str">
        <f t="shared" ca="1" si="109"/>
        <v/>
      </c>
      <c r="M2347" s="3">
        <f ca="1">IF(K2346="买",E2347/E2346-1,0)-IF(L2347=1,计算结果!B$17,0)</f>
        <v>7.2831000431941018E-3</v>
      </c>
      <c r="N2347" s="2">
        <f t="shared" ca="1" si="110"/>
        <v>4.2647824204932689</v>
      </c>
      <c r="O2347" s="3">
        <f ca="1">1-N2347/MAX(N$2:N2347)</f>
        <v>0.12901821592780705</v>
      </c>
    </row>
    <row r="2348" spans="1:15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9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">
        <f ca="1">IFERROR(E2348/OFFSET(E2348,-计算结果!B$18,0,1,1)-1,E2348/OFFSET(E2348,-ROW()+2,0,1,1)-1)</f>
        <v>2.3629882858576812E-2</v>
      </c>
      <c r="J2348" s="3">
        <f ca="1">IFERROR(AVERAGE(OFFSET(I2348,0,0,-计算结果!B$19,1)),AVERAGE(OFFSET(I2348,0,0,-ROW(),1)))</f>
        <v>5.0935190797839133E-2</v>
      </c>
      <c r="K2348" s="4" t="str">
        <f ca="1">IF(计算结果!B$20=1,IF(I2348&gt;0,"买","卖"),IF(计算结果!B$20=2,IF(I2348&gt;J2348,"买","卖"),""))</f>
        <v>买</v>
      </c>
      <c r="L2348" s="4" t="str">
        <f t="shared" ca="1" si="109"/>
        <v/>
      </c>
      <c r="M2348" s="3">
        <f ca="1">IF(K2347="买",E2348/E2347-1,0)-IF(L2348=1,计算结果!B$17,0)</f>
        <v>1.3221133434098142E-2</v>
      </c>
      <c r="N2348" s="2">
        <f t="shared" ca="1" si="110"/>
        <v>4.3211676779420065</v>
      </c>
      <c r="O2348" s="3">
        <f ca="1">1-N2348/MAX(N$2:N2348)</f>
        <v>0.1175028495419197</v>
      </c>
    </row>
    <row r="2349" spans="1:15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9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">
        <f ca="1">IFERROR(E2349/OFFSET(E2349,-计算结果!B$18,0,1,1)-1,E2349/OFFSET(E2349,-ROW()+2,0,1,1)-1)</f>
        <v>3.7394326467155681E-2</v>
      </c>
      <c r="J2349" s="3">
        <f ca="1">IFERROR(AVERAGE(OFFSET(I2349,0,0,-计算结果!B$19,1)),AVERAGE(OFFSET(I2349,0,0,-ROW(),1)))</f>
        <v>5.1522042684219352E-2</v>
      </c>
      <c r="K2349" s="4" t="str">
        <f ca="1">IF(计算结果!B$20=1,IF(I2349&gt;0,"买","卖"),IF(计算结果!B$20=2,IF(I2349&gt;J2349,"买","卖"),""))</f>
        <v>买</v>
      </c>
      <c r="L2349" s="4" t="str">
        <f t="shared" ca="1" si="109"/>
        <v/>
      </c>
      <c r="M2349" s="3">
        <f ca="1">IF(K2348="买",E2349/E2348-1,0)-IF(L2349=1,计算结果!B$17,0)</f>
        <v>9.3779070254687014E-3</v>
      </c>
      <c r="N2349" s="2">
        <f t="shared" ca="1" si="110"/>
        <v>4.3616911866672075</v>
      </c>
      <c r="O2349" s="3">
        <f ca="1">1-N2349/MAX(N$2:N2349)</f>
        <v>0.10922687331468273</v>
      </c>
    </row>
    <row r="2350" spans="1:15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9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">
        <f ca="1">IFERROR(E2350/OFFSET(E2350,-计算结果!B$18,0,1,1)-1,E2350/OFFSET(E2350,-ROW()+2,0,1,1)-1)</f>
        <v>3.2324220827571359E-2</v>
      </c>
      <c r="J2350" s="3">
        <f ca="1">IFERROR(AVERAGE(OFFSET(I2350,0,0,-计算结果!B$19,1)),AVERAGE(OFFSET(I2350,0,0,-ROW(),1)))</f>
        <v>5.212931673663436E-2</v>
      </c>
      <c r="K2350" s="4" t="str">
        <f ca="1">IF(计算结果!B$20=1,IF(I2350&gt;0,"买","卖"),IF(计算结果!B$20=2,IF(I2350&gt;J2350,"买","卖"),""))</f>
        <v>买</v>
      </c>
      <c r="L2350" s="4" t="str">
        <f t="shared" ca="1" si="109"/>
        <v/>
      </c>
      <c r="M2350" s="3">
        <f ca="1">IF(K2349="买",E2350/E2349-1,0)-IF(L2350=1,计算结果!B$17,0)</f>
        <v>7.2150910811841218E-3</v>
      </c>
      <c r="N2350" s="2">
        <f t="shared" ca="1" si="110"/>
        <v>4.393161185847009</v>
      </c>
      <c r="O2350" s="3">
        <f ca="1">1-N2350/MAX(N$2:N2350)</f>
        <v>0.10279986407297703</v>
      </c>
    </row>
    <row r="2351" spans="1:15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9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">
        <f ca="1">IFERROR(E2351/OFFSET(E2351,-计算结果!B$18,0,1,1)-1,E2351/OFFSET(E2351,-ROW()+2,0,1,1)-1)</f>
        <v>5.1455310380355446E-2</v>
      </c>
      <c r="J2351" s="3">
        <f ca="1">IFERROR(AVERAGE(OFFSET(I2351,0,0,-计算结果!B$19,1)),AVERAGE(OFFSET(I2351,0,0,-ROW(),1)))</f>
        <v>5.3030146236473792E-2</v>
      </c>
      <c r="K2351" s="4" t="str">
        <f ca="1">IF(计算结果!B$20=1,IF(I2351&gt;0,"买","卖"),IF(计算结果!B$20=2,IF(I2351&gt;J2351,"买","卖"),""))</f>
        <v>买</v>
      </c>
      <c r="L2351" s="4" t="str">
        <f t="shared" ca="1" si="109"/>
        <v/>
      </c>
      <c r="M2351" s="3">
        <f ca="1">IF(K2350="买",E2351/E2350-1,0)-IF(L2351=1,计算结果!B$17,0)</f>
        <v>9.4962534312637015E-3</v>
      </c>
      <c r="N2351" s="2">
        <f t="shared" ca="1" si="110"/>
        <v>4.4348797578322028</v>
      </c>
      <c r="O2351" s="3">
        <f ca="1">1-N2351/MAX(N$2:N2351)</f>
        <v>9.4279824203649887E-2</v>
      </c>
    </row>
    <row r="2352" spans="1:15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9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">
        <f ca="1">IFERROR(E2352/OFFSET(E2352,-计算结果!B$18,0,1,1)-1,E2352/OFFSET(E2352,-ROW()+2,0,1,1)-1)</f>
        <v>2.9297614938416094E-2</v>
      </c>
      <c r="J2352" s="3">
        <f ca="1">IFERROR(AVERAGE(OFFSET(I2352,0,0,-计算结果!B$19,1)),AVERAGE(OFFSET(I2352,0,0,-ROW(),1)))</f>
        <v>5.3476857098102945E-2</v>
      </c>
      <c r="K2352" s="4" t="str">
        <f ca="1">IF(计算结果!B$20=1,IF(I2352&gt;0,"买","卖"),IF(计算结果!B$20=2,IF(I2352&gt;J2352,"买","卖"),""))</f>
        <v>买</v>
      </c>
      <c r="L2352" s="4" t="str">
        <f t="shared" ca="1" si="109"/>
        <v/>
      </c>
      <c r="M2352" s="3">
        <f ca="1">IF(K2351="买",E2352/E2351-1,0)-IF(L2352=1,计算结果!B$17,0)</f>
        <v>-1.649477801458521E-3</v>
      </c>
      <c r="N2352" s="2">
        <f t="shared" ca="1" si="110"/>
        <v>4.4275645221195212</v>
      </c>
      <c r="O2352" s="3">
        <f ca="1">1-N2352/MAX(N$2:N2352)</f>
        <v>9.5773789527959008E-2</v>
      </c>
    </row>
    <row r="2353" spans="1:15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9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">
        <f ca="1">IFERROR(E2353/OFFSET(E2353,-计算结果!B$18,0,1,1)-1,E2353/OFFSET(E2353,-ROW()+2,0,1,1)-1)</f>
        <v>2.6623335513959567E-2</v>
      </c>
      <c r="J2353" s="3">
        <f ca="1">IFERROR(AVERAGE(OFFSET(I2353,0,0,-计算结果!B$19,1)),AVERAGE(OFFSET(I2353,0,0,-ROW(),1)))</f>
        <v>5.3752712752558017E-2</v>
      </c>
      <c r="K2353" s="4" t="str">
        <f ca="1">IF(计算结果!B$20=1,IF(I2353&gt;0,"买","卖"),IF(计算结果!B$20=2,IF(I2353&gt;J2353,"买","卖"),""))</f>
        <v>买</v>
      </c>
      <c r="L2353" s="4" t="str">
        <f t="shared" ca="1" si="109"/>
        <v/>
      </c>
      <c r="M2353" s="3">
        <f ca="1">IF(K2352="买",E2353/E2352-1,0)-IF(L2353=1,计算结果!B$17,0)</f>
        <v>-5.2306131963586466E-3</v>
      </c>
      <c r="N2353" s="2">
        <f t="shared" ca="1" si="110"/>
        <v>4.4044056447023934</v>
      </c>
      <c r="O2353" s="3">
        <f ca="1">1-N2353/MAX(N$2:N2353)</f>
        <v>0.10050344707694747</v>
      </c>
    </row>
    <row r="2354" spans="1:15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9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">
        <f ca="1">IFERROR(E2354/OFFSET(E2354,-计算结果!B$18,0,1,1)-1,E2354/OFFSET(E2354,-ROW()+2,0,1,1)-1)</f>
        <v>2.5486412606528397E-2</v>
      </c>
      <c r="J2354" s="3">
        <f ca="1">IFERROR(AVERAGE(OFFSET(I2354,0,0,-计算结果!B$19,1)),AVERAGE(OFFSET(I2354,0,0,-ROW(),1)))</f>
        <v>5.4105654263822994E-2</v>
      </c>
      <c r="K2354" s="4" t="str">
        <f ca="1">IF(计算结果!B$20=1,IF(I2354&gt;0,"买","卖"),IF(计算结果!B$20=2,IF(I2354&gt;J2354,"买","卖"),""))</f>
        <v>买</v>
      </c>
      <c r="L2354" s="4" t="str">
        <f t="shared" ca="1" si="109"/>
        <v/>
      </c>
      <c r="M2354" s="3">
        <f ca="1">IF(K2353="买",E2354/E2353-1,0)-IF(L2354=1,计算结果!B$17,0)</f>
        <v>-3.6917814695592854E-3</v>
      </c>
      <c r="N2354" s="2">
        <f t="shared" ca="1" si="110"/>
        <v>4.3881455415588588</v>
      </c>
      <c r="O2354" s="3">
        <f ca="1">1-N2354/MAX(N$2:N2354)</f>
        <v>0.10382419178296121</v>
      </c>
    </row>
    <row r="2355" spans="1:15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9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">
        <f ca="1">IFERROR(E2355/OFFSET(E2355,-计算结果!B$18,0,1,1)-1,E2355/OFFSET(E2355,-ROW()+2,0,1,1)-1)</f>
        <v>4.7648509533998462E-2</v>
      </c>
      <c r="J2355" s="3">
        <f ca="1">IFERROR(AVERAGE(OFFSET(I2355,0,0,-计算结果!B$19,1)),AVERAGE(OFFSET(I2355,0,0,-ROW(),1)))</f>
        <v>5.5244591042229195E-2</v>
      </c>
      <c r="K2355" s="4" t="str">
        <f ca="1">IF(计算结果!B$20=1,IF(I2355&gt;0,"买","卖"),IF(计算结果!B$20=2,IF(I2355&gt;J2355,"买","卖"),""))</f>
        <v>买</v>
      </c>
      <c r="L2355" s="4" t="str">
        <f t="shared" ca="1" si="109"/>
        <v/>
      </c>
      <c r="M2355" s="3">
        <f ca="1">IF(K2354="买",E2355/E2354-1,0)-IF(L2355=1,计算结果!B$17,0)</f>
        <v>6.1523860611938375E-3</v>
      </c>
      <c r="N2355" s="2">
        <f t="shared" ca="1" si="110"/>
        <v>4.4151431070232352</v>
      </c>
      <c r="O2355" s="3">
        <f ca="1">1-N2355/MAX(N$2:N2355)</f>
        <v>9.8310572232107596E-2</v>
      </c>
    </row>
    <row r="2356" spans="1:15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9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">
        <f ca="1">IFERROR(E2356/OFFSET(E2356,-计算结果!B$18,0,1,1)-1,E2356/OFFSET(E2356,-ROW()+2,0,1,1)-1)</f>
        <v>4.5497248115720756E-2</v>
      </c>
      <c r="J2356" s="3">
        <f ca="1">IFERROR(AVERAGE(OFFSET(I2356,0,0,-计算结果!B$19,1)),AVERAGE(OFFSET(I2356,0,0,-ROW(),1)))</f>
        <v>5.6117293426279483E-2</v>
      </c>
      <c r="K2356" s="4" t="str">
        <f ca="1">IF(计算结果!B$20=1,IF(I2356&gt;0,"买","卖"),IF(计算结果!B$20=2,IF(I2356&gt;J2356,"买","卖"),""))</f>
        <v>买</v>
      </c>
      <c r="L2356" s="4" t="str">
        <f t="shared" ca="1" si="109"/>
        <v/>
      </c>
      <c r="M2356" s="3">
        <f ca="1">IF(K2355="买",E2356/E2355-1,0)-IF(L2356=1,计算结果!B$17,0)</f>
        <v>-4.7983070588430987E-4</v>
      </c>
      <c r="N2356" s="2">
        <f t="shared" ca="1" si="110"/>
        <v>4.4130245857896124</v>
      </c>
      <c r="O2356" s="3">
        <f ca="1">1-N2356/MAX(N$2:N2356)</f>
        <v>9.8743230506721846E-2</v>
      </c>
    </row>
    <row r="2357" spans="1:15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9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">
        <f ca="1">IFERROR(E2357/OFFSET(E2357,-计算结果!B$18,0,1,1)-1,E2357/OFFSET(E2357,-ROW()+2,0,1,1)-1)</f>
        <v>9.8970554040629377E-3</v>
      </c>
      <c r="J2357" s="3">
        <f ca="1">IFERROR(AVERAGE(OFFSET(I2357,0,0,-计算结果!B$19,1)),AVERAGE(OFFSET(I2357,0,0,-ROW(),1)))</f>
        <v>5.5946984494698961E-2</v>
      </c>
      <c r="K2357" s="4" t="str">
        <f ca="1">IF(计算结果!B$20=1,IF(I2357&gt;0,"买","卖"),IF(计算结果!B$20=2,IF(I2357&gt;J2357,"买","卖"),""))</f>
        <v>买</v>
      </c>
      <c r="L2357" s="4" t="str">
        <f t="shared" ca="1" si="109"/>
        <v/>
      </c>
      <c r="M2357" s="3">
        <f ca="1">IF(K2356="买",E2357/E2356-1,0)-IF(L2357=1,计算结果!B$17,0)</f>
        <v>-1.9871245163487372E-2</v>
      </c>
      <c r="N2357" s="2">
        <f t="shared" ca="1" si="110"/>
        <v>4.3253322923328898</v>
      </c>
      <c r="O2357" s="3">
        <f ca="1">1-N2357/MAX(N$2:N2357)</f>
        <v>0.11665232472857534</v>
      </c>
    </row>
    <row r="2358" spans="1:15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9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">
        <f ca="1">IFERROR(E2358/OFFSET(E2358,-计算结果!B$18,0,1,1)-1,E2358/OFFSET(E2358,-ROW()+2,0,1,1)-1)</f>
        <v>1.8786194607666173E-2</v>
      </c>
      <c r="J2358" s="3">
        <f ca="1">IFERROR(AVERAGE(OFFSET(I2358,0,0,-计算结果!B$19,1)),AVERAGE(OFFSET(I2358,0,0,-ROW(),1)))</f>
        <v>5.6223488986345181E-2</v>
      </c>
      <c r="K2358" s="4" t="str">
        <f ca="1">IF(计算结果!B$20=1,IF(I2358&gt;0,"买","卖"),IF(计算结果!B$20=2,IF(I2358&gt;J2358,"买","卖"),""))</f>
        <v>买</v>
      </c>
      <c r="L2358" s="4" t="str">
        <f t="shared" ca="1" si="109"/>
        <v/>
      </c>
      <c r="M2358" s="3">
        <f ca="1">IF(K2357="买",E2358/E2357-1,0)-IF(L2358=1,计算结果!B$17,0)</f>
        <v>5.2621443761615705E-3</v>
      </c>
      <c r="N2358" s="2">
        <f t="shared" ca="1" si="110"/>
        <v>4.3480928153300198</v>
      </c>
      <c r="O2358" s="3">
        <f ca="1">1-N2358/MAX(N$2:N2358)</f>
        <v>0.11200402172695034</v>
      </c>
    </row>
    <row r="2359" spans="1:15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9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">
        <f ca="1">IFERROR(E2359/OFFSET(E2359,-计算结果!B$18,0,1,1)-1,E2359/OFFSET(E2359,-ROW()+2,0,1,1)-1)</f>
        <v>2.1094577981262352E-2</v>
      </c>
      <c r="J2359" s="3">
        <f ca="1">IFERROR(AVERAGE(OFFSET(I2359,0,0,-计算结果!B$19,1)),AVERAGE(OFFSET(I2359,0,0,-ROW(),1)))</f>
        <v>5.6588384949508234E-2</v>
      </c>
      <c r="K2359" s="4" t="str">
        <f ca="1">IF(计算结果!B$20=1,IF(I2359&gt;0,"买","卖"),IF(计算结果!B$20=2,IF(I2359&gt;J2359,"买","卖"),""))</f>
        <v>买</v>
      </c>
      <c r="L2359" s="4" t="str">
        <f t="shared" ca="1" si="109"/>
        <v/>
      </c>
      <c r="M2359" s="3">
        <f ca="1">IF(K2358="买",E2359/E2358-1,0)-IF(L2359=1,计算结果!B$17,0)</f>
        <v>3.0524750867226835E-3</v>
      </c>
      <c r="N2359" s="2">
        <f t="shared" ca="1" si="110"/>
        <v>4.3613652603235726</v>
      </c>
      <c r="O2359" s="3">
        <f ca="1">1-N2359/MAX(N$2:N2359)</f>
        <v>0.10929343612616194</v>
      </c>
    </row>
    <row r="2360" spans="1:15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9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">
        <f ca="1">IFERROR(E2360/OFFSET(E2360,-计算结果!B$18,0,1,1)-1,E2360/OFFSET(E2360,-ROW()+2,0,1,1)-1)</f>
        <v>3.8211434320083892E-2</v>
      </c>
      <c r="J2360" s="3">
        <f ca="1">IFERROR(AVERAGE(OFFSET(I2360,0,0,-计算结果!B$19,1)),AVERAGE(OFFSET(I2360,0,0,-ROW(),1)))</f>
        <v>5.7399758381302582E-2</v>
      </c>
      <c r="K2360" s="4" t="str">
        <f ca="1">IF(计算结果!B$20=1,IF(I2360&gt;0,"买","卖"),IF(计算结果!B$20=2,IF(I2360&gt;J2360,"买","卖"),""))</f>
        <v>买</v>
      </c>
      <c r="L2360" s="4" t="str">
        <f t="shared" ca="1" si="109"/>
        <v/>
      </c>
      <c r="M2360" s="3">
        <f ca="1">IF(K2359="买",E2360/E2359-1,0)-IF(L2360=1,计算结果!B$17,0)</f>
        <v>6.8710403294778288E-3</v>
      </c>
      <c r="N2360" s="2">
        <f t="shared" ca="1" si="110"/>
        <v>4.3913323769188395</v>
      </c>
      <c r="O2360" s="3">
        <f ca="1">1-N2360/MAX(N$2:N2360)</f>
        <v>0.10317335540405415</v>
      </c>
    </row>
    <row r="2361" spans="1:15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9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">
        <f ca="1">IFERROR(E2361/OFFSET(E2361,-计算结果!B$18,0,1,1)-1,E2361/OFFSET(E2361,-ROW()+2,0,1,1)-1)</f>
        <v>7.7479316961996947E-3</v>
      </c>
      <c r="J2361" s="3">
        <f ca="1">IFERROR(AVERAGE(OFFSET(I2361,0,0,-计算结果!B$19,1)),AVERAGE(OFFSET(I2361,0,0,-ROW(),1)))</f>
        <v>5.7695491275086143E-2</v>
      </c>
      <c r="K2361" s="4" t="str">
        <f ca="1">IF(计算结果!B$20=1,IF(I2361&gt;0,"买","卖"),IF(计算结果!B$20=2,IF(I2361&gt;J2361,"买","卖"),""))</f>
        <v>买</v>
      </c>
      <c r="L2361" s="4" t="str">
        <f t="shared" ca="1" si="109"/>
        <v/>
      </c>
      <c r="M2361" s="3">
        <f ca="1">IF(K2360="买",E2361/E2360-1,0)-IF(L2361=1,计算结果!B$17,0)</f>
        <v>-1.9087006898371617E-2</v>
      </c>
      <c r="N2361" s="2">
        <f t="shared" ca="1" si="110"/>
        <v>4.307514985547547</v>
      </c>
      <c r="O2361" s="3">
        <f ca="1">1-N2361/MAX(N$2:N2361)</f>
        <v>0.12029109175610042</v>
      </c>
    </row>
    <row r="2362" spans="1:15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9">
        <v>75463680000</v>
      </c>
      <c r="G2362" s="3">
        <f t="shared" si="108"/>
        <v>8.6341701276209104E-3</v>
      </c>
      <c r="H2362" s="3">
        <f>1-E2362/MAX(E$2:E2362)</f>
        <v>0.591734159123392</v>
      </c>
      <c r="I2362" s="3">
        <f ca="1">IFERROR(E2362/OFFSET(E2362,-计算结果!B$18,0,1,1)-1,E2362/OFFSET(E2362,-ROW()+2,0,1,1)-1)</f>
        <v>1.0486153224176231E-2</v>
      </c>
      <c r="J2362" s="3">
        <f ca="1">IFERROR(AVERAGE(OFFSET(I2362,0,0,-计算结果!B$19,1)),AVERAGE(OFFSET(I2362,0,0,-ROW(),1)))</f>
        <v>5.8187657540834485E-2</v>
      </c>
      <c r="K2362" s="4" t="str">
        <f ca="1">IF(计算结果!B$20=1,IF(I2362&gt;0,"买","卖"),IF(计算结果!B$20=2,IF(I2362&gt;J2362,"买","卖"),""))</f>
        <v>买</v>
      </c>
      <c r="L2362" s="4" t="str">
        <f t="shared" ca="1" si="109"/>
        <v/>
      </c>
      <c r="M2362" s="3">
        <f ca="1">IF(K2361="买",E2362/E2361-1,0)-IF(L2362=1,计算结果!B$17,0)</f>
        <v>8.6341701276209104E-3</v>
      </c>
      <c r="N2362" s="2">
        <f t="shared" ca="1" si="110"/>
        <v>4.3447068027600411</v>
      </c>
      <c r="O2362" s="3">
        <f ca="1">1-N2362/MAX(N$2:N2362)</f>
        <v>0.11269553537953891</v>
      </c>
    </row>
    <row r="2363" spans="1:15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9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">
        <f ca="1">IFERROR(E2363/OFFSET(E2363,-计算结果!B$18,0,1,1)-1,E2363/OFFSET(E2363,-ROW()+2,0,1,1)-1)</f>
        <v>2.8251156954147261E-2</v>
      </c>
      <c r="J2363" s="3">
        <f ca="1">IFERROR(AVERAGE(OFFSET(I2363,0,0,-计算结果!B$19,1)),AVERAGE(OFFSET(I2363,0,0,-ROW(),1)))</f>
        <v>5.8579582863924624E-2</v>
      </c>
      <c r="K2363" s="4" t="str">
        <f ca="1">IF(计算结果!B$20=1,IF(I2363&gt;0,"买","卖"),IF(计算结果!B$20=2,IF(I2363&gt;J2363,"买","卖"),""))</f>
        <v>买</v>
      </c>
      <c r="L2363" s="4" t="str">
        <f t="shared" ca="1" si="109"/>
        <v/>
      </c>
      <c r="M2363" s="3">
        <f ca="1">IF(K2362="买",E2363/E2362-1,0)-IF(L2363=1,计算结果!B$17,0)</f>
        <v>1.7670642561242955E-2</v>
      </c>
      <c r="N2363" s="2">
        <f t="shared" ca="1" si="110"/>
        <v>4.4214805637050141</v>
      </c>
      <c r="O2363" s="3">
        <f ca="1">1-N2363/MAX(N$2:N2363)</f>
        <v>9.7016295342235881E-2</v>
      </c>
    </row>
    <row r="2364" spans="1:15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9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">
        <f ca="1">IFERROR(E2364/OFFSET(E2364,-计算结果!B$18,0,1,1)-1,E2364/OFFSET(E2364,-ROW()+2,0,1,1)-1)</f>
        <v>2.9934830567929227E-2</v>
      </c>
      <c r="J2364" s="3">
        <f ca="1">IFERROR(AVERAGE(OFFSET(I2364,0,0,-计算结果!B$19,1)),AVERAGE(OFFSET(I2364,0,0,-ROW(),1)))</f>
        <v>5.8858115890975761E-2</v>
      </c>
      <c r="K2364" s="4" t="str">
        <f ca="1">IF(计算结果!B$20=1,IF(I2364&gt;0,"买","卖"),IF(计算结果!B$20=2,IF(I2364&gt;J2364,"买","卖"),""))</f>
        <v>买</v>
      </c>
      <c r="L2364" s="4" t="str">
        <f t="shared" ca="1" si="109"/>
        <v/>
      </c>
      <c r="M2364" s="3">
        <f ca="1">IF(K2363="买",E2364/E2363-1,0)-IF(L2364=1,计算结果!B$17,0)</f>
        <v>-2.0025718100138423E-3</v>
      </c>
      <c r="N2364" s="2">
        <f t="shared" ca="1" si="110"/>
        <v>4.4126262313696145</v>
      </c>
      <c r="O2364" s="3">
        <f ca="1">1-N2364/MAX(N$2:N2364)</f>
        <v>9.8824585054085312E-2</v>
      </c>
    </row>
    <row r="2365" spans="1:15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9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">
        <f ca="1">IFERROR(E2365/OFFSET(E2365,-计算结果!B$18,0,1,1)-1,E2365/OFFSET(E2365,-ROW()+2,0,1,1)-1)</f>
        <v>3.5238548321326668E-2</v>
      </c>
      <c r="J2365" s="3">
        <f ca="1">IFERROR(AVERAGE(OFFSET(I2365,0,0,-计算结果!B$19,1)),AVERAGE(OFFSET(I2365,0,0,-ROW(),1)))</f>
        <v>5.8490856144939526E-2</v>
      </c>
      <c r="K2365" s="4" t="str">
        <f ca="1">IF(计算结果!B$20=1,IF(I2365&gt;0,"买","卖"),IF(计算结果!B$20=2,IF(I2365&gt;J2365,"买","卖"),""))</f>
        <v>买</v>
      </c>
      <c r="L2365" s="4" t="str">
        <f t="shared" ca="1" si="109"/>
        <v/>
      </c>
      <c r="M2365" s="3">
        <f ca="1">IF(K2364="买",E2365/E2364-1,0)-IF(L2365=1,计算结果!B$17,0)</f>
        <v>9.4379495849450379E-5</v>
      </c>
      <c r="N2365" s="2">
        <f t="shared" ca="1" si="110"/>
        <v>4.4130426928087036</v>
      </c>
      <c r="O2365" s="3">
        <f ca="1">1-N2365/MAX(N$2:N2365)</f>
        <v>9.8739532572750699E-2</v>
      </c>
    </row>
    <row r="2366" spans="1:15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9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">
        <f ca="1">IFERROR(E2366/OFFSET(E2366,-计算结果!B$18,0,1,1)-1,E2366/OFFSET(E2366,-ROW()+2,0,1,1)-1)</f>
        <v>3.4853045625190315E-2</v>
      </c>
      <c r="J2366" s="3">
        <f ca="1">IFERROR(AVERAGE(OFFSET(I2366,0,0,-计算结果!B$19,1)),AVERAGE(OFFSET(I2366,0,0,-ROW(),1)))</f>
        <v>5.7978666939717975E-2</v>
      </c>
      <c r="K2366" s="4" t="str">
        <f ca="1">IF(计算结果!B$20=1,IF(I2366&gt;0,"买","卖"),IF(计算结果!B$20=2,IF(I2366&gt;J2366,"买","卖"),""))</f>
        <v>买</v>
      </c>
      <c r="L2366" s="4" t="str">
        <f t="shared" ca="1" si="109"/>
        <v/>
      </c>
      <c r="M2366" s="3">
        <f ca="1">IF(K2365="买",E2366/E2365-1,0)-IF(L2366=1,计算结果!B$17,0)</f>
        <v>4.3492532414246554E-3</v>
      </c>
      <c r="N2366" s="2">
        <f t="shared" ca="1" si="110"/>
        <v>4.4322361330449471</v>
      </c>
      <c r="O2366" s="3">
        <f ca="1">1-N2366/MAX(N$2:N2366)</f>
        <v>9.4819722563424857E-2</v>
      </c>
    </row>
    <row r="2367" spans="1:15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9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">
        <f ca="1">IFERROR(E2367/OFFSET(E2367,-计算结果!B$18,0,1,1)-1,E2367/OFFSET(E2367,-ROW()+2,0,1,1)-1)</f>
        <v>4.6152992496350409E-2</v>
      </c>
      <c r="J2367" s="3">
        <f ca="1">IFERROR(AVERAGE(OFFSET(I2367,0,0,-计算结果!B$19,1)),AVERAGE(OFFSET(I2367,0,0,-ROW(),1)))</f>
        <v>5.7028029310567205E-2</v>
      </c>
      <c r="K2367" s="4" t="str">
        <f ca="1">IF(计算结果!B$20=1,IF(I2367&gt;0,"买","卖"),IF(计算结果!B$20=2,IF(I2367&gt;J2367,"买","卖"),""))</f>
        <v>买</v>
      </c>
      <c r="L2367" s="4" t="str">
        <f t="shared" ca="1" si="109"/>
        <v/>
      </c>
      <c r="M2367" s="3">
        <f ca="1">IF(K2366="买",E2367/E2366-1,0)-IF(L2367=1,计算结果!B$17,0)</f>
        <v>1.3032110466539848E-3</v>
      </c>
      <c r="N2367" s="2">
        <f t="shared" ca="1" si="110"/>
        <v>4.4380122721349107</v>
      </c>
      <c r="O2367" s="3">
        <f ca="1">1-N2367/MAX(N$2:N2367)</f>
        <v>9.3640081626656158E-2</v>
      </c>
    </row>
    <row r="2368" spans="1:15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9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">
        <f ca="1">IFERROR(E2368/OFFSET(E2368,-计算结果!B$18,0,1,1)-1,E2368/OFFSET(E2368,-ROW()+2,0,1,1)-1)</f>
        <v>6.6387274158917986E-2</v>
      </c>
      <c r="J2368" s="3">
        <f ca="1">IFERROR(AVERAGE(OFFSET(I2368,0,0,-计算结果!B$19,1)),AVERAGE(OFFSET(I2368,0,0,-ROW(),1)))</f>
        <v>5.6570479942130499E-2</v>
      </c>
      <c r="K2368" s="4" t="str">
        <f ca="1">IF(计算结果!B$20=1,IF(I2368&gt;0,"买","卖"),IF(计算结果!B$20=2,IF(I2368&gt;J2368,"买","卖"),""))</f>
        <v>买</v>
      </c>
      <c r="L2368" s="4" t="str">
        <f t="shared" ca="1" si="109"/>
        <v/>
      </c>
      <c r="M2368" s="3">
        <f ca="1">IF(K2367="买",E2368/E2367-1,0)-IF(L2368=1,计算结果!B$17,0)</f>
        <v>1.1175076193701505E-2</v>
      </c>
      <c r="N2368" s="2">
        <f t="shared" ca="1" si="110"/>
        <v>4.4876073974246005</v>
      </c>
      <c r="O2368" s="3">
        <f ca="1">1-N2368/MAX(N$2:N2368)</f>
        <v>8.3511440479916987E-2</v>
      </c>
    </row>
    <row r="2369" spans="1:15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9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">
        <f ca="1">IFERROR(E2369/OFFSET(E2369,-计算结果!B$18,0,1,1)-1,E2369/OFFSET(E2369,-ROW()+2,0,1,1)-1)</f>
        <v>6.6312940367760698E-2</v>
      </c>
      <c r="J2369" s="3">
        <f ca="1">IFERROR(AVERAGE(OFFSET(I2369,0,0,-计算结果!B$19,1)),AVERAGE(OFFSET(I2369,0,0,-ROW(),1)))</f>
        <v>5.6079134612048873E-2</v>
      </c>
      <c r="K2369" s="4" t="str">
        <f ca="1">IF(计算结果!B$20=1,IF(I2369&gt;0,"买","卖"),IF(计算结果!B$20=2,IF(I2369&gt;J2369,"买","卖"),""))</f>
        <v>买</v>
      </c>
      <c r="L2369" s="4" t="str">
        <f t="shared" ca="1" si="109"/>
        <v/>
      </c>
      <c r="M2369" s="3">
        <f ca="1">IF(K2368="买",E2369/E2368-1,0)-IF(L2369=1,计算结果!B$17,0)</f>
        <v>1.4404570727650778E-3</v>
      </c>
      <c r="N2369" s="2">
        <f t="shared" ca="1" si="110"/>
        <v>4.4940716032400134</v>
      </c>
      <c r="O2369" s="3">
        <f ca="1">1-N2369/MAX(N$2:N2369)</f>
        <v>8.2191278052248018E-2</v>
      </c>
    </row>
    <row r="2370" spans="1:15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9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">
        <f ca="1">IFERROR(E2370/OFFSET(E2370,-计算结果!B$18,0,1,1)-1,E2370/OFFSET(E2370,-ROW()+2,0,1,1)-1)</f>
        <v>6.7283063929943543E-2</v>
      </c>
      <c r="J2370" s="3">
        <f ca="1">IFERROR(AVERAGE(OFFSET(I2370,0,0,-计算结果!B$19,1)),AVERAGE(OFFSET(I2370,0,0,-ROW(),1)))</f>
        <v>5.5494147206901483E-2</v>
      </c>
      <c r="K2370" s="4" t="str">
        <f ca="1">IF(计算结果!B$20=1,IF(I2370&gt;0,"买","卖"),IF(计算结果!B$20=2,IF(I2370&gt;J2370,"买","卖"),""))</f>
        <v>买</v>
      </c>
      <c r="L2370" s="4" t="str">
        <f t="shared" ca="1" si="109"/>
        <v/>
      </c>
      <c r="M2370" s="3">
        <f ca="1">IF(K2369="买",E2370/E2369-1,0)-IF(L2370=1,计算结果!B$17,0)</f>
        <v>-6.1081004855052523E-3</v>
      </c>
      <c r="N2370" s="2">
        <f t="shared" ca="1" si="110"/>
        <v>4.4666213622983681</v>
      </c>
      <c r="O2370" s="3">
        <f ca="1">1-N2370/MAX(N$2:N2370)</f>
        <v>8.7797345952377981E-2</v>
      </c>
    </row>
    <row r="2371" spans="1:15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9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">
        <f ca="1">IFERROR(E2371/OFFSET(E2371,-计算结果!B$18,0,1,1)-1,E2371/OFFSET(E2371,-ROW()+2,0,1,1)-1)</f>
        <v>4.9891159779154703E-2</v>
      </c>
      <c r="J2371" s="3">
        <f ca="1">IFERROR(AVERAGE(OFFSET(I2371,0,0,-计算结果!B$19,1)),AVERAGE(OFFSET(I2371,0,0,-ROW(),1)))</f>
        <v>5.4751487303517421E-2</v>
      </c>
      <c r="K2371" s="4" t="str">
        <f ca="1">IF(计算结果!B$20=1,IF(I2371&gt;0,"买","卖"),IF(计算结果!B$20=2,IF(I2371&gt;J2371,"买","卖"),""))</f>
        <v>买</v>
      </c>
      <c r="L2371" s="4" t="str">
        <f t="shared" ca="1" si="109"/>
        <v/>
      </c>
      <c r="M2371" s="3">
        <f ca="1">IF(K2370="买",E2371/E2370-1,0)-IF(L2371=1,计算结果!B$17,0)</f>
        <v>-4.7997600119994432E-3</v>
      </c>
      <c r="N2371" s="2">
        <f t="shared" ca="1" si="110"/>
        <v>4.445182651694866</v>
      </c>
      <c r="O2371" s="3">
        <f ca="1">1-N2371/MAX(N$2:N2371)</f>
        <v>9.2175699774115438E-2</v>
      </c>
    </row>
    <row r="2372" spans="1:15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9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">
        <f ca="1">IFERROR(E2372/OFFSET(E2372,-计算结果!B$18,0,1,1)-1,E2372/OFFSET(E2372,-ROW()+2,0,1,1)-1)</f>
        <v>3.8737836047755714E-2</v>
      </c>
      <c r="J2372" s="3">
        <f ca="1">IFERROR(AVERAGE(OFFSET(I2372,0,0,-计算结果!B$19,1)),AVERAGE(OFFSET(I2372,0,0,-ROW(),1)))</f>
        <v>5.3451811469113764E-2</v>
      </c>
      <c r="K2372" s="4" t="str">
        <f ca="1">IF(计算结果!B$20=1,IF(I2372&gt;0,"买","卖"),IF(计算结果!B$20=2,IF(I2372&gt;J2372,"买","卖"),""))</f>
        <v>买</v>
      </c>
      <c r="L2372" s="4" t="str">
        <f t="shared" ref="L2372:L2435" ca="1" si="112">IF(K2371&lt;&gt;K2372,1,"")</f>
        <v/>
      </c>
      <c r="M2372" s="3">
        <f ca="1">IF(K2371="买",E2372/E2371-1,0)-IF(L2372=1,计算结果!B$17,0)</f>
        <v>-3.4175848795290342E-3</v>
      </c>
      <c r="N2372" s="2">
        <f t="shared" ref="N2372:N2435" ca="1" si="113">IFERROR(N2371*(1+M2372),N2371)</f>
        <v>4.4299908626776885</v>
      </c>
      <c r="O2372" s="3">
        <f ca="1">1-N2372/MAX(N$2:N2372)</f>
        <v>9.5278266375836584E-2</v>
      </c>
    </row>
    <row r="2373" spans="1:15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9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">
        <f ca="1">IFERROR(E2373/OFFSET(E2373,-计算结果!B$18,0,1,1)-1,E2373/OFFSET(E2373,-ROW()+2,0,1,1)-1)</f>
        <v>3.2437166346806601E-2</v>
      </c>
      <c r="J2373" s="3">
        <f ca="1">IFERROR(AVERAGE(OFFSET(I2373,0,0,-计算结果!B$19,1)),AVERAGE(OFFSET(I2373,0,0,-ROW(),1)))</f>
        <v>5.2070182898848967E-2</v>
      </c>
      <c r="K2373" s="4" t="str">
        <f ca="1">IF(计算结果!B$20=1,IF(I2373&gt;0,"买","卖"),IF(计算结果!B$20=2,IF(I2373&gt;J2373,"买","卖"),""))</f>
        <v>买</v>
      </c>
      <c r="L2373" s="4" t="str">
        <f t="shared" ca="1" si="112"/>
        <v/>
      </c>
      <c r="M2373" s="3">
        <f ca="1">IF(K2372="买",E2373/E2372-1,0)-IF(L2373=1,计算结果!B$17,0)</f>
        <v>7.0752403374534367E-3</v>
      </c>
      <c r="N2373" s="2">
        <f t="shared" ca="1" si="113"/>
        <v>4.4613341127238559</v>
      </c>
      <c r="O2373" s="3">
        <f ca="1">1-N2373/MAX(N$2:N2373)</f>
        <v>8.8877142671928033E-2</v>
      </c>
    </row>
    <row r="2374" spans="1:15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9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">
        <f ca="1">IFERROR(E2374/OFFSET(E2374,-计算结果!B$18,0,1,1)-1,E2374/OFFSET(E2374,-ROW()+2,0,1,1)-1)</f>
        <v>1.4758140847876966E-2</v>
      </c>
      <c r="J2374" s="3">
        <f ca="1">IFERROR(AVERAGE(OFFSET(I2374,0,0,-计算结果!B$19,1)),AVERAGE(OFFSET(I2374,0,0,-ROW(),1)))</f>
        <v>5.0429140932800841E-2</v>
      </c>
      <c r="K2374" s="4" t="str">
        <f ca="1">IF(计算结果!B$20=1,IF(I2374&gt;0,"买","卖"),IF(计算结果!B$20=2,IF(I2374&gt;J2374,"买","卖"),""))</f>
        <v>买</v>
      </c>
      <c r="L2374" s="4" t="str">
        <f t="shared" ca="1" si="112"/>
        <v/>
      </c>
      <c r="M2374" s="3">
        <f ca="1">IF(K2373="买",E2374/E2373-1,0)-IF(L2374=1,计算结果!B$17,0)</f>
        <v>-7.9062612881360961E-3</v>
      </c>
      <c r="N2374" s="2">
        <f t="shared" ca="1" si="113"/>
        <v>4.4260616395349865</v>
      </c>
      <c r="O2374" s="3">
        <f ca="1">1-N2374/MAX(N$2:N2374)</f>
        <v>9.6080718047556912E-2</v>
      </c>
    </row>
    <row r="2375" spans="1:15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9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">
        <f ca="1">IFERROR(E2375/OFFSET(E2375,-计算结果!B$18,0,1,1)-1,E2375/OFFSET(E2375,-ROW()+2,0,1,1)-1)</f>
        <v>6.3926601874522149E-3</v>
      </c>
      <c r="J2375" s="3">
        <f ca="1">IFERROR(AVERAGE(OFFSET(I2375,0,0,-计算结果!B$19,1)),AVERAGE(OFFSET(I2375,0,0,-ROW(),1)))</f>
        <v>4.9070107635642561E-2</v>
      </c>
      <c r="K2375" s="4" t="str">
        <f ca="1">IF(计算结果!B$20=1,IF(I2375&gt;0,"买","卖"),IF(计算结果!B$20=2,IF(I2375&gt;J2375,"买","卖"),""))</f>
        <v>买</v>
      </c>
      <c r="L2375" s="4" t="str">
        <f t="shared" ca="1" si="112"/>
        <v/>
      </c>
      <c r="M2375" s="3">
        <f ca="1">IF(K2374="买",E2375/E2374-1,0)-IF(L2375=1,计算结果!B$17,0)</f>
        <v>-1.0882060554984196E-3</v>
      </c>
      <c r="N2375" s="2">
        <f t="shared" ca="1" si="113"/>
        <v>4.4212451724568353</v>
      </c>
      <c r="O2375" s="3">
        <f ca="1">1-N2375/MAX(N$2:N2375)</f>
        <v>9.7064368483859353E-2</v>
      </c>
    </row>
    <row r="2376" spans="1:15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9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">
        <f ca="1">IFERROR(E2376/OFFSET(E2376,-计算结果!B$18,0,1,1)-1,E2376/OFFSET(E2376,-ROW()+2,0,1,1)-1)</f>
        <v>2.2251618856305999E-3</v>
      </c>
      <c r="J2376" s="3">
        <f ca="1">IFERROR(AVERAGE(OFFSET(I2376,0,0,-计算结果!B$19,1)),AVERAGE(OFFSET(I2376,0,0,-ROW(),1)))</f>
        <v>4.7564696768955625E-2</v>
      </c>
      <c r="K2376" s="4" t="str">
        <f ca="1">IF(计算结果!B$20=1,IF(I2376&gt;0,"买","卖"),IF(计算结果!B$20=2,IF(I2376&gt;J2376,"买","卖"),""))</f>
        <v>买</v>
      </c>
      <c r="L2376" s="4" t="str">
        <f t="shared" ca="1" si="112"/>
        <v/>
      </c>
      <c r="M2376" s="3">
        <f ca="1">IF(K2375="买",E2376/E2375-1,0)-IF(L2376=1,计算结果!B$17,0)</f>
        <v>5.3159030687259801E-3</v>
      </c>
      <c r="N2376" s="2">
        <f t="shared" ca="1" si="113"/>
        <v>4.4447480832366884</v>
      </c>
      <c r="O2376" s="3">
        <f ca="1">1-N2376/MAX(N$2:N2376)</f>
        <v>9.2264450189420644E-2</v>
      </c>
    </row>
    <row r="2377" spans="1:15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9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">
        <f ca="1">IFERROR(E2377/OFFSET(E2377,-计算结果!B$18,0,1,1)-1,E2377/OFFSET(E2377,-ROW()+2,0,1,1)-1)</f>
        <v>-4.8380104857640438E-3</v>
      </c>
      <c r="J2377" s="3">
        <f ca="1">IFERROR(AVERAGE(OFFSET(I2377,0,0,-计算结果!B$19,1)),AVERAGE(OFFSET(I2377,0,0,-ROW(),1)))</f>
        <v>4.5526682902951629E-2</v>
      </c>
      <c r="K2377" s="4" t="str">
        <f ca="1">IF(计算结果!B$20=1,IF(I2377&gt;0,"买","卖"),IF(计算结果!B$20=2,IF(I2377&gt;J2377,"买","卖"),""))</f>
        <v>卖</v>
      </c>
      <c r="L2377" s="4">
        <f t="shared" ca="1" si="112"/>
        <v>1</v>
      </c>
      <c r="M2377" s="3">
        <f ca="1">IF(K2376="买",E2377/E2376-1,0)-IF(L2377=1,计算结果!B$17,0)</f>
        <v>-8.6853436862196487E-3</v>
      </c>
      <c r="N2377" s="2">
        <f t="shared" ca="1" si="113"/>
        <v>4.4061439185351121</v>
      </c>
      <c r="O2377" s="3">
        <f ca="1">1-N2377/MAX(N$2:N2377)</f>
        <v>0.10014844541572498</v>
      </c>
    </row>
    <row r="2378" spans="1:15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9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">
        <f ca="1">IFERROR(E2378/OFFSET(E2378,-计算结果!B$18,0,1,1)-1,E2378/OFFSET(E2378,-ROW()+2,0,1,1)-1)</f>
        <v>-5.6692278914500793E-3</v>
      </c>
      <c r="J2378" s="3">
        <f ca="1">IFERROR(AVERAGE(OFFSET(I2378,0,0,-计算结果!B$19,1)),AVERAGE(OFFSET(I2378,0,0,-ROW(),1)))</f>
        <v>4.3601088050664732E-2</v>
      </c>
      <c r="K2378" s="4" t="str">
        <f ca="1">IF(计算结果!B$20=1,IF(I2378&gt;0,"买","卖"),IF(计算结果!B$20=2,IF(I2378&gt;J2378,"买","卖"),""))</f>
        <v>卖</v>
      </c>
      <c r="L2378" s="4" t="str">
        <f t="shared" ca="1" si="112"/>
        <v/>
      </c>
      <c r="M2378" s="3">
        <f ca="1">IF(K2377="买",E2378/E2377-1,0)-IF(L2378=1,计算结果!B$17,0)</f>
        <v>0</v>
      </c>
      <c r="N2378" s="2">
        <f t="shared" ca="1" si="113"/>
        <v>4.4061439185351121</v>
      </c>
      <c r="O2378" s="3">
        <f ca="1">1-N2378/MAX(N$2:N2378)</f>
        <v>0.10014844541572498</v>
      </c>
    </row>
    <row r="2379" spans="1:15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9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">
        <f ca="1">IFERROR(E2379/OFFSET(E2379,-计算结果!B$18,0,1,1)-1,E2379/OFFSET(E2379,-ROW()+2,0,1,1)-1)</f>
        <v>-1.1351585549526422E-2</v>
      </c>
      <c r="J2379" s="3">
        <f ca="1">IFERROR(AVERAGE(OFFSET(I2379,0,0,-计算结果!B$19,1)),AVERAGE(OFFSET(I2379,0,0,-ROW(),1)))</f>
        <v>4.1175019847612432E-2</v>
      </c>
      <c r="K2379" s="4" t="str">
        <f ca="1">IF(计算结果!B$20=1,IF(I2379&gt;0,"买","卖"),IF(计算结果!B$20=2,IF(I2379&gt;J2379,"买","卖"),""))</f>
        <v>卖</v>
      </c>
      <c r="L2379" s="4" t="str">
        <f t="shared" ca="1" si="112"/>
        <v/>
      </c>
      <c r="M2379" s="3">
        <f ca="1">IF(K2378="买",E2379/E2378-1,0)-IF(L2379=1,计算结果!B$17,0)</f>
        <v>0</v>
      </c>
      <c r="N2379" s="2">
        <f t="shared" ca="1" si="113"/>
        <v>4.4061439185351121</v>
      </c>
      <c r="O2379" s="3">
        <f ca="1">1-N2379/MAX(N$2:N2379)</f>
        <v>0.10014844541572498</v>
      </c>
    </row>
    <row r="2380" spans="1:15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9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">
        <f ca="1">IFERROR(E2380/OFFSET(E2380,-计算结果!B$18,0,1,1)-1,E2380/OFFSET(E2380,-ROW()+2,0,1,1)-1)</f>
        <v>-1.9541823192637753E-2</v>
      </c>
      <c r="J2380" s="3">
        <f ca="1">IFERROR(AVERAGE(OFFSET(I2380,0,0,-计算结果!B$19,1)),AVERAGE(OFFSET(I2380,0,0,-ROW(),1)))</f>
        <v>3.8738231916395763E-2</v>
      </c>
      <c r="K2380" s="4" t="str">
        <f ca="1">IF(计算结果!B$20=1,IF(I2380&gt;0,"买","卖"),IF(计算结果!B$20=2,IF(I2380&gt;J2380,"买","卖"),""))</f>
        <v>卖</v>
      </c>
      <c r="L2380" s="4" t="str">
        <f t="shared" ca="1" si="112"/>
        <v/>
      </c>
      <c r="M2380" s="3">
        <f ca="1">IF(K2379="买",E2380/E2379-1,0)-IF(L2380=1,计算结果!B$17,0)</f>
        <v>0</v>
      </c>
      <c r="N2380" s="2">
        <f t="shared" ca="1" si="113"/>
        <v>4.4061439185351121</v>
      </c>
      <c r="O2380" s="3">
        <f ca="1">1-N2380/MAX(N$2:N2380)</f>
        <v>0.10014844541572498</v>
      </c>
    </row>
    <row r="2381" spans="1:15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9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">
        <f ca="1">IFERROR(E2381/OFFSET(E2381,-计算结果!B$18,0,1,1)-1,E2381/OFFSET(E2381,-ROW()+2,0,1,1)-1)</f>
        <v>-2.8048695423828263E-2</v>
      </c>
      <c r="J2381" s="3">
        <f ca="1">IFERROR(AVERAGE(OFFSET(I2381,0,0,-计算结果!B$19,1)),AVERAGE(OFFSET(I2381,0,0,-ROW(),1)))</f>
        <v>3.5915268871455082E-2</v>
      </c>
      <c r="K2381" s="4" t="str">
        <f ca="1">IF(计算结果!B$20=1,IF(I2381&gt;0,"买","卖"),IF(计算结果!B$20=2,IF(I2381&gt;J2381,"买","卖"),""))</f>
        <v>卖</v>
      </c>
      <c r="L2381" s="4" t="str">
        <f t="shared" ca="1" si="112"/>
        <v/>
      </c>
      <c r="M2381" s="3">
        <f ca="1">IF(K2380="买",E2381/E2380-1,0)-IF(L2381=1,计算结果!B$17,0)</f>
        <v>0</v>
      </c>
      <c r="N2381" s="2">
        <f t="shared" ca="1" si="113"/>
        <v>4.4061439185351121</v>
      </c>
      <c r="O2381" s="3">
        <f ca="1">1-N2381/MAX(N$2:N2381)</f>
        <v>0.10014844541572498</v>
      </c>
    </row>
    <row r="2382" spans="1:15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9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">
        <f ca="1">IFERROR(E2382/OFFSET(E2382,-计算结果!B$18,0,1,1)-1,E2382/OFFSET(E2382,-ROW()+2,0,1,1)-1)</f>
        <v>1.1675513655620362E-2</v>
      </c>
      <c r="J2382" s="3">
        <f ca="1">IFERROR(AVERAGE(OFFSET(I2382,0,0,-计算结果!B$19,1)),AVERAGE(OFFSET(I2382,0,0,-ROW(),1)))</f>
        <v>3.4099602863104761E-2</v>
      </c>
      <c r="K2382" s="4" t="str">
        <f ca="1">IF(计算结果!B$20=1,IF(I2382&gt;0,"买","卖"),IF(计算结果!B$20=2,IF(I2382&gt;J2382,"买","卖"),""))</f>
        <v>买</v>
      </c>
      <c r="L2382" s="4">
        <f t="shared" ca="1" si="112"/>
        <v>1</v>
      </c>
      <c r="M2382" s="3">
        <f ca="1">IF(K2381="买",E2382/E2381-1,0)-IF(L2382=1,计算结果!B$17,0)</f>
        <v>0</v>
      </c>
      <c r="N2382" s="2">
        <f t="shared" ca="1" si="113"/>
        <v>4.4061439185351121</v>
      </c>
      <c r="O2382" s="3">
        <f ca="1">1-N2382/MAX(N$2:N2382)</f>
        <v>0.10014844541572498</v>
      </c>
    </row>
    <row r="2383" spans="1:15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9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">
        <f ca="1">IFERROR(E2383/OFFSET(E2383,-计算结果!B$18,0,1,1)-1,E2383/OFFSET(E2383,-ROW()+2,0,1,1)-1)</f>
        <v>2.0842616383420998E-2</v>
      </c>
      <c r="J2383" s="3">
        <f ca="1">IFERROR(AVERAGE(OFFSET(I2383,0,0,-计算结果!B$19,1)),AVERAGE(OFFSET(I2383,0,0,-ROW(),1)))</f>
        <v>3.2521476206324403E-2</v>
      </c>
      <c r="K2383" s="4" t="str">
        <f ca="1">IF(计算结果!B$20=1,IF(I2383&gt;0,"买","卖"),IF(计算结果!B$20=2,IF(I2383&gt;J2383,"买","卖"),""))</f>
        <v>买</v>
      </c>
      <c r="L2383" s="4" t="str">
        <f t="shared" ca="1" si="112"/>
        <v/>
      </c>
      <c r="M2383" s="3">
        <f ca="1">IF(K2382="买",E2383/E2382-1,0)-IF(L2383=1,计算结果!B$17,0)</f>
        <v>1.4371133594024865E-2</v>
      </c>
      <c r="N2383" s="2">
        <f t="shared" ca="1" si="113"/>
        <v>4.4694652014228806</v>
      </c>
      <c r="O2383" s="3">
        <f ca="1">1-N2383/MAX(N$2:N2383)</f>
        <v>8.7216558510003428E-2</v>
      </c>
    </row>
    <row r="2384" spans="1:15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9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">
        <f ca="1">IFERROR(E2384/OFFSET(E2384,-计算结果!B$18,0,1,1)-1,E2384/OFFSET(E2384,-ROW()+2,0,1,1)-1)</f>
        <v>2.5022211520098203E-2</v>
      </c>
      <c r="J2384" s="3">
        <f ca="1">IFERROR(AVERAGE(OFFSET(I2384,0,0,-计算结果!B$19,1)),AVERAGE(OFFSET(I2384,0,0,-ROW(),1)))</f>
        <v>3.1078633969726325E-2</v>
      </c>
      <c r="K2384" s="4" t="str">
        <f ca="1">IF(计算结果!B$20=1,IF(I2384&gt;0,"买","卖"),IF(计算结果!B$20=2,IF(I2384&gt;J2384,"买","卖"),""))</f>
        <v>买</v>
      </c>
      <c r="L2384" s="4" t="str">
        <f t="shared" ca="1" si="112"/>
        <v/>
      </c>
      <c r="M2384" s="3">
        <f ca="1">IF(K2383="买",E2384/E2383-1,0)-IF(L2384=1,计算结果!B$17,0)</f>
        <v>7.1592327586909033E-3</v>
      </c>
      <c r="N2384" s="2">
        <f t="shared" ca="1" si="113"/>
        <v>4.5014631431067365</v>
      </c>
      <c r="O2384" s="3">
        <f ca="1">1-N2384/MAX(N$2:N2384)</f>
        <v>8.0681729394097568E-2</v>
      </c>
    </row>
    <row r="2385" spans="1:15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9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">
        <f ca="1">IFERROR(E2385/OFFSET(E2385,-计算结果!B$18,0,1,1)-1,E2385/OFFSET(E2385,-ROW()+2,0,1,1)-1)</f>
        <v>3.4273320660891171E-2</v>
      </c>
      <c r="J2385" s="3">
        <f ca="1">IFERROR(AVERAGE(OFFSET(I2385,0,0,-计算结果!B$19,1)),AVERAGE(OFFSET(I2385,0,0,-ROW(),1)))</f>
        <v>2.9809010017873824E-2</v>
      </c>
      <c r="K2385" s="4" t="str">
        <f ca="1">IF(计算结果!B$20=1,IF(I2385&gt;0,"买","卖"),IF(计算结果!B$20=2,IF(I2385&gt;J2385,"买","卖"),""))</f>
        <v>买</v>
      </c>
      <c r="L2385" s="4" t="str">
        <f t="shared" ca="1" si="112"/>
        <v/>
      </c>
      <c r="M2385" s="3">
        <f ca="1">IF(K2384="买",E2385/E2384-1,0)-IF(L2385=1,计算结果!B$17,0)</f>
        <v>1.5958330126816023E-2</v>
      </c>
      <c r="N2385" s="2">
        <f t="shared" ca="1" si="113"/>
        <v>4.573298977998129</v>
      </c>
      <c r="O2385" s="3">
        <f ca="1">1-N2385/MAX(N$2:N2385)</f>
        <v>6.6010944940154914E-2</v>
      </c>
    </row>
    <row r="2386" spans="1:15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9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">
        <f ca="1">IFERROR(E2386/OFFSET(E2386,-计算结果!B$18,0,1,1)-1,E2386/OFFSET(E2386,-ROW()+2,0,1,1)-1)</f>
        <v>5.6172548887730711E-2</v>
      </c>
      <c r="J2386" s="3">
        <f ca="1">IFERROR(AVERAGE(OFFSET(I2386,0,0,-计算结果!B$19,1)),AVERAGE(OFFSET(I2386,0,0,-ROW(),1)))</f>
        <v>2.8991084498061426E-2</v>
      </c>
      <c r="K2386" s="4" t="str">
        <f ca="1">IF(计算结果!B$20=1,IF(I2386&gt;0,"买","卖"),IF(计算结果!B$20=2,IF(I2386&gt;J2386,"买","卖"),""))</f>
        <v>买</v>
      </c>
      <c r="L2386" s="4" t="str">
        <f t="shared" ca="1" si="112"/>
        <v/>
      </c>
      <c r="M2386" s="3">
        <f ca="1">IF(K2385="买",E2386/E2385-1,0)-IF(L2386=1,计算结果!B$17,0)</f>
        <v>1.6823942623180876E-3</v>
      </c>
      <c r="N2386" s="2">
        <f t="shared" ca="1" si="113"/>
        <v>4.5809930699585779</v>
      </c>
      <c r="O2386" s="3">
        <f ca="1">1-N2386/MAX(N$2:N2386)</f>
        <v>6.4439607112854458E-2</v>
      </c>
    </row>
    <row r="2387" spans="1:15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9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">
        <f ca="1">IFERROR(E2387/OFFSET(E2387,-计算结果!B$18,0,1,1)-1,E2387/OFFSET(E2387,-ROW()+2,0,1,1)-1)</f>
        <v>4.7389829378276849E-2</v>
      </c>
      <c r="J2387" s="3">
        <f ca="1">IFERROR(AVERAGE(OFFSET(I2387,0,0,-计算结果!B$19,1)),AVERAGE(OFFSET(I2387,0,0,-ROW(),1)))</f>
        <v>2.823301351560964E-2</v>
      </c>
      <c r="K2387" s="4" t="str">
        <f ca="1">IF(计算结果!B$20=1,IF(I2387&gt;0,"买","卖"),IF(计算结果!B$20=2,IF(I2387&gt;J2387,"买","卖"),""))</f>
        <v>买</v>
      </c>
      <c r="L2387" s="4" t="str">
        <f t="shared" ca="1" si="112"/>
        <v/>
      </c>
      <c r="M2387" s="3">
        <f ca="1">IF(K2386="买",E2387/E2386-1,0)-IF(L2387=1,计算结果!B$17,0)</f>
        <v>2.467612584824419E-4</v>
      </c>
      <c r="N2387" s="2">
        <f t="shared" ca="1" si="113"/>
        <v>4.5821234815736203</v>
      </c>
      <c r="O2387" s="3">
        <f ca="1">1-N2387/MAX(N$2:N2387)</f>
        <v>6.4208747052919235E-2</v>
      </c>
    </row>
    <row r="2388" spans="1:15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9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">
        <f ca="1">IFERROR(E2388/OFFSET(E2388,-计算结果!B$18,0,1,1)-1,E2388/OFFSET(E2388,-ROW()+2,0,1,1)-1)</f>
        <v>2.5222576232871496E-2</v>
      </c>
      <c r="J2388" s="3">
        <f ca="1">IFERROR(AVERAGE(OFFSET(I2388,0,0,-计算结果!B$19,1)),AVERAGE(OFFSET(I2388,0,0,-ROW(),1)))</f>
        <v>2.7461925034192175E-2</v>
      </c>
      <c r="K2388" s="4" t="str">
        <f ca="1">IF(计算结果!B$20=1,IF(I2388&gt;0,"买","卖"),IF(计算结果!B$20=2,IF(I2388&gt;J2388,"买","卖"),""))</f>
        <v>买</v>
      </c>
      <c r="L2388" s="4" t="str">
        <f t="shared" ca="1" si="112"/>
        <v/>
      </c>
      <c r="M2388" s="3">
        <f ca="1">IF(K2387="买",E2388/E2387-1,0)-IF(L2388=1,计算结果!B$17,0)</f>
        <v>-3.8676253496581214E-3</v>
      </c>
      <c r="N2388" s="2">
        <f t="shared" ca="1" si="113"/>
        <v>4.5644015446410222</v>
      </c>
      <c r="O2388" s="3">
        <f ca="1">1-N2388/MAX(N$2:N2388)</f>
        <v>6.7828037024805776E-2</v>
      </c>
    </row>
    <row r="2389" spans="1:15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9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">
        <f ca="1">IFERROR(E2389/OFFSET(E2389,-计算结果!B$18,0,1,1)-1,E2389/OFFSET(E2389,-ROW()+2,0,1,1)-1)</f>
        <v>2.8354883318219004E-2</v>
      </c>
      <c r="J2389" s="3">
        <f ca="1">IFERROR(AVERAGE(OFFSET(I2389,0,0,-计算结果!B$19,1)),AVERAGE(OFFSET(I2389,0,0,-ROW(),1)))</f>
        <v>2.6779931261579921E-2</v>
      </c>
      <c r="K2389" s="4" t="str">
        <f ca="1">IF(计算结果!B$20=1,IF(I2389&gt;0,"买","卖"),IF(计算结果!B$20=2,IF(I2389&gt;J2389,"买","卖"),""))</f>
        <v>买</v>
      </c>
      <c r="L2389" s="4" t="str">
        <f t="shared" ca="1" si="112"/>
        <v/>
      </c>
      <c r="M2389" s="3">
        <f ca="1">IF(K2388="买",E2389/E2388-1,0)-IF(L2389=1,计算结果!B$17,0)</f>
        <v>1.046555753061007E-3</v>
      </c>
      <c r="N2389" s="2">
        <f t="shared" ca="1" si="113"/>
        <v>4.5691784453368465</v>
      </c>
      <c r="O2389" s="3">
        <f ca="1">1-N2389/MAX(N$2:N2389)</f>
        <v>6.6852467094111967E-2</v>
      </c>
    </row>
    <row r="2390" spans="1:15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9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">
        <f ca="1">IFERROR(E2390/OFFSET(E2390,-计算结果!B$18,0,1,1)-1,E2390/OFFSET(E2390,-ROW()+2,0,1,1)-1)</f>
        <v>2.6649433776464893E-2</v>
      </c>
      <c r="J2390" s="3">
        <f ca="1">IFERROR(AVERAGE(OFFSET(I2390,0,0,-计算结果!B$19,1)),AVERAGE(OFFSET(I2390,0,0,-ROW(),1)))</f>
        <v>2.6634350527100406E-2</v>
      </c>
      <c r="K2390" s="4" t="str">
        <f ca="1">IF(计算结果!B$20=1,IF(I2390&gt;0,"买","卖"),IF(计算结果!B$20=2,IF(I2390&gt;J2390,"买","卖"),""))</f>
        <v>买</v>
      </c>
      <c r="L2390" s="4" t="str">
        <f t="shared" ca="1" si="112"/>
        <v/>
      </c>
      <c r="M2390" s="3">
        <f ca="1">IF(K2389="买",E2390/E2389-1,0)-IF(L2390=1,计算结果!B$17,0)</f>
        <v>-1.5642021172592724E-3</v>
      </c>
      <c r="N2390" s="2">
        <f t="shared" ca="1" si="113"/>
        <v>4.5620313267385155</v>
      </c>
      <c r="O2390" s="3">
        <f ca="1">1-N2390/MAX(N$2:N2390)</f>
        <v>6.8312098440798552E-2</v>
      </c>
    </row>
    <row r="2391" spans="1:15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9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">
        <f ca="1">IFERROR(E2391/OFFSET(E2391,-计算结果!B$18,0,1,1)-1,E2391/OFFSET(E2391,-ROW()+2,0,1,1)-1)</f>
        <v>4.8177955715336118E-2</v>
      </c>
      <c r="J2391" s="3">
        <f ca="1">IFERROR(AVERAGE(OFFSET(I2391,0,0,-计算结果!B$19,1)),AVERAGE(OFFSET(I2391,0,0,-ROW(),1)))</f>
        <v>2.6939735737977605E-2</v>
      </c>
      <c r="K2391" s="4" t="str">
        <f ca="1">IF(计算结果!B$20=1,IF(I2391&gt;0,"买","卖"),IF(计算结果!B$20=2,IF(I2391&gt;J2391,"买","卖"),""))</f>
        <v>买</v>
      </c>
      <c r="L2391" s="4" t="str">
        <f t="shared" ca="1" si="112"/>
        <v/>
      </c>
      <c r="M2391" s="3">
        <f ca="1">IF(K2390="买",E2391/E2390-1,0)-IF(L2391=1,计算结果!B$17,0)</f>
        <v>2.5410147273344785E-2</v>
      </c>
      <c r="N2391" s="2">
        <f t="shared" ca="1" si="113"/>
        <v>4.6779532146165534</v>
      </c>
      <c r="O2391" s="3">
        <f ca="1">1-N2391/MAX(N$2:N2391)</f>
        <v>4.463777164938576E-2</v>
      </c>
    </row>
    <row r="2392" spans="1:15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9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">
        <f ca="1">IFERROR(E2392/OFFSET(E2392,-计算结果!B$18,0,1,1)-1,E2392/OFFSET(E2392,-ROW()+2,0,1,1)-1)</f>
        <v>4.3908787877551703E-2</v>
      </c>
      <c r="J2392" s="3">
        <f ca="1">IFERROR(AVERAGE(OFFSET(I2392,0,0,-计算结果!B$19,1)),AVERAGE(OFFSET(I2392,0,0,-ROW(),1)))</f>
        <v>2.7615033796783373E-2</v>
      </c>
      <c r="K2392" s="4" t="str">
        <f ca="1">IF(计算结果!B$20=1,IF(I2392&gt;0,"买","卖"),IF(计算结果!B$20=2,IF(I2392&gt;J2392,"买","卖"),""))</f>
        <v>买</v>
      </c>
      <c r="L2392" s="4" t="str">
        <f t="shared" ca="1" si="112"/>
        <v/>
      </c>
      <c r="M2392" s="3">
        <f ca="1">IF(K2391="买",E2392/E2391-1,0)-IF(L2392=1,计算结果!B$17,0)</f>
        <v>-2.7750386829479279E-3</v>
      </c>
      <c r="N2392" s="2">
        <f t="shared" ca="1" si="113"/>
        <v>4.6649717134889723</v>
      </c>
      <c r="O2392" s="3">
        <f ca="1">1-N2392/MAX(N$2:N2392)</f>
        <v>4.7288938789285972E-2</v>
      </c>
    </row>
    <row r="2393" spans="1:15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9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">
        <f ca="1">IFERROR(E2393/OFFSET(E2393,-计算结果!B$18,0,1,1)-1,E2393/OFFSET(E2393,-ROW()+2,0,1,1)-1)</f>
        <v>4.678055826790084E-2</v>
      </c>
      <c r="J2393" s="3">
        <f ca="1">IFERROR(AVERAGE(OFFSET(I2393,0,0,-计算结果!B$19,1)),AVERAGE(OFFSET(I2393,0,0,-ROW(),1)))</f>
        <v>2.8129493250323906E-2</v>
      </c>
      <c r="K2393" s="4" t="str">
        <f ca="1">IF(计算结果!B$20=1,IF(I2393&gt;0,"买","卖"),IF(计算结果!B$20=2,IF(I2393&gt;J2393,"买","卖"),""))</f>
        <v>买</v>
      </c>
      <c r="L2393" s="4" t="str">
        <f t="shared" ca="1" si="112"/>
        <v/>
      </c>
      <c r="M2393" s="3">
        <f ca="1">IF(K2392="买",E2393/E2392-1,0)-IF(L2393=1,计算结果!B$17,0)</f>
        <v>1.3956796854542208E-2</v>
      </c>
      <c r="N2393" s="2">
        <f t="shared" ca="1" si="113"/>
        <v>4.730079776026324</v>
      </c>
      <c r="O2393" s="3">
        <f ca="1">1-N2393/MAX(N$2:N2393)</f>
        <v>3.3992144046892547E-2</v>
      </c>
    </row>
    <row r="2394" spans="1:15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9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">
        <f ca="1">IFERROR(E2394/OFFSET(E2394,-计算结果!B$18,0,1,1)-1,E2394/OFFSET(E2394,-ROW()+2,0,1,1)-1)</f>
        <v>3.9404500493563699E-2</v>
      </c>
      <c r="J2394" s="3">
        <f ca="1">IFERROR(AVERAGE(OFFSET(I2394,0,0,-计算结果!B$19,1)),AVERAGE(OFFSET(I2394,0,0,-ROW(),1)))</f>
        <v>2.8174163784244085E-2</v>
      </c>
      <c r="K2394" s="4" t="str">
        <f ca="1">IF(计算结果!B$20=1,IF(I2394&gt;0,"买","卖"),IF(计算结果!B$20=2,IF(I2394&gt;J2394,"买","卖"),""))</f>
        <v>买</v>
      </c>
      <c r="L2394" s="4" t="str">
        <f t="shared" ca="1" si="112"/>
        <v/>
      </c>
      <c r="M2394" s="3">
        <f ca="1">IF(K2393="买",E2394/E2393-1,0)-IF(L2394=1,计算结果!B$17,0)</f>
        <v>-5.6161152055259622E-3</v>
      </c>
      <c r="N2394" s="2">
        <f t="shared" ca="1" si="113"/>
        <v>4.7035151030728315</v>
      </c>
      <c r="O2394" s="3">
        <f ca="1">1-N2394/MAX(N$2:N2394)</f>
        <v>3.9417355455368397E-2</v>
      </c>
    </row>
    <row r="2395" spans="1:15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9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">
        <f ca="1">IFERROR(E2395/OFFSET(E2395,-计算结果!B$18,0,1,1)-1,E2395/OFFSET(E2395,-ROW()+2,0,1,1)-1)</f>
        <v>4.6335521061784846E-2</v>
      </c>
      <c r="J2395" s="3">
        <f ca="1">IFERROR(AVERAGE(OFFSET(I2395,0,0,-计算结果!B$19,1)),AVERAGE(OFFSET(I2395,0,0,-ROW(),1)))</f>
        <v>2.848552601167105E-2</v>
      </c>
      <c r="K2395" s="4" t="str">
        <f ca="1">IF(计算结果!B$20=1,IF(I2395&gt;0,"买","卖"),IF(计算结果!B$20=2,IF(I2395&gt;J2395,"买","卖"),""))</f>
        <v>买</v>
      </c>
      <c r="L2395" s="4" t="str">
        <f t="shared" ca="1" si="112"/>
        <v/>
      </c>
      <c r="M2395" s="3">
        <f ca="1">IF(K2394="买",E2395/E2394-1,0)-IF(L2395=1,计算结果!B$17,0)</f>
        <v>5.1943017734279451E-4</v>
      </c>
      <c r="N2395" s="2">
        <f t="shared" ca="1" si="113"/>
        <v>4.7059582507569555</v>
      </c>
      <c r="O2395" s="3">
        <f ca="1">1-N2395/MAX(N$2:N2395)</f>
        <v>3.8918399841960105E-2</v>
      </c>
    </row>
    <row r="2396" spans="1:15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9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">
        <f ca="1">IFERROR(E2396/OFFSET(E2396,-计算结果!B$18,0,1,1)-1,E2396/OFFSET(E2396,-ROW()+2,0,1,1)-1)</f>
        <v>4.5683211470702201E-2</v>
      </c>
      <c r="J2396" s="3">
        <f ca="1">IFERROR(AVERAGE(OFFSET(I2396,0,0,-计算结果!B$19,1)),AVERAGE(OFFSET(I2396,0,0,-ROW(),1)))</f>
        <v>2.835725714701209E-2</v>
      </c>
      <c r="K2396" s="4" t="str">
        <f ca="1">IF(计算结果!B$20=1,IF(I2396&gt;0,"买","卖"),IF(计算结果!B$20=2,IF(I2396&gt;J2396,"买","卖"),""))</f>
        <v>买</v>
      </c>
      <c r="L2396" s="4" t="str">
        <f t="shared" ca="1" si="112"/>
        <v/>
      </c>
      <c r="M2396" s="3">
        <f ca="1">IF(K2395="买",E2396/E2395-1,0)-IF(L2396=1,计算结果!B$17,0)</f>
        <v>-5.4201906946290679E-3</v>
      </c>
      <c r="N2396" s="2">
        <f t="shared" ca="1" si="113"/>
        <v>4.6804510596368898</v>
      </c>
      <c r="O2396" s="3">
        <f ca="1">1-N2396/MAX(N$2:N2396)</f>
        <v>4.4127645387915915E-2</v>
      </c>
    </row>
    <row r="2397" spans="1:15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9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">
        <f ca="1">IFERROR(E2397/OFFSET(E2397,-计算结果!B$18,0,1,1)-1,E2397/OFFSET(E2397,-ROW()+2,0,1,1)-1)</f>
        <v>3.8772807533843601E-2</v>
      </c>
      <c r="J2397" s="3">
        <f ca="1">IFERROR(AVERAGE(OFFSET(I2397,0,0,-计算结果!B$19,1)),AVERAGE(OFFSET(I2397,0,0,-ROW(),1)))</f>
        <v>2.8567816982466035E-2</v>
      </c>
      <c r="K2397" s="4" t="str">
        <f ca="1">IF(计算结果!B$20=1,IF(I2397&gt;0,"买","卖"),IF(计算结果!B$20=2,IF(I2397&gt;J2397,"买","卖"),""))</f>
        <v>买</v>
      </c>
      <c r="L2397" s="4" t="str">
        <f t="shared" ca="1" si="112"/>
        <v/>
      </c>
      <c r="M2397" s="3">
        <f ca="1">IF(K2396="买",E2397/E2396-1,0)-IF(L2397=1,计算结果!B$17,0)</f>
        <v>-1.0003505901600929E-2</v>
      </c>
      <c r="N2397" s="2">
        <f t="shared" ca="1" si="113"/>
        <v>4.6336301398396582</v>
      </c>
      <c r="O2397" s="3">
        <f ca="1">1-N2397/MAX(N$2:N2397)</f>
        <v>5.3689720128454965E-2</v>
      </c>
    </row>
    <row r="2398" spans="1:15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9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">
        <f ca="1">IFERROR(E2398/OFFSET(E2398,-计算结果!B$18,0,1,1)-1,E2398/OFFSET(E2398,-ROW()+2,0,1,1)-1)</f>
        <v>2.9770239501272444E-2</v>
      </c>
      <c r="J2398" s="3">
        <f ca="1">IFERROR(AVERAGE(OFFSET(I2398,0,0,-计算结果!B$19,1)),AVERAGE(OFFSET(I2398,0,0,-ROW(),1)))</f>
        <v>2.8637748182184099E-2</v>
      </c>
      <c r="K2398" s="4" t="str">
        <f ca="1">IF(计算结果!B$20=1,IF(I2398&gt;0,"买","卖"),IF(计算结果!B$20=2,IF(I2398&gt;J2398,"买","卖"),""))</f>
        <v>买</v>
      </c>
      <c r="L2398" s="4" t="str">
        <f t="shared" ca="1" si="112"/>
        <v/>
      </c>
      <c r="M2398" s="3">
        <f ca="1">IF(K2397="买",E2398/E2397-1,0)-IF(L2398=1,计算结果!B$17,0)</f>
        <v>-1.6526194017518758E-3</v>
      </c>
      <c r="N2398" s="2">
        <f t="shared" ca="1" si="113"/>
        <v>4.6259725127700166</v>
      </c>
      <c r="O2398" s="3">
        <f ca="1">1-N2398/MAX(N$2:N2398)</f>
        <v>5.5253610857048052E-2</v>
      </c>
    </row>
    <row r="2399" spans="1:15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9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">
        <f ca="1">IFERROR(E2399/OFFSET(E2399,-计算结果!B$18,0,1,1)-1,E2399/OFFSET(E2399,-ROW()+2,0,1,1)-1)</f>
        <v>3.7927662934310824E-2</v>
      </c>
      <c r="J2399" s="3">
        <f ca="1">IFERROR(AVERAGE(OFFSET(I2399,0,0,-计算结果!B$19,1)),AVERAGE(OFFSET(I2399,0,0,-ROW(),1)))</f>
        <v>2.8914220411690374E-2</v>
      </c>
      <c r="K2399" s="4" t="str">
        <f ca="1">IF(计算结果!B$20=1,IF(I2399&gt;0,"买","卖"),IF(计算结果!B$20=2,IF(I2399&gt;J2399,"买","卖"),""))</f>
        <v>买</v>
      </c>
      <c r="L2399" s="4" t="str">
        <f t="shared" ca="1" si="112"/>
        <v/>
      </c>
      <c r="M2399" s="3">
        <f ca="1">IF(K2398="买",E2399/E2398-1,0)-IF(L2399=1,计算结果!B$17,0)</f>
        <v>-4.729585924745372E-5</v>
      </c>
      <c r="N2399" s="2">
        <f t="shared" ca="1" si="113"/>
        <v>4.62575372342517</v>
      </c>
      <c r="O2399" s="3">
        <f ca="1">1-N2399/MAX(N$2:N2399)</f>
        <v>5.529829344929349E-2</v>
      </c>
    </row>
    <row r="2400" spans="1:15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9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">
        <f ca="1">IFERROR(E2400/OFFSET(E2400,-计算结果!B$18,0,1,1)-1,E2400/OFFSET(E2400,-ROW()+2,0,1,1)-1)</f>
        <v>5.8044910780471248E-2</v>
      </c>
      <c r="J2400" s="3">
        <f ca="1">IFERROR(AVERAGE(OFFSET(I2400,0,0,-计算结果!B$19,1)),AVERAGE(OFFSET(I2400,0,0,-ROW(),1)))</f>
        <v>2.9145251550500881E-2</v>
      </c>
      <c r="K2400" s="4" t="str">
        <f ca="1">IF(计算结果!B$20=1,IF(I2400&gt;0,"买","卖"),IF(计算结果!B$20=2,IF(I2400&gt;J2400,"买","卖"),""))</f>
        <v>买</v>
      </c>
      <c r="L2400" s="4" t="str">
        <f t="shared" ca="1" si="112"/>
        <v/>
      </c>
      <c r="M2400" s="3">
        <f ca="1">IF(K2399="买",E2400/E2399-1,0)-IF(L2400=1,计算结果!B$17,0)</f>
        <v>1.8272831185211613E-2</v>
      </c>
      <c r="N2400" s="2">
        <f t="shared" ca="1" si="113"/>
        <v>4.7102793403176824</v>
      </c>
      <c r="O2400" s="3">
        <f ca="1">1-N2400/MAX(N$2:N2400)</f>
        <v>3.8035918645111022E-2</v>
      </c>
    </row>
    <row r="2401" spans="1:15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9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">
        <f ca="1">IFERROR(E2401/OFFSET(E2401,-计算结果!B$18,0,1,1)-1,E2401/OFFSET(E2401,-ROW()+2,0,1,1)-1)</f>
        <v>7.9255798037242808E-2</v>
      </c>
      <c r="J2401" s="3">
        <f ca="1">IFERROR(AVERAGE(OFFSET(I2401,0,0,-计算结果!B$19,1)),AVERAGE(OFFSET(I2401,0,0,-ROW(),1)))</f>
        <v>2.9895441548756927E-2</v>
      </c>
      <c r="K2401" s="4" t="str">
        <f ca="1">IF(计算结果!B$20=1,IF(I2401&gt;0,"买","卖"),IF(计算结果!B$20=2,IF(I2401&gt;J2401,"买","卖"),""))</f>
        <v>买</v>
      </c>
      <c r="L2401" s="4" t="str">
        <f t="shared" ca="1" si="112"/>
        <v/>
      </c>
      <c r="M2401" s="3">
        <f ca="1">IF(K2400="买",E2401/E2400-1,0)-IF(L2401=1,计算结果!B$17,0)</f>
        <v>2.5469718904105321E-2</v>
      </c>
      <c r="N2401" s="2">
        <f t="shared" ca="1" si="113"/>
        <v>4.8302488310753882</v>
      </c>
      <c r="O2401" s="3">
        <f ca="1">1-N2401/MAX(N$2:N2401)</f>
        <v>1.3534963897156138E-2</v>
      </c>
    </row>
    <row r="2402" spans="1:15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9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">
        <f ca="1">IFERROR(E2402/OFFSET(E2402,-计算结果!B$18,0,1,1)-1,E2402/OFFSET(E2402,-ROW()+2,0,1,1)-1)</f>
        <v>0.10362909356905381</v>
      </c>
      <c r="J2402" s="3">
        <f ca="1">IFERROR(AVERAGE(OFFSET(I2402,0,0,-计算结果!B$19,1)),AVERAGE(OFFSET(I2402,0,0,-ROW(),1)))</f>
        <v>3.1978375730201167E-2</v>
      </c>
      <c r="K2402" s="4" t="str">
        <f ca="1">IF(计算结果!B$20=1,IF(I2402&gt;0,"买","卖"),IF(计算结果!B$20=2,IF(I2402&gt;J2402,"买","卖"),""))</f>
        <v>买</v>
      </c>
      <c r="L2402" s="4" t="str">
        <f t="shared" ca="1" si="112"/>
        <v/>
      </c>
      <c r="M2402" s="3">
        <f ca="1">IF(K2401="买",E2402/E2401-1,0)-IF(L2402=1,计算结果!B$17,0)</f>
        <v>1.3701939409495267E-2</v>
      </c>
      <c r="N2402" s="2">
        <f t="shared" ca="1" si="113"/>
        <v>4.8964326078915681</v>
      </c>
      <c r="O2402" s="3">
        <f ca="1">1-N2402/MAX(N$2:N2402)</f>
        <v>1.8479742889487838E-5</v>
      </c>
    </row>
    <row r="2403" spans="1:15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9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">
        <f ca="1">IFERROR(E2403/OFFSET(E2403,-计算结果!B$18,0,1,1)-1,E2403/OFFSET(E2403,-ROW()+2,0,1,1)-1)</f>
        <v>0.12584758376608352</v>
      </c>
      <c r="J2403" s="3">
        <f ca="1">IFERROR(AVERAGE(OFFSET(I2403,0,0,-计算结果!B$19,1)),AVERAGE(OFFSET(I2403,0,0,-ROW(),1)))</f>
        <v>3.4357517711499329E-2</v>
      </c>
      <c r="K2403" s="4" t="str">
        <f ca="1">IF(计算结果!B$20=1,IF(I2403&gt;0,"买","卖"),IF(计算结果!B$20=2,IF(I2403&gt;J2403,"买","卖"),""))</f>
        <v>买</v>
      </c>
      <c r="L2403" s="4" t="str">
        <f t="shared" ca="1" si="112"/>
        <v/>
      </c>
      <c r="M2403" s="3">
        <f ca="1">IF(K2402="买",E2403/E2402-1,0)-IF(L2403=1,计算结果!B$17,0)</f>
        <v>1.3948673647209642E-2</v>
      </c>
      <c r="N2403" s="2">
        <f t="shared" ca="1" si="113"/>
        <v>4.9647313483746034</v>
      </c>
      <c r="O2403" s="3">
        <f ca="1">1-N2403/MAX(N$2:N2403)</f>
        <v>0</v>
      </c>
    </row>
    <row r="2404" spans="1:15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9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">
        <f ca="1">IFERROR(E2404/OFFSET(E2404,-计算结果!B$18,0,1,1)-1,E2404/OFFSET(E2404,-ROW()+2,0,1,1)-1)</f>
        <v>0.14964898954063943</v>
      </c>
      <c r="J2404" s="3">
        <f ca="1">IFERROR(AVERAGE(OFFSET(I2404,0,0,-计算结果!B$19,1)),AVERAGE(OFFSET(I2404,0,0,-ROW(),1)))</f>
        <v>3.7214282412818822E-2</v>
      </c>
      <c r="K2404" s="4" t="str">
        <f ca="1">IF(计算结果!B$20=1,IF(I2404&gt;0,"买","卖"),IF(计算结果!B$20=2,IF(I2404&gt;J2404,"买","卖"),""))</f>
        <v>买</v>
      </c>
      <c r="L2404" s="4" t="str">
        <f t="shared" ca="1" si="112"/>
        <v/>
      </c>
      <c r="M2404" s="3">
        <f ca="1">IF(K2403="买",E2404/E2403-1,0)-IF(L2404=1,计算结果!B$17,0)</f>
        <v>1.1557021248466803E-2</v>
      </c>
      <c r="N2404" s="2">
        <f t="shared" ca="1" si="113"/>
        <v>5.022108854060698</v>
      </c>
      <c r="O2404" s="3">
        <f ca="1">1-N2404/MAX(N$2:N2404)</f>
        <v>0</v>
      </c>
    </row>
    <row r="2405" spans="1:15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9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">
        <f ca="1">IFERROR(E2405/OFFSET(E2405,-计算结果!B$18,0,1,1)-1,E2405/OFFSET(E2405,-ROW()+2,0,1,1)-1)</f>
        <v>0.17488946798231497</v>
      </c>
      <c r="J2405" s="3">
        <f ca="1">IFERROR(AVERAGE(OFFSET(I2405,0,0,-计算结果!B$19,1)),AVERAGE(OFFSET(I2405,0,0,-ROW(),1)))</f>
        <v>4.0251572049757288E-2</v>
      </c>
      <c r="K2405" s="4" t="str">
        <f ca="1">IF(计算结果!B$20=1,IF(I2405&gt;0,"买","卖"),IF(计算结果!B$20=2,IF(I2405&gt;J2405,"买","卖"),""))</f>
        <v>买</v>
      </c>
      <c r="L2405" s="4" t="str">
        <f t="shared" ca="1" si="112"/>
        <v/>
      </c>
      <c r="M2405" s="3">
        <f ca="1">IF(K2404="买",E2405/E2404-1,0)-IF(L2405=1,计算结果!B$17,0)</f>
        <v>1.9724159463276436E-2</v>
      </c>
      <c r="N2405" s="2">
        <f t="shared" ca="1" si="113"/>
        <v>5.1211657299401239</v>
      </c>
      <c r="O2405" s="3">
        <f ca="1">1-N2405/MAX(N$2:N2405)</f>
        <v>0</v>
      </c>
    </row>
    <row r="2406" spans="1:15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9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">
        <f ca="1">IFERROR(E2406/OFFSET(E2406,-计算结果!B$18,0,1,1)-1,E2406/OFFSET(E2406,-ROW()+2,0,1,1)-1)</f>
        <v>0.19038090534145558</v>
      </c>
      <c r="J2406" s="3">
        <f ca="1">IFERROR(AVERAGE(OFFSET(I2406,0,0,-计算结果!B$19,1)),AVERAGE(OFFSET(I2406,0,0,-ROW(),1)))</f>
        <v>4.4310082575207417E-2</v>
      </c>
      <c r="K2406" s="4" t="str">
        <f ca="1">IF(计算结果!B$20=1,IF(I2406&gt;0,"买","卖"),IF(计算结果!B$20=2,IF(I2406&gt;J2406,"买","卖"),""))</f>
        <v>买</v>
      </c>
      <c r="L2406" s="4" t="str">
        <f t="shared" ca="1" si="112"/>
        <v/>
      </c>
      <c r="M2406" s="3">
        <f ca="1">IF(K2405="买",E2406/E2405-1,0)-IF(L2406=1,计算结果!B$17,0)</f>
        <v>3.9126750735183347E-3</v>
      </c>
      <c r="N2406" s="2">
        <f t="shared" ca="1" si="113"/>
        <v>5.1412031874390172</v>
      </c>
      <c r="O2406" s="3">
        <f ca="1">1-N2406/MAX(N$2:N2406)</f>
        <v>0</v>
      </c>
    </row>
    <row r="2407" spans="1:15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9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">
        <f ca="1">IFERROR(E2407/OFFSET(E2407,-计算结果!B$18,0,1,1)-1,E2407/OFFSET(E2407,-ROW()+2,0,1,1)-1)</f>
        <v>0.20991455113483548</v>
      </c>
      <c r="J2407" s="3">
        <f ca="1">IFERROR(AVERAGE(OFFSET(I2407,0,0,-计算结果!B$19,1)),AVERAGE(OFFSET(I2407,0,0,-ROW(),1)))</f>
        <v>4.8741824750999849E-2</v>
      </c>
      <c r="K2407" s="4" t="str">
        <f ca="1">IF(计算结果!B$20=1,IF(I2407&gt;0,"买","卖"),IF(计算结果!B$20=2,IF(I2407&gt;J2407,"买","卖"),""))</f>
        <v>买</v>
      </c>
      <c r="L2407" s="4" t="str">
        <f t="shared" ca="1" si="112"/>
        <v/>
      </c>
      <c r="M2407" s="3">
        <f ca="1">IF(K2406="买",E2407/E2406-1,0)-IF(L2407=1,计算结果!B$17,0)</f>
        <v>3.69280199729769E-2</v>
      </c>
      <c r="N2407" s="2">
        <f t="shared" ca="1" si="113"/>
        <v>5.331057641429898</v>
      </c>
      <c r="O2407" s="3">
        <f ca="1">1-N2407/MAX(N$2:N2407)</f>
        <v>0</v>
      </c>
    </row>
    <row r="2408" spans="1:15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9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">
        <f ca="1">IFERROR(E2408/OFFSET(E2408,-计算结果!B$18,0,1,1)-1,E2408/OFFSET(E2408,-ROW()+2,0,1,1)-1)</f>
        <v>0.21056302980362074</v>
      </c>
      <c r="J2408" s="3">
        <f ca="1">IFERROR(AVERAGE(OFFSET(I2408,0,0,-计算结果!B$19,1)),AVERAGE(OFFSET(I2408,0,0,-ROW(),1)))</f>
        <v>5.2793199703210371E-2</v>
      </c>
      <c r="K2408" s="4" t="str">
        <f ca="1">IF(计算结果!B$20=1,IF(I2408&gt;0,"买","卖"),IF(计算结果!B$20=2,IF(I2408&gt;J2408,"买","卖"),""))</f>
        <v>买</v>
      </c>
      <c r="L2408" s="4" t="str">
        <f t="shared" ca="1" si="112"/>
        <v/>
      </c>
      <c r="M2408" s="3">
        <f ca="1">IF(K2407="买",E2408/E2407-1,0)-IF(L2408=1,计算结果!B$17,0)</f>
        <v>1.4914806733380415E-2</v>
      </c>
      <c r="N2408" s="2">
        <f t="shared" ca="1" si="113"/>
        <v>5.4105693358363354</v>
      </c>
      <c r="O2408" s="3">
        <f ca="1">1-N2408/MAX(N$2:N2408)</f>
        <v>0</v>
      </c>
    </row>
    <row r="2409" spans="1:15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9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">
        <f ca="1">IFERROR(E2409/OFFSET(E2409,-计算结果!B$18,0,1,1)-1,E2409/OFFSET(E2409,-ROW()+2,0,1,1)-1)</f>
        <v>0.25736655150206778</v>
      </c>
      <c r="J2409" s="3">
        <f ca="1">IFERROR(AVERAGE(OFFSET(I2409,0,0,-计算结果!B$19,1)),AVERAGE(OFFSET(I2409,0,0,-ROW(),1)))</f>
        <v>5.7847237946191232E-2</v>
      </c>
      <c r="K2409" s="4" t="str">
        <f ca="1">IF(计算结果!B$20=1,IF(I2409&gt;0,"买","卖"),IF(计算结果!B$20=2,IF(I2409&gt;J2409,"买","卖"),""))</f>
        <v>买</v>
      </c>
      <c r="L2409" s="4" t="str">
        <f t="shared" ca="1" si="112"/>
        <v/>
      </c>
      <c r="M2409" s="3">
        <f ca="1">IF(K2408="买",E2409/E2408-1,0)-IF(L2409=1,计算结果!B$17,0)</f>
        <v>4.6098633552930757E-2</v>
      </c>
      <c r="N2409" s="2">
        <f t="shared" ca="1" si="113"/>
        <v>5.6599891889617782</v>
      </c>
      <c r="O2409" s="3">
        <f ca="1">1-N2409/MAX(N$2:N2409)</f>
        <v>0</v>
      </c>
    </row>
    <row r="2410" spans="1:15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9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">
        <f ca="1">IFERROR(E2410/OFFSET(E2410,-计算结果!B$18,0,1,1)-1,E2410/OFFSET(E2410,-ROW()+2,0,1,1)-1)</f>
        <v>0.24580099109766262</v>
      </c>
      <c r="J2410" s="3">
        <f ca="1">IFERROR(AVERAGE(OFFSET(I2410,0,0,-计算结果!B$19,1)),AVERAGE(OFFSET(I2410,0,0,-ROW(),1)))</f>
        <v>6.2526403341220921E-2</v>
      </c>
      <c r="K2410" s="4" t="str">
        <f ca="1">IF(计算结果!B$20=1,IF(I2410&gt;0,"买","卖"),IF(计算结果!B$20=2,IF(I2410&gt;J2410,"买","卖"),""))</f>
        <v>买</v>
      </c>
      <c r="L2410" s="4" t="str">
        <f t="shared" ca="1" si="112"/>
        <v/>
      </c>
      <c r="M2410" s="3">
        <f ca="1">IF(K2409="买",E2410/E2409-1,0)-IF(L2410=1,计算结果!B$17,0)</f>
        <v>6.6133006909658842E-3</v>
      </c>
      <c r="N2410" s="2">
        <f t="shared" ca="1" si="113"/>
        <v>5.6974203993759982</v>
      </c>
      <c r="O2410" s="3">
        <f ca="1">1-N2410/MAX(N$2:N2410)</f>
        <v>0</v>
      </c>
    </row>
    <row r="2411" spans="1:15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9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">
        <f ca="1">IFERROR(E2411/OFFSET(E2411,-计算结果!B$18,0,1,1)-1,E2411/OFFSET(E2411,-ROW()+2,0,1,1)-1)</f>
        <v>0.29465284272949788</v>
      </c>
      <c r="J2411" s="3">
        <f ca="1">IFERROR(AVERAGE(OFFSET(I2411,0,0,-计算结果!B$19,1)),AVERAGE(OFFSET(I2411,0,0,-ROW(),1)))</f>
        <v>6.8299732165761073E-2</v>
      </c>
      <c r="K2411" s="4" t="str">
        <f ca="1">IF(计算结果!B$20=1,IF(I2411&gt;0,"买","卖"),IF(计算结果!B$20=2,IF(I2411&gt;J2411,"买","卖"),""))</f>
        <v>买</v>
      </c>
      <c r="L2411" s="4" t="str">
        <f t="shared" ca="1" si="112"/>
        <v/>
      </c>
      <c r="M2411" s="3">
        <f ca="1">IF(K2410="买",E2411/E2410-1,0)-IF(L2411=1,计算结果!B$17,0)</f>
        <v>4.0961572924400391E-2</v>
      </c>
      <c r="N2411" s="2">
        <f t="shared" ca="1" si="113"/>
        <v>5.9307957005460041</v>
      </c>
      <c r="O2411" s="3">
        <f ca="1">1-N2411/MAX(N$2:N2411)</f>
        <v>0</v>
      </c>
    </row>
    <row r="2412" spans="1:15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9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">
        <f ca="1">IFERROR(E2412/OFFSET(E2412,-计算结果!B$18,0,1,1)-1,E2412/OFFSET(E2412,-ROW()+2,0,1,1)-1)</f>
        <v>0.23625142748003514</v>
      </c>
      <c r="J2412" s="3">
        <f ca="1">IFERROR(AVERAGE(OFFSET(I2412,0,0,-计算结果!B$19,1)),AVERAGE(OFFSET(I2412,0,0,-ROW(),1)))</f>
        <v>7.2524141832065181E-2</v>
      </c>
      <c r="K2412" s="4" t="str">
        <f ca="1">IF(计算结果!B$20=1,IF(I2412&gt;0,"买","卖"),IF(计算结果!B$20=2,IF(I2412&gt;J2412,"买","卖"),""))</f>
        <v>买</v>
      </c>
      <c r="L2412" s="4" t="str">
        <f t="shared" ca="1" si="112"/>
        <v/>
      </c>
      <c r="M2412" s="3">
        <f ca="1">IF(K2411="买",E2412/E2411-1,0)-IF(L2412=1,计算结果!B$17,0)</f>
        <v>-4.4874080814539807E-2</v>
      </c>
      <c r="N2412" s="2">
        <f t="shared" ca="1" si="113"/>
        <v>5.6646566949851778</v>
      </c>
      <c r="O2412" s="3">
        <f ca="1">1-N2412/MAX(N$2:N2412)</f>
        <v>4.4874080814539807E-2</v>
      </c>
    </row>
    <row r="2413" spans="1:15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9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">
        <f ca="1">IFERROR(E2413/OFFSET(E2413,-计算结果!B$18,0,1,1)-1,E2413/OFFSET(E2413,-ROW()+2,0,1,1)-1)</f>
        <v>0.28684415506600902</v>
      </c>
      <c r="J2413" s="3">
        <f ca="1">IFERROR(AVERAGE(OFFSET(I2413,0,0,-计算结果!B$19,1)),AVERAGE(OFFSET(I2413,0,0,-ROW(),1)))</f>
        <v>7.7423183630000544E-2</v>
      </c>
      <c r="K2413" s="4" t="str">
        <f ca="1">IF(计算结果!B$20=1,IF(I2413&gt;0,"买","卖"),IF(计算结果!B$20=2,IF(I2413&gt;J2413,"买","卖"),""))</f>
        <v>买</v>
      </c>
      <c r="L2413" s="4" t="str">
        <f t="shared" ca="1" si="112"/>
        <v/>
      </c>
      <c r="M2413" s="3">
        <f ca="1">IF(K2412="买",E2413/E2412-1,0)-IF(L2413=1,计算结果!B$17,0)</f>
        <v>3.6898397443118736E-2</v>
      </c>
      <c r="N2413" s="2">
        <f t="shared" ca="1" si="113"/>
        <v>5.8736734490955644</v>
      </c>
      <c r="O2413" s="3">
        <f ca="1">1-N2413/MAX(N$2:N2413)</f>
        <v>9.6314650402105073E-3</v>
      </c>
    </row>
    <row r="2414" spans="1:15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9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">
        <f ca="1">IFERROR(E2414/OFFSET(E2414,-计算结果!B$18,0,1,1)-1,E2414/OFFSET(E2414,-ROW()+2,0,1,1)-1)</f>
        <v>0.27012014827997621</v>
      </c>
      <c r="J2414" s="3">
        <f ca="1">IFERROR(AVERAGE(OFFSET(I2414,0,0,-计算结果!B$19,1)),AVERAGE(OFFSET(I2414,0,0,-ROW(),1)))</f>
        <v>8.1952232694716437E-2</v>
      </c>
      <c r="K2414" s="4" t="str">
        <f ca="1">IF(计算结果!B$20=1,IF(I2414&gt;0,"买","卖"),IF(计算结果!B$20=2,IF(I2414&gt;J2414,"买","卖"),""))</f>
        <v>买</v>
      </c>
      <c r="L2414" s="4" t="str">
        <f t="shared" ca="1" si="112"/>
        <v/>
      </c>
      <c r="M2414" s="3">
        <f ca="1">IF(K2413="买",E2414/E2413-1,0)-IF(L2414=1,计算结果!B$17,0)</f>
        <v>-1.1963185423165879E-2</v>
      </c>
      <c r="N2414" s="2">
        <f t="shared" ca="1" si="113"/>
        <v>5.8034056045089075</v>
      </c>
      <c r="O2414" s="3">
        <f ca="1">1-N2414/MAX(N$2:N2414)</f>
        <v>2.1479427461203682E-2</v>
      </c>
    </row>
    <row r="2415" spans="1:15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9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">
        <f ca="1">IFERROR(E2415/OFFSET(E2415,-计算结果!B$18,0,1,1)-1,E2415/OFFSET(E2415,-ROW()+2,0,1,1)-1)</f>
        <v>0.27619447275343201</v>
      </c>
      <c r="J2415" s="3">
        <f ca="1">IFERROR(AVERAGE(OFFSET(I2415,0,0,-计算结果!B$19,1)),AVERAGE(OFFSET(I2415,0,0,-ROW(),1)))</f>
        <v>8.6594708446349519E-2</v>
      </c>
      <c r="K2415" s="4" t="str">
        <f ca="1">IF(计算结果!B$20=1,IF(I2415&gt;0,"买","卖"),IF(计算结果!B$20=2,IF(I2415&gt;J2415,"买","卖"),""))</f>
        <v>买</v>
      </c>
      <c r="L2415" s="4" t="str">
        <f t="shared" ca="1" si="112"/>
        <v/>
      </c>
      <c r="M2415" s="3">
        <f ca="1">IF(K2414="买",E2415/E2414-1,0)-IF(L2415=1,计算结果!B$17,0)</f>
        <v>3.2107973270583123E-3</v>
      </c>
      <c r="N2415" s="2">
        <f t="shared" ca="1" si="113"/>
        <v>5.8220391637117004</v>
      </c>
      <c r="O2415" s="3">
        <f ca="1">1-N2415/MAX(N$2:N2415)</f>
        <v>1.8337596222424479E-2</v>
      </c>
    </row>
    <row r="2416" spans="1:15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9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">
        <f ca="1">IFERROR(E2416/OFFSET(E2416,-计算结果!B$18,0,1,1)-1,E2416/OFFSET(E2416,-ROW()+2,0,1,1)-1)</f>
        <v>0.25392383454221612</v>
      </c>
      <c r="J2416" s="3">
        <f ca="1">IFERROR(AVERAGE(OFFSET(I2416,0,0,-计算结果!B$19,1)),AVERAGE(OFFSET(I2416,0,0,-ROW(),1)))</f>
        <v>9.1128767885528664E-2</v>
      </c>
      <c r="K2416" s="4" t="str">
        <f ca="1">IF(计算结果!B$20=1,IF(I2416&gt;0,"买","卖"),IF(计算结果!B$20=2,IF(I2416&gt;J2416,"买","卖"),""))</f>
        <v>买</v>
      </c>
      <c r="L2416" s="4" t="str">
        <f t="shared" ca="1" si="112"/>
        <v/>
      </c>
      <c r="M2416" s="3">
        <f ca="1">IF(K2415="买",E2416/E2415-1,0)-IF(L2416=1,计算结果!B$17,0)</f>
        <v>7.5159008276886041E-3</v>
      </c>
      <c r="N2416" s="2">
        <f t="shared" ca="1" si="113"/>
        <v>5.8657970326810762</v>
      </c>
      <c r="O2416" s="3">
        <f ca="1">1-N2416/MAX(N$2:N2416)</f>
        <v>1.0959518949361868E-2</v>
      </c>
    </row>
    <row r="2417" spans="1:15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9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">
        <f ca="1">IFERROR(E2417/OFFSET(E2417,-计算结果!B$18,0,1,1)-1,E2417/OFFSET(E2417,-ROW()+2,0,1,1)-1)</f>
        <v>0.29109164741793392</v>
      </c>
      <c r="J2417" s="3">
        <f ca="1">IFERROR(AVERAGE(OFFSET(I2417,0,0,-计算结果!B$19,1)),AVERAGE(OFFSET(I2417,0,0,-ROW(),1)))</f>
        <v>9.6736630360421516E-2</v>
      </c>
      <c r="K2417" s="4" t="str">
        <f ca="1">IF(计算结果!B$20=1,IF(I2417&gt;0,"买","卖"),IF(计算结果!B$20=2,IF(I2417&gt;J2417,"买","卖"),""))</f>
        <v>买</v>
      </c>
      <c r="L2417" s="4" t="str">
        <f t="shared" ca="1" si="112"/>
        <v/>
      </c>
      <c r="M2417" s="3">
        <f ca="1">IF(K2416="买",E2417/E2416-1,0)-IF(L2417=1,计算结果!B$17,0)</f>
        <v>2.6783910382534026E-2</v>
      </c>
      <c r="N2417" s="2">
        <f t="shared" ca="1" si="113"/>
        <v>6.0229060147265399</v>
      </c>
      <c r="O2417" s="3">
        <f ca="1">1-N2417/MAX(N$2:N2417)</f>
        <v>0</v>
      </c>
    </row>
    <row r="2418" spans="1:15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9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">
        <f ca="1">IFERROR(E2418/OFFSET(E2418,-计算结果!B$18,0,1,1)-1,E2418/OFFSET(E2418,-ROW()+2,0,1,1)-1)</f>
        <v>0.29536834314964988</v>
      </c>
      <c r="J2418" s="3">
        <f ca="1">IFERROR(AVERAGE(OFFSET(I2418,0,0,-计算结果!B$19,1)),AVERAGE(OFFSET(I2418,0,0,-ROW(),1)))</f>
        <v>0.1025795454004847</v>
      </c>
      <c r="K2418" s="4" t="str">
        <f ca="1">IF(计算结果!B$20=1,IF(I2418&gt;0,"买","卖"),IF(计算结果!B$20=2,IF(I2418&gt;J2418,"买","卖"),""))</f>
        <v>买</v>
      </c>
      <c r="L2418" s="4" t="str">
        <f t="shared" ca="1" si="112"/>
        <v/>
      </c>
      <c r="M2418" s="3">
        <f ca="1">IF(K2417="买",E2418/E2417-1,0)-IF(L2418=1,计算结果!B$17,0)</f>
        <v>1.7315493128291948E-2</v>
      </c>
      <c r="N2418" s="2">
        <f t="shared" ca="1" si="113"/>
        <v>6.1271956024368857</v>
      </c>
      <c r="O2418" s="3">
        <f ca="1">1-N2418/MAX(N$2:N2418)</f>
        <v>0</v>
      </c>
    </row>
    <row r="2419" spans="1:15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9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">
        <f ca="1">IFERROR(E2419/OFFSET(E2419,-计算结果!B$18,0,1,1)-1,E2419/OFFSET(E2419,-ROW()+2,0,1,1)-1)</f>
        <v>0.29699777110185099</v>
      </c>
      <c r="J2419" s="3">
        <f ca="1">IFERROR(AVERAGE(OFFSET(I2419,0,0,-计算结果!B$19,1)),AVERAGE(OFFSET(I2419,0,0,-ROW(),1)))</f>
        <v>0.10885153718390635</v>
      </c>
      <c r="K2419" s="4" t="str">
        <f ca="1">IF(计算结果!B$20=1,IF(I2419&gt;0,"买","卖"),IF(计算结果!B$20=2,IF(I2419&gt;J2419,"买","卖"),""))</f>
        <v>买</v>
      </c>
      <c r="L2419" s="4" t="str">
        <f t="shared" ca="1" si="112"/>
        <v/>
      </c>
      <c r="M2419" s="3">
        <f ca="1">IF(K2418="买",E2419/E2418-1,0)-IF(L2419=1,计算结果!B$17,0)</f>
        <v>-4.3652919121586198E-3</v>
      </c>
      <c r="N2419" s="2">
        <f t="shared" ca="1" si="113"/>
        <v>6.1004486050293538</v>
      </c>
      <c r="O2419" s="3">
        <f ca="1">1-N2419/MAX(N$2:N2419)</f>
        <v>4.3652919121586198E-3</v>
      </c>
    </row>
    <row r="2420" spans="1:15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9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">
        <f ca="1">IFERROR(E2420/OFFSET(E2420,-计算结果!B$18,0,1,1)-1,E2420/OFFSET(E2420,-ROW()+2,0,1,1)-1)</f>
        <v>0.31075243404918074</v>
      </c>
      <c r="J2420" s="3">
        <f ca="1">IFERROR(AVERAGE(OFFSET(I2420,0,0,-计算结果!B$19,1)),AVERAGE(OFFSET(I2420,0,0,-ROW(),1)))</f>
        <v>0.11561508771416698</v>
      </c>
      <c r="K2420" s="4" t="str">
        <f ca="1">IF(计算结果!B$20=1,IF(I2420&gt;0,"买","卖"),IF(计算结果!B$20=2,IF(I2420&gt;J2420,"买","卖"),""))</f>
        <v>买</v>
      </c>
      <c r="L2420" s="4" t="str">
        <f t="shared" ca="1" si="112"/>
        <v/>
      </c>
      <c r="M2420" s="3">
        <f ca="1">IF(K2419="买",E2420/E2419-1,0)-IF(L2420=1,计算结果!B$17,0)</f>
        <v>1.1129939956902923E-2</v>
      </c>
      <c r="N2420" s="2">
        <f t="shared" ca="1" si="113"/>
        <v>6.1683462317135032</v>
      </c>
      <c r="O2420" s="3">
        <f ca="1">1-N2420/MAX(N$2:N2420)</f>
        <v>0</v>
      </c>
    </row>
    <row r="2421" spans="1:15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9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">
        <f ca="1">IFERROR(E2421/OFFSET(E2421,-计算结果!B$18,0,1,1)-1,E2421/OFFSET(E2421,-ROW()+2,0,1,1)-1)</f>
        <v>0.32230142962876407</v>
      </c>
      <c r="J2421" s="3">
        <f ca="1">IFERROR(AVERAGE(OFFSET(I2421,0,0,-计算结果!B$19,1)),AVERAGE(OFFSET(I2421,0,0,-ROW(),1)))</f>
        <v>0.12272789366401439</v>
      </c>
      <c r="K2421" s="4" t="str">
        <f ca="1">IF(计算结果!B$20=1,IF(I2421&gt;0,"买","卖"),IF(计算结果!B$20=2,IF(I2421&gt;J2421,"买","卖"),""))</f>
        <v>买</v>
      </c>
      <c r="L2421" s="4" t="str">
        <f t="shared" ca="1" si="112"/>
        <v/>
      </c>
      <c r="M2421" s="3">
        <f ca="1">IF(K2420="买",E2421/E2420-1,0)-IF(L2421=1,计算结果!B$17,0)</f>
        <v>3.3430185299585524E-3</v>
      </c>
      <c r="N2421" s="2">
        <f t="shared" ca="1" si="113"/>
        <v>6.1889671274653217</v>
      </c>
      <c r="O2421" s="3">
        <f ca="1">1-N2421/MAX(N$2:N2421)</f>
        <v>0</v>
      </c>
    </row>
    <row r="2422" spans="1:15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9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">
        <f ca="1">IFERROR(E2422/OFFSET(E2422,-计算结果!B$18,0,1,1)-1,E2422/OFFSET(E2422,-ROW()+2,0,1,1)-1)</f>
        <v>0.3082922145886946</v>
      </c>
      <c r="J2422" s="3">
        <f ca="1">IFERROR(AVERAGE(OFFSET(I2422,0,0,-计算结果!B$19,1)),AVERAGE(OFFSET(I2422,0,0,-ROW(),1)))</f>
        <v>0.12968634311011348</v>
      </c>
      <c r="K2422" s="4" t="str">
        <f ca="1">IF(计算结果!B$20=1,IF(I2422&gt;0,"买","卖"),IF(计算结果!B$20=2,IF(I2422&gt;J2422,"买","卖"),""))</f>
        <v>买</v>
      </c>
      <c r="L2422" s="4" t="str">
        <f t="shared" ca="1" si="112"/>
        <v/>
      </c>
      <c r="M2422" s="3">
        <f ca="1">IF(K2421="买",E2422/E2421-1,0)-IF(L2422=1,计算结果!B$17,0)</f>
        <v>-2.0492093045179183E-2</v>
      </c>
      <c r="N2422" s="2">
        <f t="shared" ca="1" si="113"/>
        <v>6.0621422372357472</v>
      </c>
      <c r="O2422" s="3">
        <f ca="1">1-N2422/MAX(N$2:N2422)</f>
        <v>2.0492093045179183E-2</v>
      </c>
    </row>
    <row r="2423" spans="1:15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9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">
        <f ca="1">IFERROR(E2423/OFFSET(E2423,-计算结果!B$18,0,1,1)-1,E2423/OFFSET(E2423,-ROW()+2,0,1,1)-1)</f>
        <v>0.27320058962171201</v>
      </c>
      <c r="J2423" s="3">
        <f ca="1">IFERROR(AVERAGE(OFFSET(I2423,0,0,-计算结果!B$19,1)),AVERAGE(OFFSET(I2423,0,0,-ROW(),1)))</f>
        <v>0.13588345016596154</v>
      </c>
      <c r="K2423" s="4" t="str">
        <f ca="1">IF(计算结果!B$20=1,IF(I2423&gt;0,"买","卖"),IF(计算结果!B$20=2,IF(I2423&gt;J2423,"买","卖"),""))</f>
        <v>买</v>
      </c>
      <c r="L2423" s="4" t="str">
        <f t="shared" ca="1" si="112"/>
        <v/>
      </c>
      <c r="M2423" s="3">
        <f ca="1">IF(K2422="买",E2423/E2422-1,0)-IF(L2423=1,计算结果!B$17,0)</f>
        <v>-2.8430759236312553E-2</v>
      </c>
      <c r="N2423" s="2">
        <f t="shared" ca="1" si="113"/>
        <v>5.8897909308326168</v>
      </c>
      <c r="O2423" s="3">
        <f ca="1">1-N2423/MAX(N$2:N2423)</f>
        <v>4.8340246517876051E-2</v>
      </c>
    </row>
    <row r="2424" spans="1:15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9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">
        <f ca="1">IFERROR(E2424/OFFSET(E2424,-计算结果!B$18,0,1,1)-1,E2424/OFFSET(E2424,-ROW()+2,0,1,1)-1)</f>
        <v>0.31465846832998312</v>
      </c>
      <c r="J2424" s="3">
        <f ca="1">IFERROR(AVERAGE(OFFSET(I2424,0,0,-计算结果!B$19,1)),AVERAGE(OFFSET(I2424,0,0,-ROW(),1)))</f>
        <v>0.14312811802995062</v>
      </c>
      <c r="K2424" s="4" t="str">
        <f ca="1">IF(计算结果!B$20=1,IF(I2424&gt;0,"买","卖"),IF(计算结果!B$20=2,IF(I2424&gt;J2424,"买","卖"),""))</f>
        <v>买</v>
      </c>
      <c r="L2424" s="4" t="str">
        <f t="shared" ca="1" si="112"/>
        <v/>
      </c>
      <c r="M2424" s="3">
        <f ca="1">IF(K2423="买",E2424/E2423-1,0)-IF(L2424=1,计算结果!B$17,0)</f>
        <v>3.2513102133179039E-2</v>
      </c>
      <c r="N2424" s="2">
        <f t="shared" ca="1" si="113"/>
        <v>6.0812863049098498</v>
      </c>
      <c r="O2424" s="3">
        <f ca="1">1-N2424/MAX(N$2:N2424)</f>
        <v>1.739883575687573E-2</v>
      </c>
    </row>
    <row r="2425" spans="1:15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9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">
        <f ca="1">IFERROR(E2425/OFFSET(E2425,-计算结果!B$18,0,1,1)-1,E2425/OFFSET(E2425,-ROW()+2,0,1,1)-1)</f>
        <v>0.33380814876173814</v>
      </c>
      <c r="J2425" s="3">
        <f ca="1">IFERROR(AVERAGE(OFFSET(I2425,0,0,-计算结果!B$19,1)),AVERAGE(OFFSET(I2425,0,0,-ROW(),1)))</f>
        <v>0.15098033962893675</v>
      </c>
      <c r="K2425" s="4" t="str">
        <f ca="1">IF(计算结果!B$20=1,IF(I2425&gt;0,"买","卖"),IF(计算结果!B$20=2,IF(I2425&gt;J2425,"买","卖"),""))</f>
        <v>买</v>
      </c>
      <c r="L2425" s="4" t="str">
        <f t="shared" ca="1" si="112"/>
        <v/>
      </c>
      <c r="M2425" s="3">
        <f ca="1">IF(K2424="买",E2425/E2424-1,0)-IF(L2425=1,计算结果!B$17,0)</f>
        <v>3.3105276097163294E-2</v>
      </c>
      <c r="N2425" s="2">
        <f t="shared" ca="1" si="113"/>
        <v>6.2826089670597884</v>
      </c>
      <c r="O2425" s="3">
        <f ca="1">1-N2425/MAX(N$2:N2425)</f>
        <v>0</v>
      </c>
    </row>
    <row r="2426" spans="1:15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9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">
        <f ca="1">IFERROR(E2426/OFFSET(E2426,-计算结果!B$18,0,1,1)-1,E2426/OFFSET(E2426,-ROW()+2,0,1,1)-1)</f>
        <v>0.30431139261529627</v>
      </c>
      <c r="J2426" s="3">
        <f ca="1">IFERROR(AVERAGE(OFFSET(I2426,0,0,-计算结果!B$19,1)),AVERAGE(OFFSET(I2426,0,0,-ROW(),1)))</f>
        <v>0.15836611936313952</v>
      </c>
      <c r="K2426" s="4" t="str">
        <f ca="1">IF(计算结果!B$20=1,IF(I2426&gt;0,"买","卖"),IF(计算结果!B$20=2,IF(I2426&gt;J2426,"买","卖"),""))</f>
        <v>买</v>
      </c>
      <c r="L2426" s="4" t="str">
        <f t="shared" ca="1" si="112"/>
        <v/>
      </c>
      <c r="M2426" s="3">
        <f ca="1">IF(K2425="买",E2426/E2425-1,0)-IF(L2426=1,计算结果!B$17,0)</f>
        <v>2.7917721078170032E-3</v>
      </c>
      <c r="N2426" s="2">
        <f t="shared" ca="1" si="113"/>
        <v>6.3001485795383472</v>
      </c>
      <c r="O2426" s="3">
        <f ca="1">1-N2426/MAX(N$2:N2426)</f>
        <v>0</v>
      </c>
    </row>
    <row r="2427" spans="1:15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9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">
        <f ca="1">IFERROR(E2427/OFFSET(E2427,-计算结果!B$18,0,1,1)-1,E2427/OFFSET(E2427,-ROW()+2,0,1,1)-1)</f>
        <v>0.2874595987429065</v>
      </c>
      <c r="J2427" s="3">
        <f ca="1">IFERROR(AVERAGE(OFFSET(I2427,0,0,-计算结果!B$19,1)),AVERAGE(OFFSET(I2427,0,0,-ROW(),1)))</f>
        <v>0.16449465458730145</v>
      </c>
      <c r="K2427" s="4" t="str">
        <f ca="1">IF(计算结果!B$20=1,IF(I2427&gt;0,"买","卖"),IF(计算结果!B$20=2,IF(I2427&gt;J2427,"买","卖"),""))</f>
        <v>买</v>
      </c>
      <c r="L2427" s="4" t="str">
        <f t="shared" ca="1" si="112"/>
        <v/>
      </c>
      <c r="M2427" s="3">
        <f ca="1">IF(K2426="买",E2427/E2426-1,0)-IF(L2427=1,计算结果!B$17,0)</f>
        <v>6.048398766012042E-4</v>
      </c>
      <c r="N2427" s="2">
        <f t="shared" ca="1" si="113"/>
        <v>6.3039591606277643</v>
      </c>
      <c r="O2427" s="3">
        <f ca="1">1-N2427/MAX(N$2:N2427)</f>
        <v>0</v>
      </c>
    </row>
    <row r="2428" spans="1:15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9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">
        <f ca="1">IFERROR(E2428/OFFSET(E2428,-计算结果!B$18,0,1,1)-1,E2428/OFFSET(E2428,-ROW()+2,0,1,1)-1)</f>
        <v>0.29771724041689018</v>
      </c>
      <c r="J2428" s="3">
        <f ca="1">IFERROR(AVERAGE(OFFSET(I2428,0,0,-计算结果!B$19,1)),AVERAGE(OFFSET(I2428,0,0,-ROW(),1)))</f>
        <v>0.17064742401026745</v>
      </c>
      <c r="K2428" s="4" t="str">
        <f ca="1">IF(计算结果!B$20=1,IF(I2428&gt;0,"买","卖"),IF(计算结果!B$20=2,IF(I2428&gt;J2428,"买","卖"),""))</f>
        <v>买</v>
      </c>
      <c r="L2428" s="4" t="str">
        <f t="shared" ca="1" si="112"/>
        <v/>
      </c>
      <c r="M2428" s="3">
        <f ca="1">IF(K2427="买",E2428/E2427-1,0)-IF(L2428=1,计算结果!B$17,0)</f>
        <v>2.2027157958670163E-2</v>
      </c>
      <c r="N2428" s="2">
        <f t="shared" ca="1" si="113"/>
        <v>6.4428174648239178</v>
      </c>
      <c r="O2428" s="3">
        <f ca="1">1-N2428/MAX(N$2:N2428)</f>
        <v>0</v>
      </c>
    </row>
    <row r="2429" spans="1:15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9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">
        <f ca="1">IFERROR(E2429/OFFSET(E2429,-计算结果!B$18,0,1,1)-1,E2429/OFFSET(E2429,-ROW()+2,0,1,1)-1)</f>
        <v>0.32203783640528738</v>
      </c>
      <c r="J2429" s="3">
        <f ca="1">IFERROR(AVERAGE(OFFSET(I2429,0,0,-计算结果!B$19,1)),AVERAGE(OFFSET(I2429,0,0,-ROW(),1)))</f>
        <v>0.17724777122993829</v>
      </c>
      <c r="K2429" s="4" t="str">
        <f ca="1">IF(计算结果!B$20=1,IF(I2429&gt;0,"买","卖"),IF(计算结果!B$20=2,IF(I2429&gt;J2429,"买","卖"),""))</f>
        <v>买</v>
      </c>
      <c r="L2429" s="4" t="str">
        <f t="shared" ca="1" si="112"/>
        <v/>
      </c>
      <c r="M2429" s="3">
        <f ca="1">IF(K2428="买",E2429/E2428-1,0)-IF(L2429=1,计算结果!B$17,0)</f>
        <v>3.0514671549165095E-2</v>
      </c>
      <c r="N2429" s="2">
        <f t="shared" ca="1" si="113"/>
        <v>6.6394179236142445</v>
      </c>
      <c r="O2429" s="3">
        <f ca="1">1-N2429/MAX(N$2:N2429)</f>
        <v>0</v>
      </c>
    </row>
    <row r="2430" spans="1:15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9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">
        <f ca="1">IFERROR(E2430/OFFSET(E2430,-计算结果!B$18,0,1,1)-1,E2430/OFFSET(E2430,-ROW()+2,0,1,1)-1)</f>
        <v>0.29629524141810437</v>
      </c>
      <c r="J2430" s="3">
        <f ca="1">IFERROR(AVERAGE(OFFSET(I2430,0,0,-计算结果!B$19,1)),AVERAGE(OFFSET(I2430,0,0,-ROW(),1)))</f>
        <v>0.18307048058009862</v>
      </c>
      <c r="K2430" s="4" t="str">
        <f ca="1">IF(计算结果!B$20=1,IF(I2430&gt;0,"买","卖"),IF(计算结果!B$20=2,IF(I2430&gt;J2430,"买","卖"),""))</f>
        <v>买</v>
      </c>
      <c r="L2430" s="4" t="str">
        <f t="shared" ca="1" si="112"/>
        <v/>
      </c>
      <c r="M2430" s="3">
        <f ca="1">IF(K2429="买",E2430/E2429-1,0)-IF(L2430=1,计算结果!B$17,0)</f>
        <v>-1.3181236509829386E-4</v>
      </c>
      <c r="N2430" s="2">
        <f t="shared" ca="1" si="113"/>
        <v>6.6385427662348571</v>
      </c>
      <c r="O2430" s="3">
        <f ca="1">1-N2430/MAX(N$2:N2430)</f>
        <v>1.3181236509829386E-4</v>
      </c>
    </row>
    <row r="2431" spans="1:15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9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">
        <f ca="1">IFERROR(E2431/OFFSET(E2431,-计算结果!B$18,0,1,1)-1,E2431/OFFSET(E2431,-ROW()+2,0,1,1)-1)</f>
        <v>0.29221117734882851</v>
      </c>
      <c r="J2431" s="3">
        <f ca="1">IFERROR(AVERAGE(OFFSET(I2431,0,0,-计算结果!B$19,1)),AVERAGE(OFFSET(I2431,0,0,-ROW(),1)))</f>
        <v>0.18831578343478966</v>
      </c>
      <c r="K2431" s="4" t="str">
        <f ca="1">IF(计算结果!B$20=1,IF(I2431&gt;0,"买","卖"),IF(计算结果!B$20=2,IF(I2431&gt;J2431,"买","卖"),""))</f>
        <v>买</v>
      </c>
      <c r="L2431" s="4" t="str">
        <f t="shared" ca="1" si="112"/>
        <v/>
      </c>
      <c r="M2431" s="3">
        <f ca="1">IF(K2430="买",E2431/E2430-1,0)-IF(L2431=1,计算结果!B$17,0)</f>
        <v>7.4978165698991184E-4</v>
      </c>
      <c r="N2431" s="2">
        <f t="shared" ca="1" si="113"/>
        <v>6.643520223830123</v>
      </c>
      <c r="O2431" s="3">
        <f ca="1">1-N2431/MAX(N$2:N2431)</f>
        <v>0</v>
      </c>
    </row>
    <row r="2432" spans="1:15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9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">
        <f ca="1">IFERROR(E2432/OFFSET(E2432,-计算结果!B$18,0,1,1)-1,E2432/OFFSET(E2432,-ROW()+2,0,1,1)-1)</f>
        <v>0.21728216037264803</v>
      </c>
      <c r="J2432" s="3">
        <f ca="1">IFERROR(AVERAGE(OFFSET(I2432,0,0,-计算结果!B$19,1)),AVERAGE(OFFSET(I2432,0,0,-ROW(),1)))</f>
        <v>0.19209116856799788</v>
      </c>
      <c r="K2432" s="4" t="str">
        <f ca="1">IF(计算结果!B$20=1,IF(I2432&gt;0,"买","卖"),IF(计算结果!B$20=2,IF(I2432&gt;J2432,"买","卖"),""))</f>
        <v>买</v>
      </c>
      <c r="L2432" s="4" t="str">
        <f t="shared" ca="1" si="112"/>
        <v/>
      </c>
      <c r="M2432" s="3">
        <f ca="1">IF(K2431="买",E2432/E2431-1,0)-IF(L2432=1,计算结果!B$17,0)</f>
        <v>-2.3198373122490512E-2</v>
      </c>
      <c r="N2432" s="2">
        <f t="shared" ca="1" si="113"/>
        <v>6.4894013628309004</v>
      </c>
      <c r="O2432" s="3">
        <f ca="1">1-N2432/MAX(N$2:N2432)</f>
        <v>2.3198373122490512E-2</v>
      </c>
    </row>
    <row r="2433" spans="1:15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9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">
        <f ca="1">IFERROR(E2433/OFFSET(E2433,-计算结果!B$18,0,1,1)-1,E2433/OFFSET(E2433,-ROW()+2,0,1,1)-1)</f>
        <v>0.19516773095651274</v>
      </c>
      <c r="J2433" s="3">
        <f ca="1">IFERROR(AVERAGE(OFFSET(I2433,0,0,-计算结果!B$19,1)),AVERAGE(OFFSET(I2433,0,0,-ROW(),1)))</f>
        <v>0.19586772756185661</v>
      </c>
      <c r="K2433" s="4" t="str">
        <f ca="1">IF(计算结果!B$20=1,IF(I2433&gt;0,"买","卖"),IF(计算结果!B$20=2,IF(I2433&gt;J2433,"买","卖"),""))</f>
        <v>买</v>
      </c>
      <c r="L2433" s="4" t="str">
        <f t="shared" ca="1" si="112"/>
        <v/>
      </c>
      <c r="M2433" s="3">
        <f ca="1">IF(K2432="买",E2433/E2432-1,0)-IF(L2433=1,计算结果!B$17,0)</f>
        <v>-3.5232042615600534E-3</v>
      </c>
      <c r="N2433" s="2">
        <f t="shared" ca="1" si="113"/>
        <v>6.4665378762944012</v>
      </c>
      <c r="O2433" s="3">
        <f ca="1">1-N2433/MAX(N$2:N2433)</f>
        <v>2.6639844777004096E-2</v>
      </c>
    </row>
    <row r="2434" spans="1:15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9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">
        <f ca="1">IFERROR(E2434/OFFSET(E2434,-计算结果!B$18,0,1,1)-1,E2434/OFFSET(E2434,-ROW()+2,0,1,1)-1)</f>
        <v>0.13182469760175231</v>
      </c>
      <c r="J2434" s="3">
        <f ca="1">IFERROR(AVERAGE(OFFSET(I2434,0,0,-计算结果!B$19,1)),AVERAGE(OFFSET(I2434,0,0,-ROW(),1)))</f>
        <v>0.19816705676815735</v>
      </c>
      <c r="K2434" s="4" t="str">
        <f ca="1">IF(计算结果!B$20=1,IF(I2434&gt;0,"买","卖"),IF(计算结果!B$20=2,IF(I2434&gt;J2434,"买","卖"),""))</f>
        <v>买</v>
      </c>
      <c r="L2434" s="4" t="str">
        <f t="shared" ca="1" si="112"/>
        <v/>
      </c>
      <c r="M2434" s="3">
        <f ca="1">IF(K2433="买",E2434/E2433-1,0)-IF(L2434=1,计算结果!B$17,0)</f>
        <v>-9.3438444534668097E-3</v>
      </c>
      <c r="N2434" s="2">
        <f t="shared" ca="1" si="113"/>
        <v>6.406115552225855</v>
      </c>
      <c r="O2434" s="3">
        <f ca="1">1-N2434/MAX(N$2:N2434)</f>
        <v>3.5734770664609949E-2</v>
      </c>
    </row>
    <row r="2435" spans="1:15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9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">
        <f ca="1">IFERROR(E2435/OFFSET(E2435,-计算结果!B$18,0,1,1)-1,E2435/OFFSET(E2435,-ROW()+2,0,1,1)-1)</f>
        <v>0.1245359821817158</v>
      </c>
      <c r="J2435" s="3">
        <f ca="1">IFERROR(AVERAGE(OFFSET(I2435,0,0,-计算结果!B$19,1)),AVERAGE(OFFSET(I2435,0,0,-ROW(),1)))</f>
        <v>0.20034231339938513</v>
      </c>
      <c r="K2435" s="4" t="str">
        <f ca="1">IF(计算结果!B$20=1,IF(I2435&gt;0,"买","卖"),IF(计算结果!B$20=2,IF(I2435&gt;J2435,"买","卖"),""))</f>
        <v>买</v>
      </c>
      <c r="L2435" s="4" t="str">
        <f t="shared" ca="1" si="112"/>
        <v/>
      </c>
      <c r="M2435" s="3">
        <f ca="1">IF(K2434="买",E2435/E2434-1,0)-IF(L2435=1,计算结果!B$17,0)</f>
        <v>1.3092059950259305E-4</v>
      </c>
      <c r="N2435" s="2">
        <f t="shared" ca="1" si="113"/>
        <v>6.4069542447144352</v>
      </c>
      <c r="O2435" s="3">
        <f ca="1">1-N2435/MAX(N$2:N2435)</f>
        <v>3.5608528482705903E-2</v>
      </c>
    </row>
    <row r="2436" spans="1:15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9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">
        <f ca="1">IFERROR(E2436/OFFSET(E2436,-计算结果!B$18,0,1,1)-1,E2436/OFFSET(E2436,-ROW()+2,0,1,1)-1)</f>
        <v>7.6713558446668717E-2</v>
      </c>
      <c r="J2436" s="3">
        <f ca="1">IFERROR(AVERAGE(OFFSET(I2436,0,0,-计算结果!B$19,1)),AVERAGE(OFFSET(I2436,0,0,-ROW(),1)))</f>
        <v>0.20097643790452582</v>
      </c>
      <c r="K2436" s="4" t="str">
        <f ca="1">IF(计算结果!B$20=1,IF(I2436&gt;0,"买","卖"),IF(计算结果!B$20=2,IF(I2436&gt;J2436,"买","卖"),""))</f>
        <v>买</v>
      </c>
      <c r="L2436" s="4" t="str">
        <f t="shared" ref="L2436:L2499" ca="1" si="115">IF(K2435&lt;&gt;K2436,1,"")</f>
        <v/>
      </c>
      <c r="M2436" s="3">
        <f ca="1">IF(K2435="买",E2436/E2435-1,0)-IF(L2436=1,计算结果!B$17,0)</f>
        <v>-3.3067352676691142E-3</v>
      </c>
      <c r="N2436" s="2">
        <f t="shared" ref="N2436:N2499" ca="1" si="116">IFERROR(N2435*(1+M2436),N2435)</f>
        <v>6.3857681431550954</v>
      </c>
      <c r="O2436" s="3">
        <f ca="1">1-N2436/MAX(N$2:N2436)</f>
        <v>3.8797515773411506E-2</v>
      </c>
    </row>
    <row r="2437" spans="1:15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9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">
        <f ca="1">IFERROR(E2437/OFFSET(E2437,-计算结果!B$18,0,1,1)-1,E2437/OFFSET(E2437,-ROW()+2,0,1,1)-1)</f>
        <v>0.1600336025182576</v>
      </c>
      <c r="J2437" s="3">
        <f ca="1">IFERROR(AVERAGE(OFFSET(I2437,0,0,-计算结果!B$19,1)),AVERAGE(OFFSET(I2437,0,0,-ROW(),1)))</f>
        <v>0.20355698934098598</v>
      </c>
      <c r="K2437" s="4" t="str">
        <f ca="1">IF(计算结果!B$20=1,IF(I2437&gt;0,"买","卖"),IF(计算结果!B$20=2,IF(I2437&gt;J2437,"买","卖"),""))</f>
        <v>买</v>
      </c>
      <c r="L2437" s="4" t="str">
        <f t="shared" ca="1" si="115"/>
        <v/>
      </c>
      <c r="M2437" s="3">
        <f ca="1">IF(K2436="买",E2437/E2436-1,0)-IF(L2437=1,计算结果!B$17,0)</f>
        <v>2.9037065800218143E-2</v>
      </c>
      <c r="N2437" s="2">
        <f t="shared" ca="1" si="116"/>
        <v>6.5711921129128266</v>
      </c>
      <c r="O2437" s="3">
        <f ca="1">1-N2437/MAX(N$2:N2437)</f>
        <v>1.088701599159092E-2</v>
      </c>
    </row>
    <row r="2438" spans="1:15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9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">
        <f ca="1">IFERROR(E2438/OFFSET(E2438,-计算结果!B$18,0,1,1)-1,E2438/OFFSET(E2438,-ROW()+2,0,1,1)-1)</f>
        <v>0.12838540454129221</v>
      </c>
      <c r="J2438" s="3">
        <f ca="1">IFERROR(AVERAGE(OFFSET(I2438,0,0,-计算结果!B$19,1)),AVERAGE(OFFSET(I2438,0,0,-ROW(),1)))</f>
        <v>0.20537043036928357</v>
      </c>
      <c r="K2438" s="4" t="str">
        <f ca="1">IF(计算结果!B$20=1,IF(I2438&gt;0,"买","卖"),IF(计算结果!B$20=2,IF(I2438&gt;J2438,"买","卖"),""))</f>
        <v>买</v>
      </c>
      <c r="L2438" s="4" t="str">
        <f t="shared" ca="1" si="115"/>
        <v/>
      </c>
      <c r="M2438" s="3">
        <f ca="1">IF(K2437="买",E2438/E2437-1,0)-IF(L2438=1,计算结果!B$17,0)</f>
        <v>8.6095912455745882E-3</v>
      </c>
      <c r="N2438" s="2">
        <f t="shared" ca="1" si="116"/>
        <v>6.6277673910011492</v>
      </c>
      <c r="O2438" s="3">
        <f ca="1">1-N2438/MAX(N$2:N2438)</f>
        <v>2.3711575035880728E-3</v>
      </c>
    </row>
    <row r="2439" spans="1:15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9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">
        <f ca="1">IFERROR(E2439/OFFSET(E2439,-计算结果!B$18,0,1,1)-1,E2439/OFFSET(E2439,-ROW()+2,0,1,1)-1)</f>
        <v>5.408402738288598E-2</v>
      </c>
      <c r="J2439" s="3">
        <f ca="1">IFERROR(AVERAGE(OFFSET(I2439,0,0,-计算结果!B$19,1)),AVERAGE(OFFSET(I2439,0,0,-ROW(),1)))</f>
        <v>0.2056966420779352</v>
      </c>
      <c r="K2439" s="4" t="str">
        <f ca="1">IF(计算结果!B$20=1,IF(I2439&gt;0,"买","卖"),IF(计算结果!B$20=2,IF(I2439&gt;J2439,"买","卖"),""))</f>
        <v>买</v>
      </c>
      <c r="L2439" s="4" t="str">
        <f t="shared" ca="1" si="115"/>
        <v/>
      </c>
      <c r="M2439" s="3">
        <f ca="1">IF(K2438="买",E2439/E2438-1,0)-IF(L2439=1,计算结果!B$17,0)</f>
        <v>-7.7022956411702426E-2</v>
      </c>
      <c r="N2439" s="2">
        <f t="shared" ca="1" si="116"/>
        <v>6.1172771521371647</v>
      </c>
      <c r="O2439" s="3">
        <f ca="1">1-N2439/MAX(N$2:N2439)</f>
        <v>7.9211480354246411E-2</v>
      </c>
    </row>
    <row r="2440" spans="1:15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9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">
        <f ca="1">IFERROR(E2440/OFFSET(E2440,-计算结果!B$18,0,1,1)-1,E2440/OFFSET(E2440,-ROW()+2,0,1,1)-1)</f>
        <v>6.3568862875520882E-2</v>
      </c>
      <c r="J2440" s="3">
        <f ca="1">IFERROR(AVERAGE(OFFSET(I2440,0,0,-计算结果!B$19,1)),AVERAGE(OFFSET(I2440,0,0,-ROW(),1)))</f>
        <v>0.20607960522935156</v>
      </c>
      <c r="K2440" s="4" t="str">
        <f ca="1">IF(计算结果!B$20=1,IF(I2440&gt;0,"买","卖"),IF(计算结果!B$20=2,IF(I2440&gt;J2440,"买","卖"),""))</f>
        <v>买</v>
      </c>
      <c r="L2440" s="4" t="str">
        <f t="shared" ca="1" si="115"/>
        <v/>
      </c>
      <c r="M2440" s="3">
        <f ca="1">IF(K2439="买",E2440/E2439-1,0)-IF(L2440=1,计算结果!B$17,0)</f>
        <v>1.2237866450482304E-2</v>
      </c>
      <c r="N2440" s="2">
        <f t="shared" ca="1" si="116"/>
        <v>6.1921395729656057</v>
      </c>
      <c r="O2440" s="3">
        <f ca="1">1-N2440/MAX(N$2:N2440)</f>
        <v>6.7942993421684417E-2</v>
      </c>
    </row>
    <row r="2441" spans="1:15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9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">
        <f ca="1">IFERROR(E2441/OFFSET(E2441,-计算结果!B$18,0,1,1)-1,E2441/OFFSET(E2441,-ROW()+2,0,1,1)-1)</f>
        <v>0.10308557361456905</v>
      </c>
      <c r="J2441" s="3">
        <f ca="1">IFERROR(AVERAGE(OFFSET(I2441,0,0,-计算结果!B$19,1)),AVERAGE(OFFSET(I2441,0,0,-ROW(),1)))</f>
        <v>0.20735521327699302</v>
      </c>
      <c r="K2441" s="4" t="str">
        <f ca="1">IF(计算结果!B$20=1,IF(I2441&gt;0,"买","卖"),IF(计算结果!B$20=2,IF(I2441&gt;J2441,"买","卖"),""))</f>
        <v>买</v>
      </c>
      <c r="L2441" s="4" t="str">
        <f t="shared" ca="1" si="115"/>
        <v/>
      </c>
      <c r="M2441" s="3">
        <f ca="1">IF(K2440="买",E2441/E2440-1,0)-IF(L2441=1,计算结果!B$17,0)</f>
        <v>4.4949973794395026E-2</v>
      </c>
      <c r="N2441" s="2">
        <f t="shared" ca="1" si="116"/>
        <v>6.4704760845016462</v>
      </c>
      <c r="O2441" s="3">
        <f ca="1">1-N2441/MAX(N$2:N2441)</f>
        <v>2.6047055401106856E-2</v>
      </c>
    </row>
    <row r="2442" spans="1:15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9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">
        <f ca="1">IFERROR(E2442/OFFSET(E2442,-计算结果!B$18,0,1,1)-1,E2442/OFFSET(E2442,-ROW()+2,0,1,1)-1)</f>
        <v>7.9981231458497337E-2</v>
      </c>
      <c r="J2442" s="3">
        <f ca="1">IFERROR(AVERAGE(OFFSET(I2442,0,0,-计算结果!B$19,1)),AVERAGE(OFFSET(I2442,0,0,-ROW(),1)))</f>
        <v>0.2082709560308742</v>
      </c>
      <c r="K2442" s="4" t="str">
        <f ca="1">IF(计算结果!B$20=1,IF(I2442&gt;0,"买","卖"),IF(计算结果!B$20=2,IF(I2442&gt;J2442,"买","卖"),""))</f>
        <v>买</v>
      </c>
      <c r="L2442" s="4" t="str">
        <f t="shared" ca="1" si="115"/>
        <v/>
      </c>
      <c r="M2442" s="3">
        <f ca="1">IF(K2441="买",E2442/E2441-1,0)-IF(L2442=1,计算结果!B$17,0)</f>
        <v>5.2777214219696944E-3</v>
      </c>
      <c r="N2442" s="2">
        <f t="shared" ca="1" si="116"/>
        <v>6.504625454743163</v>
      </c>
      <c r="O2442" s="3">
        <f ca="1">1-N2442/MAX(N$2:N2442)</f>
        <v>2.09068030814068E-2</v>
      </c>
    </row>
    <row r="2443" spans="1:15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9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">
        <f ca="1">IFERROR(E2443/OFFSET(E2443,-计算结果!B$18,0,1,1)-1,E2443/OFFSET(E2443,-ROW()+2,0,1,1)-1)</f>
        <v>6.2825090757602897E-2</v>
      </c>
      <c r="J2443" s="3">
        <f ca="1">IFERROR(AVERAGE(OFFSET(I2443,0,0,-计算结果!B$19,1)),AVERAGE(OFFSET(I2443,0,0,-ROW(),1)))</f>
        <v>0.20900550828101486</v>
      </c>
      <c r="K2443" s="4" t="str">
        <f ca="1">IF(计算结果!B$20=1,IF(I2443&gt;0,"买","卖"),IF(计算结果!B$20=2,IF(I2443&gt;J2443,"买","卖"),""))</f>
        <v>买</v>
      </c>
      <c r="L2443" s="4" t="str">
        <f t="shared" ca="1" si="115"/>
        <v/>
      </c>
      <c r="M2443" s="3">
        <f ca="1">IF(K2442="买",E2443/E2442-1,0)-IF(L2443=1,计算结果!B$17,0)</f>
        <v>1.1548347493139932E-3</v>
      </c>
      <c r="N2443" s="2">
        <f t="shared" ca="1" si="116"/>
        <v>6.5121372222495726</v>
      </c>
      <c r="O2443" s="3">
        <f ca="1">1-N2443/MAX(N$2:N2443)</f>
        <v>1.9776112234788257E-2</v>
      </c>
    </row>
    <row r="2444" spans="1:15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9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">
        <f ca="1">IFERROR(E2444/OFFSET(E2444,-计算结果!B$18,0,1,1)-1,E2444/OFFSET(E2444,-ROW()+2,0,1,1)-1)</f>
        <v>7.8319032376648723E-2</v>
      </c>
      <c r="J2444" s="3">
        <f ca="1">IFERROR(AVERAGE(OFFSET(I2444,0,0,-计算结果!B$19,1)),AVERAGE(OFFSET(I2444,0,0,-ROW(),1)))</f>
        <v>0.20990309426862241</v>
      </c>
      <c r="K2444" s="4" t="str">
        <f ca="1">IF(计算结果!B$20=1,IF(I2444&gt;0,"买","卖"),IF(计算结果!B$20=2,IF(I2444&gt;J2444,"买","卖"),""))</f>
        <v>买</v>
      </c>
      <c r="L2444" s="4" t="str">
        <f t="shared" ca="1" si="115"/>
        <v/>
      </c>
      <c r="M2444" s="3">
        <f ca="1">IF(K2443="买",E2444/E2443-1,0)-IF(L2444=1,计算结果!B$17,0)</f>
        <v>1.0149143412296002E-2</v>
      </c>
      <c r="N2444" s="2">
        <f t="shared" ca="1" si="116"/>
        <v>6.5782298368387346</v>
      </c>
      <c r="O2444" s="3">
        <f ca="1">1-N2444/MAX(N$2:N2444)</f>
        <v>9.827679421700819E-3</v>
      </c>
    </row>
    <row r="2445" spans="1:15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9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">
        <f ca="1">IFERROR(E2445/OFFSET(E2445,-计算结果!B$18,0,1,1)-1,E2445/OFFSET(E2445,-ROW()+2,0,1,1)-1)</f>
        <v>5.6680568815637322E-2</v>
      </c>
      <c r="J2445" s="3">
        <f ca="1">IFERROR(AVERAGE(OFFSET(I2445,0,0,-计算结果!B$19,1)),AVERAGE(OFFSET(I2445,0,0,-ROW(),1)))</f>
        <v>0.20987277555829273</v>
      </c>
      <c r="K2445" s="4" t="str">
        <f ca="1">IF(计算结果!B$20=1,IF(I2445&gt;0,"买","卖"),IF(计算结果!B$20=2,IF(I2445&gt;J2445,"买","卖"),""))</f>
        <v>买</v>
      </c>
      <c r="L2445" s="4" t="str">
        <f t="shared" ca="1" si="115"/>
        <v/>
      </c>
      <c r="M2445" s="3">
        <f ca="1">IF(K2444="买",E2445/E2444-1,0)-IF(L2445=1,计算结果!B$17,0)</f>
        <v>-9.1602503339819341E-3</v>
      </c>
      <c r="N2445" s="2">
        <f t="shared" ca="1" si="116"/>
        <v>6.5179716047788228</v>
      </c>
      <c r="O2445" s="3">
        <f ca="1">1-N2445/MAX(N$2:N2445)</f>
        <v>1.8897905751977806E-2</v>
      </c>
    </row>
    <row r="2446" spans="1:15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9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">
        <f ca="1">IFERROR(E2446/OFFSET(E2446,-计算结果!B$18,0,1,1)-1,E2446/OFFSET(E2446,-ROW()+2,0,1,1)-1)</f>
        <v>3.8544931771582247E-2</v>
      </c>
      <c r="J2446" s="3">
        <f ca="1">IFERROR(AVERAGE(OFFSET(I2446,0,0,-计算结果!B$19,1)),AVERAGE(OFFSET(I2446,0,0,-ROW(),1)))</f>
        <v>0.20896808964127808</v>
      </c>
      <c r="K2446" s="4" t="str">
        <f ca="1">IF(计算结果!B$20=1,IF(I2446&gt;0,"买","卖"),IF(计算结果!B$20=2,IF(I2446&gt;J2446,"买","卖"),""))</f>
        <v>买</v>
      </c>
      <c r="L2446" s="4" t="str">
        <f t="shared" ca="1" si="115"/>
        <v/>
      </c>
      <c r="M2446" s="3">
        <f ca="1">IF(K2445="买",E2446/E2445-1,0)-IF(L2446=1,计算结果!B$17,0)</f>
        <v>-1.3877194798219694E-2</v>
      </c>
      <c r="N2446" s="2">
        <f t="shared" ca="1" si="116"/>
        <v>6.4275204431300423</v>
      </c>
      <c r="O2446" s="3">
        <f ca="1">1-N2446/MAX(N$2:N2446)</f>
        <v>3.2512850630798895E-2</v>
      </c>
    </row>
    <row r="2447" spans="1:15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9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">
        <f ca="1">IFERROR(E2447/OFFSET(E2447,-计算结果!B$18,0,1,1)-1,E2447/OFFSET(E2447,-ROW()+2,0,1,1)-1)</f>
        <v>4.7183090119461646E-2</v>
      </c>
      <c r="J2447" s="3">
        <f ca="1">IFERROR(AVERAGE(OFFSET(I2447,0,0,-计算结果!B$19,1)),AVERAGE(OFFSET(I2447,0,0,-ROW(),1)))</f>
        <v>0.20771373400906487</v>
      </c>
      <c r="K2447" s="4" t="str">
        <f ca="1">IF(计算结果!B$20=1,IF(I2447&gt;0,"买","卖"),IF(计算结果!B$20=2,IF(I2447&gt;J2447,"买","卖"),""))</f>
        <v>买</v>
      </c>
      <c r="L2447" s="4" t="str">
        <f t="shared" ca="1" si="115"/>
        <v/>
      </c>
      <c r="M2447" s="3">
        <f ca="1">IF(K2446="买",E2447/E2446-1,0)-IF(L2447=1,计算结果!B$17,0)</f>
        <v>-1.2344978611870672E-2</v>
      </c>
      <c r="N2447" s="2">
        <f t="shared" ca="1" si="116"/>
        <v>6.3481728407322402</v>
      </c>
      <c r="O2447" s="3">
        <f ca="1">1-N2447/MAX(N$2:N2447)</f>
        <v>4.4456458797021425E-2</v>
      </c>
    </row>
    <row r="2448" spans="1:15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9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">
        <f ca="1">IFERROR(E2448/OFFSET(E2448,-计算结果!B$18,0,1,1)-1,E2448/OFFSET(E2448,-ROW()+2,0,1,1)-1)</f>
        <v>6.3150269781667268E-2</v>
      </c>
      <c r="J2448" s="3">
        <f ca="1">IFERROR(AVERAGE(OFFSET(I2448,0,0,-计算结果!B$19,1)),AVERAGE(OFFSET(I2448,0,0,-ROW(),1)))</f>
        <v>0.20632046036496682</v>
      </c>
      <c r="K2448" s="4" t="str">
        <f ca="1">IF(计算结果!B$20=1,IF(I2448&gt;0,"买","卖"),IF(计算结果!B$20=2,IF(I2448&gt;J2448,"买","卖"),""))</f>
        <v>买</v>
      </c>
      <c r="L2448" s="4" t="str">
        <f t="shared" ca="1" si="115"/>
        <v/>
      </c>
      <c r="M2448" s="3">
        <f ca="1">IF(K2447="买",E2448/E2447-1,0)-IF(L2448=1,计算结果!B$17,0)</f>
        <v>-1.3616520190706027E-2</v>
      </c>
      <c r="N2448" s="2">
        <f t="shared" ca="1" si="116"/>
        <v>6.2617328170723177</v>
      </c>
      <c r="O2448" s="3">
        <f ca="1">1-N2448/MAX(N$2:N2448)</f>
        <v>5.7467636718910642E-2</v>
      </c>
    </row>
    <row r="2449" spans="1:15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9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">
        <f ca="1">IFERROR(E2449/OFFSET(E2449,-计算结果!B$18,0,1,1)-1,E2449/OFFSET(E2449,-ROW()+2,0,1,1)-1)</f>
        <v>5.5585203662507077E-3</v>
      </c>
      <c r="J2449" s="3">
        <f ca="1">IFERROR(AVERAGE(OFFSET(I2449,0,0,-计算结果!B$19,1)),AVERAGE(OFFSET(I2449,0,0,-ROW(),1)))</f>
        <v>0.20311844993886924</v>
      </c>
      <c r="K2449" s="4" t="str">
        <f ca="1">IF(计算结果!B$20=1,IF(I2449&gt;0,"买","卖"),IF(计算结果!B$20=2,IF(I2449&gt;J2449,"买","卖"),""))</f>
        <v>买</v>
      </c>
      <c r="L2449" s="4" t="str">
        <f t="shared" ca="1" si="115"/>
        <v/>
      </c>
      <c r="M2449" s="3">
        <f ca="1">IF(K2448="买",E2449/E2448-1,0)-IF(L2449=1,计算结果!B$17,0)</f>
        <v>-2.3419005995242159E-2</v>
      </c>
      <c r="N2449" s="2">
        <f t="shared" ca="1" si="116"/>
        <v>6.1150892586886965</v>
      </c>
      <c r="O2449" s="3">
        <f ca="1">1-N2449/MAX(N$2:N2449)</f>
        <v>7.954080778530026E-2</v>
      </c>
    </row>
    <row r="2450" spans="1:15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9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">
        <f ca="1">IFERROR(E2450/OFFSET(E2450,-计算结果!B$18,0,1,1)-1,E2450/OFFSET(E2450,-ROW()+2,0,1,1)-1)</f>
        <v>-2.4348199568176021E-3</v>
      </c>
      <c r="J2450" s="3">
        <f ca="1">IFERROR(AVERAGE(OFFSET(I2450,0,0,-计算结果!B$19,1)),AVERAGE(OFFSET(I2450,0,0,-ROW(),1)))</f>
        <v>0.19917791020688852</v>
      </c>
      <c r="K2450" s="4" t="str">
        <f ca="1">IF(计算结果!B$20=1,IF(I2450&gt;0,"买","卖"),IF(计算结果!B$20=2,IF(I2450&gt;J2450,"买","卖"),""))</f>
        <v>卖</v>
      </c>
      <c r="L2450" s="4">
        <f t="shared" ca="1" si="115"/>
        <v>1</v>
      </c>
      <c r="M2450" s="3">
        <f ca="1">IF(K2449="买",E2450/E2449-1,0)-IF(L2450=1,计算结果!B$17,0)</f>
        <v>2.4892962348984415E-2</v>
      </c>
      <c r="N2450" s="2">
        <f t="shared" ca="1" si="116"/>
        <v>6.267311945365913</v>
      </c>
      <c r="O2450" s="3">
        <f ca="1">1-N2450/MAX(N$2:N2450)</f>
        <v>5.6627851769723181E-2</v>
      </c>
    </row>
    <row r="2451" spans="1:15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9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">
        <f ca="1">IFERROR(E2451/OFFSET(E2451,-计算结果!B$18,0,1,1)-1,E2451/OFFSET(E2451,-ROW()+2,0,1,1)-1)</f>
        <v>-1.5537728696034647E-2</v>
      </c>
      <c r="J2451" s="3">
        <f ca="1">IFERROR(AVERAGE(OFFSET(I2451,0,0,-计算结果!B$19,1)),AVERAGE(OFFSET(I2451,0,0,-ROW(),1)))</f>
        <v>0.19460194056161093</v>
      </c>
      <c r="K2451" s="4" t="str">
        <f ca="1">IF(计算结果!B$20=1,IF(I2451&gt;0,"买","卖"),IF(计算结果!B$20=2,IF(I2451&gt;J2451,"买","卖"),""))</f>
        <v>卖</v>
      </c>
      <c r="L2451" s="4" t="str">
        <f t="shared" ca="1" si="115"/>
        <v/>
      </c>
      <c r="M2451" s="3">
        <f ca="1">IF(K2450="买",E2451/E2450-1,0)-IF(L2451=1,计算结果!B$17,0)</f>
        <v>0</v>
      </c>
      <c r="N2451" s="2">
        <f t="shared" ca="1" si="116"/>
        <v>6.267311945365913</v>
      </c>
      <c r="O2451" s="3">
        <f ca="1">1-N2451/MAX(N$2:N2451)</f>
        <v>5.6627851769723181E-2</v>
      </c>
    </row>
    <row r="2452" spans="1:15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9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">
        <f ca="1">IFERROR(E2452/OFFSET(E2452,-计算结果!B$18,0,1,1)-1,E2452/OFFSET(E2452,-ROW()+2,0,1,1)-1)</f>
        <v>-2.6203525617850887E-2</v>
      </c>
      <c r="J2452" s="3">
        <f ca="1">IFERROR(AVERAGE(OFFSET(I2452,0,0,-计算结果!B$19,1)),AVERAGE(OFFSET(I2452,0,0,-ROW(),1)))</f>
        <v>0.189354872189329</v>
      </c>
      <c r="K2452" s="4" t="str">
        <f ca="1">IF(计算结果!B$20=1,IF(I2452&gt;0,"买","卖"),IF(计算结果!B$20=2,IF(I2452&gt;J2452,"买","卖"),""))</f>
        <v>卖</v>
      </c>
      <c r="L2452" s="4" t="str">
        <f t="shared" ca="1" si="115"/>
        <v/>
      </c>
      <c r="M2452" s="3">
        <f ca="1">IF(K2451="买",E2452/E2451-1,0)-IF(L2452=1,计算结果!B$17,0)</f>
        <v>0</v>
      </c>
      <c r="N2452" s="2">
        <f t="shared" ca="1" si="116"/>
        <v>6.267311945365913</v>
      </c>
      <c r="O2452" s="3">
        <f ca="1">1-N2452/MAX(N$2:N2452)</f>
        <v>5.6627851769723181E-2</v>
      </c>
    </row>
    <row r="2453" spans="1:15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9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">
        <f ca="1">IFERROR(E2453/OFFSET(E2453,-计算结果!B$18,0,1,1)-1,E2453/OFFSET(E2453,-ROW()+2,0,1,1)-1)</f>
        <v>-6.2622569480800583E-2</v>
      </c>
      <c r="J2453" s="3">
        <f ca="1">IFERROR(AVERAGE(OFFSET(I2453,0,0,-计算结果!B$19,1)),AVERAGE(OFFSET(I2453,0,0,-ROW(),1)))</f>
        <v>0.18328408109411964</v>
      </c>
      <c r="K2453" s="4" t="str">
        <f ca="1">IF(计算结果!B$20=1,IF(I2453&gt;0,"买","卖"),IF(计算结果!B$20=2,IF(I2453&gt;J2453,"买","卖"),""))</f>
        <v>卖</v>
      </c>
      <c r="L2453" s="4" t="str">
        <f t="shared" ca="1" si="115"/>
        <v/>
      </c>
      <c r="M2453" s="3">
        <f ca="1">IF(K2452="买",E2453/E2452-1,0)-IF(L2453=1,计算结果!B$17,0)</f>
        <v>0</v>
      </c>
      <c r="N2453" s="2">
        <f t="shared" ca="1" si="116"/>
        <v>6.267311945365913</v>
      </c>
      <c r="O2453" s="3">
        <f ca="1">1-N2453/MAX(N$2:N2453)</f>
        <v>5.6627851769723181E-2</v>
      </c>
    </row>
    <row r="2454" spans="1:15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9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">
        <f ca="1">IFERROR(E2454/OFFSET(E2454,-计算结果!B$18,0,1,1)-1,E2454/OFFSET(E2454,-ROW()+2,0,1,1)-1)</f>
        <v>-8.1179940354904723E-2</v>
      </c>
      <c r="J2454" s="3">
        <f ca="1">IFERROR(AVERAGE(OFFSET(I2454,0,0,-计算结果!B$19,1)),AVERAGE(OFFSET(I2454,0,0,-ROW(),1)))</f>
        <v>0.17576082571952029</v>
      </c>
      <c r="K2454" s="4" t="str">
        <f ca="1">IF(计算结果!B$20=1,IF(I2454&gt;0,"买","卖"),IF(计算结果!B$20=2,IF(I2454&gt;J2454,"买","卖"),""))</f>
        <v>卖</v>
      </c>
      <c r="L2454" s="4" t="str">
        <f t="shared" ca="1" si="115"/>
        <v/>
      </c>
      <c r="M2454" s="3">
        <f ca="1">IF(K2453="买",E2454/E2453-1,0)-IF(L2454=1,计算结果!B$17,0)</f>
        <v>0</v>
      </c>
      <c r="N2454" s="2">
        <f t="shared" ca="1" si="116"/>
        <v>6.267311945365913</v>
      </c>
      <c r="O2454" s="3">
        <f ca="1">1-N2454/MAX(N$2:N2454)</f>
        <v>5.6627851769723181E-2</v>
      </c>
    </row>
    <row r="2455" spans="1:15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9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">
        <f ca="1">IFERROR(E2455/OFFSET(E2455,-计算结果!B$18,0,1,1)-1,E2455/OFFSET(E2455,-ROW()+2,0,1,1)-1)</f>
        <v>-6.4299956606043263E-2</v>
      </c>
      <c r="J2455" s="3">
        <f ca="1">IFERROR(AVERAGE(OFFSET(I2455,0,0,-计算结果!B$19,1)),AVERAGE(OFFSET(I2455,0,0,-ROW(),1)))</f>
        <v>0.16886969354832682</v>
      </c>
      <c r="K2455" s="4" t="str">
        <f ca="1">IF(计算结果!B$20=1,IF(I2455&gt;0,"买","卖"),IF(计算结果!B$20=2,IF(I2455&gt;J2455,"买","卖"),""))</f>
        <v>卖</v>
      </c>
      <c r="L2455" s="4" t="str">
        <f t="shared" ca="1" si="115"/>
        <v/>
      </c>
      <c r="M2455" s="3">
        <f ca="1">IF(K2454="买",E2455/E2454-1,0)-IF(L2455=1,计算结果!B$17,0)</f>
        <v>0</v>
      </c>
      <c r="N2455" s="2">
        <f t="shared" ca="1" si="116"/>
        <v>6.267311945365913</v>
      </c>
      <c r="O2455" s="3">
        <f ca="1">1-N2455/MAX(N$2:N2455)</f>
        <v>5.6627851769723181E-2</v>
      </c>
    </row>
    <row r="2456" spans="1:15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9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">
        <f ca="1">IFERROR(E2456/OFFSET(E2456,-计算结果!B$18,0,1,1)-1,E2456/OFFSET(E2456,-ROW()+2,0,1,1)-1)</f>
        <v>-5.7541735390897908E-2</v>
      </c>
      <c r="J2456" s="3">
        <f ca="1">IFERROR(AVERAGE(OFFSET(I2456,0,0,-计算结果!B$19,1)),AVERAGE(OFFSET(I2456,0,0,-ROW(),1)))</f>
        <v>0.16104314736787356</v>
      </c>
      <c r="K2456" s="4" t="str">
        <f ca="1">IF(计算结果!B$20=1,IF(I2456&gt;0,"买","卖"),IF(计算结果!B$20=2,IF(I2456&gt;J2456,"买","卖"),""))</f>
        <v>卖</v>
      </c>
      <c r="L2456" s="4" t="str">
        <f t="shared" ca="1" si="115"/>
        <v/>
      </c>
      <c r="M2456" s="3">
        <f ca="1">IF(K2455="买",E2456/E2455-1,0)-IF(L2456=1,计算结果!B$17,0)</f>
        <v>0</v>
      </c>
      <c r="N2456" s="2">
        <f t="shared" ca="1" si="116"/>
        <v>6.267311945365913</v>
      </c>
      <c r="O2456" s="3">
        <f ca="1">1-N2456/MAX(N$2:N2456)</f>
        <v>5.6627851769723181E-2</v>
      </c>
    </row>
    <row r="2457" spans="1:15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9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">
        <f ca="1">IFERROR(E2457/OFFSET(E2457,-计算结果!B$18,0,1,1)-1,E2457/OFFSET(E2457,-ROW()+2,0,1,1)-1)</f>
        <v>-3.2700617544096366E-2</v>
      </c>
      <c r="J2457" s="3">
        <f ca="1">IFERROR(AVERAGE(OFFSET(I2457,0,0,-计算结果!B$19,1)),AVERAGE(OFFSET(I2457,0,0,-ROW(),1)))</f>
        <v>0.15506643525622621</v>
      </c>
      <c r="K2457" s="4" t="str">
        <f ca="1">IF(计算结果!B$20=1,IF(I2457&gt;0,"买","卖"),IF(计算结果!B$20=2,IF(I2457&gt;J2457,"买","卖"),""))</f>
        <v>卖</v>
      </c>
      <c r="L2457" s="4" t="str">
        <f t="shared" ca="1" si="115"/>
        <v/>
      </c>
      <c r="M2457" s="3">
        <f ca="1">IF(K2456="买",E2457/E2456-1,0)-IF(L2457=1,计算结果!B$17,0)</f>
        <v>0</v>
      </c>
      <c r="N2457" s="2">
        <f t="shared" ca="1" si="116"/>
        <v>6.267311945365913</v>
      </c>
      <c r="O2457" s="3">
        <f ca="1">1-N2457/MAX(N$2:N2457)</f>
        <v>5.6627851769723181E-2</v>
      </c>
    </row>
    <row r="2458" spans="1:15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9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">
        <f ca="1">IFERROR(E2458/OFFSET(E2458,-计算结果!B$18,0,1,1)-1,E2458/OFFSET(E2458,-ROW()+2,0,1,1)-1)</f>
        <v>-2.1679185275409352E-2</v>
      </c>
      <c r="J2458" s="3">
        <f ca="1">IFERROR(AVERAGE(OFFSET(I2458,0,0,-计算结果!B$19,1)),AVERAGE(OFFSET(I2458,0,0,-ROW(),1)))</f>
        <v>0.14821036102641694</v>
      </c>
      <c r="K2458" s="4" t="str">
        <f ca="1">IF(计算结果!B$20=1,IF(I2458&gt;0,"买","卖"),IF(计算结果!B$20=2,IF(I2458&gt;J2458,"买","卖"),""))</f>
        <v>卖</v>
      </c>
      <c r="L2458" s="4" t="str">
        <f t="shared" ca="1" si="115"/>
        <v/>
      </c>
      <c r="M2458" s="3">
        <f ca="1">IF(K2457="买",E2458/E2457-1,0)-IF(L2458=1,计算结果!B$17,0)</f>
        <v>0</v>
      </c>
      <c r="N2458" s="2">
        <f t="shared" ca="1" si="116"/>
        <v>6.267311945365913</v>
      </c>
      <c r="O2458" s="3">
        <f ca="1">1-N2458/MAX(N$2:N2458)</f>
        <v>5.6627851769723181E-2</v>
      </c>
    </row>
    <row r="2459" spans="1:15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9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">
        <f ca="1">IFERROR(E2459/OFFSET(E2459,-计算结果!B$18,0,1,1)-1,E2459/OFFSET(E2459,-ROW()+2,0,1,1)-1)</f>
        <v>-4.0130009847505477E-3</v>
      </c>
      <c r="J2459" s="3">
        <f ca="1">IFERROR(AVERAGE(OFFSET(I2459,0,0,-计算结果!B$19,1)),AVERAGE(OFFSET(I2459,0,0,-ROW(),1)))</f>
        <v>0.14211851326497854</v>
      </c>
      <c r="K2459" s="4" t="str">
        <f ca="1">IF(计算结果!B$20=1,IF(I2459&gt;0,"买","卖"),IF(计算结果!B$20=2,IF(I2459&gt;J2459,"买","卖"),""))</f>
        <v>卖</v>
      </c>
      <c r="L2459" s="4" t="str">
        <f t="shared" ca="1" si="115"/>
        <v/>
      </c>
      <c r="M2459" s="3">
        <f ca="1">IF(K2458="买",E2459/E2458-1,0)-IF(L2459=1,计算结果!B$17,0)</f>
        <v>0</v>
      </c>
      <c r="N2459" s="2">
        <f t="shared" ca="1" si="116"/>
        <v>6.267311945365913</v>
      </c>
      <c r="O2459" s="3">
        <f ca="1">1-N2459/MAX(N$2:N2459)</f>
        <v>5.6627851769723181E-2</v>
      </c>
    </row>
    <row r="2460" spans="1:15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9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">
        <f ca="1">IFERROR(E2460/OFFSET(E2460,-计算结果!B$18,0,1,1)-1,E2460/OFFSET(E2460,-ROW()+2,0,1,1)-1)</f>
        <v>2.3562623077710843E-3</v>
      </c>
      <c r="J2460" s="3">
        <f ca="1">IFERROR(AVERAGE(OFFSET(I2460,0,0,-计算结果!B$19,1)),AVERAGE(OFFSET(I2460,0,0,-ROW(),1)))</f>
        <v>0.1360332196995194</v>
      </c>
      <c r="K2460" s="4" t="str">
        <f ca="1">IF(计算结果!B$20=1,IF(I2460&gt;0,"买","卖"),IF(计算结果!B$20=2,IF(I2460&gt;J2460,"买","卖"),""))</f>
        <v>买</v>
      </c>
      <c r="L2460" s="4">
        <f t="shared" ca="1" si="115"/>
        <v>1</v>
      </c>
      <c r="M2460" s="3">
        <f ca="1">IF(K2459="买",E2460/E2459-1,0)-IF(L2460=1,计算结果!B$17,0)</f>
        <v>0</v>
      </c>
      <c r="N2460" s="2">
        <f t="shared" ca="1" si="116"/>
        <v>6.267311945365913</v>
      </c>
      <c r="O2460" s="3">
        <f ca="1">1-N2460/MAX(N$2:N2460)</f>
        <v>5.6627851769723181E-2</v>
      </c>
    </row>
    <row r="2461" spans="1:15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9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">
        <f ca="1">IFERROR(E2461/OFFSET(E2461,-计算结果!B$18,0,1,1)-1,E2461/OFFSET(E2461,-ROW()+2,0,1,1)-1)</f>
        <v>-6.7638946785365528E-3</v>
      </c>
      <c r="J2461" s="3">
        <f ca="1">IFERROR(AVERAGE(OFFSET(I2461,0,0,-计算结果!B$19,1)),AVERAGE(OFFSET(I2461,0,0,-ROW(),1)))</f>
        <v>0.13024015905016934</v>
      </c>
      <c r="K2461" s="4" t="str">
        <f ca="1">IF(计算结果!B$20=1,IF(I2461&gt;0,"买","卖"),IF(计算结果!B$20=2,IF(I2461&gt;J2461,"买","卖"),""))</f>
        <v>卖</v>
      </c>
      <c r="L2461" s="4">
        <f t="shared" ca="1" si="115"/>
        <v>1</v>
      </c>
      <c r="M2461" s="3">
        <f ca="1">IF(K2460="买",E2461/E2460-1,0)-IF(L2461=1,计算结果!B$17,0)</f>
        <v>-1.2375366235889973E-2</v>
      </c>
      <c r="N2461" s="2">
        <f t="shared" ca="1" si="116"/>
        <v>6.1897516647274413</v>
      </c>
      <c r="O2461" s="3">
        <f ca="1">1-N2461/MAX(N$2:N2461)</f>
        <v>6.8302427600811177E-2</v>
      </c>
    </row>
    <row r="2462" spans="1:15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9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">
        <f ca="1">IFERROR(E2462/OFFSET(E2462,-计算结果!B$18,0,1,1)-1,E2462/OFFSET(E2462,-ROW()+2,0,1,1)-1)</f>
        <v>-1.0496320877218301E-2</v>
      </c>
      <c r="J2462" s="3">
        <f ca="1">IFERROR(AVERAGE(OFFSET(I2462,0,0,-计算结果!B$19,1)),AVERAGE(OFFSET(I2462,0,0,-ROW(),1)))</f>
        <v>0.12353820419916596</v>
      </c>
      <c r="K2462" s="4" t="str">
        <f ca="1">IF(计算结果!B$20=1,IF(I2462&gt;0,"买","卖"),IF(计算结果!B$20=2,IF(I2462&gt;J2462,"买","卖"),""))</f>
        <v>卖</v>
      </c>
      <c r="L2462" s="4" t="str">
        <f t="shared" ca="1" si="115"/>
        <v/>
      </c>
      <c r="M2462" s="3">
        <f ca="1">IF(K2461="买",E2462/E2461-1,0)-IF(L2462=1,计算结果!B$17,0)</f>
        <v>0</v>
      </c>
      <c r="N2462" s="2">
        <f t="shared" ca="1" si="116"/>
        <v>6.1897516647274413</v>
      </c>
      <c r="O2462" s="3">
        <f ca="1">1-N2462/MAX(N$2:N2462)</f>
        <v>6.8302427600811177E-2</v>
      </c>
    </row>
    <row r="2463" spans="1:15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9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">
        <f ca="1">IFERROR(E2463/OFFSET(E2463,-计算结果!B$18,0,1,1)-1,E2463/OFFSET(E2463,-ROW()+2,0,1,1)-1)</f>
        <v>-1.7140970799004118E-2</v>
      </c>
      <c r="J2463" s="3">
        <f ca="1">IFERROR(AVERAGE(OFFSET(I2463,0,0,-计算结果!B$19,1)),AVERAGE(OFFSET(I2463,0,0,-ROW(),1)))</f>
        <v>0.11659355277808474</v>
      </c>
      <c r="K2463" s="4" t="str">
        <f ca="1">IF(计算结果!B$20=1,IF(I2463&gt;0,"买","卖"),IF(计算结果!B$20=2,IF(I2463&gt;J2463,"买","卖"),""))</f>
        <v>卖</v>
      </c>
      <c r="L2463" s="4" t="str">
        <f t="shared" ca="1" si="115"/>
        <v/>
      </c>
      <c r="M2463" s="3">
        <f ca="1">IF(K2462="买",E2463/E2462-1,0)-IF(L2463=1,计算结果!B$17,0)</f>
        <v>0</v>
      </c>
      <c r="N2463" s="2">
        <f t="shared" ca="1" si="116"/>
        <v>6.1897516647274413</v>
      </c>
      <c r="O2463" s="3">
        <f ca="1">1-N2463/MAX(N$2:N2463)</f>
        <v>6.8302427600811177E-2</v>
      </c>
    </row>
    <row r="2464" spans="1:15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9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">
        <f ca="1">IFERROR(E2464/OFFSET(E2464,-计算结果!B$18,0,1,1)-1,E2464/OFFSET(E2464,-ROW()+2,0,1,1)-1)</f>
        <v>7.3352686608090245E-2</v>
      </c>
      <c r="J2464" s="3">
        <f ca="1">IFERROR(AVERAGE(OFFSET(I2464,0,0,-计算结果!B$19,1)),AVERAGE(OFFSET(I2464,0,0,-ROW(),1)))</f>
        <v>0.11162366201155674</v>
      </c>
      <c r="K2464" s="4" t="str">
        <f ca="1">IF(计算结果!B$20=1,IF(I2464&gt;0,"买","卖"),IF(计算结果!B$20=2,IF(I2464&gt;J2464,"买","卖"),""))</f>
        <v>买</v>
      </c>
      <c r="L2464" s="4">
        <f t="shared" ca="1" si="115"/>
        <v>1</v>
      </c>
      <c r="M2464" s="3">
        <f ca="1">IF(K2463="买",E2464/E2463-1,0)-IF(L2464=1,计算结果!B$17,0)</f>
        <v>0</v>
      </c>
      <c r="N2464" s="2">
        <f t="shared" ca="1" si="116"/>
        <v>6.1897516647274413</v>
      </c>
      <c r="O2464" s="3">
        <f ca="1">1-N2464/MAX(N$2:N2464)</f>
        <v>6.8302427600811177E-2</v>
      </c>
    </row>
    <row r="2465" spans="1:15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9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">
        <f ca="1">IFERROR(E2465/OFFSET(E2465,-计算结果!B$18,0,1,1)-1,E2465/OFFSET(E2465,-ROW()+2,0,1,1)-1)</f>
        <v>3.2883617669055676E-2</v>
      </c>
      <c r="J2465" s="3">
        <f ca="1">IFERROR(AVERAGE(OFFSET(I2465,0,0,-计算结果!B$19,1)),AVERAGE(OFFSET(I2465,0,0,-ROW(),1)))</f>
        <v>0.10544879942533177</v>
      </c>
      <c r="K2465" s="4" t="str">
        <f ca="1">IF(计算结果!B$20=1,IF(I2465&gt;0,"买","卖"),IF(计算结果!B$20=2,IF(I2465&gt;J2465,"买","卖"),""))</f>
        <v>买</v>
      </c>
      <c r="L2465" s="4" t="str">
        <f t="shared" ca="1" si="115"/>
        <v/>
      </c>
      <c r="M2465" s="3">
        <f ca="1">IF(K2464="买",E2465/E2464-1,0)-IF(L2465=1,计算结果!B$17,0)</f>
        <v>-2.5926964654135909E-2</v>
      </c>
      <c r="N2465" s="2">
        <f t="shared" ca="1" si="116"/>
        <v>6.0292701920981742</v>
      </c>
      <c r="O2465" s="3">
        <f ca="1">1-N2465/MAX(N$2:N2465)</f>
        <v>9.2458517628749126E-2</v>
      </c>
    </row>
    <row r="2466" spans="1:15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9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">
        <f ca="1">IFERROR(E2466/OFFSET(E2466,-计算结果!B$18,0,1,1)-1,E2466/OFFSET(E2466,-ROW()+2,0,1,1)-1)</f>
        <v>-5.0889294650706685E-3</v>
      </c>
      <c r="J2466" s="3">
        <f ca="1">IFERROR(AVERAGE(OFFSET(I2466,0,0,-计算结果!B$19,1)),AVERAGE(OFFSET(I2466,0,0,-ROW(),1)))</f>
        <v>9.8173458112135389E-2</v>
      </c>
      <c r="K2466" s="4" t="str">
        <f ca="1">IF(计算结果!B$20=1,IF(I2466&gt;0,"买","卖"),IF(计算结果!B$20=2,IF(I2466&gt;J2466,"买","卖"),""))</f>
        <v>卖</v>
      </c>
      <c r="L2466" s="4">
        <f t="shared" ca="1" si="115"/>
        <v>1</v>
      </c>
      <c r="M2466" s="3">
        <f ca="1">IF(K2465="买",E2466/E2465-1,0)-IF(L2466=1,计算结果!B$17,0)</f>
        <v>6.5338236551784057E-3</v>
      </c>
      <c r="N2466" s="2">
        <f t="shared" ca="1" si="116"/>
        <v>6.0686643803027671</v>
      </c>
      <c r="O2466" s="3">
        <f ca="1">1-N2466/MAX(N$2:N2466)</f>
        <v>8.6528801623176221E-2</v>
      </c>
    </row>
    <row r="2467" spans="1:15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9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">
        <f ca="1">IFERROR(E2467/OFFSET(E2467,-计算结果!B$18,0,1,1)-1,E2467/OFFSET(E2467,-ROW()+2,0,1,1)-1)</f>
        <v>-1.9976959364953029E-2</v>
      </c>
      <c r="J2467" s="3">
        <f ca="1">IFERROR(AVERAGE(OFFSET(I2467,0,0,-计算结果!B$19,1)),AVERAGE(OFFSET(I2467,0,0,-ROW(),1)))</f>
        <v>9.0878587579832151E-2</v>
      </c>
      <c r="K2467" s="4" t="str">
        <f ca="1">IF(计算结果!B$20=1,IF(I2467&gt;0,"买","卖"),IF(计算结果!B$20=2,IF(I2467&gt;J2467,"买","卖"),""))</f>
        <v>卖</v>
      </c>
      <c r="L2467" s="4" t="str">
        <f t="shared" ca="1" si="115"/>
        <v/>
      </c>
      <c r="M2467" s="3">
        <f ca="1">IF(K2466="买",E2467/E2466-1,0)-IF(L2467=1,计算结果!B$17,0)</f>
        <v>0</v>
      </c>
      <c r="N2467" s="2">
        <f t="shared" ca="1" si="116"/>
        <v>6.0686643803027671</v>
      </c>
      <c r="O2467" s="3">
        <f ca="1">1-N2467/MAX(N$2:N2467)</f>
        <v>8.6528801623176221E-2</v>
      </c>
    </row>
    <row r="2468" spans="1:15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9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">
        <f ca="1">IFERROR(E2468/OFFSET(E2468,-计算结果!B$18,0,1,1)-1,E2468/OFFSET(E2468,-ROW()+2,0,1,1)-1)</f>
        <v>-2.6096597447175518E-2</v>
      </c>
      <c r="J2468" s="3">
        <f ca="1">IFERROR(AVERAGE(OFFSET(I2468,0,0,-计算结果!B$19,1)),AVERAGE(OFFSET(I2468,0,0,-ROW(),1)))</f>
        <v>8.4227538978301278E-2</v>
      </c>
      <c r="K2468" s="4" t="str">
        <f ca="1">IF(计算结果!B$20=1,IF(I2468&gt;0,"买","卖"),IF(计算结果!B$20=2,IF(I2468&gt;J2468,"买","卖"),""))</f>
        <v>卖</v>
      </c>
      <c r="L2468" s="4" t="str">
        <f t="shared" ca="1" si="115"/>
        <v/>
      </c>
      <c r="M2468" s="3">
        <f ca="1">IF(K2467="买",E2468/E2467-1,0)-IF(L2468=1,计算结果!B$17,0)</f>
        <v>0</v>
      </c>
      <c r="N2468" s="2">
        <f t="shared" ca="1" si="116"/>
        <v>6.0686643803027671</v>
      </c>
      <c r="O2468" s="3">
        <f ca="1">1-N2468/MAX(N$2:N2468)</f>
        <v>8.6528801623176221E-2</v>
      </c>
    </row>
    <row r="2469" spans="1:15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9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">
        <f ca="1">IFERROR(E2469/OFFSET(E2469,-计算结果!B$18,0,1,1)-1,E2469/OFFSET(E2469,-ROW()+2,0,1,1)-1)</f>
        <v>-1.9465185505462945E-2</v>
      </c>
      <c r="J2469" s="3">
        <f ca="1">IFERROR(AVERAGE(OFFSET(I2469,0,0,-计算结果!B$19,1)),AVERAGE(OFFSET(I2469,0,0,-ROW(),1)))</f>
        <v>7.6802568893069162E-2</v>
      </c>
      <c r="K2469" s="4" t="str">
        <f ca="1">IF(计算结果!B$20=1,IF(I2469&gt;0,"买","卖"),IF(计算结果!B$20=2,IF(I2469&gt;J2469,"买","卖"),""))</f>
        <v>卖</v>
      </c>
      <c r="L2469" s="4" t="str">
        <f t="shared" ca="1" si="115"/>
        <v/>
      </c>
      <c r="M2469" s="3">
        <f ca="1">IF(K2468="买",E2469/E2468-1,0)-IF(L2469=1,计算结果!B$17,0)</f>
        <v>0</v>
      </c>
      <c r="N2469" s="2">
        <f t="shared" ca="1" si="116"/>
        <v>6.0686643803027671</v>
      </c>
      <c r="O2469" s="3">
        <f ca="1">1-N2469/MAX(N$2:N2469)</f>
        <v>8.6528801623176221E-2</v>
      </c>
    </row>
    <row r="2470" spans="1:15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9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">
        <f ca="1">IFERROR(E2470/OFFSET(E2470,-计算结果!B$18,0,1,1)-1,E2470/OFFSET(E2470,-ROW()+2,0,1,1)-1)</f>
        <v>-1.519470311306792E-2</v>
      </c>
      <c r="J2470" s="3">
        <f ca="1">IFERROR(AVERAGE(OFFSET(I2470,0,0,-计算结果!B$19,1)),AVERAGE(OFFSET(I2470,0,0,-ROW(),1)))</f>
        <v>6.9046949962517909E-2</v>
      </c>
      <c r="K2470" s="4" t="str">
        <f ca="1">IF(计算结果!B$20=1,IF(I2470&gt;0,"买","卖"),IF(计算结果!B$20=2,IF(I2470&gt;J2470,"买","卖"),""))</f>
        <v>卖</v>
      </c>
      <c r="L2470" s="4" t="str">
        <f t="shared" ca="1" si="115"/>
        <v/>
      </c>
      <c r="M2470" s="3">
        <f ca="1">IF(K2469="买",E2470/E2469-1,0)-IF(L2470=1,计算结果!B$17,0)</f>
        <v>0</v>
      </c>
      <c r="N2470" s="2">
        <f t="shared" ca="1" si="116"/>
        <v>6.0686643803027671</v>
      </c>
      <c r="O2470" s="3">
        <f ca="1">1-N2470/MAX(N$2:N2470)</f>
        <v>8.6528801623176221E-2</v>
      </c>
    </row>
    <row r="2471" spans="1:15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9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">
        <f ca="1">IFERROR(E2471/OFFSET(E2471,-计算结果!B$18,0,1,1)-1,E2471/OFFSET(E2471,-ROW()+2,0,1,1)-1)</f>
        <v>-1.9005366888680264E-4</v>
      </c>
      <c r="J2471" s="3">
        <f ca="1">IFERROR(AVERAGE(OFFSET(I2471,0,0,-计算结果!B$19,1)),AVERAGE(OFFSET(I2471,0,0,-ROW(),1)))</f>
        <v>6.228025115620274E-2</v>
      </c>
      <c r="K2471" s="4" t="str">
        <f ca="1">IF(计算结果!B$20=1,IF(I2471&gt;0,"买","卖"),IF(计算结果!B$20=2,IF(I2471&gt;J2471,"买","卖"),""))</f>
        <v>卖</v>
      </c>
      <c r="L2471" s="4" t="str">
        <f t="shared" ca="1" si="115"/>
        <v/>
      </c>
      <c r="M2471" s="3">
        <f ca="1">IF(K2470="买",E2471/E2470-1,0)-IF(L2471=1,计算结果!B$17,0)</f>
        <v>0</v>
      </c>
      <c r="N2471" s="2">
        <f t="shared" ca="1" si="116"/>
        <v>6.0686643803027671</v>
      </c>
      <c r="O2471" s="3">
        <f ca="1">1-N2471/MAX(N$2:N2471)</f>
        <v>8.6528801623176221E-2</v>
      </c>
    </row>
    <row r="2472" spans="1:15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9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">
        <f ca="1">IFERROR(E2472/OFFSET(E2472,-计算结果!B$18,0,1,1)-1,E2472/OFFSET(E2472,-ROW()+2,0,1,1)-1)</f>
        <v>3.1891550347521447E-2</v>
      </c>
      <c r="J2472" s="3">
        <f ca="1">IFERROR(AVERAGE(OFFSET(I2472,0,0,-计算结果!B$19,1)),AVERAGE(OFFSET(I2472,0,0,-ROW(),1)))</f>
        <v>5.6600961191860831E-2</v>
      </c>
      <c r="K2472" s="4" t="str">
        <f ca="1">IF(计算结果!B$20=1,IF(I2472&gt;0,"买","卖"),IF(计算结果!B$20=2,IF(I2472&gt;J2472,"买","卖"),""))</f>
        <v>买</v>
      </c>
      <c r="L2472" s="4">
        <f t="shared" ca="1" si="115"/>
        <v>1</v>
      </c>
      <c r="M2472" s="3">
        <f ca="1">IF(K2471="买",E2472/E2471-1,0)-IF(L2472=1,计算结果!B$17,0)</f>
        <v>0</v>
      </c>
      <c r="N2472" s="2">
        <f t="shared" ca="1" si="116"/>
        <v>6.0686643803027671</v>
      </c>
      <c r="O2472" s="3">
        <f ca="1">1-N2472/MAX(N$2:N2472)</f>
        <v>8.6528801623176221E-2</v>
      </c>
    </row>
    <row r="2473" spans="1:15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9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">
        <f ca="1">IFERROR(E2473/OFFSET(E2473,-计算结果!B$18,0,1,1)-1,E2473/OFFSET(E2473,-ROW()+2,0,1,1)-1)</f>
        <v>5.3363188222653735E-2</v>
      </c>
      <c r="J2473" s="3">
        <f ca="1">IFERROR(AVERAGE(OFFSET(I2473,0,0,-计算结果!B$19,1)),AVERAGE(OFFSET(I2473,0,0,-ROW(),1)))</f>
        <v>5.1170871143100032E-2</v>
      </c>
      <c r="K2473" s="4" t="str">
        <f ca="1">IF(计算结果!B$20=1,IF(I2473&gt;0,"买","卖"),IF(计算结果!B$20=2,IF(I2473&gt;J2473,"买","卖"),""))</f>
        <v>买</v>
      </c>
      <c r="L2473" s="4" t="str">
        <f t="shared" ca="1" si="115"/>
        <v/>
      </c>
      <c r="M2473" s="3">
        <f ca="1">IF(K2472="买",E2473/E2472-1,0)-IF(L2473=1,计算结果!B$17,0)</f>
        <v>6.9081840549536366E-3</v>
      </c>
      <c r="N2473" s="2">
        <f t="shared" ca="1" si="116"/>
        <v>6.1105878308096395</v>
      </c>
      <c r="O2473" s="3">
        <f ca="1">1-N2473/MAX(N$2:N2473)</f>
        <v>8.0218374455890085E-2</v>
      </c>
    </row>
    <row r="2474" spans="1:15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9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">
        <f ca="1">IFERROR(E2474/OFFSET(E2474,-计算结果!B$18,0,1,1)-1,E2474/OFFSET(E2474,-ROW()+2,0,1,1)-1)</f>
        <v>0.1048641009433624</v>
      </c>
      <c r="J2474" s="3">
        <f ca="1">IFERROR(AVERAGE(OFFSET(I2474,0,0,-计算结果!B$19,1)),AVERAGE(OFFSET(I2474,0,0,-ROW(),1)))</f>
        <v>4.6344788132835033E-2</v>
      </c>
      <c r="K2474" s="4" t="str">
        <f ca="1">IF(计算结果!B$20=1,IF(I2474&gt;0,"买","卖"),IF(计算结果!B$20=2,IF(I2474&gt;J2474,"买","卖"),""))</f>
        <v>买</v>
      </c>
      <c r="L2474" s="4" t="str">
        <f t="shared" ca="1" si="115"/>
        <v/>
      </c>
      <c r="M2474" s="3">
        <f ca="1">IF(K2473="买",E2474/E2473-1,0)-IF(L2474=1,计算结果!B$17,0)</f>
        <v>2.4327880453110629E-2</v>
      </c>
      <c r="N2474" s="2">
        <f t="shared" ca="1" si="116"/>
        <v>6.2592454810558094</v>
      </c>
      <c r="O2474" s="3">
        <f ca="1">1-N2474/MAX(N$2:N2474)</f>
        <v>5.7842037026685111E-2</v>
      </c>
    </row>
    <row r="2475" spans="1:15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9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">
        <f ca="1">IFERROR(E2475/OFFSET(E2475,-计算结果!B$18,0,1,1)-1,E2475/OFFSET(E2475,-ROW()+2,0,1,1)-1)</f>
        <v>9.2996261763807597E-2</v>
      </c>
      <c r="J2475" s="3">
        <f ca="1">IFERROR(AVERAGE(OFFSET(I2475,0,0,-计算结果!B$19,1)),AVERAGE(OFFSET(I2475,0,0,-ROW(),1)))</f>
        <v>4.182703302940622E-2</v>
      </c>
      <c r="K2475" s="4" t="str">
        <f ca="1">IF(计算结果!B$20=1,IF(I2475&gt;0,"买","卖"),IF(计算结果!B$20=2,IF(I2475&gt;J2475,"买","卖"),""))</f>
        <v>买</v>
      </c>
      <c r="L2475" s="4" t="str">
        <f t="shared" ca="1" si="115"/>
        <v/>
      </c>
      <c r="M2475" s="3">
        <f ca="1">IF(K2474="买",E2475/E2474-1,0)-IF(L2475=1,计算结果!B$17,0)</f>
        <v>1.388412891595836E-2</v>
      </c>
      <c r="N2475" s="2">
        <f t="shared" ca="1" si="116"/>
        <v>6.3461496522314178</v>
      </c>
      <c r="O2475" s="3">
        <f ca="1">1-N2475/MAX(N$2:N2475)</f>
        <v>4.4760994409566934E-2</v>
      </c>
    </row>
    <row r="2476" spans="1:15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9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">
        <f ca="1">IFERROR(E2476/OFFSET(E2476,-计算结果!B$18,0,1,1)-1,E2476/OFFSET(E2476,-ROW()+2,0,1,1)-1)</f>
        <v>0.13060553770537098</v>
      </c>
      <c r="J2476" s="3">
        <f ca="1">IFERROR(AVERAGE(OFFSET(I2476,0,0,-计算结果!B$19,1)),AVERAGE(OFFSET(I2476,0,0,-ROW(),1)))</f>
        <v>3.8235796592884938E-2</v>
      </c>
      <c r="K2476" s="4" t="str">
        <f ca="1">IF(计算结果!B$20=1,IF(I2476&gt;0,"买","卖"),IF(计算结果!B$20=2,IF(I2476&gt;J2476,"买","卖"),""))</f>
        <v>买</v>
      </c>
      <c r="L2476" s="4" t="str">
        <f t="shared" ca="1" si="115"/>
        <v/>
      </c>
      <c r="M2476" s="3">
        <f ca="1">IF(K2475="买",E2476/E2475-1,0)-IF(L2476=1,计算结果!B$17,0)</f>
        <v>2.3672387360531566E-2</v>
      </c>
      <c r="N2476" s="2">
        <f t="shared" ca="1" si="116"/>
        <v>6.4963781650469423</v>
      </c>
      <c r="O2476" s="3">
        <f ca="1">1-N2476/MAX(N$2:N2476)</f>
        <v>2.2148206647341295E-2</v>
      </c>
    </row>
    <row r="2477" spans="1:15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9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">
        <f ca="1">IFERROR(E2477/OFFSET(E2477,-计算结果!B$18,0,1,1)-1,E2477/OFFSET(E2477,-ROW()+2,0,1,1)-1)</f>
        <v>0.14042085567056239</v>
      </c>
      <c r="J2477" s="3">
        <f ca="1">IFERROR(AVERAGE(OFFSET(I2477,0,0,-计算结果!B$19,1)),AVERAGE(OFFSET(I2477,0,0,-ROW(),1)))</f>
        <v>3.6527767599505261E-2</v>
      </c>
      <c r="K2477" s="4" t="str">
        <f ca="1">IF(计算结果!B$20=1,IF(I2477&gt;0,"买","卖"),IF(计算结果!B$20=2,IF(I2477&gt;J2477,"买","卖"),""))</f>
        <v>买</v>
      </c>
      <c r="L2477" s="4" t="str">
        <f t="shared" ca="1" si="115"/>
        <v/>
      </c>
      <c r="M2477" s="3">
        <f ca="1">IF(K2476="买",E2477/E2476-1,0)-IF(L2477=1,计算结果!B$17,0)</f>
        <v>-1.6432400950583403E-3</v>
      </c>
      <c r="N2477" s="2">
        <f t="shared" ca="1" si="116"/>
        <v>6.4857030559734756</v>
      </c>
      <c r="O2477" s="3">
        <f ca="1">1-N2477/MAX(N$2:N2477)</f>
        <v>2.3755051921203085E-2</v>
      </c>
    </row>
    <row r="2478" spans="1:15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9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">
        <f ca="1">IFERROR(E2478/OFFSET(E2478,-计算结果!B$18,0,1,1)-1,E2478/OFFSET(E2478,-ROW()+2,0,1,1)-1)</f>
        <v>0.17514385253077802</v>
      </c>
      <c r="J2478" s="3">
        <f ca="1">IFERROR(AVERAGE(OFFSET(I2478,0,0,-计算结果!B$19,1)),AVERAGE(OFFSET(I2478,0,0,-ROW(),1)))</f>
        <v>3.6082792523377837E-2</v>
      </c>
      <c r="K2478" s="4" t="str">
        <f ca="1">IF(计算结果!B$20=1,IF(I2478&gt;0,"买","卖"),IF(计算结果!B$20=2,IF(I2478&gt;J2478,"买","卖"),""))</f>
        <v>买</v>
      </c>
      <c r="L2478" s="4" t="str">
        <f t="shared" ca="1" si="115"/>
        <v/>
      </c>
      <c r="M2478" s="3">
        <f ca="1">IF(K2477="买",E2478/E2477-1,0)-IF(L2478=1,计算结果!B$17,0)</f>
        <v>1.3758744081630692E-2</v>
      </c>
      <c r="N2478" s="2">
        <f t="shared" ca="1" si="116"/>
        <v>6.5749381845100645</v>
      </c>
      <c r="O2478" s="3">
        <f ca="1">1-N2478/MAX(N$2:N2478)</f>
        <v>1.0323147519602172E-2</v>
      </c>
    </row>
    <row r="2479" spans="1:15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9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">
        <f ca="1">IFERROR(E2479/OFFSET(E2479,-计算结果!B$18,0,1,1)-1,E2479/OFFSET(E2479,-ROW()+2,0,1,1)-1)</f>
        <v>0.18713537681713843</v>
      </c>
      <c r="J2479" s="3">
        <f ca="1">IFERROR(AVERAGE(OFFSET(I2479,0,0,-计算结果!B$19,1)),AVERAGE(OFFSET(I2479,0,0,-ROW(),1)))</f>
        <v>3.7311918728164195E-2</v>
      </c>
      <c r="K2479" s="4" t="str">
        <f ca="1">IF(计算结果!B$20=1,IF(I2479&gt;0,"买","卖"),IF(计算结果!B$20=2,IF(I2479&gt;J2479,"买","卖"),""))</f>
        <v>买</v>
      </c>
      <c r="L2479" s="4" t="str">
        <f t="shared" ca="1" si="115"/>
        <v/>
      </c>
      <c r="M2479" s="3">
        <f ca="1">IF(K2478="买",E2479/E2478-1,0)-IF(L2479=1,计算结果!B$17,0)</f>
        <v>2.0420955820961373E-2</v>
      </c>
      <c r="N2479" s="2">
        <f t="shared" ca="1" si="116"/>
        <v>6.7092047067014962</v>
      </c>
      <c r="O2479" s="3">
        <f ca="1">1-N2479/MAX(N$2:N2479)</f>
        <v>0</v>
      </c>
    </row>
    <row r="2480" spans="1:15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9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">
        <f ca="1">IFERROR(E2480/OFFSET(E2480,-计算结果!B$18,0,1,1)-1,E2480/OFFSET(E2480,-ROW()+2,0,1,1)-1)</f>
        <v>0.16616377159562545</v>
      </c>
      <c r="J2480" s="3">
        <f ca="1">IFERROR(AVERAGE(OFFSET(I2480,0,0,-计算结果!B$19,1)),AVERAGE(OFFSET(I2480,0,0,-ROW(),1)))</f>
        <v>3.8236980715139965E-2</v>
      </c>
      <c r="K2480" s="4" t="str">
        <f ca="1">IF(计算结果!B$20=1,IF(I2480&gt;0,"买","卖"),IF(计算结果!B$20=2,IF(I2480&gt;J2480,"买","卖"),""))</f>
        <v>买</v>
      </c>
      <c r="L2480" s="4" t="str">
        <f t="shared" ca="1" si="115"/>
        <v/>
      </c>
      <c r="M2480" s="3">
        <f ca="1">IF(K2479="买",E2480/E2479-1,0)-IF(L2480=1,计算结果!B$17,0)</f>
        <v>2.4924094802192265E-4</v>
      </c>
      <c r="N2480" s="2">
        <f t="shared" ca="1" si="116"/>
        <v>6.7108769152430678</v>
      </c>
      <c r="O2480" s="3">
        <f ca="1">1-N2480/MAX(N$2:N2480)</f>
        <v>0</v>
      </c>
    </row>
    <row r="2481" spans="1:15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9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">
        <f ca="1">IFERROR(E2481/OFFSET(E2481,-计算结果!B$18,0,1,1)-1,E2481/OFFSET(E2481,-ROW()+2,0,1,1)-1)</f>
        <v>0.14742932687267762</v>
      </c>
      <c r="J2481" s="3">
        <f ca="1">IFERROR(AVERAGE(OFFSET(I2481,0,0,-计算结果!B$19,1)),AVERAGE(OFFSET(I2481,0,0,-ROW(),1)))</f>
        <v>3.9808442235717938E-2</v>
      </c>
      <c r="K2481" s="4" t="str">
        <f ca="1">IF(计算结果!B$20=1,IF(I2481&gt;0,"买","卖"),IF(计算结果!B$20=2,IF(I2481&gt;J2481,"买","卖"),""))</f>
        <v>买</v>
      </c>
      <c r="L2481" s="4" t="str">
        <f t="shared" ca="1" si="115"/>
        <v/>
      </c>
      <c r="M2481" s="3">
        <f ca="1">IF(K2480="买",E2481/E2480-1,0)-IF(L2481=1,计算结果!B$17,0)</f>
        <v>-8.2153509268698688E-3</v>
      </c>
      <c r="N2481" s="2">
        <f t="shared" ca="1" si="116"/>
        <v>6.6557447063573161</v>
      </c>
      <c r="O2481" s="3">
        <f ca="1">1-N2481/MAX(N$2:N2481)</f>
        <v>8.2153509268698688E-3</v>
      </c>
    </row>
    <row r="2482" spans="1:15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9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">
        <f ca="1">IFERROR(E2482/OFFSET(E2482,-计算结果!B$18,0,1,1)-1,E2482/OFFSET(E2482,-ROW()+2,0,1,1)-1)</f>
        <v>0.14729862004664707</v>
      </c>
      <c r="J2482" s="3">
        <f ca="1">IFERROR(AVERAGE(OFFSET(I2482,0,0,-计算结果!B$19,1)),AVERAGE(OFFSET(I2482,0,0,-ROW(),1)))</f>
        <v>3.9525442625237703E-2</v>
      </c>
      <c r="K2482" s="4" t="str">
        <f ca="1">IF(计算结果!B$20=1,IF(I2482&gt;0,"买","卖"),IF(计算结果!B$20=2,IF(I2482&gt;J2482,"买","卖"),""))</f>
        <v>买</v>
      </c>
      <c r="L2482" s="4" t="str">
        <f t="shared" ca="1" si="115"/>
        <v/>
      </c>
      <c r="M2482" s="3">
        <f ca="1">IF(K2481="买",E2482/E2481-1,0)-IF(L2482=1,计算结果!B$17,0)</f>
        <v>2.4337568933181508E-3</v>
      </c>
      <c r="N2482" s="2">
        <f t="shared" ca="1" si="116"/>
        <v>6.6719431709165793</v>
      </c>
      <c r="O2482" s="3">
        <f ca="1">1-N2482/MAX(N$2:N2482)</f>
        <v>5.8015882005009178E-3</v>
      </c>
    </row>
    <row r="2483" spans="1:15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9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">
        <f ca="1">IFERROR(E2483/OFFSET(E2483,-计算结果!B$18,0,1,1)-1,E2483/OFFSET(E2483,-ROW()+2,0,1,1)-1)</f>
        <v>0.14463820994112098</v>
      </c>
      <c r="J2483" s="3">
        <f ca="1">IFERROR(AVERAGE(OFFSET(I2483,0,0,-计算结果!B$19,1)),AVERAGE(OFFSET(I2483,0,0,-ROW(),1)))</f>
        <v>3.9886616078567236E-2</v>
      </c>
      <c r="K2483" s="4" t="str">
        <f ca="1">IF(计算结果!B$20=1,IF(I2483&gt;0,"买","卖"),IF(计算结果!B$20=2,IF(I2483&gt;J2483,"买","卖"),""))</f>
        <v>买</v>
      </c>
      <c r="L2483" s="4" t="str">
        <f t="shared" ca="1" si="115"/>
        <v/>
      </c>
      <c r="M2483" s="3">
        <f ca="1">IF(K2482="买",E2483/E2482-1,0)-IF(L2483=1,计算结果!B$17,0)</f>
        <v>5.4936708860759964E-3</v>
      </c>
      <c r="N2483" s="2">
        <f t="shared" ca="1" si="116"/>
        <v>6.7085966308681977</v>
      </c>
      <c r="O2483" s="3">
        <f ca="1">1-N2483/MAX(N$2:N2483)</f>
        <v>3.3978933061495908E-4</v>
      </c>
    </row>
    <row r="2484" spans="1:15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9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">
        <f ca="1">IFERROR(E2484/OFFSET(E2484,-计算结果!B$18,0,1,1)-1,E2484/OFFSET(E2484,-ROW()+2,0,1,1)-1)</f>
        <v>0.168224993427595</v>
      </c>
      <c r="J2484" s="3">
        <f ca="1">IFERROR(AVERAGE(OFFSET(I2484,0,0,-计算结果!B$19,1)),AVERAGE(OFFSET(I2484,0,0,-ROW(),1)))</f>
        <v>4.2423081990671879E-2</v>
      </c>
      <c r="K2484" s="4" t="str">
        <f ca="1">IF(计算结果!B$20=1,IF(I2484&gt;0,"买","卖"),IF(计算结果!B$20=2,IF(I2484&gt;J2484,"买","卖"),""))</f>
        <v>买</v>
      </c>
      <c r="L2484" s="4" t="str">
        <f t="shared" ca="1" si="115"/>
        <v/>
      </c>
      <c r="M2484" s="3">
        <f ca="1">IF(K2483="买",E2484/E2483-1,0)-IF(L2484=1,计算结果!B$17,0)</f>
        <v>2.9327492005942091E-2</v>
      </c>
      <c r="N2484" s="2">
        <f t="shared" ca="1" si="116"/>
        <v>6.9053429449310748</v>
      </c>
      <c r="O2484" s="3">
        <f ca="1">1-N2484/MAX(N$2:N2484)</f>
        <v>0</v>
      </c>
    </row>
    <row r="2485" spans="1:15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9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">
        <f ca="1">IFERROR(E2485/OFFSET(E2485,-计算结果!B$18,0,1,1)-1,E2485/OFFSET(E2485,-ROW()+2,0,1,1)-1)</f>
        <v>0.15015103681664344</v>
      </c>
      <c r="J2485" s="3">
        <f ca="1">IFERROR(AVERAGE(OFFSET(I2485,0,0,-计算结果!B$19,1)),AVERAGE(OFFSET(I2485,0,0,-ROW(),1)))</f>
        <v>4.4347130300474602E-2</v>
      </c>
      <c r="K2485" s="4" t="str">
        <f ca="1">IF(计算结果!B$20=1,IF(I2485&gt;0,"买","卖"),IF(计算结果!B$20=2,IF(I2485&gt;J2485,"买","卖"),""))</f>
        <v>买</v>
      </c>
      <c r="L2485" s="4" t="str">
        <f t="shared" ca="1" si="115"/>
        <v/>
      </c>
      <c r="M2485" s="3">
        <f ca="1">IF(K2484="买",E2485/E2484-1,0)-IF(L2485=1,计算结果!B$17,0)</f>
        <v>-9.0455899691305186E-3</v>
      </c>
      <c r="N2485" s="2">
        <f t="shared" ca="1" si="116"/>
        <v>6.8428800440549997</v>
      </c>
      <c r="O2485" s="3">
        <f ca="1">1-N2485/MAX(N$2:N2485)</f>
        <v>9.0455899691305186E-3</v>
      </c>
    </row>
    <row r="2486" spans="1:15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9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">
        <f ca="1">IFERROR(E2486/OFFSET(E2486,-计算结果!B$18,0,1,1)-1,E2486/OFFSET(E2486,-ROW()+2,0,1,1)-1)</f>
        <v>0.1854613608989486</v>
      </c>
      <c r="J2486" s="3">
        <f ca="1">IFERROR(AVERAGE(OFFSET(I2486,0,0,-计算结果!B$19,1)),AVERAGE(OFFSET(I2486,0,0,-ROW(),1)))</f>
        <v>4.6177703351238594E-2</v>
      </c>
      <c r="K2486" s="4" t="str">
        <f ca="1">IF(计算结果!B$20=1,IF(I2486&gt;0,"买","卖"),IF(计算结果!B$20=2,IF(I2486&gt;J2486,"买","卖"),""))</f>
        <v>买</v>
      </c>
      <c r="L2486" s="4" t="str">
        <f t="shared" ca="1" si="115"/>
        <v/>
      </c>
      <c r="M2486" s="3">
        <f ca="1">IF(K2485="买",E2486/E2485-1,0)-IF(L2486=1,计算结果!B$17,0)</f>
        <v>1.7945300157977906E-2</v>
      </c>
      <c r="N2486" s="2">
        <f t="shared" ca="1" si="116"/>
        <v>6.9656775803906035</v>
      </c>
      <c r="O2486" s="3">
        <f ca="1">1-N2486/MAX(N$2:N2486)</f>
        <v>0</v>
      </c>
    </row>
    <row r="2487" spans="1:15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9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">
        <f ca="1">IFERROR(E2487/OFFSET(E2487,-计算结果!B$18,0,1,1)-1,E2487/OFFSET(E2487,-ROW()+2,0,1,1)-1)</f>
        <v>0.15660251970535199</v>
      </c>
      <c r="J2487" s="3">
        <f ca="1">IFERROR(AVERAGE(OFFSET(I2487,0,0,-计算结果!B$19,1)),AVERAGE(OFFSET(I2487,0,0,-ROW(),1)))</f>
        <v>4.7880398645613137E-2</v>
      </c>
      <c r="K2487" s="4" t="str">
        <f ca="1">IF(计算结果!B$20=1,IF(I2487&gt;0,"买","卖"),IF(计算结果!B$20=2,IF(I2487&gt;J2487,"买","卖"),""))</f>
        <v>买</v>
      </c>
      <c r="L2487" s="4" t="str">
        <f t="shared" ca="1" si="115"/>
        <v/>
      </c>
      <c r="M2487" s="3">
        <f ca="1">IF(K2486="买",E2487/E2486-1,0)-IF(L2487=1,计算结果!B$17,0)</f>
        <v>2.1339023739663787E-4</v>
      </c>
      <c r="N2487" s="2">
        <f t="shared" ca="1" si="116"/>
        <v>6.9671639879831115</v>
      </c>
      <c r="O2487" s="3">
        <f ca="1">1-N2487/MAX(N$2:N2487)</f>
        <v>0</v>
      </c>
    </row>
    <row r="2488" spans="1:15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9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">
        <f ca="1">IFERROR(E2488/OFFSET(E2488,-计算结果!B$18,0,1,1)-1,E2488/OFFSET(E2488,-ROW()+2,0,1,1)-1)</f>
        <v>0.16728988703664305</v>
      </c>
      <c r="J2488" s="3">
        <f ca="1">IFERROR(AVERAGE(OFFSET(I2488,0,0,-计算结果!B$19,1)),AVERAGE(OFFSET(I2488,0,0,-ROW(),1)))</f>
        <v>5.0201838562925143E-2</v>
      </c>
      <c r="K2488" s="4" t="str">
        <f ca="1">IF(计算结果!B$20=1,IF(I2488&gt;0,"买","卖"),IF(计算结果!B$20=2,IF(I2488&gt;J2488,"买","卖"),""))</f>
        <v>买</v>
      </c>
      <c r="L2488" s="4" t="str">
        <f t="shared" ca="1" si="115"/>
        <v/>
      </c>
      <c r="M2488" s="3">
        <f ca="1">IF(K2487="买",E2488/E2487-1,0)-IF(L2488=1,计算结果!B$17,0)</f>
        <v>1.1093925009333816E-2</v>
      </c>
      <c r="N2488" s="2">
        <f t="shared" ca="1" si="116"/>
        <v>7.0444571827935274</v>
      </c>
      <c r="O2488" s="3">
        <f ca="1">1-N2488/MAX(N$2:N2488)</f>
        <v>0</v>
      </c>
    </row>
    <row r="2489" spans="1:15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9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">
        <f ca="1">IFERROR(E2489/OFFSET(E2489,-计算结果!B$18,0,1,1)-1,E2489/OFFSET(E2489,-ROW()+2,0,1,1)-1)</f>
        <v>0.18292713403882521</v>
      </c>
      <c r="J2489" s="3">
        <f ca="1">IFERROR(AVERAGE(OFFSET(I2489,0,0,-计算结果!B$19,1)),AVERAGE(OFFSET(I2489,0,0,-ROW(),1)))</f>
        <v>5.2526463044306838E-2</v>
      </c>
      <c r="K2489" s="4" t="str">
        <f ca="1">IF(计算结果!B$20=1,IF(I2489&gt;0,"买","卖"),IF(计算结果!B$20=2,IF(I2489&gt;J2489,"买","卖"),""))</f>
        <v>买</v>
      </c>
      <c r="L2489" s="4" t="str">
        <f t="shared" ca="1" si="115"/>
        <v/>
      </c>
      <c r="M2489" s="3">
        <f ca="1">IF(K2488="买",E2489/E2488-1,0)-IF(L2489=1,计算结果!B$17,0)</f>
        <v>2.146005073683499E-2</v>
      </c>
      <c r="N2489" s="2">
        <f t="shared" ca="1" si="116"/>
        <v>7.1956315913497377</v>
      </c>
      <c r="O2489" s="3">
        <f ca="1">1-N2489/MAX(N$2:N2489)</f>
        <v>0</v>
      </c>
    </row>
    <row r="2490" spans="1:15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9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">
        <f ca="1">IFERROR(E2490/OFFSET(E2490,-计算结果!B$18,0,1,1)-1,E2490/OFFSET(E2490,-ROW()+2,0,1,1)-1)</f>
        <v>0.22460731491775698</v>
      </c>
      <c r="J2490" s="3">
        <f ca="1">IFERROR(AVERAGE(OFFSET(I2490,0,0,-计算结果!B$19,1)),AVERAGE(OFFSET(I2490,0,0,-ROW(),1)))</f>
        <v>5.6258168513242841E-2</v>
      </c>
      <c r="K2490" s="4" t="str">
        <f ca="1">IF(计算结果!B$20=1,IF(I2490&gt;0,"买","卖"),IF(计算结果!B$20=2,IF(I2490&gt;J2490,"买","卖"),""))</f>
        <v>买</v>
      </c>
      <c r="L2490" s="4" t="str">
        <f t="shared" ca="1" si="115"/>
        <v/>
      </c>
      <c r="M2490" s="3">
        <f ca="1">IF(K2489="买",E2490/E2489-1,0)-IF(L2490=1,计算结果!B$17,0)</f>
        <v>8.3942873775832982E-3</v>
      </c>
      <c r="N2490" s="2">
        <f t="shared" ca="1" si="116"/>
        <v>7.2560337907907444</v>
      </c>
      <c r="O2490" s="3">
        <f ca="1">1-N2490/MAX(N$2:N2490)</f>
        <v>0</v>
      </c>
    </row>
    <row r="2491" spans="1:15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9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">
        <f ca="1">IFERROR(E2491/OFFSET(E2491,-计算结果!B$18,0,1,1)-1,E2491/OFFSET(E2491,-ROW()+2,0,1,1)-1)</f>
        <v>0.20712469058179117</v>
      </c>
      <c r="J2491" s="3">
        <f ca="1">IFERROR(AVERAGE(OFFSET(I2491,0,0,-计算结果!B$19,1)),AVERAGE(OFFSET(I2491,0,0,-ROW(),1)))</f>
        <v>6.0004385375691922E-2</v>
      </c>
      <c r="K2491" s="4" t="str">
        <f ca="1">IF(计算结果!B$20=1,IF(I2491&gt;0,"买","卖"),IF(计算结果!B$20=2,IF(I2491&gt;J2491,"买","卖"),""))</f>
        <v>买</v>
      </c>
      <c r="L2491" s="4" t="str">
        <f t="shared" ca="1" si="115"/>
        <v/>
      </c>
      <c r="M2491" s="3">
        <f ca="1">IF(K2490="买",E2491/E2490-1,0)-IF(L2491=1,计算结果!B$17,0)</f>
        <v>-7.8355603147259867E-3</v>
      </c>
      <c r="N2491" s="2">
        <f t="shared" ca="1" si="116"/>
        <v>7.1991787003773133</v>
      </c>
      <c r="O2491" s="3">
        <f ca="1">1-N2491/MAX(N$2:N2491)</f>
        <v>7.8355603147259867E-3</v>
      </c>
    </row>
    <row r="2492" spans="1:15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9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">
        <f ca="1">IFERROR(E2492/OFFSET(E2492,-计算结果!B$18,0,1,1)-1,E2492/OFFSET(E2492,-ROW()+2,0,1,1)-1)</f>
        <v>0.24256222220951051</v>
      </c>
      <c r="J2492" s="3">
        <f ca="1">IFERROR(AVERAGE(OFFSET(I2492,0,0,-计算结果!B$19,1)),AVERAGE(OFFSET(I2492,0,0,-ROW(),1)))</f>
        <v>6.4346143866581898E-2</v>
      </c>
      <c r="K2492" s="4" t="str">
        <f ca="1">IF(计算结果!B$20=1,IF(I2492&gt;0,"买","卖"),IF(计算结果!B$20=2,IF(I2492&gt;J2492,"买","卖"),""))</f>
        <v>买</v>
      </c>
      <c r="L2492" s="4" t="str">
        <f t="shared" ca="1" si="115"/>
        <v/>
      </c>
      <c r="M2492" s="3">
        <f ca="1">IF(K2491="买",E2492/E2491-1,0)-IF(L2492=1,计算结果!B$17,0)</f>
        <v>1.9304856245923263E-2</v>
      </c>
      <c r="N2492" s="2">
        <f t="shared" ca="1" si="116"/>
        <v>7.3381578102768099</v>
      </c>
      <c r="O2492" s="3">
        <f ca="1">1-N2492/MAX(N$2:N2492)</f>
        <v>0</v>
      </c>
    </row>
    <row r="2493" spans="1:15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9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">
        <f ca="1">IFERROR(E2493/OFFSET(E2493,-计算结果!B$18,0,1,1)-1,E2493/OFFSET(E2493,-ROW()+2,0,1,1)-1)</f>
        <v>0.27096293826109941</v>
      </c>
      <c r="J2493" s="3">
        <f ca="1">IFERROR(AVERAGE(OFFSET(I2493,0,0,-计算结果!B$19,1)),AVERAGE(OFFSET(I2493,0,0,-ROW(),1)))</f>
        <v>6.8964203166124838E-2</v>
      </c>
      <c r="K2493" s="4" t="str">
        <f ca="1">IF(计算结果!B$20=1,IF(I2493&gt;0,"买","卖"),IF(计算结果!B$20=2,IF(I2493&gt;J2493,"买","卖"),""))</f>
        <v>买</v>
      </c>
      <c r="L2493" s="4" t="str">
        <f t="shared" ca="1" si="115"/>
        <v/>
      </c>
      <c r="M2493" s="3">
        <f ca="1">IF(K2492="买",E2493/E2492-1,0)-IF(L2493=1,计算结果!B$17,0)</f>
        <v>1.7643321778280985E-2</v>
      </c>
      <c r="N2493" s="2">
        <f t="shared" ca="1" si="116"/>
        <v>7.4676272897833291</v>
      </c>
      <c r="O2493" s="3">
        <f ca="1">1-N2493/MAX(N$2:N2493)</f>
        <v>0</v>
      </c>
    </row>
    <row r="2494" spans="1:15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9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">
        <f ca="1">IFERROR(E2494/OFFSET(E2494,-计算结果!B$18,0,1,1)-1,E2494/OFFSET(E2494,-ROW()+2,0,1,1)-1)</f>
        <v>0.25452052858455243</v>
      </c>
      <c r="J2494" s="3">
        <f ca="1">IFERROR(AVERAGE(OFFSET(I2494,0,0,-计算结果!B$19,1)),AVERAGE(OFFSET(I2494,0,0,-ROW(),1)))</f>
        <v>7.4496692237642645E-2</v>
      </c>
      <c r="K2494" s="4" t="str">
        <f ca="1">IF(计算结果!B$20=1,IF(I2494&gt;0,"买","卖"),IF(计算结果!B$20=2,IF(I2494&gt;J2494,"买","卖"),""))</f>
        <v>买</v>
      </c>
      <c r="L2494" s="4" t="str">
        <f t="shared" ca="1" si="115"/>
        <v/>
      </c>
      <c r="M2494" s="3">
        <f ca="1">IF(K2493="买",E2494/E2493-1,0)-IF(L2494=1,计算结果!B$17,0)</f>
        <v>3.8701038436397273E-3</v>
      </c>
      <c r="N2494" s="2">
        <f t="shared" ca="1" si="116"/>
        <v>7.4965277828603885</v>
      </c>
      <c r="O2494" s="3">
        <f ca="1">1-N2494/MAX(N$2:N2494)</f>
        <v>0</v>
      </c>
    </row>
    <row r="2495" spans="1:15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9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">
        <f ca="1">IFERROR(E2495/OFFSET(E2495,-计算结果!B$18,0,1,1)-1,E2495/OFFSET(E2495,-ROW()+2,0,1,1)-1)</f>
        <v>0.24424744575513913</v>
      </c>
      <c r="J2495" s="3">
        <f ca="1">IFERROR(AVERAGE(OFFSET(I2495,0,0,-计算结果!B$19,1)),AVERAGE(OFFSET(I2495,0,0,-ROW(),1)))</f>
        <v>7.997852036457502E-2</v>
      </c>
      <c r="K2495" s="4" t="str">
        <f ca="1">IF(计算结果!B$20=1,IF(I2495&gt;0,"买","卖"),IF(计算结果!B$20=2,IF(I2495&gt;J2495,"买","卖"),""))</f>
        <v>买</v>
      </c>
      <c r="L2495" s="4" t="str">
        <f t="shared" ca="1" si="115"/>
        <v/>
      </c>
      <c r="M2495" s="3">
        <f ca="1">IF(K2494="买",E2495/E2494-1,0)-IF(L2495=1,计算结果!B$17,0)</f>
        <v>-1.2994065134807498E-2</v>
      </c>
      <c r="N2495" s="2">
        <f t="shared" ca="1" si="116"/>
        <v>7.3991174125650065</v>
      </c>
      <c r="O2495" s="3">
        <f ca="1">1-N2495/MAX(N$2:N2495)</f>
        <v>1.2994065134807498E-2</v>
      </c>
    </row>
    <row r="2496" spans="1:15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9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">
        <f ca="1">IFERROR(E2496/OFFSET(E2496,-计算结果!B$18,0,1,1)-1,E2496/OFFSET(E2496,-ROW()+2,0,1,1)-1)</f>
        <v>0.28056686479508608</v>
      </c>
      <c r="J2496" s="3">
        <f ca="1">IFERROR(AVERAGE(OFFSET(I2496,0,0,-计算结果!B$19,1)),AVERAGE(OFFSET(I2496,0,0,-ROW(),1)))</f>
        <v>8.6558622442155481E-2</v>
      </c>
      <c r="K2496" s="4" t="str">
        <f ca="1">IF(计算结果!B$20=1,IF(I2496&gt;0,"买","卖"),IF(计算结果!B$20=2,IF(I2496&gt;J2496,"买","卖"),""))</f>
        <v>买</v>
      </c>
      <c r="L2496" s="4" t="str">
        <f t="shared" ca="1" si="115"/>
        <v/>
      </c>
      <c r="M2496" s="3">
        <f ca="1">IF(K2495="买",E2496/E2495-1,0)-IF(L2496=1,计算结果!B$17,0)</f>
        <v>3.0370892886901313E-2</v>
      </c>
      <c r="N2496" s="2">
        <f t="shared" ca="1" si="116"/>
        <v>7.6238352149596249</v>
      </c>
      <c r="O2496" s="3">
        <f ca="1">1-N2496/MAX(N$2:N2496)</f>
        <v>0</v>
      </c>
    </row>
    <row r="2497" spans="1:15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9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">
        <f ca="1">IFERROR(E2497/OFFSET(E2497,-计算结果!B$18,0,1,1)-1,E2497/OFFSET(E2497,-ROW()+2,0,1,1)-1)</f>
        <v>0.27924984135113173</v>
      </c>
      <c r="J2497" s="3">
        <f ca="1">IFERROR(AVERAGE(OFFSET(I2497,0,0,-计算结果!B$19,1)),AVERAGE(OFFSET(I2497,0,0,-ROW(),1)))</f>
        <v>9.3346475041466218E-2</v>
      </c>
      <c r="K2497" s="4" t="str">
        <f ca="1">IF(计算结果!B$20=1,IF(I2497&gt;0,"买","卖"),IF(计算结果!B$20=2,IF(I2497&gt;J2497,"买","卖"),""))</f>
        <v>买</v>
      </c>
      <c r="L2497" s="4" t="str">
        <f t="shared" ca="1" si="115"/>
        <v/>
      </c>
      <c r="M2497" s="3">
        <f ca="1">IF(K2496="买",E2497/E2496-1,0)-IF(L2497=1,计算结果!B$17,0)</f>
        <v>1.82982353136667E-2</v>
      </c>
      <c r="N2497" s="2">
        <f t="shared" ca="1" si="116"/>
        <v>7.7633379457155751</v>
      </c>
      <c r="O2497" s="3">
        <f ca="1">1-N2497/MAX(N$2:N2497)</f>
        <v>0</v>
      </c>
    </row>
    <row r="2498" spans="1:15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9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">
        <f ca="1">IFERROR(E2498/OFFSET(E2498,-计算结果!B$18,0,1,1)-1,E2498/OFFSET(E2498,-ROW()+2,0,1,1)-1)</f>
        <v>0.24995715462481272</v>
      </c>
      <c r="J2498" s="3">
        <f ca="1">IFERROR(AVERAGE(OFFSET(I2498,0,0,-计算结果!B$19,1)),AVERAGE(OFFSET(I2498,0,0,-ROW(),1)))</f>
        <v>0.10029269113270206</v>
      </c>
      <c r="K2498" s="4" t="str">
        <f ca="1">IF(计算结果!B$20=1,IF(I2498&gt;0,"买","卖"),IF(计算结果!B$20=2,IF(I2498&gt;J2498,"买","卖"),""))</f>
        <v>买</v>
      </c>
      <c r="L2498" s="4" t="str">
        <f t="shared" ca="1" si="115"/>
        <v/>
      </c>
      <c r="M2498" s="3">
        <f ca="1">IF(K2497="买",E2498/E2497-1,0)-IF(L2498=1,计算结果!B$17,0)</f>
        <v>-1.6148333166526752E-2</v>
      </c>
      <c r="N2498" s="2">
        <f t="shared" ca="1" si="116"/>
        <v>7.6379729780838206</v>
      </c>
      <c r="O2498" s="3">
        <f ca="1">1-N2498/MAX(N$2:N2498)</f>
        <v>1.6148333166526752E-2</v>
      </c>
    </row>
    <row r="2499" spans="1:15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9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">
        <f ca="1">IFERROR(E2499/OFFSET(E2499,-计算结果!B$18,0,1,1)-1,E2499/OFFSET(E2499,-ROW()+2,0,1,1)-1)</f>
        <v>0.24651142708336149</v>
      </c>
      <c r="J2499" s="3">
        <f ca="1">IFERROR(AVERAGE(OFFSET(I2499,0,0,-计算结果!B$19,1)),AVERAGE(OFFSET(I2499,0,0,-ROW(),1)))</f>
        <v>0.10757472152021909</v>
      </c>
      <c r="K2499" s="4" t="str">
        <f ca="1">IF(计算结果!B$20=1,IF(I2499&gt;0,"买","卖"),IF(计算结果!B$20=2,IF(I2499&gt;J2499,"买","卖"),""))</f>
        <v>买</v>
      </c>
      <c r="L2499" s="4" t="str">
        <f t="shared" ca="1" si="115"/>
        <v/>
      </c>
      <c r="M2499" s="3">
        <f ca="1">IF(K2498="买",E2499/E2498-1,0)-IF(L2499=1,计算结果!B$17,0)</f>
        <v>2.1504139834406466E-2</v>
      </c>
      <c r="N2499" s="2">
        <f t="shared" ca="1" si="116"/>
        <v>7.8022210170559534</v>
      </c>
      <c r="O2499" s="3">
        <f ca="1">1-N2499/MAX(N$2:N2499)</f>
        <v>0</v>
      </c>
    </row>
    <row r="2500" spans="1:15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9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">
        <f ca="1">IFERROR(E2500/OFFSET(E2500,-计算结果!B$18,0,1,1)-1,E2500/OFFSET(E2500,-ROW()+2,0,1,1)-1)</f>
        <v>0.26155406268631309</v>
      </c>
      <c r="J2500" s="3">
        <f ca="1">IFERROR(AVERAGE(OFFSET(I2500,0,0,-计算结果!B$19,1)),AVERAGE(OFFSET(I2500,0,0,-ROW(),1)))</f>
        <v>0.11481592194893812</v>
      </c>
      <c r="K2500" s="4" t="str">
        <f ca="1">IF(计算结果!B$20=1,IF(I2500&gt;0,"买","卖"),IF(计算结果!B$20=2,IF(I2500&gt;J2500,"买","卖"),""))</f>
        <v>买</v>
      </c>
      <c r="L2500" s="4" t="str">
        <f t="shared" ref="L2500:L2563" ca="1" si="118">IF(K2499&lt;&gt;K2500,1,"")</f>
        <v/>
      </c>
      <c r="M2500" s="3">
        <f ca="1">IF(K2499="买",E2500/E2499-1,0)-IF(L2500=1,计算结果!B$17,0)</f>
        <v>2.6119467608829439E-2</v>
      </c>
      <c r="N2500" s="2">
        <f t="shared" ref="N2500:N2563" ca="1" si="119">IFERROR(N2499*(1+M2500),N2499)</f>
        <v>8.0060108761878741</v>
      </c>
      <c r="O2500" s="3">
        <f ca="1">1-N2500/MAX(N$2:N2500)</f>
        <v>0</v>
      </c>
    </row>
    <row r="2501" spans="1:15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9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">
        <f ca="1">IFERROR(E2501/OFFSET(E2501,-计算结果!B$18,0,1,1)-1,E2501/OFFSET(E2501,-ROW()+2,0,1,1)-1)</f>
        <v>0.23266147694003747</v>
      </c>
      <c r="J2501" s="3">
        <f ca="1">IFERROR(AVERAGE(OFFSET(I2501,0,0,-计算结果!B$19,1)),AVERAGE(OFFSET(I2501,0,0,-ROW(),1)))</f>
        <v>0.12126488222295891</v>
      </c>
      <c r="K2501" s="4" t="str">
        <f ca="1">IF(计算结果!B$20=1,IF(I2501&gt;0,"买","卖"),IF(计算结果!B$20=2,IF(I2501&gt;J2501,"买","卖"),""))</f>
        <v>买</v>
      </c>
      <c r="L2501" s="4" t="str">
        <f t="shared" ca="1" si="118"/>
        <v/>
      </c>
      <c r="M2501" s="3">
        <f ca="1">IF(K2500="买",E2501/E2500-1,0)-IF(L2501=1,计算结果!B$17,0)</f>
        <v>2.2785723478357944E-4</v>
      </c>
      <c r="N2501" s="2">
        <f t="shared" ca="1" si="119"/>
        <v>8.0078351036877695</v>
      </c>
      <c r="O2501" s="3">
        <f ca="1">1-N2501/MAX(N$2:N2501)</f>
        <v>0</v>
      </c>
    </row>
    <row r="2502" spans="1:15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9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">
        <f ca="1">IFERROR(E2502/OFFSET(E2502,-计算结果!B$18,0,1,1)-1,E2502/OFFSET(E2502,-ROW()+2,0,1,1)-1)</f>
        <v>0.22472875767630107</v>
      </c>
      <c r="J2502" s="3">
        <f ca="1">IFERROR(AVERAGE(OFFSET(I2502,0,0,-计算结果!B$19,1)),AVERAGE(OFFSET(I2502,0,0,-ROW(),1)))</f>
        <v>0.12698553500563439</v>
      </c>
      <c r="K2502" s="4" t="str">
        <f ca="1">IF(计算结果!B$20=1,IF(I2502&gt;0,"买","卖"),IF(计算结果!B$20=2,IF(I2502&gt;J2502,"买","卖"),""))</f>
        <v>买</v>
      </c>
      <c r="L2502" s="4" t="str">
        <f t="shared" ca="1" si="118"/>
        <v/>
      </c>
      <c r="M2502" s="3">
        <f ca="1">IF(K2501="买",E2502/E2501-1,0)-IF(L2502=1,计算结果!B$17,0)</f>
        <v>-8.0681053557454252E-3</v>
      </c>
      <c r="N2502" s="2">
        <f t="shared" ca="1" si="119"/>
        <v>7.9432270463997803</v>
      </c>
      <c r="O2502" s="3">
        <f ca="1">1-N2502/MAX(N$2:N2502)</f>
        <v>8.0681053557454252E-3</v>
      </c>
    </row>
    <row r="2503" spans="1:15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9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">
        <f ca="1">IFERROR(E2503/OFFSET(E2503,-计算结果!B$18,0,1,1)-1,E2503/OFFSET(E2503,-ROW()+2,0,1,1)-1)</f>
        <v>0.23506834816072675</v>
      </c>
      <c r="J2503" s="3">
        <f ca="1">IFERROR(AVERAGE(OFFSET(I2503,0,0,-计算结果!B$19,1)),AVERAGE(OFFSET(I2503,0,0,-ROW(),1)))</f>
        <v>0.13269103574865965</v>
      </c>
      <c r="K2503" s="4" t="str">
        <f ca="1">IF(计算结果!B$20=1,IF(I2503&gt;0,"买","卖"),IF(计算结果!B$20=2,IF(I2503&gt;J2503,"买","卖"),""))</f>
        <v>买</v>
      </c>
      <c r="L2503" s="4" t="str">
        <f t="shared" ca="1" si="118"/>
        <v/>
      </c>
      <c r="M2503" s="3">
        <f ca="1">IF(K2502="买",E2503/E2502-1,0)-IF(L2503=1,计算结果!B$17,0)</f>
        <v>2.2317251586343012E-2</v>
      </c>
      <c r="N2503" s="2">
        <f t="shared" ca="1" si="119"/>
        <v>8.1204980428017279</v>
      </c>
      <c r="O2503" s="3">
        <f ca="1">1-N2503/MAX(N$2:N2503)</f>
        <v>0</v>
      </c>
    </row>
    <row r="2504" spans="1:15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9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">
        <f ca="1">IFERROR(E2504/OFFSET(E2504,-计算结果!B$18,0,1,1)-1,E2504/OFFSET(E2504,-ROW()+2,0,1,1)-1)</f>
        <v>0.19380371897705473</v>
      </c>
      <c r="J2504" s="3">
        <f ca="1">IFERROR(AVERAGE(OFFSET(I2504,0,0,-计算结果!B$19,1)),AVERAGE(OFFSET(I2504,0,0,-ROW(),1)))</f>
        <v>0.137086962858922</v>
      </c>
      <c r="K2504" s="4" t="str">
        <f ca="1">IF(计算结果!B$20=1,IF(I2504&gt;0,"买","卖"),IF(计算结果!B$20=2,IF(I2504&gt;J2504,"买","卖"),""))</f>
        <v>买</v>
      </c>
      <c r="L2504" s="4" t="str">
        <f t="shared" ca="1" si="118"/>
        <v/>
      </c>
      <c r="M2504" s="3">
        <f ca="1">IF(K2503="买",E2504/E2503-1,0)-IF(L2504=1,计算结果!B$17,0)</f>
        <v>-1.3672130942946614E-2</v>
      </c>
      <c r="N2504" s="2">
        <f t="shared" ca="1" si="119"/>
        <v>8.0094735302386013</v>
      </c>
      <c r="O2504" s="3">
        <f ca="1">1-N2504/MAX(N$2:N2504)</f>
        <v>1.3672130942946614E-2</v>
      </c>
    </row>
    <row r="2505" spans="1:15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9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">
        <f ca="1">IFERROR(E2505/OFFSET(E2505,-计算结果!B$18,0,1,1)-1,E2505/OFFSET(E2505,-ROW()+2,0,1,1)-1)</f>
        <v>0.20167881098903861</v>
      </c>
      <c r="J2505" s="3">
        <f ca="1">IFERROR(AVERAGE(OFFSET(I2505,0,0,-计算结果!B$19,1)),AVERAGE(OFFSET(I2505,0,0,-ROW(),1)))</f>
        <v>0.14151635282961683</v>
      </c>
      <c r="K2505" s="4" t="str">
        <f ca="1">IF(计算结果!B$20=1,IF(I2505&gt;0,"买","卖"),IF(计算结果!B$20=2,IF(I2505&gt;J2505,"买","卖"),""))</f>
        <v>买</v>
      </c>
      <c r="L2505" s="4" t="str">
        <f t="shared" ca="1" si="118"/>
        <v/>
      </c>
      <c r="M2505" s="3">
        <f ca="1">IF(K2504="买",E2505/E2504-1,0)-IF(L2505=1,计算结果!B$17,0)</f>
        <v>6.8475239673884136E-3</v>
      </c>
      <c r="N2505" s="2">
        <f t="shared" ca="1" si="119"/>
        <v>8.0643185922030725</v>
      </c>
      <c r="O2505" s="3">
        <f ca="1">1-N2505/MAX(N$2:N2505)</f>
        <v>6.9182272198753392E-3</v>
      </c>
    </row>
    <row r="2506" spans="1:15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9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">
        <f ca="1">IFERROR(E2506/OFFSET(E2506,-计算结果!B$18,0,1,1)-1,E2506/OFFSET(E2506,-ROW()+2,0,1,1)-1)</f>
        <v>0.20543039937468444</v>
      </c>
      <c r="J2506" s="3">
        <f ca="1">IFERROR(AVERAGE(OFFSET(I2506,0,0,-计算结果!B$19,1)),AVERAGE(OFFSET(I2506,0,0,-ROW(),1)))</f>
        <v>0.14623178158635508</v>
      </c>
      <c r="K2506" s="4" t="str">
        <f ca="1">IF(计算结果!B$20=1,IF(I2506&gt;0,"买","卖"),IF(计算结果!B$20=2,IF(I2506&gt;J2506,"买","卖"),""))</f>
        <v>买</v>
      </c>
      <c r="L2506" s="4" t="str">
        <f t="shared" ca="1" si="118"/>
        <v/>
      </c>
      <c r="M2506" s="3">
        <f ca="1">IF(K2505="买",E2506/E2505-1,0)-IF(L2506=1,计算结果!B$17,0)</f>
        <v>-5.119042881409408E-3</v>
      </c>
      <c r="N2506" s="2">
        <f t="shared" ca="1" si="119"/>
        <v>8.0230369995202384</v>
      </c>
      <c r="O2506" s="3">
        <f ca="1">1-N2506/MAX(N$2:N2506)</f>
        <v>1.2001855399482841E-2</v>
      </c>
    </row>
    <row r="2507" spans="1:15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9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">
        <f ca="1">IFERROR(E2507/OFFSET(E2507,-计算结果!B$18,0,1,1)-1,E2507/OFFSET(E2507,-ROW()+2,0,1,1)-1)</f>
        <v>0.21208607594936701</v>
      </c>
      <c r="J2507" s="3">
        <f ca="1">IFERROR(AVERAGE(OFFSET(I2507,0,0,-计算结果!B$19,1)),AVERAGE(OFFSET(I2507,0,0,-ROW(),1)))</f>
        <v>0.15117805707139031</v>
      </c>
      <c r="K2507" s="4" t="str">
        <f ca="1">IF(计算结果!B$20=1,IF(I2507&gt;0,"买","卖"),IF(计算结果!B$20=2,IF(I2507&gt;J2507,"买","卖"),""))</f>
        <v>买</v>
      </c>
      <c r="L2507" s="4" t="str">
        <f t="shared" ca="1" si="118"/>
        <v/>
      </c>
      <c r="M2507" s="3">
        <f ca="1">IF(K2506="买",E2507/E2506-1,0)-IF(L2507=1,计算结果!B$17,0)</f>
        <v>7.9686055887608909E-3</v>
      </c>
      <c r="N2507" s="2">
        <f t="shared" ca="1" si="119"/>
        <v>8.0869694169934512</v>
      </c>
      <c r="O2507" s="3">
        <f ca="1">1-N2507/MAX(N$2:N2507)</f>
        <v>4.1288878627336878E-3</v>
      </c>
    </row>
    <row r="2508" spans="1:15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9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">
        <f ca="1">IFERROR(E2508/OFFSET(E2508,-计算结果!B$18,0,1,1)-1,E2508/OFFSET(E2508,-ROW()+2,0,1,1)-1)</f>
        <v>0.15739859506005005</v>
      </c>
      <c r="J2508" s="3">
        <f ca="1">IFERROR(AVERAGE(OFFSET(I2508,0,0,-计算结果!B$19,1)),AVERAGE(OFFSET(I2508,0,0,-ROW(),1)))</f>
        <v>0.15505671409048039</v>
      </c>
      <c r="K2508" s="4" t="str">
        <f ca="1">IF(计算结果!B$20=1,IF(I2508&gt;0,"买","卖"),IF(计算结果!B$20=2,IF(I2508&gt;J2508,"买","卖"),""))</f>
        <v>买</v>
      </c>
      <c r="L2508" s="4" t="str">
        <f t="shared" ca="1" si="118"/>
        <v/>
      </c>
      <c r="M2508" s="3">
        <f ca="1">IF(K2507="买",E2508/E2507-1,0)-IF(L2508=1,计算结果!B$17,0)</f>
        <v>-3.9872674790193186E-2</v>
      </c>
      <c r="N2508" s="2">
        <f t="shared" ca="1" si="119"/>
        <v>7.7645203153914331</v>
      </c>
      <c r="O2508" s="3">
        <f ca="1">1-N2508/MAX(N$2:N2508)</f>
        <v>4.3836932849930954E-2</v>
      </c>
    </row>
    <row r="2509" spans="1:15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9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">
        <f ca="1">IFERROR(E2509/OFFSET(E2509,-计算结果!B$18,0,1,1)-1,E2509/OFFSET(E2509,-ROW()+2,0,1,1)-1)</f>
        <v>0.11377923672636725</v>
      </c>
      <c r="J2509" s="3">
        <f ca="1">IFERROR(AVERAGE(OFFSET(I2509,0,0,-计算结果!B$19,1)),AVERAGE(OFFSET(I2509,0,0,-ROW(),1)))</f>
        <v>0.15595508187088655</v>
      </c>
      <c r="K2509" s="4" t="str">
        <f ca="1">IF(计算结果!B$20=1,IF(I2509&gt;0,"买","卖"),IF(计算结果!B$20=2,IF(I2509&gt;J2509,"买","卖"),""))</f>
        <v>买</v>
      </c>
      <c r="L2509" s="4" t="str">
        <f t="shared" ca="1" si="118"/>
        <v/>
      </c>
      <c r="M2509" s="3">
        <f ca="1">IF(K2508="买",E2509/E2508-1,0)-IF(L2509=1,计算结果!B$17,0)</f>
        <v>-9.4651978315538621E-3</v>
      </c>
      <c r="N2509" s="2">
        <f t="shared" ca="1" si="119"/>
        <v>7.6910275945391344</v>
      </c>
      <c r="O2509" s="3">
        <f ca="1">1-N2509/MAX(N$2:N2509)</f>
        <v>5.2887205439731577E-2</v>
      </c>
    </row>
    <row r="2510" spans="1:15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9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">
        <f ca="1">IFERROR(E2510/OFFSET(E2510,-计算结果!B$18,0,1,1)-1,E2510/OFFSET(E2510,-ROW()+2,0,1,1)-1)</f>
        <v>0.1033989928909953</v>
      </c>
      <c r="J2510" s="3">
        <f ca="1">IFERROR(AVERAGE(OFFSET(I2510,0,0,-计算结果!B$19,1)),AVERAGE(OFFSET(I2510,0,0,-ROW(),1)))</f>
        <v>0.15752209020915189</v>
      </c>
      <c r="K2510" s="4" t="str">
        <f ca="1">IF(计算结果!B$20=1,IF(I2510&gt;0,"买","卖"),IF(计算结果!B$20=2,IF(I2510&gt;J2510,"买","卖"),""))</f>
        <v>买</v>
      </c>
      <c r="L2510" s="4" t="str">
        <f t="shared" ca="1" si="118"/>
        <v/>
      </c>
      <c r="M2510" s="3">
        <f ca="1">IF(K2509="买",E2510/E2509-1,0)-IF(L2510=1,计算结果!B$17,0)</f>
        <v>-1.8281126120882951E-2</v>
      </c>
      <c r="N2510" s="2">
        <f t="shared" ca="1" si="119"/>
        <v>7.5504269490841738</v>
      </c>
      <c r="O2510" s="3">
        <f ca="1">1-N2510/MAX(N$2:N2510)</f>
        <v>7.0201493887789734E-2</v>
      </c>
    </row>
    <row r="2511" spans="1:15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9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">
        <f ca="1">IFERROR(E2511/OFFSET(E2511,-计算结果!B$18,0,1,1)-1,E2511/OFFSET(E2511,-ROW()+2,0,1,1)-1)</f>
        <v>0.10536142971459062</v>
      </c>
      <c r="J2511" s="3">
        <f ca="1">IFERROR(AVERAGE(OFFSET(I2511,0,0,-计算结果!B$19,1)),AVERAGE(OFFSET(I2511,0,0,-ROW(),1)))</f>
        <v>0.15997654263536659</v>
      </c>
      <c r="K2511" s="4" t="str">
        <f ca="1">IF(计算结果!B$20=1,IF(I2511&gt;0,"买","卖"),IF(计算结果!B$20=2,IF(I2511&gt;J2511,"买","卖"),""))</f>
        <v>买</v>
      </c>
      <c r="L2511" s="4" t="str">
        <f t="shared" ca="1" si="118"/>
        <v/>
      </c>
      <c r="M2511" s="3">
        <f ca="1">IF(K2510="买",E2511/E2510-1,0)-IF(L2511=1,计算结果!B$17,0)</f>
        <v>1.9755754358413258E-2</v>
      </c>
      <c r="N2511" s="2">
        <f t="shared" ca="1" si="119"/>
        <v>7.6995913291914242</v>
      </c>
      <c r="O2511" s="3">
        <f ca="1">1-N2511/MAX(N$2:N2511)</f>
        <v>5.1832622998217337E-2</v>
      </c>
    </row>
    <row r="2512" spans="1:15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9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">
        <f ca="1">IFERROR(E2512/OFFSET(E2512,-计算结果!B$18,0,1,1)-1,E2512/OFFSET(E2512,-ROW()+2,0,1,1)-1)</f>
        <v>0.13715883028913067</v>
      </c>
      <c r="J2512" s="3">
        <f ca="1">IFERROR(AVERAGE(OFFSET(I2512,0,0,-计算结果!B$19,1)),AVERAGE(OFFSET(I2512,0,0,-ROW(),1)))</f>
        <v>0.16346844907212399</v>
      </c>
      <c r="K2512" s="4" t="str">
        <f ca="1">IF(计算结果!B$20=1,IF(I2512&gt;0,"买","卖"),IF(计算结果!B$20=2,IF(I2512&gt;J2512,"买","卖"),""))</f>
        <v>买</v>
      </c>
      <c r="L2512" s="4" t="str">
        <f t="shared" ca="1" si="118"/>
        <v/>
      </c>
      <c r="M2512" s="3">
        <f ca="1">IF(K2511="买",E2512/E2511-1,0)-IF(L2512=1,计算结果!B$17,0)</f>
        <v>2.8986047736047738E-2</v>
      </c>
      <c r="N2512" s="2">
        <f t="shared" ca="1" si="119"/>
        <v>7.922772051007426</v>
      </c>
      <c r="O2512" s="3">
        <f ca="1">1-N2512/MAX(N$2:N2512)</f>
        <v>2.4348998146680456E-2</v>
      </c>
    </row>
    <row r="2513" spans="1:15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9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">
        <f ca="1">IFERROR(E2513/OFFSET(E2513,-计算结果!B$18,0,1,1)-1,E2513/OFFSET(E2513,-ROW()+2,0,1,1)-1)</f>
        <v>0.13832261529682</v>
      </c>
      <c r="J2513" s="3">
        <f ca="1">IFERROR(AVERAGE(OFFSET(I2513,0,0,-计算结果!B$19,1)),AVERAGE(OFFSET(I2513,0,0,-ROW(),1)))</f>
        <v>0.16712220935532393</v>
      </c>
      <c r="K2513" s="4" t="str">
        <f ca="1">IF(计算结果!B$20=1,IF(I2513&gt;0,"买","卖"),IF(计算结果!B$20=2,IF(I2513&gt;J2513,"买","卖"),""))</f>
        <v>买</v>
      </c>
      <c r="L2513" s="4" t="str">
        <f t="shared" ca="1" si="118"/>
        <v/>
      </c>
      <c r="M2513" s="3">
        <f ca="1">IF(K2512="买",E2513/E2512-1,0)-IF(L2513=1,计算结果!B$17,0)</f>
        <v>1.2128693345954566E-2</v>
      </c>
      <c r="N2513" s="2">
        <f t="shared" ca="1" si="119"/>
        <v>8.0188649236639939</v>
      </c>
      <c r="O2513" s="3">
        <f ca="1">1-N2513/MAX(N$2:N2513)</f>
        <v>1.251562633252834E-2</v>
      </c>
    </row>
    <row r="2514" spans="1:15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9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">
        <f ca="1">IFERROR(E2514/OFFSET(E2514,-计算结果!B$18,0,1,1)-1,E2514/OFFSET(E2514,-ROW()+2,0,1,1)-1)</f>
        <v>0.10760462343076593</v>
      </c>
      <c r="J2514" s="3">
        <f ca="1">IFERROR(AVERAGE(OFFSET(I2514,0,0,-计算结果!B$19,1)),AVERAGE(OFFSET(I2514,0,0,-ROW(),1)))</f>
        <v>0.16994598288724011</v>
      </c>
      <c r="K2514" s="4" t="str">
        <f ca="1">IF(计算结果!B$20=1,IF(I2514&gt;0,"买","卖"),IF(计算结果!B$20=2,IF(I2514&gt;J2514,"买","卖"),""))</f>
        <v>买</v>
      </c>
      <c r="L2514" s="4" t="str">
        <f t="shared" ca="1" si="118"/>
        <v/>
      </c>
      <c r="M2514" s="3">
        <f ca="1">IF(K2513="买",E2514/E2513-1,0)-IF(L2514=1,计算结果!B$17,0)</f>
        <v>-6.1043682673959099E-3</v>
      </c>
      <c r="N2514" s="2">
        <f t="shared" ca="1" si="119"/>
        <v>7.9699148190834457</v>
      </c>
      <c r="O2514" s="3">
        <f ca="1">1-N2514/MAX(N$2:N2514)</f>
        <v>1.8543594607693281E-2</v>
      </c>
    </row>
    <row r="2515" spans="1:15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9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">
        <f ca="1">IFERROR(E2515/OFFSET(E2515,-计算结果!B$18,0,1,1)-1,E2515/OFFSET(E2515,-ROW()+2,0,1,1)-1)</f>
        <v>9.4273476418827551E-2</v>
      </c>
      <c r="J2515" s="3">
        <f ca="1">IFERROR(AVERAGE(OFFSET(I2515,0,0,-计算结果!B$19,1)),AVERAGE(OFFSET(I2515,0,0,-ROW(),1)))</f>
        <v>0.17237860909905997</v>
      </c>
      <c r="K2515" s="4" t="str">
        <f ca="1">IF(计算结果!B$20=1,IF(I2515&gt;0,"买","卖"),IF(计算结果!B$20=2,IF(I2515&gt;J2515,"买","卖"),""))</f>
        <v>买</v>
      </c>
      <c r="L2515" s="4" t="str">
        <f t="shared" ca="1" si="118"/>
        <v/>
      </c>
      <c r="M2515" s="3">
        <f ca="1">IF(K2514="买",E2515/E2514-1,0)-IF(L2515=1,计算结果!B$17,0)</f>
        <v>-3.7427624384329672E-3</v>
      </c>
      <c r="N2515" s="2">
        <f t="shared" ca="1" si="119"/>
        <v>7.94008532126107</v>
      </c>
      <c r="O2515" s="3">
        <f ca="1">1-N2515/MAX(N$2:N2515)</f>
        <v>2.2216952776755061E-2</v>
      </c>
    </row>
    <row r="2516" spans="1:15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9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">
        <f ca="1">IFERROR(E2516/OFFSET(E2516,-计算结果!B$18,0,1,1)-1,E2516/OFFSET(E2516,-ROW()+2,0,1,1)-1)</f>
        <v>8.3368917961399669E-2</v>
      </c>
      <c r="J2516" s="3">
        <f ca="1">IFERROR(AVERAGE(OFFSET(I2516,0,0,-计算结果!B$19,1)),AVERAGE(OFFSET(I2516,0,0,-ROW(),1)))</f>
        <v>0.17423547513528859</v>
      </c>
      <c r="K2516" s="4" t="str">
        <f ca="1">IF(计算结果!B$20=1,IF(I2516&gt;0,"买","卖"),IF(计算结果!B$20=2,IF(I2516&gt;J2516,"买","卖"),""))</f>
        <v>买</v>
      </c>
      <c r="L2516" s="4" t="str">
        <f t="shared" ca="1" si="118"/>
        <v/>
      </c>
      <c r="M2516" s="3">
        <f ca="1">IF(K2515="买",E2516/E2515-1,0)-IF(L2516=1,计算结果!B$17,0)</f>
        <v>-1.7722590718986964E-2</v>
      </c>
      <c r="N2516" s="2">
        <f t="shared" ca="1" si="119"/>
        <v>7.7993664388385238</v>
      </c>
      <c r="O2516" s="3">
        <f ca="1">1-N2516/MAX(N$2:N2516)</f>
        <v>3.9545801534656588E-2</v>
      </c>
    </row>
    <row r="2517" spans="1:15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9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">
        <f ca="1">IFERROR(E2517/OFFSET(E2517,-计算结果!B$18,0,1,1)-1,E2517/OFFSET(E2517,-ROW()+2,0,1,1)-1)</f>
        <v>5.3107204183757695E-2</v>
      </c>
      <c r="J2517" s="3">
        <f ca="1">IFERROR(AVERAGE(OFFSET(I2517,0,0,-计算结果!B$19,1)),AVERAGE(OFFSET(I2517,0,0,-ROW(),1)))</f>
        <v>0.17470693410942717</v>
      </c>
      <c r="K2517" s="4" t="str">
        <f ca="1">IF(计算结果!B$20=1,IF(I2517&gt;0,"买","卖"),IF(计算结果!B$20=2,IF(I2517&gt;J2517,"买","卖"),""))</f>
        <v>买</v>
      </c>
      <c r="L2517" s="4" t="str">
        <f t="shared" ca="1" si="118"/>
        <v/>
      </c>
      <c r="M2517" s="3">
        <f ca="1">IF(K2516="买",E2517/E2516-1,0)-IF(L2517=1,计算结果!B$17,0)</f>
        <v>-9.1673578821301893E-3</v>
      </c>
      <c r="N2517" s="2">
        <f t="shared" ca="1" si="119"/>
        <v>7.7278668554398156</v>
      </c>
      <c r="O2517" s="3">
        <f ca="1">1-N2517/MAX(N$2:N2517)</f>
        <v>4.8350628901382864E-2</v>
      </c>
    </row>
    <row r="2518" spans="1:15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9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">
        <f ca="1">IFERROR(E2518/OFFSET(E2518,-计算结果!B$18,0,1,1)-1,E2518/OFFSET(E2518,-ROW()+2,0,1,1)-1)</f>
        <v>7.0152700590581096E-2</v>
      </c>
      <c r="J2518" s="3">
        <f ca="1">IFERROR(AVERAGE(OFFSET(I2518,0,0,-计算结果!B$19,1)),AVERAGE(OFFSET(I2518,0,0,-ROW(),1)))</f>
        <v>0.17508003438426997</v>
      </c>
      <c r="K2518" s="4" t="str">
        <f ca="1">IF(计算结果!B$20=1,IF(I2518&gt;0,"买","卖"),IF(计算结果!B$20=2,IF(I2518&gt;J2518,"买","卖"),""))</f>
        <v>买</v>
      </c>
      <c r="L2518" s="4" t="str">
        <f t="shared" ca="1" si="118"/>
        <v/>
      </c>
      <c r="M2518" s="3">
        <f ca="1">IF(K2517="买",E2518/E2517-1,0)-IF(L2518=1,计算结果!B$17,0)</f>
        <v>3.4114803044278386E-2</v>
      </c>
      <c r="N2518" s="2">
        <f t="shared" ca="1" si="119"/>
        <v>7.9915015111655521</v>
      </c>
      <c r="O2518" s="3">
        <f ca="1">1-N2518/MAX(N$2:N2518)</f>
        <v>1.5885298039142182E-2</v>
      </c>
    </row>
    <row r="2519" spans="1:15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9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">
        <f ca="1">IFERROR(E2519/OFFSET(E2519,-计算结果!B$18,0,1,1)-1,E2519/OFFSET(E2519,-ROW()+2,0,1,1)-1)</f>
        <v>7.1367091916055614E-2</v>
      </c>
      <c r="J2519" s="3">
        <f ca="1">IFERROR(AVERAGE(OFFSET(I2519,0,0,-计算结果!B$19,1)),AVERAGE(OFFSET(I2519,0,0,-ROW(),1)))</f>
        <v>0.17433565640588541</v>
      </c>
      <c r="K2519" s="4" t="str">
        <f ca="1">IF(计算结果!B$20=1,IF(I2519&gt;0,"买","卖"),IF(计算结果!B$20=2,IF(I2519&gt;J2519,"买","卖"),""))</f>
        <v>买</v>
      </c>
      <c r="L2519" s="4" t="str">
        <f t="shared" ca="1" si="118"/>
        <v/>
      </c>
      <c r="M2519" s="3">
        <f ca="1">IF(K2518="买",E2519/E2518-1,0)-IF(L2519=1,计算结果!B$17,0)</f>
        <v>5.0092787906712566E-3</v>
      </c>
      <c r="N2519" s="2">
        <f t="shared" ca="1" si="119"/>
        <v>8.0315331701910502</v>
      </c>
      <c r="O2519" s="3">
        <f ca="1">1-N2519/MAX(N$2:N2519)</f>
        <v>1.0955593135021924E-2</v>
      </c>
    </row>
    <row r="2520" spans="1:15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9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">
        <f ca="1">IFERROR(E2520/OFFSET(E2520,-计算结果!B$18,0,1,1)-1,E2520/OFFSET(E2520,-ROW()+2,0,1,1)-1)</f>
        <v>0.10511789723114418</v>
      </c>
      <c r="J2520" s="3">
        <f ca="1">IFERROR(AVERAGE(OFFSET(I2520,0,0,-计算结果!B$19,1)),AVERAGE(OFFSET(I2520,0,0,-ROW(),1)))</f>
        <v>0.17460502608293732</v>
      </c>
      <c r="K2520" s="4" t="str">
        <f ca="1">IF(计算结果!B$20=1,IF(I2520&gt;0,"买","卖"),IF(计算结果!B$20=2,IF(I2520&gt;J2520,"买","卖"),""))</f>
        <v>买</v>
      </c>
      <c r="L2520" s="4" t="str">
        <f t="shared" ca="1" si="118"/>
        <v/>
      </c>
      <c r="M2520" s="3">
        <f ca="1">IF(K2519="买",E2520/E2519-1,0)-IF(L2520=1,计算结果!B$17,0)</f>
        <v>1.8099147830036966E-2</v>
      </c>
      <c r="N2520" s="2">
        <f t="shared" ca="1" si="119"/>
        <v>8.1768970763401843</v>
      </c>
      <c r="O2520" s="3">
        <f ca="1">1-N2520/MAX(N$2:N2520)</f>
        <v>0</v>
      </c>
    </row>
    <row r="2521" spans="1:15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9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">
        <f ca="1">IFERROR(E2521/OFFSET(E2521,-计算结果!B$18,0,1,1)-1,E2521/OFFSET(E2521,-ROW()+2,0,1,1)-1)</f>
        <v>9.6992389582479355E-2</v>
      </c>
      <c r="J2521" s="3">
        <f ca="1">IFERROR(AVERAGE(OFFSET(I2521,0,0,-计算结果!B$19,1)),AVERAGE(OFFSET(I2521,0,0,-ROW(),1)))</f>
        <v>0.17385806723576194</v>
      </c>
      <c r="K2521" s="4" t="str">
        <f ca="1">IF(计算结果!B$20=1,IF(I2521&gt;0,"买","卖"),IF(计算结果!B$20=2,IF(I2521&gt;J2521,"买","卖"),""))</f>
        <v>买</v>
      </c>
      <c r="L2521" s="4" t="str">
        <f t="shared" ca="1" si="118"/>
        <v/>
      </c>
      <c r="M2521" s="3">
        <f ca="1">IF(K2520="买",E2521/E2520-1,0)-IF(L2521=1,计算结果!B$17,0)</f>
        <v>2.27949712661486E-2</v>
      </c>
      <c r="N2521" s="2">
        <f t="shared" ca="1" si="119"/>
        <v>8.3632892102416125</v>
      </c>
      <c r="O2521" s="3">
        <f ca="1">1-N2521/MAX(N$2:N2521)</f>
        <v>0</v>
      </c>
    </row>
    <row r="2522" spans="1:15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9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">
        <f ca="1">IFERROR(E2522/OFFSET(E2522,-计算结果!B$18,0,1,1)-1,E2522/OFFSET(E2522,-ROW()+2,0,1,1)-1)</f>
        <v>0.10951581109365671</v>
      </c>
      <c r="J2522" s="3">
        <f ca="1">IFERROR(AVERAGE(OFFSET(I2522,0,0,-计算结果!B$19,1)),AVERAGE(OFFSET(I2522,0,0,-ROW(),1)))</f>
        <v>0.17317128846738628</v>
      </c>
      <c r="K2522" s="4" t="str">
        <f ca="1">IF(计算结果!B$20=1,IF(I2522&gt;0,"买","卖"),IF(计算结果!B$20=2,IF(I2522&gt;J2522,"买","卖"),""))</f>
        <v>买</v>
      </c>
      <c r="L2522" s="4" t="str">
        <f t="shared" ca="1" si="118"/>
        <v/>
      </c>
      <c r="M2522" s="3">
        <f ca="1">IF(K2521="买",E2522/E2521-1,0)-IF(L2522=1,计算结果!B$17,0)</f>
        <v>2.992327314075216E-2</v>
      </c>
      <c r="N2522" s="2">
        <f t="shared" ca="1" si="119"/>
        <v>8.6135461976347774</v>
      </c>
      <c r="O2522" s="3">
        <f ca="1">1-N2522/MAX(N$2:N2522)</f>
        <v>0</v>
      </c>
    </row>
    <row r="2523" spans="1:15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9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">
        <f ca="1">IFERROR(E2523/OFFSET(E2523,-计算结果!B$18,0,1,1)-1,E2523/OFFSET(E2523,-ROW()+2,0,1,1)-1)</f>
        <v>0.14971516523954431</v>
      </c>
      <c r="J2523" s="3">
        <f ca="1">IFERROR(AVERAGE(OFFSET(I2523,0,0,-计算结果!B$19,1)),AVERAGE(OFFSET(I2523,0,0,-ROW(),1)))</f>
        <v>0.1726062065275811</v>
      </c>
      <c r="K2523" s="4" t="str">
        <f ca="1">IF(计算结果!B$20=1,IF(I2523&gt;0,"买","卖"),IF(计算结果!B$20=2,IF(I2523&gt;J2523,"买","卖"),""))</f>
        <v>买</v>
      </c>
      <c r="L2523" s="4" t="str">
        <f t="shared" ca="1" si="118"/>
        <v/>
      </c>
      <c r="M2523" s="3">
        <f ca="1">IF(K2522="买",E2523/E2522-1,0)-IF(L2523=1,计算结果!B$17,0)</f>
        <v>1.9498028234196108E-2</v>
      </c>
      <c r="N2523" s="2">
        <f t="shared" ca="1" si="119"/>
        <v>8.7814933645928122</v>
      </c>
      <c r="O2523" s="3">
        <f ca="1">1-N2523/MAX(N$2:N2523)</f>
        <v>0</v>
      </c>
    </row>
    <row r="2524" spans="1:15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9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">
        <f ca="1">IFERROR(E2524/OFFSET(E2524,-计算结果!B$18,0,1,1)-1,E2524/OFFSET(E2524,-ROW()+2,0,1,1)-1)</f>
        <v>0.12172559512985059</v>
      </c>
      <c r="J2524" s="3">
        <f ca="1">IFERROR(AVERAGE(OFFSET(I2524,0,0,-计算结果!B$19,1)),AVERAGE(OFFSET(I2524,0,0,-ROW(),1)))</f>
        <v>0.17115265582341915</v>
      </c>
      <c r="K2524" s="4" t="str">
        <f ca="1">IF(计算结果!B$20=1,IF(I2524&gt;0,"买","卖"),IF(计算结果!B$20=2,IF(I2524&gt;J2524,"买","卖"),""))</f>
        <v>买</v>
      </c>
      <c r="L2524" s="4" t="str">
        <f t="shared" ca="1" si="118"/>
        <v/>
      </c>
      <c r="M2524" s="3">
        <f ca="1">IF(K2523="买",E2524/E2523-1,0)-IF(L2524=1,计算结果!B$17,0)</f>
        <v>-3.3641602486670363E-3</v>
      </c>
      <c r="N2524" s="2">
        <f t="shared" ca="1" si="119"/>
        <v>8.7519510136917162</v>
      </c>
      <c r="O2524" s="3">
        <f ca="1">1-N2524/MAX(N$2:N2524)</f>
        <v>3.3641602486669253E-3</v>
      </c>
    </row>
    <row r="2525" spans="1:15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9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">
        <f ca="1">IFERROR(E2525/OFFSET(E2525,-计算结果!B$18,0,1,1)-1,E2525/OFFSET(E2525,-ROW()+2,0,1,1)-1)</f>
        <v>1.9874214367242571E-2</v>
      </c>
      <c r="J2525" s="3">
        <f ca="1">IFERROR(AVERAGE(OFFSET(I2525,0,0,-计算结果!B$19,1)),AVERAGE(OFFSET(I2525,0,0,-ROW(),1)))</f>
        <v>0.16790177677389953</v>
      </c>
      <c r="K2525" s="4" t="str">
        <f ca="1">IF(计算结果!B$20=1,IF(I2525&gt;0,"买","卖"),IF(计算结果!B$20=2,IF(I2525&gt;J2525,"买","卖"),""))</f>
        <v>买</v>
      </c>
      <c r="L2525" s="4" t="str">
        <f t="shared" ca="1" si="118"/>
        <v/>
      </c>
      <c r="M2525" s="3">
        <f ca="1">IF(K2524="买",E2525/E2524-1,0)-IF(L2525=1,计算结果!B$17,0)</f>
        <v>-6.7050987854704203E-2</v>
      </c>
      <c r="N2525" s="2">
        <f t="shared" ca="1" si="119"/>
        <v>8.1651240525677071</v>
      </c>
      <c r="O2525" s="3">
        <f ca="1">1-N2525/MAX(N$2:N2525)</f>
        <v>7.0189577835396477E-2</v>
      </c>
    </row>
    <row r="2526" spans="1:15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9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">
        <f ca="1">IFERROR(E2526/OFFSET(E2526,-计算结果!B$18,0,1,1)-1,E2526/OFFSET(E2526,-ROW()+2,0,1,1)-1)</f>
        <v>2.1080430045835152E-2</v>
      </c>
      <c r="J2526" s="3">
        <f ca="1">IFERROR(AVERAGE(OFFSET(I2526,0,0,-计算结果!B$19,1)),AVERAGE(OFFSET(I2526,0,0,-ROW(),1)))</f>
        <v>0.16509402351108082</v>
      </c>
      <c r="K2526" s="4" t="str">
        <f ca="1">IF(计算结果!B$20=1,IF(I2526&gt;0,"买","卖"),IF(计算结果!B$20=2,IF(I2526&gt;J2526,"买","卖"),""))</f>
        <v>买</v>
      </c>
      <c r="L2526" s="4" t="str">
        <f t="shared" ca="1" si="118"/>
        <v/>
      </c>
      <c r="M2526" s="3">
        <f ca="1">IF(K2525="买",E2526/E2525-1,0)-IF(L2526=1,计算结果!B$17,0)</f>
        <v>1.4108369655834174E-3</v>
      </c>
      <c r="N2526" s="2">
        <f t="shared" ca="1" si="119"/>
        <v>8.1766437114096444</v>
      </c>
      <c r="O2526" s="3">
        <f ca="1">1-N2526/MAX(N$2:N2526)</f>
        <v>6.8877766920821926E-2</v>
      </c>
    </row>
    <row r="2527" spans="1:15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9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">
        <f ca="1">IFERROR(E2527/OFFSET(E2527,-计算结果!B$18,0,1,1)-1,E2527/OFFSET(E2527,-ROW()+2,0,1,1)-1)</f>
        <v>7.9431978633278222E-2</v>
      </c>
      <c r="J2527" s="3">
        <f ca="1">IFERROR(AVERAGE(OFFSET(I2527,0,0,-计算结果!B$19,1)),AVERAGE(OFFSET(I2527,0,0,-ROW(),1)))</f>
        <v>0.16358587592411705</v>
      </c>
      <c r="K2527" s="4" t="str">
        <f ca="1">IF(计算结果!B$20=1,IF(I2527&gt;0,"买","卖"),IF(计算结果!B$20=2,IF(I2527&gt;J2527,"买","卖"),""))</f>
        <v>买</v>
      </c>
      <c r="L2527" s="4" t="str">
        <f t="shared" ca="1" si="118"/>
        <v/>
      </c>
      <c r="M2527" s="3">
        <f ca="1">IF(K2526="买",E2527/E2526-1,0)-IF(L2527=1,计算结果!B$17,0)</f>
        <v>4.8617695725733157E-2</v>
      </c>
      <c r="N2527" s="2">
        <f t="shared" ca="1" si="119"/>
        <v>8.5741732874286871</v>
      </c>
      <c r="O2527" s="3">
        <f ca="1">1-N2527/MAX(N$2:N2527)</f>
        <v>2.3608749509513305E-2</v>
      </c>
    </row>
    <row r="2528" spans="1:15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9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">
        <f ca="1">IFERROR(E2528/OFFSET(E2528,-计算结果!B$18,0,1,1)-1,E2528/OFFSET(E2528,-ROW()+2,0,1,1)-1)</f>
        <v>7.369180816167753E-2</v>
      </c>
      <c r="J2528" s="3">
        <f ca="1">IFERROR(AVERAGE(OFFSET(I2528,0,0,-计算结果!B$19,1)),AVERAGE(OFFSET(I2528,0,0,-ROW(),1)))</f>
        <v>0.16200928921790719</v>
      </c>
      <c r="K2528" s="4" t="str">
        <f ca="1">IF(计算结果!B$20=1,IF(I2528&gt;0,"买","卖"),IF(计算结果!B$20=2,IF(I2528&gt;J2528,"买","卖"),""))</f>
        <v>买</v>
      </c>
      <c r="L2528" s="4" t="str">
        <f t="shared" ca="1" si="118"/>
        <v/>
      </c>
      <c r="M2528" s="3">
        <f ca="1">IF(K2527="买",E2528/E2527-1,0)-IF(L2528=1,计算结果!B$17,0)</f>
        <v>1.6880804069201671E-2</v>
      </c>
      <c r="N2528" s="2">
        <f t="shared" ca="1" si="119"/>
        <v>8.7189122267491541</v>
      </c>
      <c r="O2528" s="3">
        <f ca="1">1-N2528/MAX(N$2:N2528)</f>
        <v>7.1264801151005308E-3</v>
      </c>
    </row>
    <row r="2529" spans="1:15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9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">
        <f ca="1">IFERROR(E2529/OFFSET(E2529,-计算结果!B$18,0,1,1)-1,E2529/OFFSET(E2529,-ROW()+2,0,1,1)-1)</f>
        <v>8.471992003138018E-2</v>
      </c>
      <c r="J2529" s="3">
        <f ca="1">IFERROR(AVERAGE(OFFSET(I2529,0,0,-计算结果!B$19,1)),AVERAGE(OFFSET(I2529,0,0,-ROW(),1)))</f>
        <v>0.16015362092021354</v>
      </c>
      <c r="K2529" s="4" t="str">
        <f ca="1">IF(计算结果!B$20=1,IF(I2529&gt;0,"买","卖"),IF(计算结果!B$20=2,IF(I2529&gt;J2529,"买","卖"),""))</f>
        <v>买</v>
      </c>
      <c r="L2529" s="4" t="str">
        <f t="shared" ca="1" si="118"/>
        <v/>
      </c>
      <c r="M2529" s="3">
        <f ca="1">IF(K2528="买",E2529/E2528-1,0)-IF(L2529=1,计算结果!B$17,0)</f>
        <v>-3.5413522618740201E-3</v>
      </c>
      <c r="N2529" s="2">
        <f t="shared" ca="1" si="119"/>
        <v>8.6880354872138756</v>
      </c>
      <c r="O2529" s="3">
        <f ca="1">1-N2529/MAX(N$2:N2529)</f>
        <v>1.0642595000499688E-2</v>
      </c>
    </row>
    <row r="2530" spans="1:15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9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">
        <f ca="1">IFERROR(E2530/OFFSET(E2530,-计算结果!B$18,0,1,1)-1,E2530/OFFSET(E2530,-ROW()+2,0,1,1)-1)</f>
        <v>8.5266414345049446E-2</v>
      </c>
      <c r="J2530" s="3">
        <f ca="1">IFERROR(AVERAGE(OFFSET(I2530,0,0,-计算结果!B$19,1)),AVERAGE(OFFSET(I2530,0,0,-ROW(),1)))</f>
        <v>0.15871174042084474</v>
      </c>
      <c r="K2530" s="4" t="str">
        <f ca="1">IF(计算结果!B$20=1,IF(I2530&gt;0,"买","卖"),IF(计算结果!B$20=2,IF(I2530&gt;J2530,"买","卖"),""))</f>
        <v>买</v>
      </c>
      <c r="L2530" s="4" t="str">
        <f t="shared" ca="1" si="118"/>
        <v/>
      </c>
      <c r="M2530" s="3">
        <f ca="1">IF(K2529="买",E2530/E2529-1,0)-IF(L2530=1,计算结果!B$17,0)</f>
        <v>7.3547852764315191E-3</v>
      </c>
      <c r="N2530" s="2">
        <f t="shared" ca="1" si="119"/>
        <v>8.7519341226963512</v>
      </c>
      <c r="O2530" s="3">
        <f ca="1">1-N2530/MAX(N$2:N2530)</f>
        <v>3.3660837250808484E-3</v>
      </c>
    </row>
    <row r="2531" spans="1:15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9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">
        <f ca="1">IFERROR(E2531/OFFSET(E2531,-计算结果!B$18,0,1,1)-1,E2531/OFFSET(E2531,-ROW()+2,0,1,1)-1)</f>
        <v>0.1011939223855709</v>
      </c>
      <c r="J2531" s="3">
        <f ca="1">IFERROR(AVERAGE(OFFSET(I2531,0,0,-计算结果!B$19,1)),AVERAGE(OFFSET(I2531,0,0,-ROW(),1)))</f>
        <v>0.15683913067610303</v>
      </c>
      <c r="K2531" s="4" t="str">
        <f ca="1">IF(计算结果!B$20=1,IF(I2531&gt;0,"买","卖"),IF(计算结果!B$20=2,IF(I2531&gt;J2531,"买","卖"),""))</f>
        <v>买</v>
      </c>
      <c r="L2531" s="4" t="str">
        <f t="shared" ca="1" si="118"/>
        <v/>
      </c>
      <c r="M2531" s="3">
        <f ca="1">IF(K2530="买",E2531/E2530-1,0)-IF(L2531=1,计算结果!B$17,0)</f>
        <v>9.4819566836890079E-3</v>
      </c>
      <c r="N2531" s="2">
        <f t="shared" ca="1" si="119"/>
        <v>8.8349195829462577</v>
      </c>
      <c r="O2531" s="3">
        <f ca="1">1-N2531/MAX(N$2:N2531)</f>
        <v>0</v>
      </c>
    </row>
    <row r="2532" spans="1:15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9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">
        <f ca="1">IFERROR(E2532/OFFSET(E2532,-计算结果!B$18,0,1,1)-1,E2532/OFFSET(E2532,-ROW()+2,0,1,1)-1)</f>
        <v>0.11822070538500418</v>
      </c>
      <c r="J2532" s="3">
        <f ca="1">IFERROR(AVERAGE(OFFSET(I2532,0,0,-计算结果!B$19,1)),AVERAGE(OFFSET(I2532,0,0,-ROW(),1)))</f>
        <v>0.1559862014689842</v>
      </c>
      <c r="K2532" s="4" t="str">
        <f ca="1">IF(计算结果!B$20=1,IF(I2532&gt;0,"买","卖"),IF(计算结果!B$20=2,IF(I2532&gt;J2532,"买","卖"),""))</f>
        <v>买</v>
      </c>
      <c r="L2532" s="4" t="str">
        <f t="shared" ca="1" si="118"/>
        <v/>
      </c>
      <c r="M2532" s="3">
        <f ca="1">IF(K2531="买",E2532/E2531-1,0)-IF(L2532=1,计算结果!B$17,0)</f>
        <v>2.3553928363174048E-2</v>
      </c>
      <c r="N2532" s="2">
        <f t="shared" ca="1" si="119"/>
        <v>9.043016645897378</v>
      </c>
      <c r="O2532" s="3">
        <f ca="1">1-N2532/MAX(N$2:N2532)</f>
        <v>0</v>
      </c>
    </row>
    <row r="2533" spans="1:15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9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">
        <f ca="1">IFERROR(E2533/OFFSET(E2533,-计算结果!B$18,0,1,1)-1,E2533/OFFSET(E2533,-ROW()+2,0,1,1)-1)</f>
        <v>0.15676421193689571</v>
      </c>
      <c r="J2533" s="3">
        <f ca="1">IFERROR(AVERAGE(OFFSET(I2533,0,0,-计算结果!B$19,1)),AVERAGE(OFFSET(I2533,0,0,-ROW(),1)))</f>
        <v>0.1557522975778787</v>
      </c>
      <c r="K2533" s="4" t="str">
        <f ca="1">IF(计算结果!B$20=1,IF(I2533&gt;0,"买","卖"),IF(计算结果!B$20=2,IF(I2533&gt;J2533,"买","卖"),""))</f>
        <v>买</v>
      </c>
      <c r="L2533" s="4" t="str">
        <f t="shared" ca="1" si="118"/>
        <v/>
      </c>
      <c r="M2533" s="3">
        <f ca="1">IF(K2532="买",E2533/E2532-1,0)-IF(L2533=1,计算结果!B$17,0)</f>
        <v>-6.7784263366799102E-3</v>
      </c>
      <c r="N2533" s="2">
        <f t="shared" ca="1" si="119"/>
        <v>8.9817192237017931</v>
      </c>
      <c r="O2533" s="3">
        <f ca="1">1-N2533/MAX(N$2:N2533)</f>
        <v>6.7784263366797992E-3</v>
      </c>
    </row>
    <row r="2534" spans="1:15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9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">
        <f ca="1">IFERROR(E2534/OFFSET(E2534,-计算结果!B$18,0,1,1)-1,E2534/OFFSET(E2534,-ROW()+2,0,1,1)-1)</f>
        <v>0.16598401609371605</v>
      </c>
      <c r="J2534" s="3">
        <f ca="1">IFERROR(AVERAGE(OFFSET(I2534,0,0,-计算结果!B$19,1)),AVERAGE(OFFSET(I2534,0,0,-ROW(),1)))</f>
        <v>0.1553757838457652</v>
      </c>
      <c r="K2534" s="4" t="str">
        <f ca="1">IF(计算结果!B$20=1,IF(I2534&gt;0,"买","卖"),IF(计算结果!B$20=2,IF(I2534&gt;J2534,"买","卖"),""))</f>
        <v>买</v>
      </c>
      <c r="L2534" s="4" t="str">
        <f t="shared" ca="1" si="118"/>
        <v/>
      </c>
      <c r="M2534" s="3">
        <f ca="1">IF(K2533="买",E2534/E2533-1,0)-IF(L2534=1,计算结果!B$17,0)</f>
        <v>-1.5702986012119391E-3</v>
      </c>
      <c r="N2534" s="2">
        <f t="shared" ca="1" si="119"/>
        <v>8.9676152425683355</v>
      </c>
      <c r="O2534" s="3">
        <f ca="1">1-N2534/MAX(N$2:N2534)</f>
        <v>8.3380807844969373E-3</v>
      </c>
    </row>
    <row r="2535" spans="1:15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9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">
        <f ca="1">IFERROR(E2535/OFFSET(E2535,-计算结果!B$18,0,1,1)-1,E2535/OFFSET(E2535,-ROW()+2,0,1,1)-1)</f>
        <v>0.18713269755195094</v>
      </c>
      <c r="J2535" s="3">
        <f ca="1">IFERROR(AVERAGE(OFFSET(I2535,0,0,-计算结果!B$19,1)),AVERAGE(OFFSET(I2535,0,0,-ROW(),1)))</f>
        <v>0.15454301457096947</v>
      </c>
      <c r="K2535" s="4" t="str">
        <f ca="1">IF(计算结果!B$20=1,IF(I2535&gt;0,"买","卖"),IF(计算结果!B$20=2,IF(I2535&gt;J2535,"买","卖"),""))</f>
        <v>买</v>
      </c>
      <c r="L2535" s="4" t="str">
        <f t="shared" ca="1" si="118"/>
        <v/>
      </c>
      <c r="M2535" s="3">
        <f ca="1">IF(K2534="买",E2535/E2534-1,0)-IF(L2535=1,计算结果!B$17,0)</f>
        <v>-4.7465582743611012E-4</v>
      </c>
      <c r="N2535" s="2">
        <f t="shared" ca="1" si="119"/>
        <v>8.9633587117352462</v>
      </c>
      <c r="O2535" s="3">
        <f ca="1">1-N2535/MAX(N$2:N2535)</f>
        <v>8.8087788932988964E-3</v>
      </c>
    </row>
    <row r="2536" spans="1:15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9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">
        <f ca="1">IFERROR(E2536/OFFSET(E2536,-计算结果!B$18,0,1,1)-1,E2536/OFFSET(E2536,-ROW()+2,0,1,1)-1)</f>
        <v>0.17039312039312038</v>
      </c>
      <c r="J2536" s="3">
        <f ca="1">IFERROR(AVERAGE(OFFSET(I2536,0,0,-计算结果!B$19,1)),AVERAGE(OFFSET(I2536,0,0,-ROW(),1)))</f>
        <v>0.15372675745566566</v>
      </c>
      <c r="K2536" s="4" t="str">
        <f ca="1">IF(计算结果!B$20=1,IF(I2536&gt;0,"买","卖"),IF(计算结果!B$20=2,IF(I2536&gt;J2536,"买","卖"),""))</f>
        <v>买</v>
      </c>
      <c r="L2536" s="4" t="str">
        <f t="shared" ca="1" si="118"/>
        <v/>
      </c>
      <c r="M2536" s="3">
        <f ca="1">IF(K2535="买",E2536/E2535-1,0)-IF(L2536=1,计算结果!B$17,0)</f>
        <v>5.3763339545733757E-3</v>
      </c>
      <c r="N2536" s="2">
        <f t="shared" ca="1" si="119"/>
        <v>9.0115487215241696</v>
      </c>
      <c r="O2536" s="3">
        <f ca="1">1-N2536/MAX(N$2:N2536)</f>
        <v>3.4798038757879457E-3</v>
      </c>
    </row>
    <row r="2537" spans="1:15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9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">
        <f ca="1">IFERROR(E2537/OFFSET(E2537,-计算结果!B$18,0,1,1)-1,E2537/OFFSET(E2537,-ROW()+2,0,1,1)-1)</f>
        <v>0.11313007272099318</v>
      </c>
      <c r="J2537" s="3">
        <f ca="1">IFERROR(AVERAGE(OFFSET(I2537,0,0,-计算结果!B$19,1)),AVERAGE(OFFSET(I2537,0,0,-ROW(),1)))</f>
        <v>0.15085048746703197</v>
      </c>
      <c r="K2537" s="4" t="str">
        <f ca="1">IF(计算结果!B$20=1,IF(I2537&gt;0,"买","卖"),IF(计算结果!B$20=2,IF(I2537&gt;J2537,"买","卖"),""))</f>
        <v>买</v>
      </c>
      <c r="L2537" s="4" t="str">
        <f t="shared" ca="1" si="118"/>
        <v/>
      </c>
      <c r="M2537" s="3">
        <f ca="1">IF(K2536="买",E2537/E2536-1,0)-IF(L2537=1,计算结果!B$17,0)</f>
        <v>-2.1358469912579281E-2</v>
      </c>
      <c r="N2537" s="2">
        <f t="shared" ca="1" si="119"/>
        <v>8.8190758292897531</v>
      </c>
      <c r="O2537" s="3">
        <f ca="1">1-N2537/MAX(N$2:N2537)</f>
        <v>2.4763950501984544E-2</v>
      </c>
    </row>
    <row r="2538" spans="1:15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9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">
        <f ca="1">IFERROR(E2538/OFFSET(E2538,-计算结果!B$18,0,1,1)-1,E2538/OFFSET(E2538,-ROW()+2,0,1,1)-1)</f>
        <v>6.685736673814402E-2</v>
      </c>
      <c r="J2538" s="3">
        <f ca="1">IFERROR(AVERAGE(OFFSET(I2538,0,0,-计算结果!B$19,1)),AVERAGE(OFFSET(I2538,0,0,-ROW(),1)))</f>
        <v>0.14631480809985517</v>
      </c>
      <c r="K2538" s="4" t="str">
        <f ca="1">IF(计算结果!B$20=1,IF(I2538&gt;0,"买","卖"),IF(计算结果!B$20=2,IF(I2538&gt;J2538,"买","卖"),""))</f>
        <v>买</v>
      </c>
      <c r="L2538" s="4" t="str">
        <f t="shared" ca="1" si="118"/>
        <v/>
      </c>
      <c r="M2538" s="3">
        <f ca="1">IF(K2537="买",E2538/E2537-1,0)-IF(L2538=1,计算结果!B$17,0)</f>
        <v>-2.9945395380728934E-2</v>
      </c>
      <c r="N2538" s="2">
        <f t="shared" ca="1" si="119"/>
        <v>8.5549851166890409</v>
      </c>
      <c r="O2538" s="3">
        <f ca="1">1-N2538/MAX(N$2:N2538)</f>
        <v>5.3967779593742771E-2</v>
      </c>
    </row>
    <row r="2539" spans="1:15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9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">
        <f ca="1">IFERROR(E2539/OFFSET(E2539,-计算结果!B$18,0,1,1)-1,E2539/OFFSET(E2539,-ROW()+2,0,1,1)-1)</f>
        <v>8.909512465984526E-2</v>
      </c>
      <c r="J2539" s="3">
        <f ca="1">IFERROR(AVERAGE(OFFSET(I2539,0,0,-计算结果!B$19,1)),AVERAGE(OFFSET(I2539,0,0,-ROW(),1)))</f>
        <v>0.14263868801263946</v>
      </c>
      <c r="K2539" s="4" t="str">
        <f ca="1">IF(计算结果!B$20=1,IF(I2539&gt;0,"买","卖"),IF(计算结果!B$20=2,IF(I2539&gt;J2539,"买","卖"),""))</f>
        <v>买</v>
      </c>
      <c r="L2539" s="4" t="str">
        <f t="shared" ca="1" si="118"/>
        <v/>
      </c>
      <c r="M2539" s="3">
        <f ca="1">IF(K2538="买",E2539/E2538-1,0)-IF(L2539=1,计算结果!B$17,0)</f>
        <v>1.4612562736681767E-2</v>
      </c>
      <c r="N2539" s="2">
        <f t="shared" ca="1" si="119"/>
        <v>8.6799953734180377</v>
      </c>
      <c r="O2539" s="3">
        <f ca="1">1-N2539/MAX(N$2:N2539)</f>
        <v>4.0143824422134045E-2</v>
      </c>
    </row>
    <row r="2540" spans="1:15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9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">
        <f ca="1">IFERROR(E2540/OFFSET(E2540,-计算结果!B$18,0,1,1)-1,E2540/OFFSET(E2540,-ROW()+2,0,1,1)-1)</f>
        <v>4.887912218823276E-2</v>
      </c>
      <c r="J2540" s="3">
        <f ca="1">IFERROR(AVERAGE(OFFSET(I2540,0,0,-计算结果!B$19,1)),AVERAGE(OFFSET(I2540,0,0,-ROW(),1)))</f>
        <v>0.13829716971115266</v>
      </c>
      <c r="K2540" s="4" t="str">
        <f ca="1">IF(计算结果!B$20=1,IF(I2540&gt;0,"买","卖"),IF(计算结果!B$20=2,IF(I2540&gt;J2540,"买","卖"),""))</f>
        <v>买</v>
      </c>
      <c r="L2540" s="4" t="str">
        <f t="shared" ca="1" si="118"/>
        <v/>
      </c>
      <c r="M2540" s="3">
        <f ca="1">IF(K2539="买",E2540/E2539-1,0)-IF(L2540=1,计算结果!B$17,0)</f>
        <v>-4.0530626621234744E-2</v>
      </c>
      <c r="N2540" s="2">
        <f t="shared" ca="1" si="119"/>
        <v>8.3281897218639855</v>
      </c>
      <c r="O2540" s="3">
        <f ca="1">1-N2540/MAX(N$2:N2540)</f>
        <v>7.9047396684566951E-2</v>
      </c>
    </row>
    <row r="2541" spans="1:15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9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">
        <f ca="1">IFERROR(E2541/OFFSET(E2541,-计算结果!B$18,0,1,1)-1,E2541/OFFSET(E2541,-ROW()+2,0,1,1)-1)</f>
        <v>4.2404173714176707E-3</v>
      </c>
      <c r="J2541" s="3">
        <f ca="1">IFERROR(AVERAGE(OFFSET(I2541,0,0,-计算结果!B$19,1)),AVERAGE(OFFSET(I2541,0,0,-ROW(),1)))</f>
        <v>0.13215658199062669</v>
      </c>
      <c r="K2541" s="4" t="str">
        <f ca="1">IF(计算结果!B$20=1,IF(I2541&gt;0,"买","卖"),IF(计算结果!B$20=2,IF(I2541&gt;J2541,"买","卖"),""))</f>
        <v>买</v>
      </c>
      <c r="L2541" s="4" t="str">
        <f t="shared" ca="1" si="118"/>
        <v/>
      </c>
      <c r="M2541" s="3">
        <f ca="1">IF(K2540="买",E2541/E2540-1,0)-IF(L2541=1,计算结果!B$17,0)</f>
        <v>-5.9526827635862145E-2</v>
      </c>
      <c r="N2541" s="2">
        <f t="shared" ca="1" si="119"/>
        <v>7.8324390077718293</v>
      </c>
      <c r="O2541" s="3">
        <f ca="1">1-N2541/MAX(N$2:N2541)</f>
        <v>0.13386878356292331</v>
      </c>
    </row>
    <row r="2542" spans="1:15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9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">
        <f ca="1">IFERROR(E2542/OFFSET(E2542,-计算结果!B$18,0,1,1)-1,E2542/OFFSET(E2542,-ROW()+2,0,1,1)-1)</f>
        <v>4.6107878666008073E-2</v>
      </c>
      <c r="J2542" s="3">
        <f ca="1">IFERROR(AVERAGE(OFFSET(I2542,0,0,-计算结果!B$19,1)),AVERAGE(OFFSET(I2542,0,0,-ROW(),1)))</f>
        <v>0.1269756494865128</v>
      </c>
      <c r="K2542" s="4" t="str">
        <f ca="1">IF(计算结果!B$20=1,IF(I2542&gt;0,"买","卖"),IF(计算结果!B$20=2,IF(I2542&gt;J2542,"买","卖"),""))</f>
        <v>买</v>
      </c>
      <c r="L2542" s="4" t="str">
        <f t="shared" ca="1" si="118"/>
        <v/>
      </c>
      <c r="M2542" s="3">
        <f ca="1">IF(K2541="买",E2542/E2541-1,0)-IF(L2542=1,计算结果!B$17,0)</f>
        <v>3.2141124206122473E-2</v>
      </c>
      <c r="N2542" s="2">
        <f t="shared" ca="1" si="119"/>
        <v>8.0841824027575022</v>
      </c>
      <c r="O2542" s="3">
        <f ca="1">1-N2542/MAX(N$2:N2542)</f>
        <v>0.1060303525566193</v>
      </c>
    </row>
    <row r="2543" spans="1:15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9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">
        <f ca="1">IFERROR(E2543/OFFSET(E2543,-计算结果!B$18,0,1,1)-1,E2543/OFFSET(E2543,-ROW()+2,0,1,1)-1)</f>
        <v>3.147391159151347E-2</v>
      </c>
      <c r="J2543" s="3">
        <f ca="1">IFERROR(AVERAGE(OFFSET(I2543,0,0,-计算结果!B$19,1)),AVERAGE(OFFSET(I2543,0,0,-ROW(),1)))</f>
        <v>0.12212046630799504</v>
      </c>
      <c r="K2543" s="4" t="str">
        <f ca="1">IF(计算结果!B$20=1,IF(I2543&gt;0,"买","卖"),IF(计算结果!B$20=2,IF(I2543&gt;J2543,"买","卖"),""))</f>
        <v>买</v>
      </c>
      <c r="L2543" s="4" t="str">
        <f t="shared" ca="1" si="118"/>
        <v/>
      </c>
      <c r="M2543" s="3">
        <f ca="1">IF(K2542="买",E2543/E2542-1,0)-IF(L2543=1,计算结果!B$17,0)</f>
        <v>1.9648606691474724E-2</v>
      </c>
      <c r="N2543" s="2">
        <f t="shared" ca="1" si="119"/>
        <v>8.243025323211425</v>
      </c>
      <c r="O2543" s="3">
        <f ca="1">1-N2543/MAX(N$2:N2543)</f>
        <v>8.8465094559888047E-2</v>
      </c>
    </row>
    <row r="2544" spans="1:15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9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">
        <f ca="1">IFERROR(E2544/OFFSET(E2544,-计算结果!B$18,0,1,1)-1,E2544/OFFSET(E2544,-ROW()+2,0,1,1)-1)</f>
        <v>-1.0178930455191582E-2</v>
      </c>
      <c r="J2544" s="3">
        <f ca="1">IFERROR(AVERAGE(OFFSET(I2544,0,0,-计算结果!B$19,1)),AVERAGE(OFFSET(I2544,0,0,-ROW(),1)))</f>
        <v>0.11641623614047161</v>
      </c>
      <c r="K2544" s="4" t="str">
        <f ca="1">IF(计算结果!B$20=1,IF(I2544&gt;0,"买","卖"),IF(计算结果!B$20=2,IF(I2544&gt;J2544,"买","卖"),""))</f>
        <v>卖</v>
      </c>
      <c r="L2544" s="4">
        <f t="shared" ca="1" si="118"/>
        <v>1</v>
      </c>
      <c r="M2544" s="3">
        <f ca="1">IF(K2543="买",E2544/E2543-1,0)-IF(L2544=1,计算结果!B$17,0)</f>
        <v>-3.5574871980869283E-2</v>
      </c>
      <c r="N2544" s="2">
        <f t="shared" ca="1" si="119"/>
        <v>7.9497807526031146</v>
      </c>
      <c r="O2544" s="3">
        <f ca="1">1-N2544/MAX(N$2:N2544)</f>
        <v>0.12089283212701385</v>
      </c>
    </row>
    <row r="2545" spans="1:15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9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">
        <f ca="1">IFERROR(E2545/OFFSET(E2545,-计算结果!B$18,0,1,1)-1,E2545/OFFSET(E2545,-ROW()+2,0,1,1)-1)</f>
        <v>-0.10427434114580103</v>
      </c>
      <c r="J2545" s="3">
        <f ca="1">IFERROR(AVERAGE(OFFSET(I2545,0,0,-计算结果!B$19,1)),AVERAGE(OFFSET(I2545,0,0,-ROW(),1)))</f>
        <v>0.10828671605531352</v>
      </c>
      <c r="K2545" s="4" t="str">
        <f ca="1">IF(计算结果!B$20=1,IF(I2545&gt;0,"买","卖"),IF(计算结果!B$20=2,IF(I2545&gt;J2545,"买","卖"),""))</f>
        <v>卖</v>
      </c>
      <c r="L2545" s="4" t="str">
        <f t="shared" ca="1" si="118"/>
        <v/>
      </c>
      <c r="M2545" s="3">
        <f ca="1">IF(K2544="买",E2545/E2544-1,0)-IF(L2545=1,计算结果!B$17,0)</f>
        <v>0</v>
      </c>
      <c r="N2545" s="2">
        <f t="shared" ca="1" si="119"/>
        <v>7.9497807526031146</v>
      </c>
      <c r="O2545" s="3">
        <f ca="1">1-N2545/MAX(N$2:N2545)</f>
        <v>0.12089283212701385</v>
      </c>
    </row>
    <row r="2546" spans="1:15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9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">
        <f ca="1">IFERROR(E2546/OFFSET(E2546,-计算结果!B$18,0,1,1)-1,E2546/OFFSET(E2546,-ROW()+2,0,1,1)-1)</f>
        <v>-0.15344967917710994</v>
      </c>
      <c r="J2546" s="3">
        <f ca="1">IFERROR(AVERAGE(OFFSET(I2546,0,0,-计算结果!B$19,1)),AVERAGE(OFFSET(I2546,0,0,-ROW(),1)))</f>
        <v>9.9706468141599128E-2</v>
      </c>
      <c r="K2546" s="4" t="str">
        <f ca="1">IF(计算结果!B$20=1,IF(I2546&gt;0,"买","卖"),IF(计算结果!B$20=2,IF(I2546&gt;J2546,"买","卖"),""))</f>
        <v>卖</v>
      </c>
      <c r="L2546" s="4" t="str">
        <f t="shared" ca="1" si="118"/>
        <v/>
      </c>
      <c r="M2546" s="3">
        <f ca="1">IF(K2545="买",E2546/E2545-1,0)-IF(L2546=1,计算结果!B$17,0)</f>
        <v>0</v>
      </c>
      <c r="N2546" s="2">
        <f t="shared" ca="1" si="119"/>
        <v>7.9497807526031146</v>
      </c>
      <c r="O2546" s="3">
        <f ca="1">1-N2546/MAX(N$2:N2546)</f>
        <v>0.12089283212701385</v>
      </c>
    </row>
    <row r="2547" spans="1:15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9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">
        <f ca="1">IFERROR(E2547/OFFSET(E2547,-计算结果!B$18,0,1,1)-1,E2547/OFFSET(E2547,-ROW()+2,0,1,1)-1)</f>
        <v>-0.12285346181676993</v>
      </c>
      <c r="J2547" s="3">
        <f ca="1">IFERROR(AVERAGE(OFFSET(I2547,0,0,-计算结果!B$19,1)),AVERAGE(OFFSET(I2547,0,0,-ROW(),1)))</f>
        <v>9.1982418819530884E-2</v>
      </c>
      <c r="K2547" s="4" t="str">
        <f ca="1">IF(计算结果!B$20=1,IF(I2547&gt;0,"买","卖"),IF(计算结果!B$20=2,IF(I2547&gt;J2547,"买","卖"),""))</f>
        <v>卖</v>
      </c>
      <c r="L2547" s="4" t="str">
        <f t="shared" ca="1" si="118"/>
        <v/>
      </c>
      <c r="M2547" s="3">
        <f ca="1">IF(K2546="买",E2547/E2546-1,0)-IF(L2547=1,计算结果!B$17,0)</f>
        <v>0</v>
      </c>
      <c r="N2547" s="2">
        <f t="shared" ca="1" si="119"/>
        <v>7.9497807526031146</v>
      </c>
      <c r="O2547" s="3">
        <f ca="1">1-N2547/MAX(N$2:N2547)</f>
        <v>0.12089283212701385</v>
      </c>
    </row>
    <row r="2548" spans="1:15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9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">
        <f ca="1">IFERROR(E2548/OFFSET(E2548,-计算结果!B$18,0,1,1)-1,E2548/OFFSET(E2548,-ROW()+2,0,1,1)-1)</f>
        <v>-0.1819416340316834</v>
      </c>
      <c r="J2548" s="3">
        <f ca="1">IFERROR(AVERAGE(OFFSET(I2548,0,0,-计算结果!B$19,1)),AVERAGE(OFFSET(I2548,0,0,-ROW(),1)))</f>
        <v>8.2715530326366207E-2</v>
      </c>
      <c r="K2548" s="4" t="str">
        <f ca="1">IF(计算结果!B$20=1,IF(I2548&gt;0,"买","卖"),IF(计算结果!B$20=2,IF(I2548&gt;J2548,"买","卖"),""))</f>
        <v>卖</v>
      </c>
      <c r="L2548" s="4" t="str">
        <f t="shared" ca="1" si="118"/>
        <v/>
      </c>
      <c r="M2548" s="3">
        <f ca="1">IF(K2547="买",E2548/E2547-1,0)-IF(L2548=1,计算结果!B$17,0)</f>
        <v>0</v>
      </c>
      <c r="N2548" s="2">
        <f t="shared" ca="1" si="119"/>
        <v>7.9497807526031146</v>
      </c>
      <c r="O2548" s="3">
        <f ca="1">1-N2548/MAX(N$2:N2548)</f>
        <v>0.12089283212701385</v>
      </c>
    </row>
    <row r="2549" spans="1:15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9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">
        <f ca="1">IFERROR(E2549/OFFSET(E2549,-计算结果!B$18,0,1,1)-1,E2549/OFFSET(E2549,-ROW()+2,0,1,1)-1)</f>
        <v>-0.20716867737284883</v>
      </c>
      <c r="J2549" s="3">
        <f ca="1">IFERROR(AVERAGE(OFFSET(I2549,0,0,-计算结果!B$19,1)),AVERAGE(OFFSET(I2549,0,0,-ROW(),1)))</f>
        <v>7.3805032629701686E-2</v>
      </c>
      <c r="K2549" s="4" t="str">
        <f ca="1">IF(计算结果!B$20=1,IF(I2549&gt;0,"买","卖"),IF(计算结果!B$20=2,IF(I2549&gt;J2549,"买","卖"),""))</f>
        <v>卖</v>
      </c>
      <c r="L2549" s="4" t="str">
        <f t="shared" ca="1" si="118"/>
        <v/>
      </c>
      <c r="M2549" s="3">
        <f ca="1">IF(K2548="买",E2549/E2548-1,0)-IF(L2549=1,计算结果!B$17,0)</f>
        <v>0</v>
      </c>
      <c r="N2549" s="2">
        <f t="shared" ca="1" si="119"/>
        <v>7.9497807526031146</v>
      </c>
      <c r="O2549" s="3">
        <f ca="1">1-N2549/MAX(N$2:N2549)</f>
        <v>0.12089283212701385</v>
      </c>
    </row>
    <row r="2550" spans="1:15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9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">
        <f ca="1">IFERROR(E2550/OFFSET(E2550,-计算结果!B$18,0,1,1)-1,E2550/OFFSET(E2550,-ROW()+2,0,1,1)-1)</f>
        <v>-0.19612909365102682</v>
      </c>
      <c r="J2550" s="3">
        <f ca="1">IFERROR(AVERAGE(OFFSET(I2550,0,0,-计算结果!B$19,1)),AVERAGE(OFFSET(I2550,0,0,-ROW(),1)))</f>
        <v>6.4964856971033602E-2</v>
      </c>
      <c r="K2550" s="4" t="str">
        <f ca="1">IF(计算结果!B$20=1,IF(I2550&gt;0,"买","卖"),IF(计算结果!B$20=2,IF(I2550&gt;J2550,"买","卖"),""))</f>
        <v>卖</v>
      </c>
      <c r="L2550" s="4" t="str">
        <f t="shared" ca="1" si="118"/>
        <v/>
      </c>
      <c r="M2550" s="3">
        <f ca="1">IF(K2549="买",E2550/E2549-1,0)-IF(L2550=1,计算结果!B$17,0)</f>
        <v>0</v>
      </c>
      <c r="N2550" s="2">
        <f t="shared" ca="1" si="119"/>
        <v>7.9497807526031146</v>
      </c>
      <c r="O2550" s="3">
        <f ca="1">1-N2550/MAX(N$2:N2550)</f>
        <v>0.12089283212701385</v>
      </c>
    </row>
    <row r="2551" spans="1:15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9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">
        <f ca="1">IFERROR(E2551/OFFSET(E2551,-计算结果!B$18,0,1,1)-1,E2551/OFFSET(E2551,-ROW()+2,0,1,1)-1)</f>
        <v>-0.17399702117198912</v>
      </c>
      <c r="J2551" s="3">
        <f ca="1">IFERROR(AVERAGE(OFFSET(I2551,0,0,-计算结果!B$19,1)),AVERAGE(OFFSET(I2551,0,0,-ROW(),1)))</f>
        <v>5.6533136514440842E-2</v>
      </c>
      <c r="K2551" s="4" t="str">
        <f ca="1">IF(计算结果!B$20=1,IF(I2551&gt;0,"买","卖"),IF(计算结果!B$20=2,IF(I2551&gt;J2551,"买","卖"),""))</f>
        <v>卖</v>
      </c>
      <c r="L2551" s="4" t="str">
        <f t="shared" ca="1" si="118"/>
        <v/>
      </c>
      <c r="M2551" s="3">
        <f ca="1">IF(K2550="买",E2551/E2550-1,0)-IF(L2551=1,计算结果!B$17,0)</f>
        <v>0</v>
      </c>
      <c r="N2551" s="2">
        <f t="shared" ca="1" si="119"/>
        <v>7.9497807526031146</v>
      </c>
      <c r="O2551" s="3">
        <f ca="1">1-N2551/MAX(N$2:N2551)</f>
        <v>0.12089283212701385</v>
      </c>
    </row>
    <row r="2552" spans="1:15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9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">
        <f ca="1">IFERROR(E2552/OFFSET(E2552,-计算结果!B$18,0,1,1)-1,E2552/OFFSET(E2552,-ROW()+2,0,1,1)-1)</f>
        <v>-0.22618977262429629</v>
      </c>
      <c r="J2552" s="3">
        <f ca="1">IFERROR(AVERAGE(OFFSET(I2552,0,0,-计算结果!B$19,1)),AVERAGE(OFFSET(I2552,0,0,-ROW(),1)))</f>
        <v>4.67936732128039E-2</v>
      </c>
      <c r="K2552" s="4" t="str">
        <f ca="1">IF(计算结果!B$20=1,IF(I2552&gt;0,"买","卖"),IF(计算结果!B$20=2,IF(I2552&gt;J2552,"买","卖"),""))</f>
        <v>卖</v>
      </c>
      <c r="L2552" s="4" t="str">
        <f t="shared" ca="1" si="118"/>
        <v/>
      </c>
      <c r="M2552" s="3">
        <f ca="1">IF(K2551="买",E2552/E2551-1,0)-IF(L2552=1,计算结果!B$17,0)</f>
        <v>0</v>
      </c>
      <c r="N2552" s="2">
        <f t="shared" ca="1" si="119"/>
        <v>7.9497807526031146</v>
      </c>
      <c r="O2552" s="3">
        <f ca="1">1-N2552/MAX(N$2:N2552)</f>
        <v>0.12089283212701385</v>
      </c>
    </row>
    <row r="2553" spans="1:15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9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">
        <f ca="1">IFERROR(E2553/OFFSET(E2553,-计算结果!B$18,0,1,1)-1,E2553/OFFSET(E2553,-ROW()+2,0,1,1)-1)</f>
        <v>-0.29036570080222868</v>
      </c>
      <c r="J2553" s="3">
        <f ca="1">IFERROR(AVERAGE(OFFSET(I2553,0,0,-计算结果!B$19,1)),AVERAGE(OFFSET(I2553,0,0,-ROW(),1)))</f>
        <v>3.6843355526975485E-2</v>
      </c>
      <c r="K2553" s="4" t="str">
        <f ca="1">IF(计算结果!B$20=1,IF(I2553&gt;0,"买","卖"),IF(计算结果!B$20=2,IF(I2553&gt;J2553,"买","卖"),""))</f>
        <v>卖</v>
      </c>
      <c r="L2553" s="4" t="str">
        <f t="shared" ca="1" si="118"/>
        <v/>
      </c>
      <c r="M2553" s="3">
        <f ca="1">IF(K2552="买",E2553/E2552-1,0)-IF(L2553=1,计算结果!B$17,0)</f>
        <v>0</v>
      </c>
      <c r="N2553" s="2">
        <f t="shared" ca="1" si="119"/>
        <v>7.9497807526031146</v>
      </c>
      <c r="O2553" s="3">
        <f ca="1">1-N2553/MAX(N$2:N2553)</f>
        <v>0.12089283212701385</v>
      </c>
    </row>
    <row r="2554" spans="1:15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9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">
        <f ca="1">IFERROR(E2554/OFFSET(E2554,-计算结果!B$18,0,1,1)-1,E2554/OFFSET(E2554,-ROW()+2,0,1,1)-1)</f>
        <v>-0.24223548144389428</v>
      </c>
      <c r="J2554" s="3">
        <f ca="1">IFERROR(AVERAGE(OFFSET(I2554,0,0,-计算结果!B$19,1)),AVERAGE(OFFSET(I2554,0,0,-ROW(),1)))</f>
        <v>2.8931917345414115E-2</v>
      </c>
      <c r="K2554" s="4" t="str">
        <f ca="1">IF(计算结果!B$20=1,IF(I2554&gt;0,"买","卖"),IF(计算结果!B$20=2,IF(I2554&gt;J2554,"买","卖"),""))</f>
        <v>卖</v>
      </c>
      <c r="L2554" s="4" t="str">
        <f t="shared" ca="1" si="118"/>
        <v/>
      </c>
      <c r="M2554" s="3">
        <f ca="1">IF(K2553="买",E2554/E2553-1,0)-IF(L2554=1,计算结果!B$17,0)</f>
        <v>0</v>
      </c>
      <c r="N2554" s="2">
        <f t="shared" ca="1" si="119"/>
        <v>7.9497807526031146</v>
      </c>
      <c r="O2554" s="3">
        <f ca="1">1-N2554/MAX(N$2:N2554)</f>
        <v>0.12089283212701385</v>
      </c>
    </row>
    <row r="2555" spans="1:15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9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">
        <f ca="1">IFERROR(E2555/OFFSET(E2555,-计算结果!B$18,0,1,1)-1,E2555/OFFSET(E2555,-ROW()+2,0,1,1)-1)</f>
        <v>-0.20744506332240964</v>
      </c>
      <c r="J2555" s="3">
        <f ca="1">IFERROR(AVERAGE(OFFSET(I2555,0,0,-计算结果!B$19,1)),AVERAGE(OFFSET(I2555,0,0,-ROW(),1)))</f>
        <v>2.202427165178289E-2</v>
      </c>
      <c r="K2555" s="4" t="str">
        <f ca="1">IF(计算结果!B$20=1,IF(I2555&gt;0,"买","卖"),IF(计算结果!B$20=2,IF(I2555&gt;J2555,"买","卖"),""))</f>
        <v>卖</v>
      </c>
      <c r="L2555" s="4" t="str">
        <f t="shared" ca="1" si="118"/>
        <v/>
      </c>
      <c r="M2555" s="3">
        <f ca="1">IF(K2554="买",E2555/E2554-1,0)-IF(L2555=1,计算结果!B$17,0)</f>
        <v>0</v>
      </c>
      <c r="N2555" s="2">
        <f t="shared" ca="1" si="119"/>
        <v>7.9497807526031146</v>
      </c>
      <c r="O2555" s="3">
        <f ca="1">1-N2555/MAX(N$2:N2555)</f>
        <v>0.12089283212701385</v>
      </c>
    </row>
    <row r="2556" spans="1:15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9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">
        <f ca="1">IFERROR(E2556/OFFSET(E2556,-计算结果!B$18,0,1,1)-1,E2556/OFFSET(E2556,-ROW()+2,0,1,1)-1)</f>
        <v>-0.19476728068749938</v>
      </c>
      <c r="J2556" s="3">
        <f ca="1">IFERROR(AVERAGE(OFFSET(I2556,0,0,-计算结果!B$19,1)),AVERAGE(OFFSET(I2556,0,0,-ROW(),1)))</f>
        <v>1.5354744753958673E-2</v>
      </c>
      <c r="K2556" s="4" t="str">
        <f ca="1">IF(计算结果!B$20=1,IF(I2556&gt;0,"买","卖"),IF(计算结果!B$20=2,IF(I2556&gt;J2556,"买","卖"),""))</f>
        <v>卖</v>
      </c>
      <c r="L2556" s="4" t="str">
        <f t="shared" ca="1" si="118"/>
        <v/>
      </c>
      <c r="M2556" s="3">
        <f ca="1">IF(K2555="买",E2556/E2555-1,0)-IF(L2556=1,计算结果!B$17,0)</f>
        <v>0</v>
      </c>
      <c r="N2556" s="2">
        <f t="shared" ca="1" si="119"/>
        <v>7.9497807526031146</v>
      </c>
      <c r="O2556" s="3">
        <f ca="1">1-N2556/MAX(N$2:N2556)</f>
        <v>0.12089283212701385</v>
      </c>
    </row>
    <row r="2557" spans="1:15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9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">
        <f ca="1">IFERROR(E2557/OFFSET(E2557,-计算结果!B$18,0,1,1)-1,E2557/OFFSET(E2557,-ROW()+2,0,1,1)-1)</f>
        <v>-0.23191221106700921</v>
      </c>
      <c r="J2557" s="3">
        <f ca="1">IFERROR(AVERAGE(OFFSET(I2557,0,0,-计算结果!B$19,1)),AVERAGE(OFFSET(I2557,0,0,-ROW(),1)))</f>
        <v>7.1531660571555735E-3</v>
      </c>
      <c r="K2557" s="4" t="str">
        <f ca="1">IF(计算结果!B$20=1,IF(I2557&gt;0,"买","卖"),IF(计算结果!B$20=2,IF(I2557&gt;J2557,"买","卖"),""))</f>
        <v>卖</v>
      </c>
      <c r="L2557" s="4" t="str">
        <f t="shared" ca="1" si="118"/>
        <v/>
      </c>
      <c r="M2557" s="3">
        <f ca="1">IF(K2556="买",E2557/E2556-1,0)-IF(L2557=1,计算结果!B$17,0)</f>
        <v>0</v>
      </c>
      <c r="N2557" s="2">
        <f t="shared" ca="1" si="119"/>
        <v>7.9497807526031146</v>
      </c>
      <c r="O2557" s="3">
        <f ca="1">1-N2557/MAX(N$2:N2557)</f>
        <v>0.12089283212701385</v>
      </c>
    </row>
    <row r="2558" spans="1:15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9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">
        <f ca="1">IFERROR(E2558/OFFSET(E2558,-计算结果!B$18,0,1,1)-1,E2558/OFFSET(E2558,-ROW()+2,0,1,1)-1)</f>
        <v>-0.25401225397088079</v>
      </c>
      <c r="J2558" s="3">
        <f ca="1">IFERROR(AVERAGE(OFFSET(I2558,0,0,-计算结果!B$19,1)),AVERAGE(OFFSET(I2558,0,0,-ROW(),1)))</f>
        <v>-1.5653865932377818E-3</v>
      </c>
      <c r="K2558" s="4" t="str">
        <f ca="1">IF(计算结果!B$20=1,IF(I2558&gt;0,"买","卖"),IF(计算结果!B$20=2,IF(I2558&gt;J2558,"买","卖"),""))</f>
        <v>卖</v>
      </c>
      <c r="L2558" s="4" t="str">
        <f t="shared" ca="1" si="118"/>
        <v/>
      </c>
      <c r="M2558" s="3">
        <f ca="1">IF(K2557="买",E2558/E2557-1,0)-IF(L2558=1,计算结果!B$17,0)</f>
        <v>0</v>
      </c>
      <c r="N2558" s="2">
        <f t="shared" ca="1" si="119"/>
        <v>7.9497807526031146</v>
      </c>
      <c r="O2558" s="3">
        <f ca="1">1-N2558/MAX(N$2:N2558)</f>
        <v>0.12089283212701385</v>
      </c>
    </row>
    <row r="2559" spans="1:15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9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">
        <f ca="1">IFERROR(E2559/OFFSET(E2559,-计算结果!B$18,0,1,1)-1,E2559/OFFSET(E2559,-ROW()+2,0,1,1)-1)</f>
        <v>-0.24707531017439832</v>
      </c>
      <c r="J2559" s="3">
        <f ca="1">IFERROR(AVERAGE(OFFSET(I2559,0,0,-计算结果!B$19,1)),AVERAGE(OFFSET(I2559,0,0,-ROW(),1)))</f>
        <v>-9.4471628955747657E-3</v>
      </c>
      <c r="K2559" s="4" t="str">
        <f ca="1">IF(计算结果!B$20=1,IF(I2559&gt;0,"买","卖"),IF(计算结果!B$20=2,IF(I2559&gt;J2559,"买","卖"),""))</f>
        <v>卖</v>
      </c>
      <c r="L2559" s="4" t="str">
        <f t="shared" ca="1" si="118"/>
        <v/>
      </c>
      <c r="M2559" s="3">
        <f ca="1">IF(K2558="买",E2559/E2558-1,0)-IF(L2559=1,计算结果!B$17,0)</f>
        <v>0</v>
      </c>
      <c r="N2559" s="2">
        <f t="shared" ca="1" si="119"/>
        <v>7.9497807526031146</v>
      </c>
      <c r="O2559" s="3">
        <f ca="1">1-N2559/MAX(N$2:N2559)</f>
        <v>0.12089283212701385</v>
      </c>
    </row>
    <row r="2560" spans="1:15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9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">
        <f ca="1">IFERROR(E2560/OFFSET(E2560,-计算结果!B$18,0,1,1)-1,E2560/OFFSET(E2560,-ROW()+2,0,1,1)-1)</f>
        <v>-0.21767085831013888</v>
      </c>
      <c r="J2560" s="3">
        <f ca="1">IFERROR(AVERAGE(OFFSET(I2560,0,0,-计算结果!B$19,1)),AVERAGE(OFFSET(I2560,0,0,-ROW(),1)))</f>
        <v>-1.6379259222885127E-2</v>
      </c>
      <c r="K2560" s="4" t="str">
        <f ca="1">IF(计算结果!B$20=1,IF(I2560&gt;0,"买","卖"),IF(计算结果!B$20=2,IF(I2560&gt;J2560,"买","卖"),""))</f>
        <v>卖</v>
      </c>
      <c r="L2560" s="4" t="str">
        <f t="shared" ca="1" si="118"/>
        <v/>
      </c>
      <c r="M2560" s="3">
        <f ca="1">IF(K2559="买",E2560/E2559-1,0)-IF(L2560=1,计算结果!B$17,0)</f>
        <v>0</v>
      </c>
      <c r="N2560" s="2">
        <f t="shared" ca="1" si="119"/>
        <v>7.9497807526031146</v>
      </c>
      <c r="O2560" s="3">
        <f ca="1">1-N2560/MAX(N$2:N2560)</f>
        <v>0.12089283212701385</v>
      </c>
    </row>
    <row r="2561" spans="1:15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9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">
        <f ca="1">IFERROR(E2561/OFFSET(E2561,-计算结果!B$18,0,1,1)-1,E2561/OFFSET(E2561,-ROW()+2,0,1,1)-1)</f>
        <v>-0.22014687579660819</v>
      </c>
      <c r="J2561" s="3">
        <f ca="1">IFERROR(AVERAGE(OFFSET(I2561,0,0,-计算结果!B$19,1)),AVERAGE(OFFSET(I2561,0,0,-ROW(),1)))</f>
        <v>-2.312405463972976E-2</v>
      </c>
      <c r="K2561" s="4" t="str">
        <f ca="1">IF(计算结果!B$20=1,IF(I2561&gt;0,"买","卖"),IF(计算结果!B$20=2,IF(I2561&gt;J2561,"买","卖"),""))</f>
        <v>卖</v>
      </c>
      <c r="L2561" s="4" t="str">
        <f t="shared" ca="1" si="118"/>
        <v/>
      </c>
      <c r="M2561" s="3">
        <f ca="1">IF(K2560="买",E2561/E2560-1,0)-IF(L2561=1,计算结果!B$17,0)</f>
        <v>0</v>
      </c>
      <c r="N2561" s="2">
        <f t="shared" ca="1" si="119"/>
        <v>7.9497807526031146</v>
      </c>
      <c r="O2561" s="3">
        <f ca="1">1-N2561/MAX(N$2:N2561)</f>
        <v>0.12089283212701385</v>
      </c>
    </row>
    <row r="2562" spans="1:15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9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">
        <f ca="1">IFERROR(E2562/OFFSET(E2562,-计算结果!B$18,0,1,1)-1,E2562/OFFSET(E2562,-ROW()+2,0,1,1)-1)</f>
        <v>-0.20209263440952885</v>
      </c>
      <c r="J2562" s="3">
        <f ca="1">IFERROR(AVERAGE(OFFSET(I2562,0,0,-计算结果!B$19,1)),AVERAGE(OFFSET(I2562,0,0,-ROW(),1)))</f>
        <v>-2.8795162164025015E-2</v>
      </c>
      <c r="K2562" s="4" t="str">
        <f ca="1">IF(计算结果!B$20=1,IF(I2562&gt;0,"买","卖"),IF(计算结果!B$20=2,IF(I2562&gt;J2562,"买","卖"),""))</f>
        <v>卖</v>
      </c>
      <c r="L2562" s="4" t="str">
        <f t="shared" ca="1" si="118"/>
        <v/>
      </c>
      <c r="M2562" s="3">
        <f ca="1">IF(K2561="买",E2562/E2561-1,0)-IF(L2562=1,计算结果!B$17,0)</f>
        <v>0</v>
      </c>
      <c r="N2562" s="2">
        <f t="shared" ca="1" si="119"/>
        <v>7.9497807526031146</v>
      </c>
      <c r="O2562" s="3">
        <f ca="1">1-N2562/MAX(N$2:N2562)</f>
        <v>0.12089283212701385</v>
      </c>
    </row>
    <row r="2563" spans="1:15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9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">
        <f ca="1">IFERROR(E2563/OFFSET(E2563,-计算结果!B$18,0,1,1)-1,E2563/OFFSET(E2563,-ROW()+2,0,1,1)-1)</f>
        <v>-0.17920873792158454</v>
      </c>
      <c r="J2563" s="3">
        <f ca="1">IFERROR(AVERAGE(OFFSET(I2563,0,0,-计算结果!B$19,1)),AVERAGE(OFFSET(I2563,0,0,-ROW(),1)))</f>
        <v>-3.4336527464295372E-2</v>
      </c>
      <c r="K2563" s="4" t="str">
        <f ca="1">IF(计算结果!B$20=1,IF(I2563&gt;0,"买","卖"),IF(计算结果!B$20=2,IF(I2563&gt;J2563,"买","卖"),""))</f>
        <v>卖</v>
      </c>
      <c r="L2563" s="4" t="str">
        <f t="shared" ca="1" si="118"/>
        <v/>
      </c>
      <c r="M2563" s="3">
        <f ca="1">IF(K2562="买",E2563/E2562-1,0)-IF(L2563=1,计算结果!B$17,0)</f>
        <v>0</v>
      </c>
      <c r="N2563" s="2">
        <f t="shared" ca="1" si="119"/>
        <v>7.9497807526031146</v>
      </c>
      <c r="O2563" s="3">
        <f ca="1">1-N2563/MAX(N$2:N2563)</f>
        <v>0.12089283212701385</v>
      </c>
    </row>
    <row r="2564" spans="1:15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9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">
        <f ca="1">IFERROR(E2564/OFFSET(E2564,-计算结果!B$18,0,1,1)-1,E2564/OFFSET(E2564,-ROW()+2,0,1,1)-1)</f>
        <v>-0.17280587215377807</v>
      </c>
      <c r="J2564" s="3">
        <f ca="1">IFERROR(AVERAGE(OFFSET(I2564,0,0,-计算结果!B$19,1)),AVERAGE(OFFSET(I2564,0,0,-ROW(),1)))</f>
        <v>-3.9762593332513883E-2</v>
      </c>
      <c r="K2564" s="4" t="str">
        <f ca="1">IF(计算结果!B$20=1,IF(I2564&gt;0,"买","卖"),IF(计算结果!B$20=2,IF(I2564&gt;J2564,"买","卖"),""))</f>
        <v>卖</v>
      </c>
      <c r="L2564" s="4" t="str">
        <f t="shared" ref="L2564:L2627" ca="1" si="121">IF(K2563&lt;&gt;K2564,1,"")</f>
        <v/>
      </c>
      <c r="M2564" s="3">
        <f ca="1">IF(K2563="买",E2564/E2563-1,0)-IF(L2564=1,计算结果!B$17,0)</f>
        <v>0</v>
      </c>
      <c r="N2564" s="2">
        <f t="shared" ref="N2564:N2627" ca="1" si="122">IFERROR(N2563*(1+M2564),N2563)</f>
        <v>7.9497807526031146</v>
      </c>
      <c r="O2564" s="3">
        <f ca="1">1-N2564/MAX(N$2:N2564)</f>
        <v>0.12089283212701385</v>
      </c>
    </row>
    <row r="2565" spans="1:15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9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">
        <f ca="1">IFERROR(E2565/OFFSET(E2565,-计算结果!B$18,0,1,1)-1,E2565/OFFSET(E2565,-ROW()+2,0,1,1)-1)</f>
        <v>-0.15297887659591736</v>
      </c>
      <c r="J2565" s="3">
        <f ca="1">IFERROR(AVERAGE(OFFSET(I2565,0,0,-计算结果!B$19,1)),AVERAGE(OFFSET(I2565,0,0,-ROW(),1)))</f>
        <v>-4.5498077195337473E-2</v>
      </c>
      <c r="K2565" s="4" t="str">
        <f ca="1">IF(计算结果!B$20=1,IF(I2565&gt;0,"买","卖"),IF(计算结果!B$20=2,IF(I2565&gt;J2565,"买","卖"),""))</f>
        <v>卖</v>
      </c>
      <c r="L2565" s="4" t="str">
        <f t="shared" ca="1" si="121"/>
        <v/>
      </c>
      <c r="M2565" s="3">
        <f ca="1">IF(K2564="买",E2565/E2564-1,0)-IF(L2565=1,计算结果!B$17,0)</f>
        <v>0</v>
      </c>
      <c r="N2565" s="2">
        <f t="shared" ca="1" si="122"/>
        <v>7.9497807526031146</v>
      </c>
      <c r="O2565" s="3">
        <f ca="1">1-N2565/MAX(N$2:N2565)</f>
        <v>0.12089283212701385</v>
      </c>
    </row>
    <row r="2566" spans="1:15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9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">
        <f ca="1">IFERROR(E2566/OFFSET(E2566,-计算结果!B$18,0,1,1)-1,E2566/OFFSET(E2566,-ROW()+2,0,1,1)-1)</f>
        <v>-0.17647426704478064</v>
      </c>
      <c r="J2566" s="3">
        <f ca="1">IFERROR(AVERAGE(OFFSET(I2566,0,0,-计算结果!B$19,1)),AVERAGE(OFFSET(I2566,0,0,-ROW(),1)))</f>
        <v>-5.1575114009276585E-2</v>
      </c>
      <c r="K2566" s="4" t="str">
        <f ca="1">IF(计算结果!B$20=1,IF(I2566&gt;0,"买","卖"),IF(计算结果!B$20=2,IF(I2566&gt;J2566,"买","卖"),""))</f>
        <v>卖</v>
      </c>
      <c r="L2566" s="4" t="str">
        <f t="shared" ca="1" si="121"/>
        <v/>
      </c>
      <c r="M2566" s="3">
        <f ca="1">IF(K2565="买",E2566/E2565-1,0)-IF(L2566=1,计算结果!B$17,0)</f>
        <v>0</v>
      </c>
      <c r="N2566" s="2">
        <f t="shared" ca="1" si="122"/>
        <v>7.9497807526031146</v>
      </c>
      <c r="O2566" s="3">
        <f ca="1">1-N2566/MAX(N$2:N2566)</f>
        <v>0.12089283212701385</v>
      </c>
    </row>
    <row r="2567" spans="1:15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9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">
        <f ca="1">IFERROR(E2567/OFFSET(E2567,-计算结果!B$18,0,1,1)-1,E2567/OFFSET(E2567,-ROW()+2,0,1,1)-1)</f>
        <v>-0.20371535010833475</v>
      </c>
      <c r="J2567" s="3">
        <f ca="1">IFERROR(AVERAGE(OFFSET(I2567,0,0,-计算结果!B$19,1)),AVERAGE(OFFSET(I2567,0,0,-ROW(),1)))</f>
        <v>-5.8535806480431954E-2</v>
      </c>
      <c r="K2567" s="4" t="str">
        <f ca="1">IF(计算结果!B$20=1,IF(I2567&gt;0,"买","卖"),IF(计算结果!B$20=2,IF(I2567&gt;J2567,"买","卖"),""))</f>
        <v>卖</v>
      </c>
      <c r="L2567" s="4" t="str">
        <f t="shared" ca="1" si="121"/>
        <v/>
      </c>
      <c r="M2567" s="3">
        <f ca="1">IF(K2566="买",E2567/E2566-1,0)-IF(L2567=1,计算结果!B$17,0)</f>
        <v>0</v>
      </c>
      <c r="N2567" s="2">
        <f t="shared" ca="1" si="122"/>
        <v>7.9497807526031146</v>
      </c>
      <c r="O2567" s="3">
        <f ca="1">1-N2567/MAX(N$2:N2567)</f>
        <v>0.12089283212701385</v>
      </c>
    </row>
    <row r="2568" spans="1:15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9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">
        <f ca="1">IFERROR(E2568/OFFSET(E2568,-计算结果!B$18,0,1,1)-1,E2568/OFFSET(E2568,-ROW()+2,0,1,1)-1)</f>
        <v>-0.19461571720425475</v>
      </c>
      <c r="J2568" s="3">
        <f ca="1">IFERROR(AVERAGE(OFFSET(I2568,0,0,-计算结果!B$19,1)),AVERAGE(OFFSET(I2568,0,0,-ROW(),1)))</f>
        <v>-6.6187603868071931E-2</v>
      </c>
      <c r="K2568" s="4" t="str">
        <f ca="1">IF(计算结果!B$20=1,IF(I2568&gt;0,"买","卖"),IF(计算结果!B$20=2,IF(I2568&gt;J2568,"买","卖"),""))</f>
        <v>卖</v>
      </c>
      <c r="L2568" s="4" t="str">
        <f t="shared" ca="1" si="121"/>
        <v/>
      </c>
      <c r="M2568" s="3">
        <f ca="1">IF(K2567="买",E2568/E2567-1,0)-IF(L2568=1,计算结果!B$17,0)</f>
        <v>0</v>
      </c>
      <c r="N2568" s="2">
        <f t="shared" ca="1" si="122"/>
        <v>7.9497807526031146</v>
      </c>
      <c r="O2568" s="3">
        <f ca="1">1-N2568/MAX(N$2:N2568)</f>
        <v>0.12089283212701385</v>
      </c>
    </row>
    <row r="2569" spans="1:15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9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">
        <f ca="1">IFERROR(E2569/OFFSET(E2569,-计算结果!B$18,0,1,1)-1,E2569/OFFSET(E2569,-ROW()+2,0,1,1)-1)</f>
        <v>-0.18933522007767956</v>
      </c>
      <c r="J2569" s="3">
        <f ca="1">IFERROR(AVERAGE(OFFSET(I2569,0,0,-计算结果!B$19,1)),AVERAGE(OFFSET(I2569,0,0,-ROW(),1)))</f>
        <v>-7.3100066428239255E-2</v>
      </c>
      <c r="K2569" s="4" t="str">
        <f ca="1">IF(计算结果!B$20=1,IF(I2569&gt;0,"买","卖"),IF(计算结果!B$20=2,IF(I2569&gt;J2569,"买","卖"),""))</f>
        <v>卖</v>
      </c>
      <c r="L2569" s="4" t="str">
        <f t="shared" ca="1" si="121"/>
        <v/>
      </c>
      <c r="M2569" s="3">
        <f ca="1">IF(K2568="买",E2569/E2568-1,0)-IF(L2569=1,计算结果!B$17,0)</f>
        <v>0</v>
      </c>
      <c r="N2569" s="2">
        <f t="shared" ca="1" si="122"/>
        <v>7.9497807526031146</v>
      </c>
      <c r="O2569" s="3">
        <f ca="1">1-N2569/MAX(N$2:N2569)</f>
        <v>0.12089283212701385</v>
      </c>
    </row>
    <row r="2570" spans="1:15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9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">
        <f ca="1">IFERROR(E2570/OFFSET(E2570,-计算结果!B$18,0,1,1)-1,E2570/OFFSET(E2570,-ROW()+2,0,1,1)-1)</f>
        <v>-0.11980332965114537</v>
      </c>
      <c r="J2570" s="3">
        <f ca="1">IFERROR(AVERAGE(OFFSET(I2570,0,0,-计算结果!B$19,1)),AVERAGE(OFFSET(I2570,0,0,-ROW(),1)))</f>
        <v>-7.6204011850870099E-2</v>
      </c>
      <c r="K2570" s="4" t="str">
        <f ca="1">IF(计算结果!B$20=1,IF(I2570&gt;0,"买","卖"),IF(计算结果!B$20=2,IF(I2570&gt;J2570,"买","卖"),""))</f>
        <v>卖</v>
      </c>
      <c r="L2570" s="4" t="str">
        <f t="shared" ca="1" si="121"/>
        <v/>
      </c>
      <c r="M2570" s="3">
        <f ca="1">IF(K2569="买",E2570/E2569-1,0)-IF(L2570=1,计算结果!B$17,0)</f>
        <v>0</v>
      </c>
      <c r="N2570" s="2">
        <f t="shared" ca="1" si="122"/>
        <v>7.9497807526031146</v>
      </c>
      <c r="O2570" s="3">
        <f ca="1">1-N2570/MAX(N$2:N2570)</f>
        <v>0.12089283212701385</v>
      </c>
    </row>
    <row r="2571" spans="1:15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9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">
        <f ca="1">IFERROR(E2571/OFFSET(E2571,-计算结果!B$18,0,1,1)-1,E2571/OFFSET(E2571,-ROW()+2,0,1,1)-1)</f>
        <v>-8.6438191122615859E-2</v>
      </c>
      <c r="J2571" s="3">
        <f ca="1">IFERROR(AVERAGE(OFFSET(I2571,0,0,-计算结果!B$19,1)),AVERAGE(OFFSET(I2571,0,0,-ROW(),1)))</f>
        <v>-7.8593314543502338E-2</v>
      </c>
      <c r="K2571" s="4" t="str">
        <f ca="1">IF(计算结果!B$20=1,IF(I2571&gt;0,"买","卖"),IF(计算结果!B$20=2,IF(I2571&gt;J2571,"买","卖"),""))</f>
        <v>卖</v>
      </c>
      <c r="L2571" s="4" t="str">
        <f t="shared" ca="1" si="121"/>
        <v/>
      </c>
      <c r="M2571" s="3">
        <f ca="1">IF(K2570="买",E2571/E2570-1,0)-IF(L2571=1,计算结果!B$17,0)</f>
        <v>0</v>
      </c>
      <c r="N2571" s="2">
        <f t="shared" ca="1" si="122"/>
        <v>7.9497807526031146</v>
      </c>
      <c r="O2571" s="3">
        <f ca="1">1-N2571/MAX(N$2:N2571)</f>
        <v>0.12089283212701385</v>
      </c>
    </row>
    <row r="2572" spans="1:15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9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">
        <f ca="1">IFERROR(E2572/OFFSET(E2572,-计算结果!B$18,0,1,1)-1,E2572/OFFSET(E2572,-ROW()+2,0,1,1)-1)</f>
        <v>-0.1173351218421641</v>
      </c>
      <c r="J2572" s="3">
        <f ca="1">IFERROR(AVERAGE(OFFSET(I2572,0,0,-计算结果!B$19,1)),AVERAGE(OFFSET(I2572,0,0,-ROW(),1)))</f>
        <v>-8.2965916776289964E-2</v>
      </c>
      <c r="K2572" s="4" t="str">
        <f ca="1">IF(计算结果!B$20=1,IF(I2572&gt;0,"买","卖"),IF(计算结果!B$20=2,IF(I2572&gt;J2572,"买","卖"),""))</f>
        <v>卖</v>
      </c>
      <c r="L2572" s="4" t="str">
        <f t="shared" ca="1" si="121"/>
        <v/>
      </c>
      <c r="M2572" s="3">
        <f ca="1">IF(K2571="买",E2572/E2571-1,0)-IF(L2572=1,计算结果!B$17,0)</f>
        <v>0</v>
      </c>
      <c r="N2572" s="2">
        <f t="shared" ca="1" si="122"/>
        <v>7.9497807526031146</v>
      </c>
      <c r="O2572" s="3">
        <f ca="1">1-N2572/MAX(N$2:N2572)</f>
        <v>0.12089283212701385</v>
      </c>
    </row>
    <row r="2573" spans="1:15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9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">
        <f ca="1">IFERROR(E2573/OFFSET(E2573,-计算结果!B$18,0,1,1)-1,E2573/OFFSET(E2573,-ROW()+2,0,1,1)-1)</f>
        <v>-9.0787252352446113E-2</v>
      </c>
      <c r="J2573" s="3">
        <f ca="1">IFERROR(AVERAGE(OFFSET(I2573,0,0,-计算结果!B$19,1)),AVERAGE(OFFSET(I2573,0,0,-ROW(),1)))</f>
        <v>-8.6621007009937148E-2</v>
      </c>
      <c r="K2573" s="4" t="str">
        <f ca="1">IF(计算结果!B$20=1,IF(I2573&gt;0,"买","卖"),IF(计算结果!B$20=2,IF(I2573&gt;J2573,"买","卖"),""))</f>
        <v>卖</v>
      </c>
      <c r="L2573" s="4" t="str">
        <f t="shared" ca="1" si="121"/>
        <v/>
      </c>
      <c r="M2573" s="3">
        <f ca="1">IF(K2572="买",E2573/E2572-1,0)-IF(L2573=1,计算结果!B$17,0)</f>
        <v>0</v>
      </c>
      <c r="N2573" s="2">
        <f t="shared" ca="1" si="122"/>
        <v>7.9497807526031146</v>
      </c>
      <c r="O2573" s="3">
        <f ca="1">1-N2573/MAX(N$2:N2573)</f>
        <v>0.12089283212701385</v>
      </c>
    </row>
    <row r="2574" spans="1:15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9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">
        <f ca="1">IFERROR(E2574/OFFSET(E2574,-计算结果!B$18,0,1,1)-1,E2574/OFFSET(E2574,-ROW()+2,0,1,1)-1)</f>
        <v>-6.7222492697176284E-2</v>
      </c>
      <c r="J2574" s="3">
        <f ca="1">IFERROR(AVERAGE(OFFSET(I2574,0,0,-计算结果!B$19,1)),AVERAGE(OFFSET(I2574,0,0,-ROW(),1)))</f>
        <v>-8.9997505070571748E-2</v>
      </c>
      <c r="K2574" s="4" t="str">
        <f ca="1">IF(计算结果!B$20=1,IF(I2574&gt;0,"买","卖"),IF(计算结果!B$20=2,IF(I2574&gt;J2574,"买","卖"),""))</f>
        <v>卖</v>
      </c>
      <c r="L2574" s="4" t="str">
        <f t="shared" ca="1" si="121"/>
        <v/>
      </c>
      <c r="M2574" s="3">
        <f ca="1">IF(K2573="买",E2574/E2573-1,0)-IF(L2574=1,计算结果!B$17,0)</f>
        <v>0</v>
      </c>
      <c r="N2574" s="2">
        <f t="shared" ca="1" si="122"/>
        <v>7.9497807526031146</v>
      </c>
      <c r="O2574" s="3">
        <f ca="1">1-N2574/MAX(N$2:N2574)</f>
        <v>0.12089283212701385</v>
      </c>
    </row>
    <row r="2575" spans="1:15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9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">
        <f ca="1">IFERROR(E2575/OFFSET(E2575,-计算结果!B$18,0,1,1)-1,E2575/OFFSET(E2575,-ROW()+2,0,1,1)-1)</f>
        <v>5.4092724502821099E-3</v>
      </c>
      <c r="J2575" s="3">
        <f ca="1">IFERROR(AVERAGE(OFFSET(I2575,0,0,-计算结果!B$19,1)),AVERAGE(OFFSET(I2575,0,0,-ROW(),1)))</f>
        <v>-9.1772108223788784E-2</v>
      </c>
      <c r="K2575" s="4" t="str">
        <f ca="1">IF(计算结果!B$20=1,IF(I2575&gt;0,"买","卖"),IF(计算结果!B$20=2,IF(I2575&gt;J2575,"买","卖"),""))</f>
        <v>买</v>
      </c>
      <c r="L2575" s="4">
        <f t="shared" ca="1" si="121"/>
        <v>1</v>
      </c>
      <c r="M2575" s="3">
        <f ca="1">IF(K2574="买",E2575/E2574-1,0)-IF(L2575=1,计算结果!B$17,0)</f>
        <v>0</v>
      </c>
      <c r="N2575" s="2">
        <f t="shared" ca="1" si="122"/>
        <v>7.9497807526031146</v>
      </c>
      <c r="O2575" s="3">
        <f ca="1">1-N2575/MAX(N$2:N2575)</f>
        <v>0.12089283212701385</v>
      </c>
    </row>
    <row r="2576" spans="1:15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9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">
        <f ca="1">IFERROR(E2576/OFFSET(E2576,-计算结果!B$18,0,1,1)-1,E2576/OFFSET(E2576,-ROW()+2,0,1,1)-1)</f>
        <v>2.1462833934386083E-2</v>
      </c>
      <c r="J2576" s="3">
        <f ca="1">IFERROR(AVERAGE(OFFSET(I2576,0,0,-计算结果!B$19,1)),AVERAGE(OFFSET(I2576,0,0,-ROW(),1)))</f>
        <v>-9.3543910189370694E-2</v>
      </c>
      <c r="K2576" s="4" t="str">
        <f ca="1">IF(计算结果!B$20=1,IF(I2576&gt;0,"买","卖"),IF(计算结果!B$20=2,IF(I2576&gt;J2576,"买","卖"),""))</f>
        <v>买</v>
      </c>
      <c r="L2576" s="4" t="str">
        <f t="shared" ca="1" si="121"/>
        <v/>
      </c>
      <c r="M2576" s="3">
        <f ca="1">IF(K2575="买",E2576/E2575-1,0)-IF(L2576=1,计算结果!B$17,0)</f>
        <v>4.5411498512902604E-2</v>
      </c>
      <c r="N2576" s="2">
        <f t="shared" ca="1" si="122"/>
        <v>8.3107922094278521</v>
      </c>
      <c r="O2576" s="3">
        <f ca="1">1-N2576/MAX(N$2:N2576)</f>
        <v>8.0971258280467806E-2</v>
      </c>
    </row>
    <row r="2577" spans="1:15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9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">
        <f ca="1">IFERROR(E2577/OFFSET(E2577,-计算结果!B$18,0,1,1)-1,E2577/OFFSET(E2577,-ROW()+2,0,1,1)-1)</f>
        <v>3.5302953156822747E-2</v>
      </c>
      <c r="J2577" s="3">
        <f ca="1">IFERROR(AVERAGE(OFFSET(I2577,0,0,-计算结果!B$19,1)),AVERAGE(OFFSET(I2577,0,0,-ROW(),1)))</f>
        <v>-9.5386526905552507E-2</v>
      </c>
      <c r="K2577" s="4" t="str">
        <f ca="1">IF(计算结果!B$20=1,IF(I2577&gt;0,"买","卖"),IF(计算结果!B$20=2,IF(I2577&gt;J2577,"买","卖"),""))</f>
        <v>买</v>
      </c>
      <c r="L2577" s="4" t="str">
        <f t="shared" ca="1" si="121"/>
        <v/>
      </c>
      <c r="M2577" s="3">
        <f ca="1">IF(K2576="买",E2577/E2576-1,0)-IF(L2577=1,计算结果!B$17,0)</f>
        <v>-4.3311559216131501E-3</v>
      </c>
      <c r="N2577" s="2">
        <f t="shared" ca="1" si="122"/>
        <v>8.274796872536692</v>
      </c>
      <c r="O2577" s="3">
        <f ca="1">1-N2577/MAX(N$2:N2577)</f>
        <v>8.4951715057299038E-2</v>
      </c>
    </row>
    <row r="2578" spans="1:15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9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">
        <f ca="1">IFERROR(E2578/OFFSET(E2578,-计算结果!B$18,0,1,1)-1,E2578/OFFSET(E2578,-ROW()+2,0,1,1)-1)</f>
        <v>9.6392613785271308E-2</v>
      </c>
      <c r="J2578" s="3">
        <f ca="1">IFERROR(AVERAGE(OFFSET(I2578,0,0,-计算结果!B$19,1)),AVERAGE(OFFSET(I2578,0,0,-ROW(),1)))</f>
        <v>-9.6728117975588612E-2</v>
      </c>
      <c r="K2578" s="4" t="str">
        <f ca="1">IF(计算结果!B$20=1,IF(I2578&gt;0,"买","卖"),IF(计算结果!B$20=2,IF(I2578&gt;J2578,"买","卖"),""))</f>
        <v>买</v>
      </c>
      <c r="L2578" s="4" t="str">
        <f t="shared" ca="1" si="121"/>
        <v/>
      </c>
      <c r="M2578" s="3">
        <f ca="1">IF(K2577="买",E2578/E2577-1,0)-IF(L2578=1,计算结果!B$17,0)</f>
        <v>-1.2427858665689628E-2</v>
      </c>
      <c r="N2578" s="2">
        <f t="shared" ca="1" si="122"/>
        <v>8.1719588665175156</v>
      </c>
      <c r="O2578" s="3">
        <f ca="1">1-N2578/MAX(N$2:N2578)</f>
        <v>9.6323805814848562E-2</v>
      </c>
    </row>
    <row r="2579" spans="1:15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9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">
        <f ca="1">IFERROR(E2579/OFFSET(E2579,-计算结果!B$18,0,1,1)-1,E2579/OFFSET(E2579,-ROW()+2,0,1,1)-1)</f>
        <v>4.5625161957394633E-2</v>
      </c>
      <c r="J2579" s="3">
        <f ca="1">IFERROR(AVERAGE(OFFSET(I2579,0,0,-计算结果!B$19,1)),AVERAGE(OFFSET(I2579,0,0,-ROW(),1)))</f>
        <v>-9.9402759178617989E-2</v>
      </c>
      <c r="K2579" s="4" t="str">
        <f ca="1">IF(计算结果!B$20=1,IF(I2579&gt;0,"买","卖"),IF(计算结果!B$20=2,IF(I2579&gt;J2579,"买","卖"),""))</f>
        <v>买</v>
      </c>
      <c r="L2579" s="4" t="str">
        <f t="shared" ca="1" si="121"/>
        <v/>
      </c>
      <c r="M2579" s="3">
        <f ca="1">IF(K2578="买",E2579/E2578-1,0)-IF(L2579=1,计算结果!B$17,0)</f>
        <v>1.47729281671658E-2</v>
      </c>
      <c r="N2579" s="2">
        <f t="shared" ca="1" si="122"/>
        <v>8.2926826278376122</v>
      </c>
      <c r="O2579" s="3">
        <f ca="1">1-N2579/MAX(N$2:N2579)</f>
        <v>8.2973862311773616E-2</v>
      </c>
    </row>
    <row r="2580" spans="1:15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9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">
        <f ca="1">IFERROR(E2580/OFFSET(E2580,-计算结果!B$18,0,1,1)-1,E2580/OFFSET(E2580,-ROW()+2,0,1,1)-1)</f>
        <v>-8.0407932673577376E-3</v>
      </c>
      <c r="J2580" s="3">
        <f ca="1">IFERROR(AVERAGE(OFFSET(I2580,0,0,-计算结果!B$19,1)),AVERAGE(OFFSET(I2580,0,0,-ROW(),1)))</f>
        <v>-0.1037399478634915</v>
      </c>
      <c r="K2580" s="4" t="str">
        <f ca="1">IF(计算结果!B$20=1,IF(I2580&gt;0,"买","卖"),IF(计算结果!B$20=2,IF(I2580&gt;J2580,"买","卖"),""))</f>
        <v>卖</v>
      </c>
      <c r="L2580" s="4">
        <f t="shared" ca="1" si="121"/>
        <v>1</v>
      </c>
      <c r="M2580" s="3">
        <f ca="1">IF(K2579="买",E2580/E2579-1,0)-IF(L2580=1,计算结果!B$17,0)</f>
        <v>-4.7111246337838697E-4</v>
      </c>
      <c r="N2580" s="2">
        <f t="shared" ca="1" si="122"/>
        <v>8.2887758416967969</v>
      </c>
      <c r="O2580" s="3">
        <f ca="1">1-N2580/MAX(N$2:N2580)</f>
        <v>8.3405884754482185E-2</v>
      </c>
    </row>
    <row r="2581" spans="1:15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9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">
        <f ca="1">IFERROR(E2581/OFFSET(E2581,-计算结果!B$18,0,1,1)-1,E2581/OFFSET(E2581,-ROW()+2,0,1,1)-1)</f>
        <v>-3.1801054653462613E-2</v>
      </c>
      <c r="J2581" s="3">
        <f ca="1">IFERROR(AVERAGE(OFFSET(I2581,0,0,-计算结果!B$19,1)),AVERAGE(OFFSET(I2581,0,0,-ROW(),1)))</f>
        <v>-0.10823315175341557</v>
      </c>
      <c r="K2581" s="4" t="str">
        <f ca="1">IF(计算结果!B$20=1,IF(I2581&gt;0,"买","卖"),IF(计算结果!B$20=2,IF(I2581&gt;J2581,"买","卖"),""))</f>
        <v>卖</v>
      </c>
      <c r="L2581" s="4" t="str">
        <f t="shared" ca="1" si="121"/>
        <v/>
      </c>
      <c r="M2581" s="3">
        <f ca="1">IF(K2580="买",E2581/E2580-1,0)-IF(L2581=1,计算结果!B$17,0)</f>
        <v>0</v>
      </c>
      <c r="N2581" s="2">
        <f t="shared" ca="1" si="122"/>
        <v>8.2887758416967969</v>
      </c>
      <c r="O2581" s="3">
        <f ca="1">1-N2581/MAX(N$2:N2581)</f>
        <v>8.3405884754482185E-2</v>
      </c>
    </row>
    <row r="2582" spans="1:15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9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">
        <f ca="1">IFERROR(E2582/OFFSET(E2582,-计算结果!B$18,0,1,1)-1,E2582/OFFSET(E2582,-ROW()+2,0,1,1)-1)</f>
        <v>-6.9729946621596928E-2</v>
      </c>
      <c r="J2582" s="3">
        <f ca="1">IFERROR(AVERAGE(OFFSET(I2582,0,0,-计算结果!B$19,1)),AVERAGE(OFFSET(I2582,0,0,-ROW(),1)))</f>
        <v>-0.11229670773880647</v>
      </c>
      <c r="K2582" s="4" t="str">
        <f ca="1">IF(计算结果!B$20=1,IF(I2582&gt;0,"买","卖"),IF(计算结果!B$20=2,IF(I2582&gt;J2582,"买","卖"),""))</f>
        <v>卖</v>
      </c>
      <c r="L2582" s="4" t="str">
        <f t="shared" ca="1" si="121"/>
        <v/>
      </c>
      <c r="M2582" s="3">
        <f ca="1">IF(K2581="买",E2582/E2581-1,0)-IF(L2582=1,计算结果!B$17,0)</f>
        <v>0</v>
      </c>
      <c r="N2582" s="2">
        <f t="shared" ca="1" si="122"/>
        <v>8.2887758416967969</v>
      </c>
      <c r="O2582" s="3">
        <f ca="1">1-N2582/MAX(N$2:N2582)</f>
        <v>8.3405884754482185E-2</v>
      </c>
    </row>
    <row r="2583" spans="1:15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9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">
        <f ca="1">IFERROR(E2583/OFFSET(E2583,-计算结果!B$18,0,1,1)-1,E2583/OFFSET(E2583,-ROW()+2,0,1,1)-1)</f>
        <v>-2.0323891538686523E-2</v>
      </c>
      <c r="J2583" s="3">
        <f ca="1">IFERROR(AVERAGE(OFFSET(I2583,0,0,-计算结果!B$19,1)),AVERAGE(OFFSET(I2583,0,0,-ROW(),1)))</f>
        <v>-0.11423406903384713</v>
      </c>
      <c r="K2583" s="4" t="str">
        <f ca="1">IF(计算结果!B$20=1,IF(I2583&gt;0,"买","卖"),IF(计算结果!B$20=2,IF(I2583&gt;J2583,"买","卖"),""))</f>
        <v>卖</v>
      </c>
      <c r="L2583" s="4" t="str">
        <f t="shared" ca="1" si="121"/>
        <v/>
      </c>
      <c r="M2583" s="3">
        <f ca="1">IF(K2582="买",E2583/E2582-1,0)-IF(L2583=1,计算结果!B$17,0)</f>
        <v>0</v>
      </c>
      <c r="N2583" s="2">
        <f t="shared" ca="1" si="122"/>
        <v>8.2887758416967969</v>
      </c>
      <c r="O2583" s="3">
        <f ca="1">1-N2583/MAX(N$2:N2583)</f>
        <v>8.3405884754482185E-2</v>
      </c>
    </row>
    <row r="2584" spans="1:15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9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">
        <f ca="1">IFERROR(E2584/OFFSET(E2584,-计算结果!B$18,0,1,1)-1,E2584/OFFSET(E2584,-ROW()+2,0,1,1)-1)</f>
        <v>-5.9016450857566016E-2</v>
      </c>
      <c r="J2584" s="3">
        <f ca="1">IFERROR(AVERAGE(OFFSET(I2584,0,0,-计算结果!B$19,1)),AVERAGE(OFFSET(I2584,0,0,-ROW(),1)))</f>
        <v>-0.11752543737867853</v>
      </c>
      <c r="K2584" s="4" t="str">
        <f ca="1">IF(计算结果!B$20=1,IF(I2584&gt;0,"买","卖"),IF(计算结果!B$20=2,IF(I2584&gt;J2584,"买","卖"),""))</f>
        <v>卖</v>
      </c>
      <c r="L2584" s="4" t="str">
        <f t="shared" ca="1" si="121"/>
        <v/>
      </c>
      <c r="M2584" s="3">
        <f ca="1">IF(K2583="买",E2584/E2583-1,0)-IF(L2584=1,计算结果!B$17,0)</f>
        <v>0</v>
      </c>
      <c r="N2584" s="2">
        <f t="shared" ca="1" si="122"/>
        <v>8.2887758416967969</v>
      </c>
      <c r="O2584" s="3">
        <f ca="1">1-N2584/MAX(N$2:N2584)</f>
        <v>8.3405884754482185E-2</v>
      </c>
    </row>
    <row r="2585" spans="1:15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9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">
        <f ca="1">IFERROR(E2585/OFFSET(E2585,-计算结果!B$18,0,1,1)-1,E2585/OFFSET(E2585,-ROW()+2,0,1,1)-1)</f>
        <v>-0.13536312176321807</v>
      </c>
      <c r="J2585" s="3">
        <f ca="1">IFERROR(AVERAGE(OFFSET(I2585,0,0,-计算结果!B$19,1)),AVERAGE(OFFSET(I2585,0,0,-ROW(),1)))</f>
        <v>-0.12161970946648853</v>
      </c>
      <c r="K2585" s="4" t="str">
        <f ca="1">IF(计算结果!B$20=1,IF(I2585&gt;0,"买","卖"),IF(计算结果!B$20=2,IF(I2585&gt;J2585,"买","卖"),""))</f>
        <v>卖</v>
      </c>
      <c r="L2585" s="4" t="str">
        <f t="shared" ca="1" si="121"/>
        <v/>
      </c>
      <c r="M2585" s="3">
        <f ca="1">IF(K2584="买",E2585/E2584-1,0)-IF(L2585=1,计算结果!B$17,0)</f>
        <v>0</v>
      </c>
      <c r="N2585" s="2">
        <f t="shared" ca="1" si="122"/>
        <v>8.2887758416967969</v>
      </c>
      <c r="O2585" s="3">
        <f ca="1">1-N2585/MAX(N$2:N2585)</f>
        <v>8.3405884754482185E-2</v>
      </c>
    </row>
    <row r="2586" spans="1:15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9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">
        <f ca="1">IFERROR(E2586/OFFSET(E2586,-计算结果!B$18,0,1,1)-1,E2586/OFFSET(E2586,-ROW()+2,0,1,1)-1)</f>
        <v>-0.21272842203426889</v>
      </c>
      <c r="J2586" s="3">
        <f ca="1">IFERROR(AVERAGE(OFFSET(I2586,0,0,-计算结果!B$19,1)),AVERAGE(OFFSET(I2586,0,0,-ROW(),1)))</f>
        <v>-0.12644123923105935</v>
      </c>
      <c r="K2586" s="4" t="str">
        <f ca="1">IF(计算结果!B$20=1,IF(I2586&gt;0,"买","卖"),IF(计算结果!B$20=2,IF(I2586&gt;J2586,"买","卖"),""))</f>
        <v>卖</v>
      </c>
      <c r="L2586" s="4" t="str">
        <f t="shared" ca="1" si="121"/>
        <v/>
      </c>
      <c r="M2586" s="3">
        <f ca="1">IF(K2585="买",E2586/E2585-1,0)-IF(L2586=1,计算结果!B$17,0)</f>
        <v>0</v>
      </c>
      <c r="N2586" s="2">
        <f t="shared" ca="1" si="122"/>
        <v>8.2887758416967969</v>
      </c>
      <c r="O2586" s="3">
        <f ca="1">1-N2586/MAX(N$2:N2586)</f>
        <v>8.3405884754482185E-2</v>
      </c>
    </row>
    <row r="2587" spans="1:15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9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">
        <f ca="1">IFERROR(E2587/OFFSET(E2587,-计算结果!B$18,0,1,1)-1,E2587/OFFSET(E2587,-ROW()+2,0,1,1)-1)</f>
        <v>-0.26958168607372535</v>
      </c>
      <c r="J2587" s="3">
        <f ca="1">IFERROR(AVERAGE(OFFSET(I2587,0,0,-计算结果!B$19,1)),AVERAGE(OFFSET(I2587,0,0,-ROW(),1)))</f>
        <v>-0.13345656289194233</v>
      </c>
      <c r="K2587" s="4" t="str">
        <f ca="1">IF(计算结果!B$20=1,IF(I2587&gt;0,"买","卖"),IF(计算结果!B$20=2,IF(I2587&gt;J2587,"买","卖"),""))</f>
        <v>卖</v>
      </c>
      <c r="L2587" s="4" t="str">
        <f t="shared" ca="1" si="121"/>
        <v/>
      </c>
      <c r="M2587" s="3">
        <f ca="1">IF(K2586="买",E2587/E2586-1,0)-IF(L2587=1,计算结果!B$17,0)</f>
        <v>0</v>
      </c>
      <c r="N2587" s="2">
        <f t="shared" ca="1" si="122"/>
        <v>8.2887758416967969</v>
      </c>
      <c r="O2587" s="3">
        <f ca="1">1-N2587/MAX(N$2:N2587)</f>
        <v>8.3405884754482185E-2</v>
      </c>
    </row>
    <row r="2588" spans="1:15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9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">
        <f ca="1">IFERROR(E2588/OFFSET(E2588,-计算结果!B$18,0,1,1)-1,E2588/OFFSET(E2588,-ROW()+2,0,1,1)-1)</f>
        <v>-0.27217379172319556</v>
      </c>
      <c r="J2588" s="3">
        <f ca="1">IFERROR(AVERAGE(OFFSET(I2588,0,0,-计算结果!B$19,1)),AVERAGE(OFFSET(I2588,0,0,-ROW(),1)))</f>
        <v>-0.14020428963226919</v>
      </c>
      <c r="K2588" s="4" t="str">
        <f ca="1">IF(计算结果!B$20=1,IF(I2588&gt;0,"买","卖"),IF(计算结果!B$20=2,IF(I2588&gt;J2588,"买","卖"),""))</f>
        <v>卖</v>
      </c>
      <c r="L2588" s="4" t="str">
        <f t="shared" ca="1" si="121"/>
        <v/>
      </c>
      <c r="M2588" s="3">
        <f ca="1">IF(K2587="买",E2588/E2587-1,0)-IF(L2588=1,计算结果!B$17,0)</f>
        <v>0</v>
      </c>
      <c r="N2588" s="2">
        <f t="shared" ca="1" si="122"/>
        <v>8.2887758416967969</v>
      </c>
      <c r="O2588" s="3">
        <f ca="1">1-N2588/MAX(N$2:N2588)</f>
        <v>8.3405884754482185E-2</v>
      </c>
    </row>
    <row r="2589" spans="1:15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9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">
        <f ca="1">IFERROR(E2589/OFFSET(E2589,-计算结果!B$18,0,1,1)-1,E2589/OFFSET(E2589,-ROW()+2,0,1,1)-1)</f>
        <v>-0.24587549196506087</v>
      </c>
      <c r="J2589" s="3">
        <f ca="1">IFERROR(AVERAGE(OFFSET(I2589,0,0,-计算结果!B$19,1)),AVERAGE(OFFSET(I2589,0,0,-ROW(),1)))</f>
        <v>-0.14544199099915517</v>
      </c>
      <c r="K2589" s="4" t="str">
        <f ca="1">IF(计算结果!B$20=1,IF(I2589&gt;0,"买","卖"),IF(计算结果!B$20=2,IF(I2589&gt;J2589,"买","卖"),""))</f>
        <v>卖</v>
      </c>
      <c r="L2589" s="4" t="str">
        <f t="shared" ca="1" si="121"/>
        <v/>
      </c>
      <c r="M2589" s="3">
        <f ca="1">IF(K2588="买",E2589/E2588-1,0)-IF(L2589=1,计算结果!B$17,0)</f>
        <v>0</v>
      </c>
      <c r="N2589" s="2">
        <f t="shared" ca="1" si="122"/>
        <v>8.2887758416967969</v>
      </c>
      <c r="O2589" s="3">
        <f ca="1">1-N2589/MAX(N$2:N2589)</f>
        <v>8.3405884754482185E-2</v>
      </c>
    </row>
    <row r="2590" spans="1:15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9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">
        <f ca="1">IFERROR(E2590/OFFSET(E2590,-计算结果!B$18,0,1,1)-1,E2590/OFFSET(E2590,-ROW()+2,0,1,1)-1)</f>
        <v>-0.19969685940597848</v>
      </c>
      <c r="J2590" s="3">
        <f ca="1">IFERROR(AVERAGE(OFFSET(I2590,0,0,-计算结果!B$19,1)),AVERAGE(OFFSET(I2590,0,0,-ROW(),1)))</f>
        <v>-0.14756249140493691</v>
      </c>
      <c r="K2590" s="4" t="str">
        <f ca="1">IF(计算结果!B$20=1,IF(I2590&gt;0,"买","卖"),IF(计算结果!B$20=2,IF(I2590&gt;J2590,"买","卖"),""))</f>
        <v>卖</v>
      </c>
      <c r="L2590" s="4" t="str">
        <f t="shared" ca="1" si="121"/>
        <v/>
      </c>
      <c r="M2590" s="3">
        <f ca="1">IF(K2589="买",E2590/E2589-1,0)-IF(L2590=1,计算结果!B$17,0)</f>
        <v>0</v>
      </c>
      <c r="N2590" s="2">
        <f t="shared" ca="1" si="122"/>
        <v>8.2887758416967969</v>
      </c>
      <c r="O2590" s="3">
        <f ca="1">1-N2590/MAX(N$2:N2590)</f>
        <v>8.3405884754482185E-2</v>
      </c>
    </row>
    <row r="2591" spans="1:15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9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">
        <f ca="1">IFERROR(E2591/OFFSET(E2591,-计算结果!B$18,0,1,1)-1,E2591/OFFSET(E2591,-ROW()+2,0,1,1)-1)</f>
        <v>-0.11841371345971041</v>
      </c>
      <c r="J2591" s="3">
        <f ca="1">IFERROR(AVERAGE(OFFSET(I2591,0,0,-计算结果!B$19,1)),AVERAGE(OFFSET(I2591,0,0,-ROW(),1)))</f>
        <v>-0.14678391438899469</v>
      </c>
      <c r="K2591" s="4" t="str">
        <f ca="1">IF(计算结果!B$20=1,IF(I2591&gt;0,"买","卖"),IF(计算结果!B$20=2,IF(I2591&gt;J2591,"买","卖"),""))</f>
        <v>卖</v>
      </c>
      <c r="L2591" s="4" t="str">
        <f t="shared" ca="1" si="121"/>
        <v/>
      </c>
      <c r="M2591" s="3">
        <f ca="1">IF(K2590="买",E2591/E2590-1,0)-IF(L2591=1,计算结果!B$17,0)</f>
        <v>0</v>
      </c>
      <c r="N2591" s="2">
        <f t="shared" ca="1" si="122"/>
        <v>8.2887758416967969</v>
      </c>
      <c r="O2591" s="3">
        <f ca="1">1-N2591/MAX(N$2:N2591)</f>
        <v>8.3405884754482185E-2</v>
      </c>
    </row>
    <row r="2592" spans="1:15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9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">
        <f ca="1">IFERROR(E2592/OFFSET(E2592,-计算结果!B$18,0,1,1)-1,E2592/OFFSET(E2592,-ROW()+2,0,1,1)-1)</f>
        <v>-0.11781668761430464</v>
      </c>
      <c r="J2592" s="3">
        <f ca="1">IFERROR(AVERAGE(OFFSET(I2592,0,0,-计算结果!B$19,1)),AVERAGE(OFFSET(I2592,0,0,-ROW(),1)))</f>
        <v>-0.1466719860733843</v>
      </c>
      <c r="K2592" s="4" t="str">
        <f ca="1">IF(计算结果!B$20=1,IF(I2592&gt;0,"买","卖"),IF(计算结果!B$20=2,IF(I2592&gt;J2592,"买","卖"),""))</f>
        <v>卖</v>
      </c>
      <c r="L2592" s="4" t="str">
        <f t="shared" ca="1" si="121"/>
        <v/>
      </c>
      <c r="M2592" s="3">
        <f ca="1">IF(K2591="买",E2592/E2591-1,0)-IF(L2592=1,计算结果!B$17,0)</f>
        <v>0</v>
      </c>
      <c r="N2592" s="2">
        <f t="shared" ca="1" si="122"/>
        <v>8.2887758416967969</v>
      </c>
      <c r="O2592" s="3">
        <f ca="1">1-N2592/MAX(N$2:N2592)</f>
        <v>8.3405884754482185E-2</v>
      </c>
    </row>
    <row r="2593" spans="1:15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9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">
        <f ca="1">IFERROR(E2593/OFFSET(E2593,-计算结果!B$18,0,1,1)-1,E2593/OFFSET(E2593,-ROW()+2,0,1,1)-1)</f>
        <v>-0.14363751087681098</v>
      </c>
      <c r="J2593" s="3">
        <f ca="1">IFERROR(AVERAGE(OFFSET(I2593,0,0,-计算结果!B$19,1)),AVERAGE(OFFSET(I2593,0,0,-ROW(),1)))</f>
        <v>-0.14582078333660939</v>
      </c>
      <c r="K2593" s="4" t="str">
        <f ca="1">IF(计算结果!B$20=1,IF(I2593&gt;0,"买","卖"),IF(计算结果!B$20=2,IF(I2593&gt;J2593,"买","卖"),""))</f>
        <v>卖</v>
      </c>
      <c r="L2593" s="4" t="str">
        <f t="shared" ca="1" si="121"/>
        <v/>
      </c>
      <c r="M2593" s="3">
        <f ca="1">IF(K2592="买",E2593/E2592-1,0)-IF(L2593=1,计算结果!B$17,0)</f>
        <v>0</v>
      </c>
      <c r="N2593" s="2">
        <f t="shared" ca="1" si="122"/>
        <v>8.2887758416967969</v>
      </c>
      <c r="O2593" s="3">
        <f ca="1">1-N2593/MAX(N$2:N2593)</f>
        <v>8.3405884754482185E-2</v>
      </c>
    </row>
    <row r="2594" spans="1:15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9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">
        <f ca="1">IFERROR(E2594/OFFSET(E2594,-计算结果!B$18,0,1,1)-1,E2594/OFFSET(E2594,-ROW()+2,0,1,1)-1)</f>
        <v>-0.14806272458267922</v>
      </c>
      <c r="J2594" s="3">
        <f ca="1">IFERROR(AVERAGE(OFFSET(I2594,0,0,-计算结果!B$19,1)),AVERAGE(OFFSET(I2594,0,0,-ROW(),1)))</f>
        <v>-0.14450731771905009</v>
      </c>
      <c r="K2594" s="4" t="str">
        <f ca="1">IF(计算结果!B$20=1,IF(I2594&gt;0,"买","卖"),IF(计算结果!B$20=2,IF(I2594&gt;J2594,"买","卖"),""))</f>
        <v>卖</v>
      </c>
      <c r="L2594" s="4" t="str">
        <f t="shared" ca="1" si="121"/>
        <v/>
      </c>
      <c r="M2594" s="3">
        <f ca="1">IF(K2593="买",E2594/E2593-1,0)-IF(L2594=1,计算结果!B$17,0)</f>
        <v>0</v>
      </c>
      <c r="N2594" s="2">
        <f t="shared" ca="1" si="122"/>
        <v>8.2887758416967969</v>
      </c>
      <c r="O2594" s="3">
        <f ca="1">1-N2594/MAX(N$2:N2594)</f>
        <v>8.3405884754482185E-2</v>
      </c>
    </row>
    <row r="2595" spans="1:15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9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">
        <f ca="1">IFERROR(E2595/OFFSET(E2595,-计算结果!B$18,0,1,1)-1,E2595/OFFSET(E2595,-ROW()+2,0,1,1)-1)</f>
        <v>-0.12646527104566774</v>
      </c>
      <c r="J2595" s="3">
        <f ca="1">IFERROR(AVERAGE(OFFSET(I2595,0,0,-计算结果!B$19,1)),AVERAGE(OFFSET(I2595,0,0,-ROW(),1)))</f>
        <v>-0.1429592327722643</v>
      </c>
      <c r="K2595" s="4" t="str">
        <f ca="1">IF(计算结果!B$20=1,IF(I2595&gt;0,"买","卖"),IF(计算结果!B$20=2,IF(I2595&gt;J2595,"买","卖"),""))</f>
        <v>卖</v>
      </c>
      <c r="L2595" s="4" t="str">
        <f t="shared" ca="1" si="121"/>
        <v/>
      </c>
      <c r="M2595" s="3">
        <f ca="1">IF(K2594="买",E2595/E2594-1,0)-IF(L2595=1,计算结果!B$17,0)</f>
        <v>0</v>
      </c>
      <c r="N2595" s="2">
        <f t="shared" ca="1" si="122"/>
        <v>8.2887758416967969</v>
      </c>
      <c r="O2595" s="3">
        <f ca="1">1-N2595/MAX(N$2:N2595)</f>
        <v>8.3405884754482185E-2</v>
      </c>
    </row>
    <row r="2596" spans="1:15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9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">
        <f ca="1">IFERROR(E2596/OFFSET(E2596,-计算结果!B$18,0,1,1)-1,E2596/OFFSET(E2596,-ROW()+2,0,1,1)-1)</f>
        <v>-0.11227554292757824</v>
      </c>
      <c r="J2596" s="3">
        <f ca="1">IFERROR(AVERAGE(OFFSET(I2596,0,0,-计算结果!B$19,1)),AVERAGE(OFFSET(I2596,0,0,-ROW(),1)))</f>
        <v>-0.14158764436683297</v>
      </c>
      <c r="K2596" s="4" t="str">
        <f ca="1">IF(计算结果!B$20=1,IF(I2596&gt;0,"买","卖"),IF(计算结果!B$20=2,IF(I2596&gt;J2596,"买","卖"),""))</f>
        <v>卖</v>
      </c>
      <c r="L2596" s="4" t="str">
        <f t="shared" ca="1" si="121"/>
        <v/>
      </c>
      <c r="M2596" s="3">
        <f ca="1">IF(K2595="买",E2596/E2595-1,0)-IF(L2596=1,计算结果!B$17,0)</f>
        <v>0</v>
      </c>
      <c r="N2596" s="2">
        <f t="shared" ca="1" si="122"/>
        <v>8.2887758416967969</v>
      </c>
      <c r="O2596" s="3">
        <f ca="1">1-N2596/MAX(N$2:N2596)</f>
        <v>8.3405884754482185E-2</v>
      </c>
    </row>
    <row r="2597" spans="1:15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9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">
        <f ca="1">IFERROR(E2597/OFFSET(E2597,-计算结果!B$18,0,1,1)-1,E2597/OFFSET(E2597,-ROW()+2,0,1,1)-1)</f>
        <v>-0.14958866915221269</v>
      </c>
      <c r="J2597" s="3">
        <f ca="1">IFERROR(AVERAGE(OFFSET(I2597,0,0,-计算结果!B$19,1)),AVERAGE(OFFSET(I2597,0,0,-ROW(),1)))</f>
        <v>-0.13988539762300886</v>
      </c>
      <c r="K2597" s="4" t="str">
        <f ca="1">IF(计算结果!B$20=1,IF(I2597&gt;0,"买","卖"),IF(计算结果!B$20=2,IF(I2597&gt;J2597,"买","卖"),""))</f>
        <v>卖</v>
      </c>
      <c r="L2597" s="4" t="str">
        <f t="shared" ca="1" si="121"/>
        <v/>
      </c>
      <c r="M2597" s="3">
        <f ca="1">IF(K2596="买",E2597/E2596-1,0)-IF(L2597=1,计算结果!B$17,0)</f>
        <v>0</v>
      </c>
      <c r="N2597" s="2">
        <f t="shared" ca="1" si="122"/>
        <v>8.2887758416967969</v>
      </c>
      <c r="O2597" s="3">
        <f ca="1">1-N2597/MAX(N$2:N2597)</f>
        <v>8.3405884754482185E-2</v>
      </c>
    </row>
    <row r="2598" spans="1:15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9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">
        <f ca="1">IFERROR(E2598/OFFSET(E2598,-计算结果!B$18,0,1,1)-1,E2598/OFFSET(E2598,-ROW()+2,0,1,1)-1)</f>
        <v>-0.13439964829708551</v>
      </c>
      <c r="J2598" s="3">
        <f ca="1">IFERROR(AVERAGE(OFFSET(I2598,0,0,-计算结果!B$19,1)),AVERAGE(OFFSET(I2598,0,0,-ROW(),1)))</f>
        <v>-0.1364194853451168</v>
      </c>
      <c r="K2598" s="4" t="str">
        <f ca="1">IF(计算结果!B$20=1,IF(I2598&gt;0,"买","卖"),IF(计算结果!B$20=2,IF(I2598&gt;J2598,"买","卖"),""))</f>
        <v>卖</v>
      </c>
      <c r="L2598" s="4" t="str">
        <f t="shared" ca="1" si="121"/>
        <v/>
      </c>
      <c r="M2598" s="3">
        <f ca="1">IF(K2597="买",E2598/E2597-1,0)-IF(L2598=1,计算结果!B$17,0)</f>
        <v>0</v>
      </c>
      <c r="N2598" s="2">
        <f t="shared" ca="1" si="122"/>
        <v>8.2887758416967969</v>
      </c>
      <c r="O2598" s="3">
        <f ca="1">1-N2598/MAX(N$2:N2598)</f>
        <v>8.3405884754482185E-2</v>
      </c>
    </row>
    <row r="2599" spans="1:15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9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">
        <f ca="1">IFERROR(E2599/OFFSET(E2599,-计算结果!B$18,0,1,1)-1,E2599/OFFSET(E2599,-ROW()+2,0,1,1)-1)</f>
        <v>-0.14372170100604142</v>
      </c>
      <c r="J2599" s="3">
        <f ca="1">IFERROR(AVERAGE(OFFSET(I2599,0,0,-计算结果!B$19,1)),AVERAGE(OFFSET(I2599,0,0,-ROW(),1)))</f>
        <v>-0.1342302902242756</v>
      </c>
      <c r="K2599" s="4" t="str">
        <f ca="1">IF(计算结果!B$20=1,IF(I2599&gt;0,"买","卖"),IF(计算结果!B$20=2,IF(I2599&gt;J2599,"买","卖"),""))</f>
        <v>卖</v>
      </c>
      <c r="L2599" s="4" t="str">
        <f t="shared" ca="1" si="121"/>
        <v/>
      </c>
      <c r="M2599" s="3">
        <f ca="1">IF(K2598="买",E2599/E2598-1,0)-IF(L2599=1,计算结果!B$17,0)</f>
        <v>0</v>
      </c>
      <c r="N2599" s="2">
        <f t="shared" ca="1" si="122"/>
        <v>8.2887758416967969</v>
      </c>
      <c r="O2599" s="3">
        <f ca="1">1-N2599/MAX(N$2:N2599)</f>
        <v>8.3405884754482185E-2</v>
      </c>
    </row>
    <row r="2600" spans="1:15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9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">
        <f ca="1">IFERROR(E2600/OFFSET(E2600,-计算结果!B$18,0,1,1)-1,E2600/OFFSET(E2600,-ROW()+2,0,1,1)-1)</f>
        <v>-0.19317163816183514</v>
      </c>
      <c r="J2600" s="3">
        <f ca="1">IFERROR(AVERAGE(OFFSET(I2600,0,0,-计算结果!B$19,1)),AVERAGE(OFFSET(I2600,0,0,-ROW(),1)))</f>
        <v>-0.13391310299848505</v>
      </c>
      <c r="K2600" s="4" t="str">
        <f ca="1">IF(计算结果!B$20=1,IF(I2600&gt;0,"买","卖"),IF(计算结果!B$20=2,IF(I2600&gt;J2600,"买","卖"),""))</f>
        <v>卖</v>
      </c>
      <c r="L2600" s="4" t="str">
        <f t="shared" ca="1" si="121"/>
        <v/>
      </c>
      <c r="M2600" s="3">
        <f ca="1">IF(K2599="买",E2600/E2599-1,0)-IF(L2600=1,计算结果!B$17,0)</f>
        <v>0</v>
      </c>
      <c r="N2600" s="2">
        <f t="shared" ca="1" si="122"/>
        <v>8.2887758416967969</v>
      </c>
      <c r="O2600" s="3">
        <f ca="1">1-N2600/MAX(N$2:N2600)</f>
        <v>8.3405884754482185E-2</v>
      </c>
    </row>
    <row r="2601" spans="1:15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9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">
        <f ca="1">IFERROR(E2601/OFFSET(E2601,-计算结果!B$18,0,1,1)-1,E2601/OFFSET(E2601,-ROW()+2,0,1,1)-1)</f>
        <v>-0.18977514224994863</v>
      </c>
      <c r="J2601" s="3">
        <f ca="1">IFERROR(AVERAGE(OFFSET(I2601,0,0,-计算结果!B$19,1)),AVERAGE(OFFSET(I2601,0,0,-ROW(),1)))</f>
        <v>-0.13380216658876168</v>
      </c>
      <c r="K2601" s="4" t="str">
        <f ca="1">IF(计算结果!B$20=1,IF(I2601&gt;0,"买","卖"),IF(计算结果!B$20=2,IF(I2601&gt;J2601,"买","卖"),""))</f>
        <v>卖</v>
      </c>
      <c r="L2601" s="4" t="str">
        <f t="shared" ca="1" si="121"/>
        <v/>
      </c>
      <c r="M2601" s="3">
        <f ca="1">IF(K2600="买",E2601/E2600-1,0)-IF(L2601=1,计算结果!B$17,0)</f>
        <v>0</v>
      </c>
      <c r="N2601" s="2">
        <f t="shared" ca="1" si="122"/>
        <v>8.2887758416967969</v>
      </c>
      <c r="O2601" s="3">
        <f ca="1">1-N2601/MAX(N$2:N2601)</f>
        <v>8.3405884754482185E-2</v>
      </c>
    </row>
    <row r="2602" spans="1:15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9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">
        <f ca="1">IFERROR(E2602/OFFSET(E2602,-计算结果!B$18,0,1,1)-1,E2602/OFFSET(E2602,-ROW()+2,0,1,1)-1)</f>
        <v>-0.20401704588766734</v>
      </c>
      <c r="J2602" s="3">
        <f ca="1">IFERROR(AVERAGE(OFFSET(I2602,0,0,-计算结果!B$19,1)),AVERAGE(OFFSET(I2602,0,0,-ROW(),1)))</f>
        <v>-0.13318227402922078</v>
      </c>
      <c r="K2602" s="4" t="str">
        <f ca="1">IF(计算结果!B$20=1,IF(I2602&gt;0,"买","卖"),IF(计算结果!B$20=2,IF(I2602&gt;J2602,"买","卖"),""))</f>
        <v>卖</v>
      </c>
      <c r="L2602" s="4" t="str">
        <f t="shared" ca="1" si="121"/>
        <v/>
      </c>
      <c r="M2602" s="3">
        <f ca="1">IF(K2601="买",E2602/E2601-1,0)-IF(L2602=1,计算结果!B$17,0)</f>
        <v>0</v>
      </c>
      <c r="N2602" s="2">
        <f t="shared" ca="1" si="122"/>
        <v>8.2887758416967969</v>
      </c>
      <c r="O2602" s="3">
        <f ca="1">1-N2602/MAX(N$2:N2602)</f>
        <v>8.3405884754482185E-2</v>
      </c>
    </row>
    <row r="2603" spans="1:15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9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">
        <f ca="1">IFERROR(E2603/OFFSET(E2603,-计算结果!B$18,0,1,1)-1,E2603/OFFSET(E2603,-ROW()+2,0,1,1)-1)</f>
        <v>-0.19044702238224365</v>
      </c>
      <c r="J2603" s="3">
        <f ca="1">IFERROR(AVERAGE(OFFSET(I2603,0,0,-计算结果!B$19,1)),AVERAGE(OFFSET(I2603,0,0,-ROW(),1)))</f>
        <v>-0.13176971332725104</v>
      </c>
      <c r="K2603" s="4" t="str">
        <f ca="1">IF(计算结果!B$20=1,IF(I2603&gt;0,"买","卖"),IF(计算结果!B$20=2,IF(I2603&gt;J2603,"买","卖"),""))</f>
        <v>卖</v>
      </c>
      <c r="L2603" s="4" t="str">
        <f t="shared" ca="1" si="121"/>
        <v/>
      </c>
      <c r="M2603" s="3">
        <f ca="1">IF(K2602="买",E2603/E2602-1,0)-IF(L2603=1,计算结果!B$17,0)</f>
        <v>0</v>
      </c>
      <c r="N2603" s="2">
        <f t="shared" ca="1" si="122"/>
        <v>8.2887758416967969</v>
      </c>
      <c r="O2603" s="3">
        <f ca="1">1-N2603/MAX(N$2:N2603)</f>
        <v>8.3405884754482185E-2</v>
      </c>
    </row>
    <row r="2604" spans="1:15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9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">
        <f ca="1">IFERROR(E2604/OFFSET(E2604,-计算结果!B$18,0,1,1)-1,E2604/OFFSET(E2604,-ROW()+2,0,1,1)-1)</f>
        <v>-0.18825114220235262</v>
      </c>
      <c r="J2604" s="3">
        <f ca="1">IFERROR(AVERAGE(OFFSET(I2604,0,0,-计算结果!B$19,1)),AVERAGE(OFFSET(I2604,0,0,-ROW(),1)))</f>
        <v>-0.13046250959453889</v>
      </c>
      <c r="K2604" s="4" t="str">
        <f ca="1">IF(计算结果!B$20=1,IF(I2604&gt;0,"买","卖"),IF(计算结果!B$20=2,IF(I2604&gt;J2604,"买","卖"),""))</f>
        <v>卖</v>
      </c>
      <c r="L2604" s="4" t="str">
        <f t="shared" ca="1" si="121"/>
        <v/>
      </c>
      <c r="M2604" s="3">
        <f ca="1">IF(K2603="买",E2604/E2603-1,0)-IF(L2604=1,计算结果!B$17,0)</f>
        <v>0</v>
      </c>
      <c r="N2604" s="2">
        <f t="shared" ca="1" si="122"/>
        <v>8.2887758416967969</v>
      </c>
      <c r="O2604" s="3">
        <f ca="1">1-N2604/MAX(N$2:N2604)</f>
        <v>8.3405884754482185E-2</v>
      </c>
    </row>
    <row r="2605" spans="1:15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9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">
        <f ca="1">IFERROR(E2605/OFFSET(E2605,-计算结果!B$18,0,1,1)-1,E2605/OFFSET(E2605,-ROW()+2,0,1,1)-1)</f>
        <v>-0.18031245550553077</v>
      </c>
      <c r="J2605" s="3">
        <f ca="1">IFERROR(AVERAGE(OFFSET(I2605,0,0,-计算结果!B$19,1)),AVERAGE(OFFSET(I2605,0,0,-ROW(),1)))</f>
        <v>-0.12963232286554763</v>
      </c>
      <c r="K2605" s="4" t="str">
        <f ca="1">IF(计算结果!B$20=1,IF(I2605&gt;0,"买","卖"),IF(计算结果!B$20=2,IF(I2605&gt;J2605,"买","卖"),""))</f>
        <v>卖</v>
      </c>
      <c r="L2605" s="4" t="str">
        <f t="shared" ca="1" si="121"/>
        <v/>
      </c>
      <c r="M2605" s="3">
        <f ca="1">IF(K2604="买",E2605/E2604-1,0)-IF(L2605=1,计算结果!B$17,0)</f>
        <v>0</v>
      </c>
      <c r="N2605" s="2">
        <f t="shared" ca="1" si="122"/>
        <v>8.2887758416967969</v>
      </c>
      <c r="O2605" s="3">
        <f ca="1">1-N2605/MAX(N$2:N2605)</f>
        <v>8.3405884754482185E-2</v>
      </c>
    </row>
    <row r="2606" spans="1:15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9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">
        <f ca="1">IFERROR(E2606/OFFSET(E2606,-计算结果!B$18,0,1,1)-1,E2606/OFFSET(E2606,-ROW()+2,0,1,1)-1)</f>
        <v>-0.19982000407075251</v>
      </c>
      <c r="J2606" s="3">
        <f ca="1">IFERROR(AVERAGE(OFFSET(I2606,0,0,-计算结果!B$19,1)),AVERAGE(OFFSET(I2606,0,0,-ROW(),1)))</f>
        <v>-0.12918061460497302</v>
      </c>
      <c r="K2606" s="4" t="str">
        <f ca="1">IF(计算结果!B$20=1,IF(I2606&gt;0,"买","卖"),IF(计算结果!B$20=2,IF(I2606&gt;J2606,"买","卖"),""))</f>
        <v>卖</v>
      </c>
      <c r="L2606" s="4" t="str">
        <f t="shared" ca="1" si="121"/>
        <v/>
      </c>
      <c r="M2606" s="3">
        <f ca="1">IF(K2605="买",E2606/E2605-1,0)-IF(L2606=1,计算结果!B$17,0)</f>
        <v>0</v>
      </c>
      <c r="N2606" s="2">
        <f t="shared" ca="1" si="122"/>
        <v>8.2887758416967969</v>
      </c>
      <c r="O2606" s="3">
        <f ca="1">1-N2606/MAX(N$2:N2606)</f>
        <v>8.3405884754482185E-2</v>
      </c>
    </row>
    <row r="2607" spans="1:15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9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">
        <f ca="1">IFERROR(E2607/OFFSET(E2607,-计算结果!B$18,0,1,1)-1,E2607/OFFSET(E2607,-ROW()+2,0,1,1)-1)</f>
        <v>-0.14126851762294756</v>
      </c>
      <c r="J2607" s="3">
        <f ca="1">IFERROR(AVERAGE(OFFSET(I2607,0,0,-计算结果!B$19,1)),AVERAGE(OFFSET(I2607,0,0,-ROW(),1)))</f>
        <v>-0.12782896756527123</v>
      </c>
      <c r="K2607" s="4" t="str">
        <f ca="1">IF(计算结果!B$20=1,IF(I2607&gt;0,"买","卖"),IF(计算结果!B$20=2,IF(I2607&gt;J2607,"买","卖"),""))</f>
        <v>卖</v>
      </c>
      <c r="L2607" s="4" t="str">
        <f t="shared" ca="1" si="121"/>
        <v/>
      </c>
      <c r="M2607" s="3">
        <f ca="1">IF(K2606="买",E2607/E2606-1,0)-IF(L2607=1,计算结果!B$17,0)</f>
        <v>0</v>
      </c>
      <c r="N2607" s="2">
        <f t="shared" ca="1" si="122"/>
        <v>8.2887758416967969</v>
      </c>
      <c r="O2607" s="3">
        <f ca="1">1-N2607/MAX(N$2:N2607)</f>
        <v>8.3405884754482185E-2</v>
      </c>
    </row>
    <row r="2608" spans="1:15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9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">
        <f ca="1">IFERROR(E2608/OFFSET(E2608,-计算结果!B$18,0,1,1)-1,E2608/OFFSET(E2608,-ROW()+2,0,1,1)-1)</f>
        <v>-0.16833927753503475</v>
      </c>
      <c r="J2608" s="3">
        <f ca="1">IFERROR(AVERAGE(OFFSET(I2608,0,0,-计算结果!B$19,1)),AVERAGE(OFFSET(I2608,0,0,-ROW(),1)))</f>
        <v>-0.12758742400112569</v>
      </c>
      <c r="K2608" s="4" t="str">
        <f ca="1">IF(计算结果!B$20=1,IF(I2608&gt;0,"买","卖"),IF(计算结果!B$20=2,IF(I2608&gt;J2608,"买","卖"),""))</f>
        <v>卖</v>
      </c>
      <c r="L2608" s="4" t="str">
        <f t="shared" ca="1" si="121"/>
        <v/>
      </c>
      <c r="M2608" s="3">
        <f ca="1">IF(K2607="买",E2608/E2607-1,0)-IF(L2608=1,计算结果!B$17,0)</f>
        <v>0</v>
      </c>
      <c r="N2608" s="2">
        <f t="shared" ca="1" si="122"/>
        <v>8.2887758416967969</v>
      </c>
      <c r="O2608" s="3">
        <f ca="1">1-N2608/MAX(N$2:N2608)</f>
        <v>8.3405884754482185E-2</v>
      </c>
    </row>
    <row r="2609" spans="1:15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9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">
        <f ca="1">IFERROR(E2609/OFFSET(E2609,-计算结果!B$18,0,1,1)-1,E2609/OFFSET(E2609,-ROW()+2,0,1,1)-1)</f>
        <v>-0.1378989485437796</v>
      </c>
      <c r="J2609" s="3">
        <f ca="1">IFERROR(AVERAGE(OFFSET(I2609,0,0,-计算结果!B$19,1)),AVERAGE(OFFSET(I2609,0,0,-ROW(),1)))</f>
        <v>-0.12681171458757015</v>
      </c>
      <c r="K2609" s="4" t="str">
        <f ca="1">IF(计算结果!B$20=1,IF(I2609&gt;0,"买","卖"),IF(计算结果!B$20=2,IF(I2609&gt;J2609,"买","卖"),""))</f>
        <v>卖</v>
      </c>
      <c r="L2609" s="4" t="str">
        <f t="shared" ca="1" si="121"/>
        <v/>
      </c>
      <c r="M2609" s="3">
        <f ca="1">IF(K2608="买",E2609/E2608-1,0)-IF(L2609=1,计算结果!B$17,0)</f>
        <v>0</v>
      </c>
      <c r="N2609" s="2">
        <f t="shared" ca="1" si="122"/>
        <v>8.2887758416967969</v>
      </c>
      <c r="O2609" s="3">
        <f ca="1">1-N2609/MAX(N$2:N2609)</f>
        <v>8.3405884754482185E-2</v>
      </c>
    </row>
    <row r="2610" spans="1:15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9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">
        <f ca="1">IFERROR(E2610/OFFSET(E2610,-计算结果!B$18,0,1,1)-1,E2610/OFFSET(E2610,-ROW()+2,0,1,1)-1)</f>
        <v>-0.11441298885093909</v>
      </c>
      <c r="J2610" s="3">
        <f ca="1">IFERROR(AVERAGE(OFFSET(I2610,0,0,-计算结果!B$19,1)),AVERAGE(OFFSET(I2610,0,0,-ROW(),1)))</f>
        <v>-0.12595469485990399</v>
      </c>
      <c r="K2610" s="4" t="str">
        <f ca="1">IF(计算结果!B$20=1,IF(I2610&gt;0,"买","卖"),IF(计算结果!B$20=2,IF(I2610&gt;J2610,"买","卖"),""))</f>
        <v>卖</v>
      </c>
      <c r="L2610" s="4" t="str">
        <f t="shared" ca="1" si="121"/>
        <v/>
      </c>
      <c r="M2610" s="3">
        <f ca="1">IF(K2609="买",E2610/E2609-1,0)-IF(L2610=1,计算结果!B$17,0)</f>
        <v>0</v>
      </c>
      <c r="N2610" s="2">
        <f t="shared" ca="1" si="122"/>
        <v>8.2887758416967969</v>
      </c>
      <c r="O2610" s="3">
        <f ca="1">1-N2610/MAX(N$2:N2610)</f>
        <v>8.3405884754482185E-2</v>
      </c>
    </row>
    <row r="2611" spans="1:15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9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">
        <f ca="1">IFERROR(E2611/OFFSET(E2611,-计算结果!B$18,0,1,1)-1,E2611/OFFSET(E2611,-ROW()+2,0,1,1)-1)</f>
        <v>-2.2158246146425253E-2</v>
      </c>
      <c r="J2611" s="3">
        <f ca="1">IFERROR(AVERAGE(OFFSET(I2611,0,0,-计算结果!B$19,1)),AVERAGE(OFFSET(I2611,0,0,-ROW(),1)))</f>
        <v>-0.12252544995105165</v>
      </c>
      <c r="K2611" s="4" t="str">
        <f ca="1">IF(计算结果!B$20=1,IF(I2611&gt;0,"买","卖"),IF(计算结果!B$20=2,IF(I2611&gt;J2611,"买","卖"),""))</f>
        <v>卖</v>
      </c>
      <c r="L2611" s="4" t="str">
        <f t="shared" ca="1" si="121"/>
        <v/>
      </c>
      <c r="M2611" s="3">
        <f ca="1">IF(K2610="买",E2611/E2610-1,0)-IF(L2611=1,计算结果!B$17,0)</f>
        <v>0</v>
      </c>
      <c r="N2611" s="2">
        <f t="shared" ca="1" si="122"/>
        <v>8.2887758416967969</v>
      </c>
      <c r="O2611" s="3">
        <f ca="1">1-N2611/MAX(N$2:N2611)</f>
        <v>8.3405884754482185E-2</v>
      </c>
    </row>
    <row r="2612" spans="1:15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9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">
        <f ca="1">IFERROR(E2612/OFFSET(E2612,-计算结果!B$18,0,1,1)-1,E2612/OFFSET(E2612,-ROW()+2,0,1,1)-1)</f>
        <v>8.3324295991034969E-2</v>
      </c>
      <c r="J2612" s="3">
        <f ca="1">IFERROR(AVERAGE(OFFSET(I2612,0,0,-计算结果!B$19,1)),AVERAGE(OFFSET(I2612,0,0,-ROW(),1)))</f>
        <v>-0.1161467911488434</v>
      </c>
      <c r="K2612" s="4" t="str">
        <f ca="1">IF(计算结果!B$20=1,IF(I2612&gt;0,"买","卖"),IF(计算结果!B$20=2,IF(I2612&gt;J2612,"买","卖"),""))</f>
        <v>买</v>
      </c>
      <c r="L2612" s="4">
        <f t="shared" ca="1" si="121"/>
        <v>1</v>
      </c>
      <c r="M2612" s="3">
        <f ca="1">IF(K2611="买",E2612/E2611-1,0)-IF(L2612=1,计算结果!B$17,0)</f>
        <v>0</v>
      </c>
      <c r="N2612" s="2">
        <f t="shared" ca="1" si="122"/>
        <v>8.2887758416967969</v>
      </c>
      <c r="O2612" s="3">
        <f ca="1">1-N2612/MAX(N$2:N2612)</f>
        <v>8.3405884754482185E-2</v>
      </c>
    </row>
    <row r="2613" spans="1:15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9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">
        <f ca="1">IFERROR(E2613/OFFSET(E2613,-计算结果!B$18,0,1,1)-1,E2613/OFFSET(E2613,-ROW()+2,0,1,1)-1)</f>
        <v>0.10392009756452247</v>
      </c>
      <c r="J2613" s="3">
        <f ca="1">IFERROR(AVERAGE(OFFSET(I2613,0,0,-计算结果!B$19,1)),AVERAGE(OFFSET(I2613,0,0,-ROW(),1)))</f>
        <v>-0.10951266193175949</v>
      </c>
      <c r="K2613" s="4" t="str">
        <f ca="1">IF(计算结果!B$20=1,IF(I2613&gt;0,"买","卖"),IF(计算结果!B$20=2,IF(I2613&gt;J2613,"买","卖"),""))</f>
        <v>买</v>
      </c>
      <c r="L2613" s="4" t="str">
        <f t="shared" ca="1" si="121"/>
        <v/>
      </c>
      <c r="M2613" s="3">
        <f ca="1">IF(K2612="买",E2613/E2612-1,0)-IF(L2613=1,计算结果!B$17,0)</f>
        <v>1.3238363345143833E-2</v>
      </c>
      <c r="N2613" s="2">
        <f t="shared" ca="1" si="122"/>
        <v>8.3985056679756287</v>
      </c>
      <c r="O2613" s="3">
        <f ca="1">1-N2613/MAX(N$2:N2613)</f>
        <v>7.1271678816841488E-2</v>
      </c>
    </row>
    <row r="2614" spans="1:15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9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">
        <f ca="1">IFERROR(E2614/OFFSET(E2614,-计算结果!B$18,0,1,1)-1,E2614/OFFSET(E2614,-ROW()+2,0,1,1)-1)</f>
        <v>7.5507542955540963E-2</v>
      </c>
      <c r="J2614" s="3">
        <f ca="1">IFERROR(AVERAGE(OFFSET(I2614,0,0,-计算结果!B$19,1)),AVERAGE(OFFSET(I2614,0,0,-ROW(),1)))</f>
        <v>-0.1036272671976879</v>
      </c>
      <c r="K2614" s="4" t="str">
        <f ca="1">IF(计算结果!B$20=1,IF(I2614&gt;0,"买","卖"),IF(计算结果!B$20=2,IF(I2614&gt;J2614,"买","卖"),""))</f>
        <v>买</v>
      </c>
      <c r="L2614" s="4" t="str">
        <f t="shared" ca="1" si="121"/>
        <v/>
      </c>
      <c r="M2614" s="3">
        <f ca="1">IF(K2613="买",E2614/E2613-1,0)-IF(L2614=1,计算结果!B$17,0)</f>
        <v>3.2205429745039149E-2</v>
      </c>
      <c r="N2614" s="2">
        <f t="shared" ca="1" si="122"/>
        <v>8.6689831522289307</v>
      </c>
      <c r="O2614" s="3">
        <f ca="1">1-N2614/MAX(N$2:N2614)</f>
        <v>4.1361584116749173E-2</v>
      </c>
    </row>
    <row r="2615" spans="1:15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9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">
        <f ca="1">IFERROR(E2615/OFFSET(E2615,-计算结果!B$18,0,1,1)-1,E2615/OFFSET(E2615,-ROW()+2,0,1,1)-1)</f>
        <v>3.0742395184140126E-2</v>
      </c>
      <c r="J2615" s="3">
        <f ca="1">IFERROR(AVERAGE(OFFSET(I2615,0,0,-计算结果!B$19,1)),AVERAGE(OFFSET(I2615,0,0,-ROW(),1)))</f>
        <v>-0.10028180664579267</v>
      </c>
      <c r="K2615" s="4" t="str">
        <f ca="1">IF(计算结果!B$20=1,IF(I2615&gt;0,"买","卖"),IF(计算结果!B$20=2,IF(I2615&gt;J2615,"买","卖"),""))</f>
        <v>买</v>
      </c>
      <c r="L2615" s="4" t="str">
        <f t="shared" ca="1" si="121"/>
        <v/>
      </c>
      <c r="M2615" s="3">
        <f ca="1">IF(K2614="买",E2615/E2614-1,0)-IF(L2615=1,计算结果!B$17,0)</f>
        <v>-7.6863059033727144E-4</v>
      </c>
      <c r="N2615" s="2">
        <f t="shared" ca="1" si="122"/>
        <v>8.6623199065910086</v>
      </c>
      <c r="O2615" s="3">
        <f ca="1">1-N2615/MAX(N$2:N2615)</f>
        <v>4.2098422928269597E-2</v>
      </c>
    </row>
    <row r="2616" spans="1:15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9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">
        <f ca="1">IFERROR(E2616/OFFSET(E2616,-计算结果!B$18,0,1,1)-1,E2616/OFFSET(E2616,-ROW()+2,0,1,1)-1)</f>
        <v>1.175390757276018E-2</v>
      </c>
      <c r="J2616" s="3">
        <f ca="1">IFERROR(AVERAGE(OFFSET(I2616,0,0,-计算结果!B$19,1)),AVERAGE(OFFSET(I2616,0,0,-ROW(),1)))</f>
        <v>-9.809976000811764E-2</v>
      </c>
      <c r="K2616" s="4" t="str">
        <f ca="1">IF(计算结果!B$20=1,IF(I2616&gt;0,"买","卖"),IF(计算结果!B$20=2,IF(I2616&gt;J2616,"买","卖"),""))</f>
        <v>买</v>
      </c>
      <c r="L2616" s="4" t="str">
        <f t="shared" ca="1" si="121"/>
        <v/>
      </c>
      <c r="M2616" s="3">
        <f ca="1">IF(K2615="买",E2616/E2615-1,0)-IF(L2616=1,计算结果!B$17,0)</f>
        <v>-1.1300304205466349E-2</v>
      </c>
      <c r="N2616" s="2">
        <f t="shared" ca="1" si="122"/>
        <v>8.5644330565214641</v>
      </c>
      <c r="O2616" s="3">
        <f ca="1">1-N2616/MAX(N$2:N2616)</f>
        <v>5.2923002148075993E-2</v>
      </c>
    </row>
    <row r="2617" spans="1:15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9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">
        <f ca="1">IFERROR(E2617/OFFSET(E2617,-计算结果!B$18,0,1,1)-1,E2617/OFFSET(E2617,-ROW()+2,0,1,1)-1)</f>
        <v>3.7099057726169615E-2</v>
      </c>
      <c r="J2617" s="3">
        <f ca="1">IFERROR(AVERAGE(OFFSET(I2617,0,0,-计算结果!B$19,1)),AVERAGE(OFFSET(I2617,0,0,-ROW(),1)))</f>
        <v>-9.466788935104356E-2</v>
      </c>
      <c r="K2617" s="4" t="str">
        <f ca="1">IF(计算结果!B$20=1,IF(I2617&gt;0,"买","卖"),IF(计算结果!B$20=2,IF(I2617&gt;J2617,"买","卖"),""))</f>
        <v>买</v>
      </c>
      <c r="L2617" s="4" t="str">
        <f t="shared" ca="1" si="121"/>
        <v/>
      </c>
      <c r="M2617" s="3">
        <f ca="1">IF(K2616="买",E2617/E2616-1,0)-IF(L2617=1,计算结果!B$17,0)</f>
        <v>2.3692716911667411E-2</v>
      </c>
      <c r="N2617" s="2">
        <f t="shared" ca="1" si="122"/>
        <v>8.7673477444385544</v>
      </c>
      <c r="O2617" s="3">
        <f ca="1">1-N2617/MAX(N$2:N2617)</f>
        <v>3.0484174944418463E-2</v>
      </c>
    </row>
    <row r="2618" spans="1:15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9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">
        <f ca="1">IFERROR(E2618/OFFSET(E2618,-计算结果!B$18,0,1,1)-1,E2618/OFFSET(E2618,-ROW()+2,0,1,1)-1)</f>
        <v>4.9984699167813007E-2</v>
      </c>
      <c r="J2618" s="3">
        <f ca="1">IFERROR(AVERAGE(OFFSET(I2618,0,0,-计算结果!B$19,1)),AVERAGE(OFFSET(I2618,0,0,-ROW(),1)))</f>
        <v>-9.1539623761704492E-2</v>
      </c>
      <c r="K2618" s="4" t="str">
        <f ca="1">IF(计算结果!B$20=1,IF(I2618&gt;0,"买","卖"),IF(计算结果!B$20=2,IF(I2618&gt;J2618,"买","卖"),""))</f>
        <v>买</v>
      </c>
      <c r="L2618" s="4" t="str">
        <f t="shared" ca="1" si="121"/>
        <v/>
      </c>
      <c r="M2618" s="3">
        <f ca="1">IF(K2617="买",E2618/E2617-1,0)-IF(L2618=1,计算结果!B$17,0)</f>
        <v>1.3553936119260923E-2</v>
      </c>
      <c r="N2618" s="2">
        <f t="shared" ca="1" si="122"/>
        <v>8.88617981570202</v>
      </c>
      <c r="O2618" s="3">
        <f ca="1">1-N2618/MAX(N$2:N2618)</f>
        <v>1.7343419385002612E-2</v>
      </c>
    </row>
    <row r="2619" spans="1:15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9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">
        <f ca="1">IFERROR(E2619/OFFSET(E2619,-计算结果!B$18,0,1,1)-1,E2619/OFFSET(E2619,-ROW()+2,0,1,1)-1)</f>
        <v>8.727607222295708E-2</v>
      </c>
      <c r="J2619" s="3">
        <f ca="1">IFERROR(AVERAGE(OFFSET(I2619,0,0,-计算结果!B$19,1)),AVERAGE(OFFSET(I2619,0,0,-ROW(),1)))</f>
        <v>-8.8106322319034855E-2</v>
      </c>
      <c r="K2619" s="4" t="str">
        <f ca="1">IF(计算结果!B$20=1,IF(I2619&gt;0,"买","卖"),IF(计算结果!B$20=2,IF(I2619&gt;J2619,"买","卖"),""))</f>
        <v>买</v>
      </c>
      <c r="L2619" s="4" t="str">
        <f t="shared" ca="1" si="121"/>
        <v/>
      </c>
      <c r="M2619" s="3">
        <f ca="1">IF(K2618="买",E2619/E2618-1,0)-IF(L2619=1,计算结果!B$17,0)</f>
        <v>3.112558608053817E-5</v>
      </c>
      <c r="N2619" s="2">
        <f t="shared" ca="1" si="122"/>
        <v>8.8864564032568012</v>
      </c>
      <c r="O2619" s="3">
        <f ca="1">1-N2619/MAX(N$2:N2619)</f>
        <v>1.7312833623015056E-2</v>
      </c>
    </row>
    <row r="2620" spans="1:15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9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">
        <f ca="1">IFERROR(E2620/OFFSET(E2620,-计算结果!B$18,0,1,1)-1,E2620/OFFSET(E2620,-ROW()+2,0,1,1)-1)</f>
        <v>7.3088943677602325E-2</v>
      </c>
      <c r="J2620" s="3">
        <f ca="1">IFERROR(AVERAGE(OFFSET(I2620,0,0,-计算结果!B$19,1)),AVERAGE(OFFSET(I2620,0,0,-ROW(),1)))</f>
        <v>-8.6602329625094385E-2</v>
      </c>
      <c r="K2620" s="4" t="str">
        <f ca="1">IF(计算结果!B$20=1,IF(I2620&gt;0,"买","卖"),IF(计算结果!B$20=2,IF(I2620&gt;J2620,"买","卖"),""))</f>
        <v>买</v>
      </c>
      <c r="L2620" s="4" t="str">
        <f t="shared" ca="1" si="121"/>
        <v/>
      </c>
      <c r="M2620" s="3">
        <f ca="1">IF(K2619="买",E2620/E2619-1,0)-IF(L2620=1,计算结果!B$17,0)</f>
        <v>1.2314030411580523E-2</v>
      </c>
      <c r="N2620" s="2">
        <f t="shared" ca="1" si="122"/>
        <v>8.9958844976576895</v>
      </c>
      <c r="O2620" s="3">
        <f ca="1">1-N2620/MAX(N$2:N2620)</f>
        <v>5.2119939711789964E-3</v>
      </c>
    </row>
    <row r="2621" spans="1:15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9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">
        <f ca="1">IFERROR(E2621/OFFSET(E2621,-计算结果!B$18,0,1,1)-1,E2621/OFFSET(E2621,-ROW()+2,0,1,1)-1)</f>
        <v>2.1751473093068796E-2</v>
      </c>
      <c r="J2621" s="3">
        <f ca="1">IFERROR(AVERAGE(OFFSET(I2621,0,0,-计算结果!B$19,1)),AVERAGE(OFFSET(I2621,0,0,-ROW(),1)))</f>
        <v>-8.6595915421568095E-2</v>
      </c>
      <c r="K2621" s="4" t="str">
        <f ca="1">IF(计算结果!B$20=1,IF(I2621&gt;0,"买","卖"),IF(计算结果!B$20=2,IF(I2621&gt;J2621,"买","卖"),""))</f>
        <v>买</v>
      </c>
      <c r="L2621" s="4" t="str">
        <f t="shared" ca="1" si="121"/>
        <v/>
      </c>
      <c r="M2621" s="3">
        <f ca="1">IF(K2620="买",E2621/E2620-1,0)-IF(L2621=1,计算结果!B$17,0)</f>
        <v>-2.9194734047013449E-2</v>
      </c>
      <c r="N2621" s="2">
        <f t="shared" ca="1" si="122"/>
        <v>8.7332520422309212</v>
      </c>
      <c r="O2621" s="3">
        <f ca="1">1-N2621/MAX(N$2:N2621)</f>
        <v>3.4254565240349311E-2</v>
      </c>
    </row>
    <row r="2622" spans="1:15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9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">
        <f ca="1">IFERROR(E2622/OFFSET(E2622,-计算结果!B$18,0,1,1)-1,E2622/OFFSET(E2622,-ROW()+2,0,1,1)-1)</f>
        <v>4.9729565517816487E-2</v>
      </c>
      <c r="J2622" s="3">
        <f ca="1">IFERROR(AVERAGE(OFFSET(I2622,0,0,-计算结果!B$19,1)),AVERAGE(OFFSET(I2622,0,0,-ROW(),1)))</f>
        <v>-8.627532403576825E-2</v>
      </c>
      <c r="K2622" s="4" t="str">
        <f ca="1">IF(计算结果!B$20=1,IF(I2622&gt;0,"买","卖"),IF(计算结果!B$20=2,IF(I2622&gt;J2622,"买","卖"),""))</f>
        <v>买</v>
      </c>
      <c r="L2622" s="4" t="str">
        <f t="shared" ca="1" si="121"/>
        <v/>
      </c>
      <c r="M2622" s="3">
        <f ca="1">IF(K2621="买",E2622/E2621-1,0)-IF(L2622=1,计算结果!B$17,0)</f>
        <v>1.476426977614631E-2</v>
      </c>
      <c r="N2622" s="2">
        <f t="shared" ca="1" si="122"/>
        <v>8.8621921314055001</v>
      </c>
      <c r="O2622" s="3">
        <f ca="1">1-N2622/MAX(N$2:N2622)</f>
        <v>1.9996039106476071E-2</v>
      </c>
    </row>
    <row r="2623" spans="1:15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9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">
        <f ca="1">IFERROR(E2623/OFFSET(E2623,-计算结果!B$18,0,1,1)-1,E2623/OFFSET(E2623,-ROW()+2,0,1,1)-1)</f>
        <v>6.6936743955377409E-2</v>
      </c>
      <c r="J2623" s="3">
        <f ca="1">IFERROR(AVERAGE(OFFSET(I2623,0,0,-计算结果!B$19,1)),AVERAGE(OFFSET(I2623,0,0,-ROW(),1)))</f>
        <v>-8.6929898920877033E-2</v>
      </c>
      <c r="K2623" s="4" t="str">
        <f ca="1">IF(计算结果!B$20=1,IF(I2623&gt;0,"买","卖"),IF(计算结果!B$20=2,IF(I2623&gt;J2623,"买","卖"),""))</f>
        <v>买</v>
      </c>
      <c r="L2623" s="4" t="str">
        <f t="shared" ca="1" si="121"/>
        <v/>
      </c>
      <c r="M2623" s="3">
        <f ca="1">IF(K2622="买",E2623/E2622-1,0)-IF(L2623=1,计算结果!B$17,0)</f>
        <v>1.325283087390372E-2</v>
      </c>
      <c r="N2623" s="2">
        <f t="shared" ca="1" si="122"/>
        <v>8.9796412648950579</v>
      </c>
      <c r="O2623" s="3">
        <f ca="1">1-N2623/MAX(N$2:N2623)</f>
        <v>7.0082123569983334E-3</v>
      </c>
    </row>
    <row r="2624" spans="1:15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9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">
        <f ca="1">IFERROR(E2624/OFFSET(E2624,-计算结果!B$18,0,1,1)-1,E2624/OFFSET(E2624,-ROW()+2,0,1,1)-1)</f>
        <v>9.3909720126907459E-2</v>
      </c>
      <c r="J2624" s="3">
        <f ca="1">IFERROR(AVERAGE(OFFSET(I2624,0,0,-计算结果!B$19,1)),AVERAGE(OFFSET(I2624,0,0,-ROW(),1)))</f>
        <v>-8.5856908739332299E-2</v>
      </c>
      <c r="K2624" s="4" t="str">
        <f ca="1">IF(计算结果!B$20=1,IF(I2624&gt;0,"买","卖"),IF(计算结果!B$20=2,IF(I2624&gt;J2624,"买","卖"),""))</f>
        <v>买</v>
      </c>
      <c r="L2624" s="4" t="str">
        <f t="shared" ca="1" si="121"/>
        <v/>
      </c>
      <c r="M2624" s="3">
        <f ca="1">IF(K2623="买",E2624/E2623-1,0)-IF(L2624=1,计算结果!B$17,0)</f>
        <v>5.0458664217472027E-3</v>
      </c>
      <c r="N2624" s="2">
        <f t="shared" ca="1" si="122"/>
        <v>9.0249513352329274</v>
      </c>
      <c r="O2624" s="3">
        <f ca="1">1-N2624/MAX(N$2:N2624)</f>
        <v>1.9977084386598731E-3</v>
      </c>
    </row>
    <row r="2625" spans="1:15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9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">
        <f ca="1">IFERROR(E2625/OFFSET(E2625,-计算结果!B$18,0,1,1)-1,E2625/OFFSET(E2625,-ROW()+2,0,1,1)-1)</f>
        <v>0.13978992649648037</v>
      </c>
      <c r="J2625" s="3">
        <f ca="1">IFERROR(AVERAGE(OFFSET(I2625,0,0,-计算结果!B$19,1)),AVERAGE(OFFSET(I2625,0,0,-ROW(),1)))</f>
        <v>-8.2571781633469218E-2</v>
      </c>
      <c r="K2625" s="4" t="str">
        <f ca="1">IF(计算结果!B$20=1,IF(I2625&gt;0,"买","卖"),IF(计算结果!B$20=2,IF(I2625&gt;J2625,"买","卖"),""))</f>
        <v>买</v>
      </c>
      <c r="L2625" s="4" t="str">
        <f t="shared" ca="1" si="121"/>
        <v/>
      </c>
      <c r="M2625" s="3">
        <f ca="1">IF(K2624="买",E2625/E2624-1,0)-IF(L2625=1,计算结果!B$17,0)</f>
        <v>1.0085644394666193E-3</v>
      </c>
      <c r="N2625" s="2">
        <f t="shared" ca="1" si="122"/>
        <v>9.0340535802175594</v>
      </c>
      <c r="O2625" s="3">
        <f ca="1">1-N2625/MAX(N$2:N2625)</f>
        <v>9.9115881688494056E-4</v>
      </c>
    </row>
    <row r="2626" spans="1:15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9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">
        <f ca="1">IFERROR(E2626/OFFSET(E2626,-计算结果!B$18,0,1,1)-1,E2626/OFFSET(E2626,-ROW()+2,0,1,1)-1)</f>
        <v>6.5171866737176121E-2</v>
      </c>
      <c r="J2626" s="3">
        <f ca="1">IFERROR(AVERAGE(OFFSET(I2626,0,0,-计算结果!B$19,1)),AVERAGE(OFFSET(I2626,0,0,-ROW(),1)))</f>
        <v>-8.0416827824788373E-2</v>
      </c>
      <c r="K2626" s="4" t="str">
        <f ca="1">IF(计算结果!B$20=1,IF(I2626&gt;0,"买","卖"),IF(计算结果!B$20=2,IF(I2626&gt;J2626,"买","卖"),""))</f>
        <v>买</v>
      </c>
      <c r="L2626" s="4" t="str">
        <f t="shared" ca="1" si="121"/>
        <v/>
      </c>
      <c r="M2626" s="3">
        <f ca="1">IF(K2625="买",E2626/E2625-1,0)-IF(L2626=1,计算结果!B$17,0)</f>
        <v>-1.8915187815902623E-2</v>
      </c>
      <c r="N2626" s="2">
        <f t="shared" ca="1" si="122"/>
        <v>8.8631727600088173</v>
      </c>
      <c r="O2626" s="3">
        <f ca="1">1-N2626/MAX(N$2:N2626)</f>
        <v>1.9887598677610696E-2</v>
      </c>
    </row>
    <row r="2627" spans="1:15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9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">
        <f ca="1">IFERROR(E2627/OFFSET(E2627,-计算结果!B$18,0,1,1)-1,E2627/OFFSET(E2627,-ROW()+2,0,1,1)-1)</f>
        <v>9.1538461538461569E-2</v>
      </c>
      <c r="J2627" s="3">
        <f ca="1">IFERROR(AVERAGE(OFFSET(I2627,0,0,-计算结果!B$19,1)),AVERAGE(OFFSET(I2627,0,0,-ROW(),1)))</f>
        <v>-7.683308542123149E-2</v>
      </c>
      <c r="K2627" s="4" t="str">
        <f ca="1">IF(计算结果!B$20=1,IF(I2627&gt;0,"买","卖"),IF(计算结果!B$20=2,IF(I2627&gt;J2627,"买","卖"),""))</f>
        <v>买</v>
      </c>
      <c r="L2627" s="4" t="str">
        <f t="shared" ca="1" si="121"/>
        <v/>
      </c>
      <c r="M2627" s="3">
        <f ca="1">IF(K2626="买",E2627/E2626-1,0)-IF(L2627=1,计算结果!B$17,0)</f>
        <v>2.3801958626010755E-3</v>
      </c>
      <c r="N2627" s="2">
        <f t="shared" ca="1" si="122"/>
        <v>8.8842688471417084</v>
      </c>
      <c r="O2627" s="3">
        <f ca="1">1-N2627/MAX(N$2:N2627)</f>
        <v>1.75547391950992E-2</v>
      </c>
    </row>
    <row r="2628" spans="1:15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9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">
        <f ca="1">IFERROR(E2628/OFFSET(E2628,-计算结果!B$18,0,1,1)-1,E2628/OFFSET(E2628,-ROW()+2,0,1,1)-1)</f>
        <v>8.6984470683763471E-2</v>
      </c>
      <c r="J2628" s="3">
        <f ca="1">IFERROR(AVERAGE(OFFSET(I2628,0,0,-计算结果!B$19,1)),AVERAGE(OFFSET(I2628,0,0,-ROW(),1)))</f>
        <v>-7.444845514962152E-2</v>
      </c>
      <c r="K2628" s="4" t="str">
        <f ca="1">IF(计算结果!B$20=1,IF(I2628&gt;0,"买","卖"),IF(计算结果!B$20=2,IF(I2628&gt;J2628,"买","卖"),""))</f>
        <v>买</v>
      </c>
      <c r="L2628" s="4" t="str">
        <f t="shared" ref="L2628:L2691" ca="1" si="124">IF(K2627&lt;&gt;K2628,1,"")</f>
        <v/>
      </c>
      <c r="M2628" s="3">
        <f ca="1">IF(K2627="买",E2628/E2627-1,0)-IF(L2628=1,计算结果!B$17,0)</f>
        <v>2.1792596743552828E-4</v>
      </c>
      <c r="N2628" s="2">
        <f t="shared" ref="N2628:N2691" ca="1" si="125">IFERROR(N2627*(1+M2628),N2627)</f>
        <v>8.8862049600251787</v>
      </c>
      <c r="O2628" s="3">
        <f ca="1">1-N2628/MAX(N$2:N2628)</f>
        <v>1.7340638861185975E-2</v>
      </c>
    </row>
    <row r="2629" spans="1:15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9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">
        <f ca="1">IFERROR(E2629/OFFSET(E2629,-计算结果!B$18,0,1,1)-1,E2629/OFFSET(E2629,-ROW()+2,0,1,1)-1)</f>
        <v>5.0694475931383653E-2</v>
      </c>
      <c r="J2629" s="3">
        <f ca="1">IFERROR(AVERAGE(OFFSET(I2629,0,0,-计算结果!B$19,1)),AVERAGE(OFFSET(I2629,0,0,-ROW(),1)))</f>
        <v>-7.2010434554311498E-2</v>
      </c>
      <c r="K2629" s="4" t="str">
        <f ca="1">IF(计算结果!B$20=1,IF(I2629&gt;0,"买","卖"),IF(计算结果!B$20=2,IF(I2629&gt;J2629,"买","卖"),""))</f>
        <v>买</v>
      </c>
      <c r="L2629" s="4" t="str">
        <f t="shared" ca="1" si="124"/>
        <v/>
      </c>
      <c r="M2629" s="3">
        <f ca="1">IF(K2628="买",E2629/E2628-1,0)-IF(L2629=1,计算结果!B$17,0)</f>
        <v>-1.6445581311119173E-2</v>
      </c>
      <c r="N2629" s="2">
        <f t="shared" ca="1" si="125"/>
        <v>8.7400661538078133</v>
      </c>
      <c r="O2629" s="3">
        <f ca="1">1-N2629/MAX(N$2:N2629)</f>
        <v>3.3501043285926846E-2</v>
      </c>
    </row>
    <row r="2630" spans="1:15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9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">
        <f ca="1">IFERROR(E2630/OFFSET(E2630,-计算结果!B$18,0,1,1)-1,E2630/OFFSET(E2630,-ROW()+2,0,1,1)-1)</f>
        <v>3.7873274573753335E-2</v>
      </c>
      <c r="J2630" s="3">
        <f ca="1">IFERROR(AVERAGE(OFFSET(I2630,0,0,-计算结果!B$19,1)),AVERAGE(OFFSET(I2630,0,0,-ROW(),1)))</f>
        <v>-6.8160736857934362E-2</v>
      </c>
      <c r="K2630" s="4" t="str">
        <f ca="1">IF(计算结果!B$20=1,IF(I2630&gt;0,"买","卖"),IF(计算结果!B$20=2,IF(I2630&gt;J2630,"买","卖"),""))</f>
        <v>买</v>
      </c>
      <c r="L2630" s="4" t="str">
        <f t="shared" ca="1" si="124"/>
        <v/>
      </c>
      <c r="M2630" s="3">
        <f ca="1">IF(K2629="买",E2630/E2629-1,0)-IF(L2630=1,计算结果!B$17,0)</f>
        <v>-3.0121175157367119E-3</v>
      </c>
      <c r="N2630" s="2">
        <f t="shared" ca="1" si="125"/>
        <v>8.7137400474572306</v>
      </c>
      <c r="O2630" s="3">
        <f ca="1">1-N2630/MAX(N$2:N2630)</f>
        <v>3.6412251722386602E-2</v>
      </c>
    </row>
    <row r="2631" spans="1:15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9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">
        <f ca="1">IFERROR(E2631/OFFSET(E2631,-计算结果!B$18,0,1,1)-1,E2631/OFFSET(E2631,-ROW()+2,0,1,1)-1)</f>
        <v>0.11201551931793441</v>
      </c>
      <c r="J2631" s="3">
        <f ca="1">IFERROR(AVERAGE(OFFSET(I2631,0,0,-计算结果!B$19,1)),AVERAGE(OFFSET(I2631,0,0,-ROW(),1)))</f>
        <v>-6.0944204827885408E-2</v>
      </c>
      <c r="K2631" s="4" t="str">
        <f ca="1">IF(计算结果!B$20=1,IF(I2631&gt;0,"买","卖"),IF(计算结果!B$20=2,IF(I2631&gt;J2631,"买","卖"),""))</f>
        <v>买</v>
      </c>
      <c r="L2631" s="4" t="str">
        <f t="shared" ca="1" si="124"/>
        <v/>
      </c>
      <c r="M2631" s="3">
        <f ca="1">IF(K2630="买",E2631/E2630-1,0)-IF(L2631=1,计算结果!B$17,0)</f>
        <v>4.7049623574155541E-2</v>
      </c>
      <c r="N2631" s="2">
        <f t="shared" ca="1" si="125"/>
        <v>9.1237182366131382</v>
      </c>
      <c r="O2631" s="3">
        <f ca="1">1-N2631/MAX(N$2:N2631)</f>
        <v>0</v>
      </c>
    </row>
    <row r="2632" spans="1:15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9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">
        <f ca="1">IFERROR(E2632/OFFSET(E2632,-计算结果!B$18,0,1,1)-1,E2632/OFFSET(E2632,-ROW()+2,0,1,1)-1)</f>
        <v>0.12814916286149147</v>
      </c>
      <c r="J2632" s="3">
        <f ca="1">IFERROR(AVERAGE(OFFSET(I2632,0,0,-计算结果!B$19,1)),AVERAGE(OFFSET(I2632,0,0,-ROW(),1)))</f>
        <v>-5.2105741518213941E-2</v>
      </c>
      <c r="K2632" s="4" t="str">
        <f ca="1">IF(计算结果!B$20=1,IF(I2632&gt;0,"买","卖"),IF(计算结果!B$20=2,IF(I2632&gt;J2632,"买","卖"),""))</f>
        <v>买</v>
      </c>
      <c r="L2632" s="4" t="str">
        <f t="shared" ca="1" si="124"/>
        <v/>
      </c>
      <c r="M2632" s="3">
        <f ca="1">IF(K2631="买",E2632/E2631-1,0)-IF(L2632=1,计算结果!B$17,0)</f>
        <v>2.1339161205333301E-2</v>
      </c>
      <c r="N2632" s="2">
        <f t="shared" ca="1" si="125"/>
        <v>9.3184107308562645</v>
      </c>
      <c r="O2632" s="3">
        <f ca="1">1-N2632/MAX(N$2:N2632)</f>
        <v>0</v>
      </c>
    </row>
    <row r="2633" spans="1:15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9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">
        <f ca="1">IFERROR(E2633/OFFSET(E2633,-计算结果!B$18,0,1,1)-1,E2633/OFFSET(E2633,-ROW()+2,0,1,1)-1)</f>
        <v>0.17370937050387547</v>
      </c>
      <c r="J2633" s="3">
        <f ca="1">IFERROR(AVERAGE(OFFSET(I2633,0,0,-计算结果!B$19,1)),AVERAGE(OFFSET(I2633,0,0,-ROW(),1)))</f>
        <v>-4.21972268020568E-2</v>
      </c>
      <c r="K2633" s="4" t="str">
        <f ca="1">IF(计算结果!B$20=1,IF(I2633&gt;0,"买","卖"),IF(计算结果!B$20=2,IF(I2633&gt;J2633,"买","卖"),""))</f>
        <v>买</v>
      </c>
      <c r="L2633" s="4" t="str">
        <f t="shared" ca="1" si="124"/>
        <v/>
      </c>
      <c r="M2633" s="3">
        <f ca="1">IF(K2632="买",E2633/E2632-1,0)-IF(L2633=1,计算结果!B$17,0)</f>
        <v>2.3583569213998068E-2</v>
      </c>
      <c r="N2633" s="2">
        <f t="shared" ca="1" si="125"/>
        <v>9.538172115291875</v>
      </c>
      <c r="O2633" s="3">
        <f ca="1">1-N2633/MAX(N$2:N2633)</f>
        <v>0</v>
      </c>
    </row>
    <row r="2634" spans="1:15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9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">
        <f ca="1">IFERROR(E2634/OFFSET(E2634,-计算结果!B$18,0,1,1)-1,E2634/OFFSET(E2634,-ROW()+2,0,1,1)-1)</f>
        <v>0.18428802713746051</v>
      </c>
      <c r="J2634" s="3">
        <f ca="1">IFERROR(AVERAGE(OFFSET(I2634,0,0,-计算结果!B$19,1)),AVERAGE(OFFSET(I2634,0,0,-ROW(),1)))</f>
        <v>-3.2638037488667442E-2</v>
      </c>
      <c r="K2634" s="4" t="str">
        <f ca="1">IF(计算结果!B$20=1,IF(I2634&gt;0,"买","卖"),IF(计算结果!B$20=2,IF(I2634&gt;J2634,"买","卖"),""))</f>
        <v>买</v>
      </c>
      <c r="L2634" s="4" t="str">
        <f t="shared" ca="1" si="124"/>
        <v/>
      </c>
      <c r="M2634" s="3">
        <f ca="1">IF(K2633="买",E2634/E2633-1,0)-IF(L2634=1,计算结果!B$17,0)</f>
        <v>1.2384766052349283E-2</v>
      </c>
      <c r="N2634" s="2">
        <f t="shared" ca="1" si="125"/>
        <v>9.6563001455068065</v>
      </c>
      <c r="O2634" s="3">
        <f ca="1">1-N2634/MAX(N$2:N2634)</f>
        <v>0</v>
      </c>
    </row>
    <row r="2635" spans="1:15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9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">
        <f ca="1">IFERROR(E2635/OFFSET(E2635,-计算结果!B$18,0,1,1)-1,E2635/OFFSET(E2635,-ROW()+2,0,1,1)-1)</f>
        <v>0.20585746417729678</v>
      </c>
      <c r="J2635" s="3">
        <f ca="1">IFERROR(AVERAGE(OFFSET(I2635,0,0,-计算结果!B$19,1)),AVERAGE(OFFSET(I2635,0,0,-ROW(),1)))</f>
        <v>-2.3625719186816854E-2</v>
      </c>
      <c r="K2635" s="4" t="str">
        <f ca="1">IF(计算结果!B$20=1,IF(I2635&gt;0,"买","卖"),IF(计算结果!B$20=2,IF(I2635&gt;J2635,"买","卖"),""))</f>
        <v>买</v>
      </c>
      <c r="L2635" s="4" t="str">
        <f t="shared" ca="1" si="124"/>
        <v/>
      </c>
      <c r="M2635" s="3">
        <f ca="1">IF(K2634="买",E2635/E2634-1,0)-IF(L2635=1,计算结果!B$17,0)</f>
        <v>-1.851393753173558E-3</v>
      </c>
      <c r="N2635" s="2">
        <f t="shared" ca="1" si="125"/>
        <v>9.6384225317386463</v>
      </c>
      <c r="O2635" s="3">
        <f ca="1">1-N2635/MAX(N$2:N2635)</f>
        <v>1.851393753173558E-3</v>
      </c>
    </row>
    <row r="2636" spans="1:15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9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">
        <f ca="1">IFERROR(E2636/OFFSET(E2636,-计算结果!B$18,0,1,1)-1,E2636/OFFSET(E2636,-ROW()+2,0,1,1)-1)</f>
        <v>0.1969122215457626</v>
      </c>
      <c r="J2636" s="3">
        <f ca="1">IFERROR(AVERAGE(OFFSET(I2636,0,0,-计算结果!B$19,1)),AVERAGE(OFFSET(I2636,0,0,-ROW(),1)))</f>
        <v>-1.6618476186695232E-2</v>
      </c>
      <c r="K2636" s="4" t="str">
        <f ca="1">IF(计算结果!B$20=1,IF(I2636&gt;0,"买","卖"),IF(计算结果!B$20=2,IF(I2636&gt;J2636,"买","卖"),""))</f>
        <v>买</v>
      </c>
      <c r="L2636" s="4" t="str">
        <f t="shared" ca="1" si="124"/>
        <v/>
      </c>
      <c r="M2636" s="3">
        <f ca="1">IF(K2635="买",E2636/E2635-1,0)-IF(L2636=1,计算结果!B$17,0)</f>
        <v>1.0695912596148105E-4</v>
      </c>
      <c r="N2636" s="2">
        <f t="shared" ca="1" si="125"/>
        <v>9.6394534489882879</v>
      </c>
      <c r="O2636" s="3">
        <f ca="1">1-N2636/MAX(N$2:N2636)</f>
        <v>1.7446326506698195E-3</v>
      </c>
    </row>
    <row r="2637" spans="1:15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9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">
        <f ca="1">IFERROR(E2637/OFFSET(E2637,-计算结果!B$18,0,1,1)-1,E2637/OFFSET(E2637,-ROW()+2,0,1,1)-1)</f>
        <v>0.15132504975003647</v>
      </c>
      <c r="J2637" s="3">
        <f ca="1">IFERROR(AVERAGE(OFFSET(I2637,0,0,-计算结果!B$19,1)),AVERAGE(OFFSET(I2637,0,0,-ROW(),1)))</f>
        <v>-1.0637548689709878E-2</v>
      </c>
      <c r="K2637" s="4" t="str">
        <f ca="1">IF(计算结果!B$20=1,IF(I2637&gt;0,"买","卖"),IF(计算结果!B$20=2,IF(I2637&gt;J2637,"买","卖"),""))</f>
        <v>买</v>
      </c>
      <c r="L2637" s="4" t="str">
        <f t="shared" ca="1" si="124"/>
        <v/>
      </c>
      <c r="M2637" s="3">
        <f ca="1">IF(K2636="买",E2637/E2636-1,0)-IF(L2637=1,计算结果!B$17,0)</f>
        <v>-9.9983044878900751E-3</v>
      </c>
      <c r="N2637" s="2">
        <f t="shared" ca="1" si="125"/>
        <v>9.5430752583084608</v>
      </c>
      <c r="O2637" s="3">
        <f ca="1">1-N2637/MAX(N$2:N2637)</f>
        <v>1.1725493770098905E-2</v>
      </c>
    </row>
    <row r="2638" spans="1:15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9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">
        <f ca="1">IFERROR(E2638/OFFSET(E2638,-计算结果!B$18,0,1,1)-1,E2638/OFFSET(E2638,-ROW()+2,0,1,1)-1)</f>
        <v>0.12158844592409856</v>
      </c>
      <c r="J2638" s="3">
        <f ca="1">IFERROR(AVERAGE(OFFSET(I2638,0,0,-计算结果!B$19,1)),AVERAGE(OFFSET(I2638,0,0,-ROW(),1)))</f>
        <v>-4.7436385385785512E-3</v>
      </c>
      <c r="K2638" s="4" t="str">
        <f ca="1">IF(计算结果!B$20=1,IF(I2638&gt;0,"买","卖"),IF(计算结果!B$20=2,IF(I2638&gt;J2638,"买","卖"),""))</f>
        <v>买</v>
      </c>
      <c r="L2638" s="4" t="str">
        <f t="shared" ca="1" si="124"/>
        <v/>
      </c>
      <c r="M2638" s="3">
        <f ca="1">IF(K2637="买",E2638/E2637-1,0)-IF(L2638=1,计算结果!B$17,0)</f>
        <v>-1.2931715902743446E-2</v>
      </c>
      <c r="N2638" s="2">
        <f t="shared" ca="1" si="125"/>
        <v>9.4196669202295151</v>
      </c>
      <c r="O2638" s="3">
        <f ca="1">1-N2638/MAX(N$2:N2638)</f>
        <v>2.4505578918588178E-2</v>
      </c>
    </row>
    <row r="2639" spans="1:15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9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">
        <f ca="1">IFERROR(E2639/OFFSET(E2639,-计算结果!B$18,0,1,1)-1,E2639/OFFSET(E2639,-ROW()+2,0,1,1)-1)</f>
        <v>9.1783193964654508E-2</v>
      </c>
      <c r="J2639" s="3">
        <f ca="1">IFERROR(AVERAGE(OFFSET(I2639,0,0,-计算结果!B$19,1)),AVERAGE(OFFSET(I2639,0,0,-ROW(),1)))</f>
        <v>5.8627076247329171E-4</v>
      </c>
      <c r="K2639" s="4" t="str">
        <f ca="1">IF(计算结果!B$20=1,IF(I2639&gt;0,"买","卖"),IF(计算结果!B$20=2,IF(I2639&gt;J2639,"买","卖"),""))</f>
        <v>买</v>
      </c>
      <c r="L2639" s="4" t="str">
        <f t="shared" ca="1" si="124"/>
        <v/>
      </c>
      <c r="M2639" s="3">
        <f ca="1">IF(K2638="买",E2639/E2638-1,0)-IF(L2639=1,计算结果!B$17,0)</f>
        <v>4.7754548560690058E-3</v>
      </c>
      <c r="N2639" s="2">
        <f t="shared" ca="1" si="125"/>
        <v>9.4646501143662771</v>
      </c>
      <c r="O2639" s="3">
        <f ca="1">1-N2639/MAX(N$2:N2639)</f>
        <v>1.9847149348366733E-2</v>
      </c>
    </row>
    <row r="2640" spans="1:15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9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">
        <f ca="1">IFERROR(E2640/OFFSET(E2640,-计算结果!B$18,0,1,1)-1,E2640/OFFSET(E2640,-ROW()+2,0,1,1)-1)</f>
        <v>9.0956853911710711E-2</v>
      </c>
      <c r="J2640" s="3">
        <f ca="1">IFERROR(AVERAGE(OFFSET(I2640,0,0,-计算结果!B$19,1)),AVERAGE(OFFSET(I2640,0,0,-ROW(),1)))</f>
        <v>5.4178735393039289E-3</v>
      </c>
      <c r="K2640" s="4" t="str">
        <f ca="1">IF(计算结果!B$20=1,IF(I2640&gt;0,"买","卖"),IF(计算结果!B$20=2,IF(I2640&gt;J2640,"买","卖"),""))</f>
        <v>买</v>
      </c>
      <c r="L2640" s="4" t="str">
        <f t="shared" ca="1" si="124"/>
        <v/>
      </c>
      <c r="M2640" s="3">
        <f ca="1">IF(K2639="买",E2640/E2639-1,0)-IF(L2640=1,计算结果!B$17,0)</f>
        <v>-1.5249207652233698E-3</v>
      </c>
      <c r="N2640" s="2">
        <f t="shared" ca="1" si="125"/>
        <v>9.4502172728713063</v>
      </c>
      <c r="O2640" s="3">
        <f ca="1">1-N2640/MAX(N$2:N2640)</f>
        <v>2.1341804783418294E-2</v>
      </c>
    </row>
    <row r="2641" spans="1:15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9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">
        <f ca="1">IFERROR(E2641/OFFSET(E2641,-计算结果!B$18,0,1,1)-1,E2641/OFFSET(E2641,-ROW()+2,0,1,1)-1)</f>
        <v>9.0857312300542281E-2</v>
      </c>
      <c r="J2641" s="3">
        <f ca="1">IFERROR(AVERAGE(OFFSET(I2641,0,0,-计算结果!B$19,1)),AVERAGE(OFFSET(I2641,0,0,-ROW(),1)))</f>
        <v>9.9319369888177054E-3</v>
      </c>
      <c r="K2641" s="4" t="str">
        <f ca="1">IF(计算结果!B$20=1,IF(I2641&gt;0,"买","卖"),IF(计算结果!B$20=2,IF(I2641&gt;J2641,"买","卖"),""))</f>
        <v>买</v>
      </c>
      <c r="L2641" s="4" t="str">
        <f t="shared" ca="1" si="124"/>
        <v/>
      </c>
      <c r="M2641" s="3">
        <f ca="1">IF(K2640="买",E2641/E2640-1,0)-IF(L2641=1,计算结果!B$17,0)</f>
        <v>-1.1390515619720154E-2</v>
      </c>
      <c r="N2641" s="2">
        <f t="shared" ca="1" si="125"/>
        <v>9.3425744254149166</v>
      </c>
      <c r="O2641" s="3">
        <f ca="1">1-N2641/MAX(N$2:N2641)</f>
        <v>3.2489226242399916E-2</v>
      </c>
    </row>
    <row r="2642" spans="1:15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9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">
        <f ca="1">IFERROR(E2642/OFFSET(E2642,-计算结果!B$18,0,1,1)-1,E2642/OFFSET(E2642,-ROW()+2,0,1,1)-1)</f>
        <v>8.2642874145709033E-2</v>
      </c>
      <c r="J2642" s="3">
        <f ca="1">IFERROR(AVERAGE(OFFSET(I2642,0,0,-计算结果!B$19,1)),AVERAGE(OFFSET(I2642,0,0,-ROW(),1)))</f>
        <v>1.5092637950993738E-2</v>
      </c>
      <c r="K2642" s="4" t="str">
        <f ca="1">IF(计算结果!B$20=1,IF(I2642&gt;0,"买","卖"),IF(计算结果!B$20=2,IF(I2642&gt;J2642,"买","卖"),""))</f>
        <v>买</v>
      </c>
      <c r="L2642" s="4" t="str">
        <f t="shared" ca="1" si="124"/>
        <v/>
      </c>
      <c r="M2642" s="3">
        <f ca="1">IF(K2641="买",E2642/E2641-1,0)-IF(L2642=1,计算结果!B$17,0)</f>
        <v>1.598404555950883E-2</v>
      </c>
      <c r="N2642" s="2">
        <f t="shared" ca="1" si="125"/>
        <v>9.4919065606738506</v>
      </c>
      <c r="O2642" s="3">
        <f ca="1">1-N2642/MAX(N$2:N2642)</f>
        <v>1.7024489955342781E-2</v>
      </c>
    </row>
    <row r="2643" spans="1:15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9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">
        <f ca="1">IFERROR(E2643/OFFSET(E2643,-计算结果!B$18,0,1,1)-1,E2643/OFFSET(E2643,-ROW()+2,0,1,1)-1)</f>
        <v>6.799808719125533E-2</v>
      </c>
      <c r="J2643" s="3">
        <f ca="1">IFERROR(AVERAGE(OFFSET(I2643,0,0,-计算结果!B$19,1)),AVERAGE(OFFSET(I2643,0,0,-ROW(),1)))</f>
        <v>1.9590365406290215E-2</v>
      </c>
      <c r="K2643" s="4" t="str">
        <f ca="1">IF(计算结果!B$20=1,IF(I2643&gt;0,"买","卖"),IF(计算结果!B$20=2,IF(I2643&gt;J2643,"买","卖"),""))</f>
        <v>买</v>
      </c>
      <c r="L2643" s="4" t="str">
        <f t="shared" ca="1" si="124"/>
        <v/>
      </c>
      <c r="M2643" s="3">
        <f ca="1">IF(K2642="买",E2643/E2642-1,0)-IF(L2643=1,计算结果!B$17,0)</f>
        <v>-1.562926327890457E-4</v>
      </c>
      <c r="N2643" s="2">
        <f t="shared" ca="1" si="125"/>
        <v>9.4904230456072955</v>
      </c>
      <c r="O2643" s="3">
        <f ca="1">1-N2643/MAX(N$2:N2643)</f>
        <v>1.7178121785774825E-2</v>
      </c>
    </row>
    <row r="2644" spans="1:15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9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">
        <f ca="1">IFERROR(E2644/OFFSET(E2644,-计算结果!B$18,0,1,1)-1,E2644/OFFSET(E2644,-ROW()+2,0,1,1)-1)</f>
        <v>6.2011555721553702E-2</v>
      </c>
      <c r="J2644" s="3">
        <f ca="1">IFERROR(AVERAGE(OFFSET(I2644,0,0,-计算结果!B$19,1)),AVERAGE(OFFSET(I2644,0,0,-ROW(),1)))</f>
        <v>2.4162215555792319E-2</v>
      </c>
      <c r="K2644" s="4" t="str">
        <f ca="1">IF(计算结果!B$20=1,IF(I2644&gt;0,"买","卖"),IF(计算结果!B$20=2,IF(I2644&gt;J2644,"买","卖"),""))</f>
        <v>买</v>
      </c>
      <c r="L2644" s="4" t="str">
        <f t="shared" ca="1" si="124"/>
        <v/>
      </c>
      <c r="M2644" s="3">
        <f ca="1">IF(K2643="买",E2644/E2643-1,0)-IF(L2644=1,计算结果!B$17,0)</f>
        <v>-5.5744254685538008E-3</v>
      </c>
      <c r="N2644" s="2">
        <f t="shared" ca="1" si="125"/>
        <v>9.4375193896745131</v>
      </c>
      <c r="O2644" s="3">
        <f ca="1">1-N2644/MAX(N$2:N2644)</f>
        <v>2.2656789094744001E-2</v>
      </c>
    </row>
    <row r="2645" spans="1:15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9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">
        <f ca="1">IFERROR(E2645/OFFSET(E2645,-计算结果!B$18,0,1,1)-1,E2645/OFFSET(E2645,-ROW()+2,0,1,1)-1)</f>
        <v>4.9246722754842542E-2</v>
      </c>
      <c r="J2645" s="3">
        <f ca="1">IFERROR(AVERAGE(OFFSET(I2645,0,0,-计算结果!B$19,1)),AVERAGE(OFFSET(I2645,0,0,-ROW(),1)))</f>
        <v>2.9549290242829596E-2</v>
      </c>
      <c r="K2645" s="4" t="str">
        <f ca="1">IF(计算结果!B$20=1,IF(I2645&gt;0,"买","卖"),IF(计算结果!B$20=2,IF(I2645&gt;J2645,"买","卖"),""))</f>
        <v>买</v>
      </c>
      <c r="L2645" s="4" t="str">
        <f t="shared" ca="1" si="124"/>
        <v/>
      </c>
      <c r="M2645" s="3">
        <f ca="1">IF(K2644="买",E2645/E2644-1,0)-IF(L2645=1,计算结果!B$17,0)</f>
        <v>1.4653615180071355E-4</v>
      </c>
      <c r="N2645" s="2">
        <f t="shared" ca="1" si="125"/>
        <v>9.4389023274484209</v>
      </c>
      <c r="O2645" s="3">
        <f ca="1">1-N2645/MAX(N$2:N2645)</f>
        <v>2.2513572981629371E-2</v>
      </c>
    </row>
    <row r="2646" spans="1:15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9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">
        <f ca="1">IFERROR(E2646/OFFSET(E2646,-计算结果!B$18,0,1,1)-1,E2646/OFFSET(E2646,-ROW()+2,0,1,1)-1)</f>
        <v>8.8781400705391311E-2</v>
      </c>
      <c r="J2646" s="3">
        <f ca="1">IFERROR(AVERAGE(OFFSET(I2646,0,0,-计算结果!B$19,1)),AVERAGE(OFFSET(I2646,0,0,-ROW(),1)))</f>
        <v>3.5739435641837153E-2</v>
      </c>
      <c r="K2646" s="4" t="str">
        <f ca="1">IF(计算结果!B$20=1,IF(I2646&gt;0,"买","卖"),IF(计算结果!B$20=2,IF(I2646&gt;J2646,"买","卖"),""))</f>
        <v>买</v>
      </c>
      <c r="L2646" s="4" t="str">
        <f t="shared" ca="1" si="124"/>
        <v/>
      </c>
      <c r="M2646" s="3">
        <f ca="1">IF(K2645="买",E2646/E2645-1,0)-IF(L2646=1,计算结果!B$17,0)</f>
        <v>7.3843399779962571E-3</v>
      </c>
      <c r="N2646" s="2">
        <f t="shared" ca="1" si="125"/>
        <v>9.508602391253401</v>
      </c>
      <c r="O2646" s="3">
        <f ca="1">1-N2646/MAX(N$2:N2646)</f>
        <v>1.5295480880648804E-2</v>
      </c>
    </row>
    <row r="2647" spans="1:15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9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">
        <f ca="1">IFERROR(E2647/OFFSET(E2647,-计算结果!B$18,0,1,1)-1,E2647/OFFSET(E2647,-ROW()+2,0,1,1)-1)</f>
        <v>6.6647184163562079E-2</v>
      </c>
      <c r="J2647" s="3">
        <f ca="1">IFERROR(AVERAGE(OFFSET(I2647,0,0,-计算结果!B$19,1)),AVERAGE(OFFSET(I2647,0,0,-ROW(),1)))</f>
        <v>4.175419630964225E-2</v>
      </c>
      <c r="K2647" s="4" t="str">
        <f ca="1">IF(计算结果!B$20=1,IF(I2647&gt;0,"买","卖"),IF(计算结果!B$20=2,IF(I2647&gt;J2647,"买","卖"),""))</f>
        <v>买</v>
      </c>
      <c r="L2647" s="4" t="str">
        <f t="shared" ca="1" si="124"/>
        <v/>
      </c>
      <c r="M2647" s="3">
        <f ca="1">IF(K2646="买",E2647/E2646-1,0)-IF(L2647=1,计算结果!B$17,0)</f>
        <v>-5.8652267156052984E-3</v>
      </c>
      <c r="N2647" s="2">
        <f t="shared" ca="1" si="125"/>
        <v>9.4528322824801538</v>
      </c>
      <c r="O2647" s="3">
        <f ca="1">1-N2647/MAX(N$2:N2647)</f>
        <v>2.1070996133164765E-2</v>
      </c>
    </row>
    <row r="2648" spans="1:15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9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">
        <f ca="1">IFERROR(E2648/OFFSET(E2648,-计算结果!B$18,0,1,1)-1,E2648/OFFSET(E2648,-ROW()+2,0,1,1)-1)</f>
        <v>-3.9902106831241069E-3</v>
      </c>
      <c r="J2648" s="3">
        <f ca="1">IFERROR(AVERAGE(OFFSET(I2648,0,0,-计算结果!B$19,1)),AVERAGE(OFFSET(I2648,0,0,-ROW(),1)))</f>
        <v>4.5897681014067139E-2</v>
      </c>
      <c r="K2648" s="4" t="str">
        <f ca="1">IF(计算结果!B$20=1,IF(I2648&gt;0,"买","卖"),IF(计算结果!B$20=2,IF(I2648&gt;J2648,"买","卖"),""))</f>
        <v>卖</v>
      </c>
      <c r="L2648" s="4">
        <f t="shared" ca="1" si="124"/>
        <v>1</v>
      </c>
      <c r="M2648" s="3">
        <f ca="1">IF(K2647="买",E2648/E2647-1,0)-IF(L2648=1,计算结果!B$17,0)</f>
        <v>-5.3848588748826254E-2</v>
      </c>
      <c r="N2648" s="2">
        <f t="shared" ca="1" si="125"/>
        <v>8.9438106043892507</v>
      </c>
      <c r="O2648" s="3">
        <f ca="1">1-N2648/MAX(N$2:N2648)</f>
        <v>7.3784941476688237E-2</v>
      </c>
    </row>
    <row r="2649" spans="1:15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9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">
        <f ca="1">IFERROR(E2649/OFFSET(E2649,-计算结果!B$18,0,1,1)-1,E2649/OFFSET(E2649,-ROW()+2,0,1,1)-1)</f>
        <v>-6.3662147629317545E-3</v>
      </c>
      <c r="J2649" s="3">
        <f ca="1">IFERROR(AVERAGE(OFFSET(I2649,0,0,-计算结果!B$19,1)),AVERAGE(OFFSET(I2649,0,0,-ROW(),1)))</f>
        <v>4.9939568290498712E-2</v>
      </c>
      <c r="K2649" s="4" t="str">
        <f ca="1">IF(计算结果!B$20=1,IF(I2649&gt;0,"买","卖"),IF(计算结果!B$20=2,IF(I2649&gt;J2649,"买","卖"),""))</f>
        <v>卖</v>
      </c>
      <c r="L2649" s="4" t="str">
        <f t="shared" ca="1" si="124"/>
        <v/>
      </c>
      <c r="M2649" s="3">
        <f ca="1">IF(K2648="买",E2649/E2648-1,0)-IF(L2649=1,计算结果!B$17,0)</f>
        <v>0</v>
      </c>
      <c r="N2649" s="2">
        <f t="shared" ca="1" si="125"/>
        <v>8.9438106043892507</v>
      </c>
      <c r="O2649" s="3">
        <f ca="1">1-N2649/MAX(N$2:N2649)</f>
        <v>7.3784941476688237E-2</v>
      </c>
    </row>
    <row r="2650" spans="1:15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9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">
        <f ca="1">IFERROR(E2650/OFFSET(E2650,-计算结果!B$18,0,1,1)-1,E2650/OFFSET(E2650,-ROW()+2,0,1,1)-1)</f>
        <v>-3.2842733406079905E-4</v>
      </c>
      <c r="J2650" s="3">
        <f ca="1">IFERROR(AVERAGE(OFFSET(I2650,0,0,-计算结果!B$19,1)),AVERAGE(OFFSET(I2650,0,0,-ROW(),1)))</f>
        <v>5.3939213360975825E-2</v>
      </c>
      <c r="K2650" s="4" t="str">
        <f ca="1">IF(计算结果!B$20=1,IF(I2650&gt;0,"买","卖"),IF(计算结果!B$20=2,IF(I2650&gt;J2650,"买","卖"),""))</f>
        <v>卖</v>
      </c>
      <c r="L2650" s="4" t="str">
        <f t="shared" ca="1" si="124"/>
        <v/>
      </c>
      <c r="M2650" s="3">
        <f ca="1">IF(K2649="买",E2650/E2649-1,0)-IF(L2650=1,计算结果!B$17,0)</f>
        <v>0</v>
      </c>
      <c r="N2650" s="2">
        <f t="shared" ca="1" si="125"/>
        <v>8.9438106043892507</v>
      </c>
      <c r="O2650" s="3">
        <f ca="1">1-N2650/MAX(N$2:N2650)</f>
        <v>7.3784941476688237E-2</v>
      </c>
    </row>
    <row r="2651" spans="1:15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9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">
        <f ca="1">IFERROR(E2651/OFFSET(E2651,-计算结果!B$18,0,1,1)-1,E2651/OFFSET(E2651,-ROW()+2,0,1,1)-1)</f>
        <v>5.5896304029595001E-2</v>
      </c>
      <c r="J2651" s="3">
        <f ca="1">IFERROR(AVERAGE(OFFSET(I2651,0,0,-计算结果!B$19,1)),AVERAGE(OFFSET(I2651,0,0,-ROW(),1)))</f>
        <v>5.9621797985427993E-2</v>
      </c>
      <c r="K2651" s="4" t="str">
        <f ca="1">IF(计算结果!B$20=1,IF(I2651&gt;0,"买","卖"),IF(计算结果!B$20=2,IF(I2651&gt;J2651,"买","卖"),""))</f>
        <v>买</v>
      </c>
      <c r="L2651" s="4">
        <f t="shared" ca="1" si="124"/>
        <v>1</v>
      </c>
      <c r="M2651" s="3">
        <f ca="1">IF(K2650="买",E2651/E2650-1,0)-IF(L2651=1,计算结果!B$17,0)</f>
        <v>0</v>
      </c>
      <c r="N2651" s="2">
        <f t="shared" ca="1" si="125"/>
        <v>8.9438106043892507</v>
      </c>
      <c r="O2651" s="3">
        <f ca="1">1-N2651/MAX(N$2:N2651)</f>
        <v>7.3784941476688237E-2</v>
      </c>
    </row>
    <row r="2652" spans="1:15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9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">
        <f ca="1">IFERROR(E2652/OFFSET(E2652,-计算结果!B$18,0,1,1)-1,E2652/OFFSET(E2652,-ROW()+2,0,1,1)-1)</f>
        <v>6.1129648969380002E-2</v>
      </c>
      <c r="J2652" s="3">
        <f ca="1">IFERROR(AVERAGE(OFFSET(I2652,0,0,-计算结果!B$19,1)),AVERAGE(OFFSET(I2652,0,0,-ROW(),1)))</f>
        <v>6.4119535020813065E-2</v>
      </c>
      <c r="K2652" s="4" t="str">
        <f ca="1">IF(计算结果!B$20=1,IF(I2652&gt;0,"买","卖"),IF(计算结果!B$20=2,IF(I2652&gt;J2652,"买","卖"),""))</f>
        <v>买</v>
      </c>
      <c r="L2652" s="4" t="str">
        <f t="shared" ca="1" si="124"/>
        <v/>
      </c>
      <c r="M2652" s="3">
        <f ca="1">IF(K2651="买",E2652/E2651-1,0)-IF(L2652=1,计算结果!B$17,0)</f>
        <v>7.3482986069131062E-3</v>
      </c>
      <c r="N2652" s="2">
        <f t="shared" ca="1" si="125"/>
        <v>9.009532395393979</v>
      </c>
      <c r="O2652" s="3">
        <f ca="1">1-N2652/MAX(N$2:N2652)</f>
        <v>6.6978836652439422E-2</v>
      </c>
    </row>
    <row r="2653" spans="1:15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9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">
        <f ca="1">IFERROR(E2653/OFFSET(E2653,-计算结果!B$18,0,1,1)-1,E2653/OFFSET(E2653,-ROW()+2,0,1,1)-1)</f>
        <v>4.0607456537486541E-2</v>
      </c>
      <c r="J2653" s="3">
        <f ca="1">IFERROR(AVERAGE(OFFSET(I2653,0,0,-计算结果!B$19,1)),AVERAGE(OFFSET(I2653,0,0,-ROW(),1)))</f>
        <v>6.8762795777980196E-2</v>
      </c>
      <c r="K2653" s="4" t="str">
        <f ca="1">IF(计算结果!B$20=1,IF(I2653&gt;0,"买","卖"),IF(计算结果!B$20=2,IF(I2653&gt;J2653,"买","卖"),""))</f>
        <v>买</v>
      </c>
      <c r="L2653" s="4" t="str">
        <f t="shared" ca="1" si="124"/>
        <v/>
      </c>
      <c r="M2653" s="3">
        <f ca="1">IF(K2652="买",E2653/E2652-1,0)-IF(L2653=1,计算结果!B$17,0)</f>
        <v>-1.9126236897554216E-2</v>
      </c>
      <c r="N2653" s="2">
        <f t="shared" ca="1" si="125"/>
        <v>8.8372139444634854</v>
      </c>
      <c r="O2653" s="3">
        <f ca="1">1-N2653/MAX(N$2:N2653)</f>
        <v>8.482402045305637E-2</v>
      </c>
    </row>
    <row r="2654" spans="1:15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9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">
        <f ca="1">IFERROR(E2654/OFFSET(E2654,-计算结果!B$18,0,1,1)-1,E2654/OFFSET(E2654,-ROW()+2,0,1,1)-1)</f>
        <v>6.0889653505794117E-2</v>
      </c>
      <c r="J2654" s="3">
        <f ca="1">IFERROR(AVERAGE(OFFSET(I2654,0,0,-计算结果!B$19,1)),AVERAGE(OFFSET(I2654,0,0,-ROW(),1)))</f>
        <v>7.3180320267970722E-2</v>
      </c>
      <c r="K2654" s="4" t="str">
        <f ca="1">IF(计算结果!B$20=1,IF(I2654&gt;0,"买","卖"),IF(计算结果!B$20=2,IF(I2654&gt;J2654,"买","卖"),""))</f>
        <v>买</v>
      </c>
      <c r="L2654" s="4" t="str">
        <f t="shared" ca="1" si="124"/>
        <v/>
      </c>
      <c r="M2654" s="3">
        <f ca="1">IF(K2653="买",E2654/E2653-1,0)-IF(L2654=1,计算结果!B$17,0)</f>
        <v>2.7246104106222191E-3</v>
      </c>
      <c r="N2654" s="2">
        <f t="shared" ca="1" si="125"/>
        <v>8.8612919095774672</v>
      </c>
      <c r="O2654" s="3">
        <f ca="1">1-N2654/MAX(N$2:N2654)</f>
        <v>8.2330522451631416E-2</v>
      </c>
    </row>
    <row r="2655" spans="1:15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9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">
        <f ca="1">IFERROR(E2655/OFFSET(E2655,-计算结果!B$18,0,1,1)-1,E2655/OFFSET(E2655,-ROW()+2,0,1,1)-1)</f>
        <v>4.5456775232362689E-2</v>
      </c>
      <c r="J2655" s="3">
        <f ca="1">IFERROR(AVERAGE(OFFSET(I2655,0,0,-计算结果!B$19,1)),AVERAGE(OFFSET(I2655,0,0,-ROW(),1)))</f>
        <v>7.6732981692044094E-2</v>
      </c>
      <c r="K2655" s="4" t="str">
        <f ca="1">IF(计算结果!B$20=1,IF(I2655&gt;0,"买","卖"),IF(计算结果!B$20=2,IF(I2655&gt;J2655,"买","卖"),""))</f>
        <v>买</v>
      </c>
      <c r="L2655" s="4" t="str">
        <f t="shared" ca="1" si="124"/>
        <v/>
      </c>
      <c r="M2655" s="3">
        <f ca="1">IF(K2654="买",E2655/E2654-1,0)-IF(L2655=1,计算结果!B$17,0)</f>
        <v>-1.7515409709812135E-2</v>
      </c>
      <c r="N2655" s="2">
        <f t="shared" ca="1" si="125"/>
        <v>8.7060827512229739</v>
      </c>
      <c r="O2655" s="3">
        <f ca="1">1-N2655/MAX(N$2:N2655)</f>
        <v>9.8403879329080346E-2</v>
      </c>
    </row>
    <row r="2656" spans="1:15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9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">
        <f ca="1">IFERROR(E2656/OFFSET(E2656,-计算结果!B$18,0,1,1)-1,E2656/OFFSET(E2656,-ROW()+2,0,1,1)-1)</f>
        <v>2.0393877427284934E-3</v>
      </c>
      <c r="J2656" s="3">
        <f ca="1">IFERROR(AVERAGE(OFFSET(I2656,0,0,-计算结果!B$19,1)),AVERAGE(OFFSET(I2656,0,0,-ROW(),1)))</f>
        <v>7.7270706889580848E-2</v>
      </c>
      <c r="K2656" s="4" t="str">
        <f ca="1">IF(计算结果!B$20=1,IF(I2656&gt;0,"买","卖"),IF(计算结果!B$20=2,IF(I2656&gt;J2656,"买","卖"),""))</f>
        <v>买</v>
      </c>
      <c r="L2656" s="4" t="str">
        <f t="shared" ca="1" si="124"/>
        <v/>
      </c>
      <c r="M2656" s="3">
        <f ca="1">IF(K2655="买",E2656/E2655-1,0)-IF(L2656=1,计算结果!B$17,0)</f>
        <v>3.5660857516657263E-3</v>
      </c>
      <c r="N2656" s="2">
        <f t="shared" ca="1" si="125"/>
        <v>8.7371293888749335</v>
      </c>
      <c r="O2656" s="3">
        <f ca="1">1-N2656/MAX(N$2:N2656)</f>
        <v>9.5188710249398567E-2</v>
      </c>
    </row>
    <row r="2657" spans="1:15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9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">
        <f ca="1">IFERROR(E2657/OFFSET(E2657,-计算结果!B$18,0,1,1)-1,E2657/OFFSET(E2657,-ROW()+2,0,1,1)-1)</f>
        <v>-2.2366613868973539E-2</v>
      </c>
      <c r="J2657" s="3">
        <f ca="1">IFERROR(AVERAGE(OFFSET(I2657,0,0,-计算结果!B$19,1)),AVERAGE(OFFSET(I2657,0,0,-ROW(),1)))</f>
        <v>7.4922020003802894E-2</v>
      </c>
      <c r="K2657" s="4" t="str">
        <f ca="1">IF(计算结果!B$20=1,IF(I2657&gt;0,"买","卖"),IF(计算结果!B$20=2,IF(I2657&gt;J2657,"买","卖"),""))</f>
        <v>卖</v>
      </c>
      <c r="L2657" s="4">
        <f t="shared" ca="1" si="124"/>
        <v>1</v>
      </c>
      <c r="M2657" s="3">
        <f ca="1">IF(K2656="买",E2657/E2656-1,0)-IF(L2657=1,计算结果!B$17,0)</f>
        <v>-3.5369120502538598E-3</v>
      </c>
      <c r="N2657" s="2">
        <f t="shared" ca="1" si="125"/>
        <v>8.706226930654795</v>
      </c>
      <c r="O2657" s="3">
        <f ca="1">1-N2657/MAX(N$2:N2657)</f>
        <v>9.8388948203323223E-2</v>
      </c>
    </row>
    <row r="2658" spans="1:15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9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">
        <f ca="1">IFERROR(E2658/OFFSET(E2658,-计算结果!B$18,0,1,1)-1,E2658/OFFSET(E2658,-ROW()+2,0,1,1)-1)</f>
        <v>-4.8851021650933024E-2</v>
      </c>
      <c r="J2658" s="3">
        <f ca="1">IFERROR(AVERAGE(OFFSET(I2658,0,0,-计算结果!B$19,1)),AVERAGE(OFFSET(I2658,0,0,-ROW(),1)))</f>
        <v>7.1527106243459426E-2</v>
      </c>
      <c r="K2658" s="4" t="str">
        <f ca="1">IF(计算结果!B$20=1,IF(I2658&gt;0,"买","卖"),IF(计算结果!B$20=2,IF(I2658&gt;J2658,"买","卖"),""))</f>
        <v>卖</v>
      </c>
      <c r="L2658" s="4" t="str">
        <f t="shared" ca="1" si="124"/>
        <v/>
      </c>
      <c r="M2658" s="3">
        <f ca="1">IF(K2657="买",E2658/E2657-1,0)-IF(L2658=1,计算结果!B$17,0)</f>
        <v>0</v>
      </c>
      <c r="N2658" s="2">
        <f t="shared" ca="1" si="125"/>
        <v>8.706226930654795</v>
      </c>
      <c r="O2658" s="3">
        <f ca="1">1-N2658/MAX(N$2:N2658)</f>
        <v>9.8388948203323223E-2</v>
      </c>
    </row>
    <row r="2659" spans="1:15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9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">
        <f ca="1">IFERROR(E2659/OFFSET(E2659,-计算结果!B$18,0,1,1)-1,E2659/OFFSET(E2659,-ROW()+2,0,1,1)-1)</f>
        <v>-3.3598500136706178E-2</v>
      </c>
      <c r="J2659" s="3">
        <f ca="1">IFERROR(AVERAGE(OFFSET(I2659,0,0,-计算结果!B$19,1)),AVERAGE(OFFSET(I2659,0,0,-ROW(),1)))</f>
        <v>6.9102527508076148E-2</v>
      </c>
      <c r="K2659" s="4" t="str">
        <f ca="1">IF(计算结果!B$20=1,IF(I2659&gt;0,"买","卖"),IF(计算结果!B$20=2,IF(I2659&gt;J2659,"买","卖"),""))</f>
        <v>卖</v>
      </c>
      <c r="L2659" s="4" t="str">
        <f t="shared" ca="1" si="124"/>
        <v/>
      </c>
      <c r="M2659" s="3">
        <f ca="1">IF(K2658="买",E2659/E2658-1,0)-IF(L2659=1,计算结果!B$17,0)</f>
        <v>0</v>
      </c>
      <c r="N2659" s="2">
        <f t="shared" ca="1" si="125"/>
        <v>8.706226930654795</v>
      </c>
      <c r="O2659" s="3">
        <f ca="1">1-N2659/MAX(N$2:N2659)</f>
        <v>9.8388948203323223E-2</v>
      </c>
    </row>
    <row r="2660" spans="1:15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9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">
        <f ca="1">IFERROR(E2660/OFFSET(E2660,-计算结果!B$18,0,1,1)-1,E2660/OFFSET(E2660,-ROW()+2,0,1,1)-1)</f>
        <v>-3.6222621072513062E-2</v>
      </c>
      <c r="J2660" s="3">
        <f ca="1">IFERROR(AVERAGE(OFFSET(I2660,0,0,-计算结果!B$19,1)),AVERAGE(OFFSET(I2660,0,0,-ROW(),1)))</f>
        <v>6.7614416035706087E-2</v>
      </c>
      <c r="K2660" s="4" t="str">
        <f ca="1">IF(计算结果!B$20=1,IF(I2660&gt;0,"买","卖"),IF(计算结果!B$20=2,IF(I2660&gt;J2660,"买","卖"),""))</f>
        <v>卖</v>
      </c>
      <c r="L2660" s="4" t="str">
        <f t="shared" ca="1" si="124"/>
        <v/>
      </c>
      <c r="M2660" s="3">
        <f ca="1">IF(K2659="买",E2660/E2659-1,0)-IF(L2660=1,计算结果!B$17,0)</f>
        <v>0</v>
      </c>
      <c r="N2660" s="2">
        <f t="shared" ca="1" si="125"/>
        <v>8.706226930654795</v>
      </c>
      <c r="O2660" s="3">
        <f ca="1">1-N2660/MAX(N$2:N2660)</f>
        <v>9.8388948203323223E-2</v>
      </c>
    </row>
    <row r="2661" spans="1:15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9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">
        <f ca="1">IFERROR(E2661/OFFSET(E2661,-计算结果!B$18,0,1,1)-1,E2661/OFFSET(E2661,-ROW()+2,0,1,1)-1)</f>
        <v>-3.8660284585186444E-2</v>
      </c>
      <c r="J2661" s="3">
        <f ca="1">IFERROR(AVERAGE(OFFSET(I2661,0,0,-计算结果!B$19,1)),AVERAGE(OFFSET(I2661,0,0,-ROW(),1)))</f>
        <v>6.6494100654418381E-2</v>
      </c>
      <c r="K2661" s="4" t="str">
        <f ca="1">IF(计算结果!B$20=1,IF(I2661&gt;0,"买","卖"),IF(计算结果!B$20=2,IF(I2661&gt;J2661,"买","卖"),""))</f>
        <v>卖</v>
      </c>
      <c r="L2661" s="4" t="str">
        <f t="shared" ca="1" si="124"/>
        <v/>
      </c>
      <c r="M2661" s="3">
        <f ca="1">IF(K2660="买",E2661/E2660-1,0)-IF(L2661=1,计算结果!B$17,0)</f>
        <v>0</v>
      </c>
      <c r="N2661" s="2">
        <f t="shared" ca="1" si="125"/>
        <v>8.706226930654795</v>
      </c>
      <c r="O2661" s="3">
        <f ca="1">1-N2661/MAX(N$2:N2661)</f>
        <v>9.8388948203323223E-2</v>
      </c>
    </row>
    <row r="2662" spans="1:15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9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">
        <f ca="1">IFERROR(E2662/OFFSET(E2662,-计算结果!B$18,0,1,1)-1,E2662/OFFSET(E2662,-ROW()+2,0,1,1)-1)</f>
        <v>-1.0389110799616463E-2</v>
      </c>
      <c r="J2662" s="3">
        <f ca="1">IFERROR(AVERAGE(OFFSET(I2662,0,0,-计算结果!B$19,1)),AVERAGE(OFFSET(I2662,0,0,-ROW(),1)))</f>
        <v>6.5438808020512024E-2</v>
      </c>
      <c r="K2662" s="4" t="str">
        <f ca="1">IF(计算结果!B$20=1,IF(I2662&gt;0,"买","卖"),IF(计算结果!B$20=2,IF(I2662&gt;J2662,"买","卖"),""))</f>
        <v>卖</v>
      </c>
      <c r="L2662" s="4" t="str">
        <f t="shared" ca="1" si="124"/>
        <v/>
      </c>
      <c r="M2662" s="3">
        <f ca="1">IF(K2661="买",E2662/E2661-1,0)-IF(L2662=1,计算结果!B$17,0)</f>
        <v>0</v>
      </c>
      <c r="N2662" s="2">
        <f t="shared" ca="1" si="125"/>
        <v>8.706226930654795</v>
      </c>
      <c r="O2662" s="3">
        <f ca="1">1-N2662/MAX(N$2:N2662)</f>
        <v>9.8388948203323223E-2</v>
      </c>
    </row>
    <row r="2663" spans="1:15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9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">
        <f ca="1">IFERROR(E2663/OFFSET(E2663,-计算结果!B$18,0,1,1)-1,E2663/OFFSET(E2663,-ROW()+2,0,1,1)-1)</f>
        <v>5.7844665584692034E-3</v>
      </c>
      <c r="J2663" s="3">
        <f ca="1">IFERROR(AVERAGE(OFFSET(I2663,0,0,-计算结果!B$19,1)),AVERAGE(OFFSET(I2663,0,0,-ROW(),1)))</f>
        <v>6.4456580629193266E-2</v>
      </c>
      <c r="K2663" s="4" t="str">
        <f ca="1">IF(计算结果!B$20=1,IF(I2663&gt;0,"买","卖"),IF(计算结果!B$20=2,IF(I2663&gt;J2663,"买","卖"),""))</f>
        <v>买</v>
      </c>
      <c r="L2663" s="4">
        <f t="shared" ca="1" si="124"/>
        <v>1</v>
      </c>
      <c r="M2663" s="3">
        <f ca="1">IF(K2662="买",E2663/E2662-1,0)-IF(L2663=1,计算结果!B$17,0)</f>
        <v>0</v>
      </c>
      <c r="N2663" s="2">
        <f t="shared" ca="1" si="125"/>
        <v>8.706226930654795</v>
      </c>
      <c r="O2663" s="3">
        <f ca="1">1-N2663/MAX(N$2:N2663)</f>
        <v>9.8388948203323223E-2</v>
      </c>
    </row>
    <row r="2664" spans="1:15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9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">
        <f ca="1">IFERROR(E2664/OFFSET(E2664,-计算结果!B$18,0,1,1)-1,E2664/OFFSET(E2664,-ROW()+2,0,1,1)-1)</f>
        <v>2.7052731972593946E-2</v>
      </c>
      <c r="J2664" s="3">
        <f ca="1">IFERROR(AVERAGE(OFFSET(I2664,0,0,-计算结果!B$19,1)),AVERAGE(OFFSET(I2664,0,0,-ROW(),1)))</f>
        <v>6.3118284179185205E-2</v>
      </c>
      <c r="K2664" s="4" t="str">
        <f ca="1">IF(计算结果!B$20=1,IF(I2664&gt;0,"买","卖"),IF(计算结果!B$20=2,IF(I2664&gt;J2664,"买","卖"),""))</f>
        <v>买</v>
      </c>
      <c r="L2664" s="4" t="str">
        <f t="shared" ca="1" si="124"/>
        <v/>
      </c>
      <c r="M2664" s="3">
        <f ca="1">IF(K2663="买",E2664/E2663-1,0)-IF(L2664=1,计算结果!B$17,0)</f>
        <v>2.6022383761820311E-2</v>
      </c>
      <c r="N2664" s="2">
        <f t="shared" ca="1" si="125"/>
        <v>8.9327837089617894</v>
      </c>
      <c r="O2664" s="3">
        <f ca="1">1-N2664/MAX(N$2:N2664)</f>
        <v>7.4926879409571545E-2</v>
      </c>
    </row>
    <row r="2665" spans="1:15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9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">
        <f ca="1">IFERROR(E2665/OFFSET(E2665,-计算结果!B$18,0,1,1)-1,E2665/OFFSET(E2665,-ROW()+2,0,1,1)-1)</f>
        <v>3.1486886672218661E-2</v>
      </c>
      <c r="J2665" s="3">
        <f ca="1">IFERROR(AVERAGE(OFFSET(I2665,0,0,-计算结果!B$19,1)),AVERAGE(OFFSET(I2665,0,0,-ROW(),1)))</f>
        <v>6.219379402351001E-2</v>
      </c>
      <c r="K2665" s="4" t="str">
        <f ca="1">IF(计算结果!B$20=1,IF(I2665&gt;0,"买","卖"),IF(计算结果!B$20=2,IF(I2665&gt;J2665,"买","卖"),""))</f>
        <v>买</v>
      </c>
      <c r="L2665" s="4" t="str">
        <f t="shared" ca="1" si="124"/>
        <v/>
      </c>
      <c r="M2665" s="3">
        <f ca="1">IF(K2664="买",E2665/E2664-1,0)-IF(L2665=1,计算结果!B$17,0)</f>
        <v>2.7858539664145088E-3</v>
      </c>
      <c r="N2665" s="2">
        <f t="shared" ca="1" si="125"/>
        <v>8.9576691398885231</v>
      </c>
      <c r="O2665" s="3">
        <f ca="1">1-N2665/MAX(N$2:N2665)</f>
        <v>7.2349760787351336E-2</v>
      </c>
    </row>
    <row r="2666" spans="1:15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9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">
        <f ca="1">IFERROR(E2666/OFFSET(E2666,-计算结果!B$18,0,1,1)-1,E2666/OFFSET(E2666,-ROW()+2,0,1,1)-1)</f>
        <v>4.0585857389694224E-2</v>
      </c>
      <c r="J2666" s="3">
        <f ca="1">IFERROR(AVERAGE(OFFSET(I2666,0,0,-计算结果!B$19,1)),AVERAGE(OFFSET(I2666,0,0,-ROW(),1)))</f>
        <v>6.2612335896768359E-2</v>
      </c>
      <c r="K2666" s="4" t="str">
        <f ca="1">IF(计算结果!B$20=1,IF(I2666&gt;0,"买","卖"),IF(计算结果!B$20=2,IF(I2666&gt;J2666,"买","卖"),""))</f>
        <v>买</v>
      </c>
      <c r="L2666" s="4" t="str">
        <f t="shared" ca="1" si="124"/>
        <v/>
      </c>
      <c r="M2666" s="3">
        <f ca="1">IF(K2665="买",E2666/E2665-1,0)-IF(L2666=1,计算结果!B$17,0)</f>
        <v>-2.6697758162161911E-3</v>
      </c>
      <c r="N2666" s="2">
        <f t="shared" ca="1" si="125"/>
        <v>8.9337541714491824</v>
      </c>
      <c r="O2666" s="3">
        <f ca="1">1-N2666/MAX(N$2:N2666)</f>
        <v>7.4826378961908468E-2</v>
      </c>
    </row>
    <row r="2667" spans="1:15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9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">
        <f ca="1">IFERROR(E2667/OFFSET(E2667,-计算结果!B$18,0,1,1)-1,E2667/OFFSET(E2667,-ROW()+2,0,1,1)-1)</f>
        <v>1.4418657631716458E-2</v>
      </c>
      <c r="J2667" s="3">
        <f ca="1">IFERROR(AVERAGE(OFFSET(I2667,0,0,-计算结果!B$19,1)),AVERAGE(OFFSET(I2667,0,0,-ROW(),1)))</f>
        <v>6.1827649054855015E-2</v>
      </c>
      <c r="K2667" s="4" t="str">
        <f ca="1">IF(计算结果!B$20=1,IF(I2667&gt;0,"买","卖"),IF(计算结果!B$20=2,IF(I2667&gt;J2667,"买","卖"),""))</f>
        <v>买</v>
      </c>
      <c r="L2667" s="4" t="str">
        <f t="shared" ca="1" si="124"/>
        <v/>
      </c>
      <c r="M2667" s="3">
        <f ca="1">IF(K2666="买",E2667/E2666-1,0)-IF(L2667=1,计算结果!B$17,0)</f>
        <v>-9.5645021958524756E-3</v>
      </c>
      <c r="N2667" s="2">
        <f t="shared" ca="1" si="125"/>
        <v>8.8483072600591512</v>
      </c>
      <c r="O2667" s="3">
        <f ca="1">1-N2667/MAX(N$2:N2667)</f>
        <v>8.3675204091872013E-2</v>
      </c>
    </row>
    <row r="2668" spans="1:15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9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">
        <f ca="1">IFERROR(E2668/OFFSET(E2668,-计算结果!B$18,0,1,1)-1,E2668/OFFSET(E2668,-ROW()+2,0,1,1)-1)</f>
        <v>1.6908737329044632E-2</v>
      </c>
      <c r="J2668" s="3">
        <f ca="1">IFERROR(AVERAGE(OFFSET(I2668,0,0,-计算结果!B$19,1)),AVERAGE(OFFSET(I2668,0,0,-ROW(),1)))</f>
        <v>6.0715915574269849E-2</v>
      </c>
      <c r="K2668" s="4" t="str">
        <f ca="1">IF(计算结果!B$20=1,IF(I2668&gt;0,"买","卖"),IF(计算结果!B$20=2,IF(I2668&gt;J2668,"买","卖"),""))</f>
        <v>买</v>
      </c>
      <c r="L2668" s="4" t="str">
        <f t="shared" ca="1" si="124"/>
        <v/>
      </c>
      <c r="M2668" s="3">
        <f ca="1">IF(K2667="买",E2668/E2667-1,0)-IF(L2668=1,计算结果!B$17,0)</f>
        <v>2.2980101321354862E-3</v>
      </c>
      <c r="N2668" s="2">
        <f t="shared" ca="1" si="125"/>
        <v>8.8686407597950154</v>
      </c>
      <c r="O2668" s="3">
        <f ca="1">1-N2668/MAX(N$2:N2668)</f>
        <v>8.1569480426548102E-2</v>
      </c>
    </row>
    <row r="2669" spans="1:15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9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">
        <f ca="1">IFERROR(E2669/OFFSET(E2669,-计算结果!B$18,0,1,1)-1,E2669/OFFSET(E2669,-ROW()+2,0,1,1)-1)</f>
        <v>-6.8498990232699342E-3</v>
      </c>
      <c r="J2669" s="3">
        <f ca="1">IFERROR(AVERAGE(OFFSET(I2669,0,0,-计算结果!B$19,1)),AVERAGE(OFFSET(I2669,0,0,-ROW(),1)))</f>
        <v>5.8476812926488125E-2</v>
      </c>
      <c r="K2669" s="4" t="str">
        <f ca="1">IF(计算结果!B$20=1,IF(I2669&gt;0,"买","卖"),IF(计算结果!B$20=2,IF(I2669&gt;J2669,"买","卖"),""))</f>
        <v>卖</v>
      </c>
      <c r="L2669" s="4">
        <f t="shared" ca="1" si="124"/>
        <v>1</v>
      </c>
      <c r="M2669" s="3">
        <f ca="1">IF(K2668="买",E2669/E2668-1,0)-IF(L2669=1,计算结果!B$17,0)</f>
        <v>-2.8807774477619619E-2</v>
      </c>
      <c r="N2669" s="2">
        <f t="shared" ca="1" si="125"/>
        <v>8.6131549568638164</v>
      </c>
      <c r="O2669" s="3">
        <f ca="1">1-N2669/MAX(N$2:N2669)</f>
        <v>0.10802741970778307</v>
      </c>
    </row>
    <row r="2670" spans="1:15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9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">
        <f ca="1">IFERROR(E2670/OFFSET(E2670,-计算结果!B$18,0,1,1)-1,E2670/OFFSET(E2670,-ROW()+2,0,1,1)-1)</f>
        <v>2.1257948421504747E-3</v>
      </c>
      <c r="J2670" s="3">
        <f ca="1">IFERROR(AVERAGE(OFFSET(I2670,0,0,-计算结果!B$19,1)),AVERAGE(OFFSET(I2670,0,0,-ROW(),1)))</f>
        <v>5.5417610000836344E-2</v>
      </c>
      <c r="K2670" s="4" t="str">
        <f ca="1">IF(计算结果!B$20=1,IF(I2670&gt;0,"买","卖"),IF(计算结果!B$20=2,IF(I2670&gt;J2670,"买","卖"),""))</f>
        <v>买</v>
      </c>
      <c r="L2670" s="4">
        <f t="shared" ca="1" si="124"/>
        <v>1</v>
      </c>
      <c r="M2670" s="3">
        <f ca="1">IF(K2669="买",E2670/E2669-1,0)-IF(L2670=1,计算结果!B$17,0)</f>
        <v>0</v>
      </c>
      <c r="N2670" s="2">
        <f t="shared" ca="1" si="125"/>
        <v>8.6131549568638164</v>
      </c>
      <c r="O2670" s="3">
        <f ca="1">1-N2670/MAX(N$2:N2670)</f>
        <v>0.10802741970778307</v>
      </c>
    </row>
    <row r="2671" spans="1:15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9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">
        <f ca="1">IFERROR(E2671/OFFSET(E2671,-计算结果!B$18,0,1,1)-1,E2671/OFFSET(E2671,-ROW()+2,0,1,1)-1)</f>
        <v>-4.3447103217942873E-3</v>
      </c>
      <c r="J2671" s="3">
        <f ca="1">IFERROR(AVERAGE(OFFSET(I2671,0,0,-计算结果!B$19,1)),AVERAGE(OFFSET(I2671,0,0,-ROW(),1)))</f>
        <v>5.3872797177303679E-2</v>
      </c>
      <c r="K2671" s="4" t="str">
        <f ca="1">IF(计算结果!B$20=1,IF(I2671&gt;0,"买","卖"),IF(计算结果!B$20=2,IF(I2671&gt;J2671,"买","卖"),""))</f>
        <v>卖</v>
      </c>
      <c r="L2671" s="4">
        <f t="shared" ca="1" si="124"/>
        <v>1</v>
      </c>
      <c r="M2671" s="3">
        <f ca="1">IF(K2670="买",E2671/E2670-1,0)-IF(L2671=1,计算结果!B$17,0)</f>
        <v>8.7988154827245424E-4</v>
      </c>
      <c r="N2671" s="2">
        <f t="shared" ca="1" si="125"/>
        <v>8.6207335129827722</v>
      </c>
      <c r="O2671" s="3">
        <f ca="1">1-N2671/MAX(N$2:N2671)</f>
        <v>0.10724258949281895</v>
      </c>
    </row>
    <row r="2672" spans="1:15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9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">
        <f ca="1">IFERROR(E2672/OFFSET(E2672,-计算结果!B$18,0,1,1)-1,E2672/OFFSET(E2672,-ROW()+2,0,1,1)-1)</f>
        <v>-7.5623166277866138E-3</v>
      </c>
      <c r="J2672" s="3">
        <f ca="1">IFERROR(AVERAGE(OFFSET(I2672,0,0,-计算结果!B$19,1)),AVERAGE(OFFSET(I2672,0,0,-ROW(),1)))</f>
        <v>5.1670557662498139E-2</v>
      </c>
      <c r="K2672" s="4" t="str">
        <f ca="1">IF(计算结果!B$20=1,IF(I2672&gt;0,"买","卖"),IF(计算结果!B$20=2,IF(I2672&gt;J2672,"买","卖"),""))</f>
        <v>卖</v>
      </c>
      <c r="L2672" s="4" t="str">
        <f t="shared" ca="1" si="124"/>
        <v/>
      </c>
      <c r="M2672" s="3">
        <f ca="1">IF(K2671="买",E2672/E2671-1,0)-IF(L2672=1,计算结果!B$17,0)</f>
        <v>0</v>
      </c>
      <c r="N2672" s="2">
        <f t="shared" ca="1" si="125"/>
        <v>8.6207335129827722</v>
      </c>
      <c r="O2672" s="3">
        <f ca="1">1-N2672/MAX(N$2:N2672)</f>
        <v>0.10724258949281895</v>
      </c>
    </row>
    <row r="2673" spans="1:15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9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">
        <f ca="1">IFERROR(E2673/OFFSET(E2673,-计算结果!B$18,0,1,1)-1,E2673/OFFSET(E2673,-ROW()+2,0,1,1)-1)</f>
        <v>-2.4717528022288437E-2</v>
      </c>
      <c r="J2673" s="3">
        <f ca="1">IFERROR(AVERAGE(OFFSET(I2673,0,0,-计算结果!B$19,1)),AVERAGE(OFFSET(I2673,0,0,-ROW(),1)))</f>
        <v>4.9188291024585884E-2</v>
      </c>
      <c r="K2673" s="4" t="str">
        <f ca="1">IF(计算结果!B$20=1,IF(I2673&gt;0,"买","卖"),IF(计算结果!B$20=2,IF(I2673&gt;J2673,"买","卖"),""))</f>
        <v>卖</v>
      </c>
      <c r="L2673" s="4" t="str">
        <f t="shared" ca="1" si="124"/>
        <v/>
      </c>
      <c r="M2673" s="3">
        <f ca="1">IF(K2672="买",E2673/E2672-1,0)-IF(L2673=1,计算结果!B$17,0)</f>
        <v>0</v>
      </c>
      <c r="N2673" s="2">
        <f t="shared" ca="1" si="125"/>
        <v>8.6207335129827722</v>
      </c>
      <c r="O2673" s="3">
        <f ca="1">1-N2673/MAX(N$2:N2673)</f>
        <v>0.10724258949281895</v>
      </c>
    </row>
    <row r="2674" spans="1:15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9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">
        <f ca="1">IFERROR(E2674/OFFSET(E2674,-计算结果!B$18,0,1,1)-1,E2674/OFFSET(E2674,-ROW()+2,0,1,1)-1)</f>
        <v>-2.4570927066714043E-2</v>
      </c>
      <c r="J2674" s="3">
        <f ca="1">IFERROR(AVERAGE(OFFSET(I2674,0,0,-计算结果!B$19,1)),AVERAGE(OFFSET(I2674,0,0,-ROW(),1)))</f>
        <v>4.7515726513517029E-2</v>
      </c>
      <c r="K2674" s="4" t="str">
        <f ca="1">IF(计算结果!B$20=1,IF(I2674&gt;0,"买","卖"),IF(计算结果!B$20=2,IF(I2674&gt;J2674,"买","卖"),""))</f>
        <v>卖</v>
      </c>
      <c r="L2674" s="4" t="str">
        <f t="shared" ca="1" si="124"/>
        <v/>
      </c>
      <c r="M2674" s="3">
        <f ca="1">IF(K2673="买",E2674/E2673-1,0)-IF(L2674=1,计算结果!B$17,0)</f>
        <v>0</v>
      </c>
      <c r="N2674" s="2">
        <f t="shared" ca="1" si="125"/>
        <v>8.6207335129827722</v>
      </c>
      <c r="O2674" s="3">
        <f ca="1">1-N2674/MAX(N$2:N2674)</f>
        <v>0.10724258949281895</v>
      </c>
    </row>
    <row r="2675" spans="1:15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9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">
        <f ca="1">IFERROR(E2675/OFFSET(E2675,-计算结果!B$18,0,1,1)-1,E2675/OFFSET(E2675,-ROW()+2,0,1,1)-1)</f>
        <v>-1.4447197705821702E-2</v>
      </c>
      <c r="J2675" s="3">
        <f ca="1">IFERROR(AVERAGE(OFFSET(I2675,0,0,-计算结果!B$19,1)),AVERAGE(OFFSET(I2675,0,0,-ROW(),1)))</f>
        <v>4.63530493517487E-2</v>
      </c>
      <c r="K2675" s="4" t="str">
        <f ca="1">IF(计算结果!B$20=1,IF(I2675&gt;0,"买","卖"),IF(计算结果!B$20=2,IF(I2675&gt;J2675,"买","卖"),""))</f>
        <v>卖</v>
      </c>
      <c r="L2675" s="4" t="str">
        <f t="shared" ca="1" si="124"/>
        <v/>
      </c>
      <c r="M2675" s="3">
        <f ca="1">IF(K2674="买",E2675/E2674-1,0)-IF(L2675=1,计算结果!B$17,0)</f>
        <v>0</v>
      </c>
      <c r="N2675" s="2">
        <f t="shared" ca="1" si="125"/>
        <v>8.6207335129827722</v>
      </c>
      <c r="O2675" s="3">
        <f ca="1">1-N2675/MAX(N$2:N2675)</f>
        <v>0.10724258949281895</v>
      </c>
    </row>
    <row r="2676" spans="1:15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9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">
        <f ca="1">IFERROR(E2676/OFFSET(E2676,-计算结果!B$18,0,1,1)-1,E2676/OFFSET(E2676,-ROW()+2,0,1,1)-1)</f>
        <v>-0.11487795376079735</v>
      </c>
      <c r="J2676" s="3">
        <f ca="1">IFERROR(AVERAGE(OFFSET(I2676,0,0,-计算结果!B$19,1)),AVERAGE(OFFSET(I2676,0,0,-ROW(),1)))</f>
        <v>4.1310972172221336E-2</v>
      </c>
      <c r="K2676" s="4" t="str">
        <f ca="1">IF(计算结果!B$20=1,IF(I2676&gt;0,"买","卖"),IF(计算结果!B$20=2,IF(I2676&gt;J2676,"买","卖"),""))</f>
        <v>卖</v>
      </c>
      <c r="L2676" s="4" t="str">
        <f t="shared" ca="1" si="124"/>
        <v/>
      </c>
      <c r="M2676" s="3">
        <f ca="1">IF(K2675="买",E2676/E2675-1,0)-IF(L2676=1,计算结果!B$17,0)</f>
        <v>0</v>
      </c>
      <c r="N2676" s="2">
        <f t="shared" ca="1" si="125"/>
        <v>8.6207335129827722</v>
      </c>
      <c r="O2676" s="3">
        <f ca="1">1-N2676/MAX(N$2:N2676)</f>
        <v>0.10724258949281895</v>
      </c>
    </row>
    <row r="2677" spans="1:15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9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">
        <f ca="1">IFERROR(E2677/OFFSET(E2677,-计算结果!B$18,0,1,1)-1,E2677/OFFSET(E2677,-ROW()+2,0,1,1)-1)</f>
        <v>-0.10341663777238419</v>
      </c>
      <c r="J2677" s="3">
        <f ca="1">IFERROR(AVERAGE(OFFSET(I2677,0,0,-计算结果!B$19,1)),AVERAGE(OFFSET(I2677,0,0,-ROW(),1)))</f>
        <v>3.6165065491468543E-2</v>
      </c>
      <c r="K2677" s="4" t="str">
        <f ca="1">IF(计算结果!B$20=1,IF(I2677&gt;0,"买","卖"),IF(计算结果!B$20=2,IF(I2677&gt;J2677,"买","卖"),""))</f>
        <v>卖</v>
      </c>
      <c r="L2677" s="4" t="str">
        <f t="shared" ca="1" si="124"/>
        <v/>
      </c>
      <c r="M2677" s="3">
        <f ca="1">IF(K2676="买",E2677/E2676-1,0)-IF(L2677=1,计算结果!B$17,0)</f>
        <v>0</v>
      </c>
      <c r="N2677" s="2">
        <f t="shared" ca="1" si="125"/>
        <v>8.6207335129827722</v>
      </c>
      <c r="O2677" s="3">
        <f ca="1">1-N2677/MAX(N$2:N2677)</f>
        <v>0.10724258949281895</v>
      </c>
    </row>
    <row r="2678" spans="1:15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9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">
        <f ca="1">IFERROR(E2678/OFFSET(E2678,-计算结果!B$18,0,1,1)-1,E2678/OFFSET(E2678,-ROW()+2,0,1,1)-1)</f>
        <v>-0.1319179136336569</v>
      </c>
      <c r="J2678" s="3">
        <f ca="1">IFERROR(AVERAGE(OFFSET(I2678,0,0,-计算结果!B$19,1)),AVERAGE(OFFSET(I2678,0,0,-ROW(),1)))</f>
        <v>2.9373348066190037E-2</v>
      </c>
      <c r="K2678" s="4" t="str">
        <f ca="1">IF(计算结果!B$20=1,IF(I2678&gt;0,"买","卖"),IF(计算结果!B$20=2,IF(I2678&gt;J2678,"买","卖"),""))</f>
        <v>卖</v>
      </c>
      <c r="L2678" s="4" t="str">
        <f t="shared" ca="1" si="124"/>
        <v/>
      </c>
      <c r="M2678" s="3">
        <f ca="1">IF(K2677="买",E2678/E2677-1,0)-IF(L2678=1,计算结果!B$17,0)</f>
        <v>0</v>
      </c>
      <c r="N2678" s="2">
        <f t="shared" ca="1" si="125"/>
        <v>8.6207335129827722</v>
      </c>
      <c r="O2678" s="3">
        <f ca="1">1-N2678/MAX(N$2:N2678)</f>
        <v>0.10724258949281895</v>
      </c>
    </row>
    <row r="2679" spans="1:15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9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">
        <f ca="1">IFERROR(E2679/OFFSET(E2679,-计算结果!B$18,0,1,1)-1,E2679/OFFSET(E2679,-ROW()+2,0,1,1)-1)</f>
        <v>-0.1279690639736849</v>
      </c>
      <c r="J2679" s="3">
        <f ca="1">IFERROR(AVERAGE(OFFSET(I2679,0,0,-计算结果!B$19,1)),AVERAGE(OFFSET(I2679,0,0,-ROW(),1)))</f>
        <v>2.243430159705348E-2</v>
      </c>
      <c r="K2679" s="4" t="str">
        <f ca="1">IF(计算结果!B$20=1,IF(I2679&gt;0,"买","卖"),IF(计算结果!B$20=2,IF(I2679&gt;J2679,"买","卖"),""))</f>
        <v>卖</v>
      </c>
      <c r="L2679" s="4" t="str">
        <f t="shared" ca="1" si="124"/>
        <v/>
      </c>
      <c r="M2679" s="3">
        <f ca="1">IF(K2678="买",E2679/E2678-1,0)-IF(L2679=1,计算结果!B$17,0)</f>
        <v>0</v>
      </c>
      <c r="N2679" s="2">
        <f t="shared" ca="1" si="125"/>
        <v>8.6207335129827722</v>
      </c>
      <c r="O2679" s="3">
        <f ca="1">1-N2679/MAX(N$2:N2679)</f>
        <v>0.10724258949281895</v>
      </c>
    </row>
    <row r="2680" spans="1:15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9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">
        <f ca="1">IFERROR(E2680/OFFSET(E2680,-计算结果!B$18,0,1,1)-1,E2680/OFFSET(E2680,-ROW()+2,0,1,1)-1)</f>
        <v>-0.12893663297470059</v>
      </c>
      <c r="J2680" s="3">
        <f ca="1">IFERROR(AVERAGE(OFFSET(I2680,0,0,-计算结果!B$19,1)),AVERAGE(OFFSET(I2680,0,0,-ROW(),1)))</f>
        <v>1.4994432771453533E-2</v>
      </c>
      <c r="K2680" s="4" t="str">
        <f ca="1">IF(计算结果!B$20=1,IF(I2680&gt;0,"买","卖"),IF(计算结果!B$20=2,IF(I2680&gt;J2680,"买","卖"),""))</f>
        <v>卖</v>
      </c>
      <c r="L2680" s="4" t="str">
        <f t="shared" ca="1" si="124"/>
        <v/>
      </c>
      <c r="M2680" s="3">
        <f ca="1">IF(K2679="买",E2680/E2679-1,0)-IF(L2680=1,计算结果!B$17,0)</f>
        <v>0</v>
      </c>
      <c r="N2680" s="2">
        <f t="shared" ca="1" si="125"/>
        <v>8.6207335129827722</v>
      </c>
      <c r="O2680" s="3">
        <f ca="1">1-N2680/MAX(N$2:N2680)</f>
        <v>0.10724258949281895</v>
      </c>
    </row>
    <row r="2681" spans="1:15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9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">
        <f ca="1">IFERROR(E2681/OFFSET(E2681,-计算结果!B$18,0,1,1)-1,E2681/OFFSET(E2681,-ROW()+2,0,1,1)-1)</f>
        <v>-0.11396502692563681</v>
      </c>
      <c r="J2681" s="3">
        <f ca="1">IFERROR(AVERAGE(OFFSET(I2681,0,0,-计算结果!B$19,1)),AVERAGE(OFFSET(I2681,0,0,-ROW(),1)))</f>
        <v>8.0860494720891071E-3</v>
      </c>
      <c r="K2681" s="4" t="str">
        <f ca="1">IF(计算结果!B$20=1,IF(I2681&gt;0,"买","卖"),IF(计算结果!B$20=2,IF(I2681&gt;J2681,"买","卖"),""))</f>
        <v>卖</v>
      </c>
      <c r="L2681" s="4" t="str">
        <f t="shared" ca="1" si="124"/>
        <v/>
      </c>
      <c r="M2681" s="3">
        <f ca="1">IF(K2680="买",E2681/E2680-1,0)-IF(L2681=1,计算结果!B$17,0)</f>
        <v>0</v>
      </c>
      <c r="N2681" s="2">
        <f t="shared" ca="1" si="125"/>
        <v>8.6207335129827722</v>
      </c>
      <c r="O2681" s="3">
        <f ca="1">1-N2681/MAX(N$2:N2681)</f>
        <v>0.10724258949281895</v>
      </c>
    </row>
    <row r="2682" spans="1:15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9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">
        <f ca="1">IFERROR(E2682/OFFSET(E2682,-计算结果!B$18,0,1,1)-1,E2682/OFFSET(E2682,-ROW()+2,0,1,1)-1)</f>
        <v>-0.13920476500656898</v>
      </c>
      <c r="J2682" s="3">
        <f ca="1">IFERROR(AVERAGE(OFFSET(I2682,0,0,-计算结果!B$19,1)),AVERAGE(OFFSET(I2682,0,0,-ROW(),1)))</f>
        <v>1.6298313663867692E-3</v>
      </c>
      <c r="K2682" s="4" t="str">
        <f ca="1">IF(计算结果!B$20=1,IF(I2682&gt;0,"买","卖"),IF(计算结果!B$20=2,IF(I2682&gt;J2682,"买","卖"),""))</f>
        <v>卖</v>
      </c>
      <c r="L2682" s="4" t="str">
        <f t="shared" ca="1" si="124"/>
        <v/>
      </c>
      <c r="M2682" s="3">
        <f ca="1">IF(K2681="买",E2682/E2681-1,0)-IF(L2682=1,计算结果!B$17,0)</f>
        <v>0</v>
      </c>
      <c r="N2682" s="2">
        <f t="shared" ca="1" si="125"/>
        <v>8.6207335129827722</v>
      </c>
      <c r="O2682" s="3">
        <f ca="1">1-N2682/MAX(N$2:N2682)</f>
        <v>0.10724258949281895</v>
      </c>
    </row>
    <row r="2683" spans="1:15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9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">
        <f ca="1">IFERROR(E2683/OFFSET(E2683,-计算结果!B$18,0,1,1)-1,E2683/OFFSET(E2683,-ROW()+2,0,1,1)-1)</f>
        <v>-0.13229547180479262</v>
      </c>
      <c r="J2683" s="3">
        <f ca="1">IFERROR(AVERAGE(OFFSET(I2683,0,0,-计算结果!B$19,1)),AVERAGE(OFFSET(I2683,0,0,-ROW(),1)))</f>
        <v>-4.0120334720330402E-3</v>
      </c>
      <c r="K2683" s="4" t="str">
        <f ca="1">IF(计算结果!B$20=1,IF(I2683&gt;0,"买","卖"),IF(计算结果!B$20=2,IF(I2683&gt;J2683,"买","卖"),""))</f>
        <v>卖</v>
      </c>
      <c r="L2683" s="4" t="str">
        <f t="shared" ca="1" si="124"/>
        <v/>
      </c>
      <c r="M2683" s="3">
        <f ca="1">IF(K2682="买",E2683/E2682-1,0)-IF(L2683=1,计算结果!B$17,0)</f>
        <v>0</v>
      </c>
      <c r="N2683" s="2">
        <f t="shared" ca="1" si="125"/>
        <v>8.6207335129827722</v>
      </c>
      <c r="O2683" s="3">
        <f ca="1">1-N2683/MAX(N$2:N2683)</f>
        <v>0.10724258949281895</v>
      </c>
    </row>
    <row r="2684" spans="1:15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9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">
        <f ca="1">IFERROR(E2684/OFFSET(E2684,-计算结果!B$18,0,1,1)-1,E2684/OFFSET(E2684,-ROW()+2,0,1,1)-1)</f>
        <v>-0.13154079949990838</v>
      </c>
      <c r="J2684" s="3">
        <f ca="1">IFERROR(AVERAGE(OFFSET(I2684,0,0,-计算结果!B$19,1)),AVERAGE(OFFSET(I2684,0,0,-ROW(),1)))</f>
        <v>-8.9747888823566591E-3</v>
      </c>
      <c r="K2684" s="4" t="str">
        <f ca="1">IF(计算结果!B$20=1,IF(I2684&gt;0,"买","卖"),IF(计算结果!B$20=2,IF(I2684&gt;J2684,"买","卖"),""))</f>
        <v>卖</v>
      </c>
      <c r="L2684" s="4" t="str">
        <f t="shared" ca="1" si="124"/>
        <v/>
      </c>
      <c r="M2684" s="3">
        <f ca="1">IF(K2683="买",E2684/E2683-1,0)-IF(L2684=1,计算结果!B$17,0)</f>
        <v>0</v>
      </c>
      <c r="N2684" s="2">
        <f t="shared" ca="1" si="125"/>
        <v>8.6207335129827722</v>
      </c>
      <c r="O2684" s="3">
        <f ca="1">1-N2684/MAX(N$2:N2684)</f>
        <v>0.10724258949281895</v>
      </c>
    </row>
    <row r="2685" spans="1:15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9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">
        <f ca="1">IFERROR(E2685/OFFSET(E2685,-计算结果!B$18,0,1,1)-1,E2685/OFFSET(E2685,-ROW()+2,0,1,1)-1)</f>
        <v>-0.14075666077485049</v>
      </c>
      <c r="J2685" s="3">
        <f ca="1">IFERROR(AVERAGE(OFFSET(I2685,0,0,-计算结果!B$19,1)),AVERAGE(OFFSET(I2685,0,0,-ROW(),1)))</f>
        <v>-1.4123978097613576E-2</v>
      </c>
      <c r="K2685" s="4" t="str">
        <f ca="1">IF(计算结果!B$20=1,IF(I2685&gt;0,"买","卖"),IF(计算结果!B$20=2,IF(I2685&gt;J2685,"买","卖"),""))</f>
        <v>卖</v>
      </c>
      <c r="L2685" s="4" t="str">
        <f t="shared" ca="1" si="124"/>
        <v/>
      </c>
      <c r="M2685" s="3">
        <f ca="1">IF(K2684="买",E2685/E2684-1,0)-IF(L2685=1,计算结果!B$17,0)</f>
        <v>0</v>
      </c>
      <c r="N2685" s="2">
        <f t="shared" ca="1" si="125"/>
        <v>8.6207335129827722</v>
      </c>
      <c r="O2685" s="3">
        <f ca="1">1-N2685/MAX(N$2:N2685)</f>
        <v>0.10724258949281895</v>
      </c>
    </row>
    <row r="2686" spans="1:15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9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">
        <f ca="1">IFERROR(E2686/OFFSET(E2686,-计算结果!B$18,0,1,1)-1,E2686/OFFSET(E2686,-ROW()+2,0,1,1)-1)</f>
        <v>-0.16391258574281498</v>
      </c>
      <c r="J2686" s="3">
        <f ca="1">IFERROR(AVERAGE(OFFSET(I2686,0,0,-计算结果!B$19,1)),AVERAGE(OFFSET(I2686,0,0,-ROW(),1)))</f>
        <v>-1.9785531387465957E-2</v>
      </c>
      <c r="K2686" s="4" t="str">
        <f ca="1">IF(计算结果!B$20=1,IF(I2686&gt;0,"买","卖"),IF(计算结果!B$20=2,IF(I2686&gt;J2686,"买","卖"),""))</f>
        <v>卖</v>
      </c>
      <c r="L2686" s="4" t="str">
        <f t="shared" ca="1" si="124"/>
        <v/>
      </c>
      <c r="M2686" s="3">
        <f ca="1">IF(K2685="买",E2686/E2685-1,0)-IF(L2686=1,计算结果!B$17,0)</f>
        <v>0</v>
      </c>
      <c r="N2686" s="2">
        <f t="shared" ca="1" si="125"/>
        <v>8.6207335129827722</v>
      </c>
      <c r="O2686" s="3">
        <f ca="1">1-N2686/MAX(N$2:N2686)</f>
        <v>0.10724258949281895</v>
      </c>
    </row>
    <row r="2687" spans="1:15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9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">
        <f ca="1">IFERROR(E2687/OFFSET(E2687,-计算结果!B$18,0,1,1)-1,E2687/OFFSET(E2687,-ROW()+2,0,1,1)-1)</f>
        <v>-0.1710460103996656</v>
      </c>
      <c r="J2687" s="3">
        <f ca="1">IFERROR(AVERAGE(OFFSET(I2687,0,0,-计算结果!B$19,1)),AVERAGE(OFFSET(I2687,0,0,-ROW(),1)))</f>
        <v>-2.5423062155140948E-2</v>
      </c>
      <c r="K2687" s="4" t="str">
        <f ca="1">IF(计算结果!B$20=1,IF(I2687&gt;0,"买","卖"),IF(计算结果!B$20=2,IF(I2687&gt;J2687,"买","卖"),""))</f>
        <v>卖</v>
      </c>
      <c r="L2687" s="4" t="str">
        <f t="shared" ca="1" si="124"/>
        <v/>
      </c>
      <c r="M2687" s="3">
        <f ca="1">IF(K2686="买",E2687/E2686-1,0)-IF(L2687=1,计算结果!B$17,0)</f>
        <v>0</v>
      </c>
      <c r="N2687" s="2">
        <f t="shared" ca="1" si="125"/>
        <v>8.6207335129827722</v>
      </c>
      <c r="O2687" s="3">
        <f ca="1">1-N2687/MAX(N$2:N2687)</f>
        <v>0.10724258949281895</v>
      </c>
    </row>
    <row r="2688" spans="1:15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9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">
        <f ca="1">IFERROR(E2688/OFFSET(E2688,-计算结果!B$18,0,1,1)-1,E2688/OFFSET(E2688,-ROW()+2,0,1,1)-1)</f>
        <v>-0.16959534596102344</v>
      </c>
      <c r="J2688" s="3">
        <f ca="1">IFERROR(AVERAGE(OFFSET(I2688,0,0,-计算结果!B$19,1)),AVERAGE(OFFSET(I2688,0,0,-ROW(),1)))</f>
        <v>-3.0702916225191591E-2</v>
      </c>
      <c r="K2688" s="4" t="str">
        <f ca="1">IF(计算结果!B$20=1,IF(I2688&gt;0,"买","卖"),IF(计算结果!B$20=2,IF(I2688&gt;J2688,"买","卖"),""))</f>
        <v>卖</v>
      </c>
      <c r="L2688" s="4" t="str">
        <f t="shared" ca="1" si="124"/>
        <v/>
      </c>
      <c r="M2688" s="3">
        <f ca="1">IF(K2687="买",E2688/E2687-1,0)-IF(L2688=1,计算结果!B$17,0)</f>
        <v>0</v>
      </c>
      <c r="N2688" s="2">
        <f t="shared" ca="1" si="125"/>
        <v>8.6207335129827722</v>
      </c>
      <c r="O2688" s="3">
        <f ca="1">1-N2688/MAX(N$2:N2688)</f>
        <v>0.10724258949281895</v>
      </c>
    </row>
    <row r="2689" spans="1:15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9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">
        <f ca="1">IFERROR(E2689/OFFSET(E2689,-计算结果!B$18,0,1,1)-1,E2689/OFFSET(E2689,-ROW()+2,0,1,1)-1)</f>
        <v>-0.23938426677979074</v>
      </c>
      <c r="J2689" s="3">
        <f ca="1">IFERROR(AVERAGE(OFFSET(I2689,0,0,-计算结果!B$19,1)),AVERAGE(OFFSET(I2689,0,0,-ROW(),1)))</f>
        <v>-3.7400601169665912E-2</v>
      </c>
      <c r="K2689" s="4" t="str">
        <f ca="1">IF(计算结果!B$20=1,IF(I2689&gt;0,"买","卖"),IF(计算结果!B$20=2,IF(I2689&gt;J2689,"买","卖"),""))</f>
        <v>卖</v>
      </c>
      <c r="L2689" s="4" t="str">
        <f t="shared" ca="1" si="124"/>
        <v/>
      </c>
      <c r="M2689" s="3">
        <f ca="1">IF(K2688="买",E2689/E2688-1,0)-IF(L2689=1,计算结果!B$17,0)</f>
        <v>0</v>
      </c>
      <c r="N2689" s="2">
        <f t="shared" ca="1" si="125"/>
        <v>8.6207335129827722</v>
      </c>
      <c r="O2689" s="3">
        <f ca="1">1-N2689/MAX(N$2:N2689)</f>
        <v>0.10724258949281895</v>
      </c>
    </row>
    <row r="2690" spans="1:15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9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">
        <f ca="1">IFERROR(E2690/OFFSET(E2690,-计算结果!B$18,0,1,1)-1,E2690/OFFSET(E2690,-ROW()+2,0,1,1)-1)</f>
        <v>-0.24411810985031202</v>
      </c>
      <c r="J2690" s="3">
        <f ca="1">IFERROR(AVERAGE(OFFSET(I2690,0,0,-计算结果!B$19,1)),AVERAGE(OFFSET(I2690,0,0,-ROW(),1)))</f>
        <v>-4.3919819672002681E-2</v>
      </c>
      <c r="K2690" s="4" t="str">
        <f ca="1">IF(计算结果!B$20=1,IF(I2690&gt;0,"买","卖"),IF(计算结果!B$20=2,IF(I2690&gt;J2690,"买","卖"),""))</f>
        <v>卖</v>
      </c>
      <c r="L2690" s="4" t="str">
        <f t="shared" ca="1" si="124"/>
        <v/>
      </c>
      <c r="M2690" s="3">
        <f ca="1">IF(K2689="买",E2690/E2689-1,0)-IF(L2690=1,计算结果!B$17,0)</f>
        <v>0</v>
      </c>
      <c r="N2690" s="2">
        <f t="shared" ca="1" si="125"/>
        <v>8.6207335129827722</v>
      </c>
      <c r="O2690" s="3">
        <f ca="1">1-N2690/MAX(N$2:N2690)</f>
        <v>0.10724258949281895</v>
      </c>
    </row>
    <row r="2691" spans="1:15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9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">
        <f ca="1">IFERROR(E2691/OFFSET(E2691,-计算结果!B$18,0,1,1)-1,E2691/OFFSET(E2691,-ROW()+2,0,1,1)-1)</f>
        <v>-0.26190389977187956</v>
      </c>
      <c r="J2691" s="3">
        <f ca="1">IFERROR(AVERAGE(OFFSET(I2691,0,0,-计算结果!B$19,1)),AVERAGE(OFFSET(I2691,0,0,-ROW(),1)))</f>
        <v>-5.1712826349275362E-2</v>
      </c>
      <c r="K2691" s="4" t="str">
        <f ca="1">IF(计算结果!B$20=1,IF(I2691&gt;0,"买","卖"),IF(计算结果!B$20=2,IF(I2691&gt;J2691,"买","卖"),""))</f>
        <v>卖</v>
      </c>
      <c r="L2691" s="4" t="str">
        <f t="shared" ca="1" si="124"/>
        <v/>
      </c>
      <c r="M2691" s="3">
        <f ca="1">IF(K2690="买",E2691/E2690-1,0)-IF(L2691=1,计算结果!B$17,0)</f>
        <v>0</v>
      </c>
      <c r="N2691" s="2">
        <f t="shared" ca="1" si="125"/>
        <v>8.6207335129827722</v>
      </c>
      <c r="O2691" s="3">
        <f ca="1">1-N2691/MAX(N$2:N2691)</f>
        <v>0.10724258949281895</v>
      </c>
    </row>
    <row r="2692" spans="1:15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9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">
        <f ca="1">IFERROR(E2692/OFFSET(E2692,-计算结果!B$18,0,1,1)-1,E2692/OFFSET(E2692,-ROW()+2,0,1,1)-1)</f>
        <v>-0.23066537838825929</v>
      </c>
      <c r="J2692" s="3">
        <f ca="1">IFERROR(AVERAGE(OFFSET(I2692,0,0,-计算结果!B$19,1)),AVERAGE(OFFSET(I2692,0,0,-ROW(),1)))</f>
        <v>-5.8319772183760284E-2</v>
      </c>
      <c r="K2692" s="4" t="str">
        <f ca="1">IF(计算结果!B$20=1,IF(I2692&gt;0,"买","卖"),IF(计算结果!B$20=2,IF(I2692&gt;J2692,"买","卖"),""))</f>
        <v>卖</v>
      </c>
      <c r="L2692" s="4" t="str">
        <f t="shared" ref="L2692:L2755" ca="1" si="127">IF(K2691&lt;&gt;K2692,1,"")</f>
        <v/>
      </c>
      <c r="M2692" s="3">
        <f ca="1">IF(K2691="买",E2692/E2691-1,0)-IF(L2692=1,计算结果!B$17,0)</f>
        <v>0</v>
      </c>
      <c r="N2692" s="2">
        <f t="shared" ref="N2692:N2755" ca="1" si="128">IFERROR(N2691*(1+M2692),N2691)</f>
        <v>8.6207335129827722</v>
      </c>
      <c r="O2692" s="3">
        <f ca="1">1-N2692/MAX(N$2:N2692)</f>
        <v>0.10724258949281895</v>
      </c>
    </row>
    <row r="2693" spans="1:15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9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">
        <f ca="1">IFERROR(E2693/OFFSET(E2693,-计算结果!B$18,0,1,1)-1,E2693/OFFSET(E2693,-ROW()+2,0,1,1)-1)</f>
        <v>-0.24416393100932721</v>
      </c>
      <c r="J2693" s="3">
        <f ca="1">IFERROR(AVERAGE(OFFSET(I2693,0,0,-计算结果!B$19,1)),AVERAGE(OFFSET(I2693,0,0,-ROW(),1)))</f>
        <v>-6.3656965968787019E-2</v>
      </c>
      <c r="K2693" s="4" t="str">
        <f ca="1">IF(计算结果!B$20=1,IF(I2693&gt;0,"买","卖"),IF(计算结果!B$20=2,IF(I2693&gt;J2693,"买","卖"),""))</f>
        <v>卖</v>
      </c>
      <c r="L2693" s="4" t="str">
        <f t="shared" ca="1" si="127"/>
        <v/>
      </c>
      <c r="M2693" s="3">
        <f ca="1">IF(K2692="买",E2693/E2692-1,0)-IF(L2693=1,计算结果!B$17,0)</f>
        <v>0</v>
      </c>
      <c r="N2693" s="2">
        <f t="shared" ca="1" si="128"/>
        <v>8.6207335129827722</v>
      </c>
      <c r="O2693" s="3">
        <f ca="1">1-N2693/MAX(N$2:N2693)</f>
        <v>0.10724258949281895</v>
      </c>
    </row>
    <row r="2694" spans="1:15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9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">
        <f ca="1">IFERROR(E2694/OFFSET(E2694,-计算结果!B$18,0,1,1)-1,E2694/OFFSET(E2694,-ROW()+2,0,1,1)-1)</f>
        <v>-0.20557297800479124</v>
      </c>
      <c r="J2694" s="3">
        <f ca="1">IFERROR(AVERAGE(OFFSET(I2694,0,0,-计算结果!B$19,1)),AVERAGE(OFFSET(I2694,0,0,-ROW(),1)))</f>
        <v>-6.8083782929717229E-2</v>
      </c>
      <c r="K2694" s="4" t="str">
        <f ca="1">IF(计算结果!B$20=1,IF(I2694&gt;0,"买","卖"),IF(计算结果!B$20=2,IF(I2694&gt;J2694,"买","卖"),""))</f>
        <v>卖</v>
      </c>
      <c r="L2694" s="4" t="str">
        <f t="shared" ca="1" si="127"/>
        <v/>
      </c>
      <c r="M2694" s="3">
        <f ca="1">IF(K2693="买",E2694/E2693-1,0)-IF(L2694=1,计算结果!B$17,0)</f>
        <v>0</v>
      </c>
      <c r="N2694" s="2">
        <f t="shared" ca="1" si="128"/>
        <v>8.6207335129827722</v>
      </c>
      <c r="O2694" s="3">
        <f ca="1">1-N2694/MAX(N$2:N2694)</f>
        <v>0.10724258949281895</v>
      </c>
    </row>
    <row r="2695" spans="1:15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9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">
        <f ca="1">IFERROR(E2695/OFFSET(E2695,-计算结果!B$18,0,1,1)-1,E2695/OFFSET(E2695,-ROW()+2,0,1,1)-1)</f>
        <v>-0.21617706087663846</v>
      </c>
      <c r="J2695" s="3">
        <f ca="1">IFERROR(AVERAGE(OFFSET(I2695,0,0,-计算结果!B$19,1)),AVERAGE(OFFSET(I2695,0,0,-ROW(),1)))</f>
        <v>-7.2880419230663421E-2</v>
      </c>
      <c r="K2695" s="4" t="str">
        <f ca="1">IF(计算结果!B$20=1,IF(I2695&gt;0,"买","卖"),IF(计算结果!B$20=2,IF(I2695&gt;J2695,"买","卖"),""))</f>
        <v>卖</v>
      </c>
      <c r="L2695" s="4" t="str">
        <f t="shared" ca="1" si="127"/>
        <v/>
      </c>
      <c r="M2695" s="3">
        <f ca="1">IF(K2694="买",E2695/E2694-1,0)-IF(L2695=1,计算结果!B$17,0)</f>
        <v>0</v>
      </c>
      <c r="N2695" s="2">
        <f t="shared" ca="1" si="128"/>
        <v>8.6207335129827722</v>
      </c>
      <c r="O2695" s="3">
        <f ca="1">1-N2695/MAX(N$2:N2695)</f>
        <v>0.10724258949281895</v>
      </c>
    </row>
    <row r="2696" spans="1:15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9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">
        <f ca="1">IFERROR(E2696/OFFSET(E2696,-计算结果!B$18,0,1,1)-1,E2696/OFFSET(E2696,-ROW()+2,0,1,1)-1)</f>
        <v>-0.20727295906171805</v>
      </c>
      <c r="J2696" s="3">
        <f ca="1">IFERROR(AVERAGE(OFFSET(I2696,0,0,-计算结果!B$19,1)),AVERAGE(OFFSET(I2696,0,0,-ROW(),1)))</f>
        <v>-7.8728625077137043E-2</v>
      </c>
      <c r="K2696" s="4" t="str">
        <f ca="1">IF(计算结果!B$20=1,IF(I2696&gt;0,"买","卖"),IF(计算结果!B$20=2,IF(I2696&gt;J2696,"买","卖"),""))</f>
        <v>卖</v>
      </c>
      <c r="L2696" s="4" t="str">
        <f t="shared" ca="1" si="127"/>
        <v/>
      </c>
      <c r="M2696" s="3">
        <f ca="1">IF(K2695="买",E2696/E2695-1,0)-IF(L2696=1,计算结果!B$17,0)</f>
        <v>0</v>
      </c>
      <c r="N2696" s="2">
        <f t="shared" ca="1" si="128"/>
        <v>8.6207335129827722</v>
      </c>
      <c r="O2696" s="3">
        <f ca="1">1-N2696/MAX(N$2:N2696)</f>
        <v>0.10724258949281895</v>
      </c>
    </row>
    <row r="2697" spans="1:15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9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">
        <f ca="1">IFERROR(E2697/OFFSET(E2697,-计算结果!B$18,0,1,1)-1,E2697/OFFSET(E2697,-ROW()+2,0,1,1)-1)</f>
        <v>-0.20563119807022245</v>
      </c>
      <c r="J2697" s="3">
        <f ca="1">IFERROR(AVERAGE(OFFSET(I2697,0,0,-计算结果!B$19,1)),AVERAGE(OFFSET(I2697,0,0,-ROW(),1)))</f>
        <v>-8.4656643900239317E-2</v>
      </c>
      <c r="K2697" s="4" t="str">
        <f ca="1">IF(计算结果!B$20=1,IF(I2697&gt;0,"买","卖"),IF(计算结果!B$20=2,IF(I2697&gt;J2697,"买","卖"),""))</f>
        <v>卖</v>
      </c>
      <c r="L2697" s="4" t="str">
        <f t="shared" ca="1" si="127"/>
        <v/>
      </c>
      <c r="M2697" s="3">
        <f ca="1">IF(K2696="买",E2697/E2696-1,0)-IF(L2697=1,计算结果!B$17,0)</f>
        <v>0</v>
      </c>
      <c r="N2697" s="2">
        <f t="shared" ca="1" si="128"/>
        <v>8.6207335129827722</v>
      </c>
      <c r="O2697" s="3">
        <f ca="1">1-N2697/MAX(N$2:N2697)</f>
        <v>0.10724258949281895</v>
      </c>
    </row>
    <row r="2698" spans="1:15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9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">
        <f ca="1">IFERROR(E2698/OFFSET(E2698,-计算结果!B$18,0,1,1)-1,E2698/OFFSET(E2698,-ROW()+2,0,1,1)-1)</f>
        <v>-0.15057637926014755</v>
      </c>
      <c r="J2698" s="3">
        <f ca="1">IFERROR(AVERAGE(OFFSET(I2698,0,0,-计算结果!B$19,1)),AVERAGE(OFFSET(I2698,0,0,-ROW(),1)))</f>
        <v>-8.8905173584631181E-2</v>
      </c>
      <c r="K2698" s="4" t="str">
        <f ca="1">IF(计算结果!B$20=1,IF(I2698&gt;0,"买","卖"),IF(计算结果!B$20=2,IF(I2698&gt;J2698,"买","卖"),""))</f>
        <v>卖</v>
      </c>
      <c r="L2698" s="4" t="str">
        <f t="shared" ca="1" si="127"/>
        <v/>
      </c>
      <c r="M2698" s="3">
        <f ca="1">IF(K2697="买",E2698/E2697-1,0)-IF(L2698=1,计算结果!B$17,0)</f>
        <v>0</v>
      </c>
      <c r="N2698" s="2">
        <f t="shared" ca="1" si="128"/>
        <v>8.6207335129827722</v>
      </c>
      <c r="O2698" s="3">
        <f ca="1">1-N2698/MAX(N$2:N2698)</f>
        <v>0.10724258949281895</v>
      </c>
    </row>
    <row r="2699" spans="1:15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9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">
        <f ca="1">IFERROR(E2699/OFFSET(E2699,-计算结果!B$18,0,1,1)-1,E2699/OFFSET(E2699,-ROW()+2,0,1,1)-1)</f>
        <v>-0.12698129804126745</v>
      </c>
      <c r="J2699" s="3">
        <f ca="1">IFERROR(AVERAGE(OFFSET(I2699,0,0,-计算结果!B$19,1)),AVERAGE(OFFSET(I2699,0,0,-ROW(),1)))</f>
        <v>-9.3080083619010323E-2</v>
      </c>
      <c r="K2699" s="4" t="str">
        <f ca="1">IF(计算结果!B$20=1,IF(I2699&gt;0,"买","卖"),IF(计算结果!B$20=2,IF(I2699&gt;J2699,"买","卖"),""))</f>
        <v>卖</v>
      </c>
      <c r="L2699" s="4" t="str">
        <f t="shared" ca="1" si="127"/>
        <v/>
      </c>
      <c r="M2699" s="3">
        <f ca="1">IF(K2698="买",E2699/E2698-1,0)-IF(L2699=1,计算结果!B$17,0)</f>
        <v>0</v>
      </c>
      <c r="N2699" s="2">
        <f t="shared" ca="1" si="128"/>
        <v>8.6207335129827722</v>
      </c>
      <c r="O2699" s="3">
        <f ca="1">1-N2699/MAX(N$2:N2699)</f>
        <v>0.10724258949281895</v>
      </c>
    </row>
    <row r="2700" spans="1:15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9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">
        <f ca="1">IFERROR(E2700/OFFSET(E2700,-计算结果!B$18,0,1,1)-1,E2700/OFFSET(E2700,-ROW()+2,0,1,1)-1)</f>
        <v>-0.13460891968777977</v>
      </c>
      <c r="J2700" s="3">
        <f ca="1">IFERROR(AVERAGE(OFFSET(I2700,0,0,-计算结果!B$19,1)),AVERAGE(OFFSET(I2700,0,0,-ROW(),1)))</f>
        <v>-9.7081543506124621E-2</v>
      </c>
      <c r="K2700" s="4" t="str">
        <f ca="1">IF(计算结果!B$20=1,IF(I2700&gt;0,"买","卖"),IF(计算结果!B$20=2,IF(I2700&gt;J2700,"买","卖"),""))</f>
        <v>卖</v>
      </c>
      <c r="L2700" s="4" t="str">
        <f t="shared" ca="1" si="127"/>
        <v/>
      </c>
      <c r="M2700" s="3">
        <f ca="1">IF(K2699="买",E2700/E2699-1,0)-IF(L2700=1,计算结果!B$17,0)</f>
        <v>0</v>
      </c>
      <c r="N2700" s="2">
        <f t="shared" ca="1" si="128"/>
        <v>8.6207335129827722</v>
      </c>
      <c r="O2700" s="3">
        <f ca="1">1-N2700/MAX(N$2:N2700)</f>
        <v>0.10724258949281895</v>
      </c>
    </row>
    <row r="2701" spans="1:15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9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">
        <f ca="1">IFERROR(E2701/OFFSET(E2701,-计算结果!B$18,0,1,1)-1,E2701/OFFSET(E2701,-ROW()+2,0,1,1)-1)</f>
        <v>-7.3057752900394068E-2</v>
      </c>
      <c r="J2701" s="3">
        <f ca="1">IFERROR(AVERAGE(OFFSET(I2701,0,0,-计算结果!B$19,1)),AVERAGE(OFFSET(I2701,0,0,-ROW(),1)))</f>
        <v>-9.8750368853749576E-2</v>
      </c>
      <c r="K2701" s="4" t="str">
        <f ca="1">IF(计算结果!B$20=1,IF(I2701&gt;0,"买","卖"),IF(计算结果!B$20=2,IF(I2701&gt;J2701,"买","卖"),""))</f>
        <v>卖</v>
      </c>
      <c r="L2701" s="4" t="str">
        <f t="shared" ca="1" si="127"/>
        <v/>
      </c>
      <c r="M2701" s="3">
        <f ca="1">IF(K2700="买",E2701/E2700-1,0)-IF(L2701=1,计算结果!B$17,0)</f>
        <v>0</v>
      </c>
      <c r="N2701" s="2">
        <f t="shared" ca="1" si="128"/>
        <v>8.6207335129827722</v>
      </c>
      <c r="O2701" s="3">
        <f ca="1">1-N2701/MAX(N$2:N2701)</f>
        <v>0.10724258949281895</v>
      </c>
    </row>
    <row r="2702" spans="1:15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9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">
        <f ca="1">IFERROR(E2702/OFFSET(E2702,-计算结果!B$18,0,1,1)-1,E2702/OFFSET(E2702,-ROW()+2,0,1,1)-1)</f>
        <v>-9.2213139137781286E-2</v>
      </c>
      <c r="J2702" s="3">
        <f ca="1">IFERROR(AVERAGE(OFFSET(I2702,0,0,-计算结果!B$19,1)),AVERAGE(OFFSET(I2702,0,0,-ROW(),1)))</f>
        <v>-0.10030251385972308</v>
      </c>
      <c r="K2702" s="4" t="str">
        <f ca="1">IF(计算结果!B$20=1,IF(I2702&gt;0,"买","卖"),IF(计算结果!B$20=2,IF(I2702&gt;J2702,"买","卖"),""))</f>
        <v>卖</v>
      </c>
      <c r="L2702" s="4" t="str">
        <f t="shared" ca="1" si="127"/>
        <v/>
      </c>
      <c r="M2702" s="3">
        <f ca="1">IF(K2701="买",E2702/E2701-1,0)-IF(L2702=1,计算结果!B$17,0)</f>
        <v>0</v>
      </c>
      <c r="N2702" s="2">
        <f t="shared" ca="1" si="128"/>
        <v>8.6207335129827722</v>
      </c>
      <c r="O2702" s="3">
        <f ca="1">1-N2702/MAX(N$2:N2702)</f>
        <v>0.10724258949281895</v>
      </c>
    </row>
    <row r="2703" spans="1:15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9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">
        <f ca="1">IFERROR(E2703/OFFSET(E2703,-计算结果!B$18,0,1,1)-1,E2703/OFFSET(E2703,-ROW()+2,0,1,1)-1)</f>
        <v>-2.3048129179783494E-2</v>
      </c>
      <c r="J2703" s="3">
        <f ca="1">IFERROR(AVERAGE(OFFSET(I2703,0,0,-计算结果!B$19,1)),AVERAGE(OFFSET(I2703,0,0,-ROW(),1)))</f>
        <v>-9.9729116249253069E-2</v>
      </c>
      <c r="K2703" s="4" t="str">
        <f ca="1">IF(计算结果!B$20=1,IF(I2703&gt;0,"买","卖"),IF(计算结果!B$20=2,IF(I2703&gt;J2703,"买","卖"),""))</f>
        <v>卖</v>
      </c>
      <c r="L2703" s="4" t="str">
        <f t="shared" ca="1" si="127"/>
        <v/>
      </c>
      <c r="M2703" s="3">
        <f ca="1">IF(K2702="买",E2703/E2702-1,0)-IF(L2703=1,计算结果!B$17,0)</f>
        <v>0</v>
      </c>
      <c r="N2703" s="2">
        <f t="shared" ca="1" si="128"/>
        <v>8.6207335129827722</v>
      </c>
      <c r="O2703" s="3">
        <f ca="1">1-N2703/MAX(N$2:N2703)</f>
        <v>0.10724258949281895</v>
      </c>
    </row>
    <row r="2704" spans="1:15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9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">
        <f ca="1">IFERROR(E2704/OFFSET(E2704,-计算结果!B$18,0,1,1)-1,E2704/OFFSET(E2704,-ROW()+2,0,1,1)-1)</f>
        <v>-3.9291478398238655E-2</v>
      </c>
      <c r="J2704" s="3">
        <f ca="1">IFERROR(AVERAGE(OFFSET(I2704,0,0,-计算结果!B$19,1)),AVERAGE(OFFSET(I2704,0,0,-ROW(),1)))</f>
        <v>-9.9855626877287149E-2</v>
      </c>
      <c r="K2704" s="4" t="str">
        <f ca="1">IF(计算结果!B$20=1,IF(I2704&gt;0,"买","卖"),IF(计算结果!B$20=2,IF(I2704&gt;J2704,"买","卖"),""))</f>
        <v>卖</v>
      </c>
      <c r="L2704" s="4" t="str">
        <f t="shared" ca="1" si="127"/>
        <v/>
      </c>
      <c r="M2704" s="3">
        <f ca="1">IF(K2703="买",E2704/E2703-1,0)-IF(L2704=1,计算结果!B$17,0)</f>
        <v>0</v>
      </c>
      <c r="N2704" s="2">
        <f t="shared" ca="1" si="128"/>
        <v>8.6207335129827722</v>
      </c>
      <c r="O2704" s="3">
        <f ca="1">1-N2704/MAX(N$2:N2704)</f>
        <v>0.10724258949281895</v>
      </c>
    </row>
    <row r="2705" spans="1:15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9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">
        <f ca="1">IFERROR(E2705/OFFSET(E2705,-计算结果!B$18,0,1,1)-1,E2705/OFFSET(E2705,-ROW()+2,0,1,1)-1)</f>
        <v>-1.468053284662274E-2</v>
      </c>
      <c r="J2705" s="3">
        <f ca="1">IFERROR(AVERAGE(OFFSET(I2705,0,0,-计算结果!B$19,1)),AVERAGE(OFFSET(I2705,0,0,-ROW(),1)))</f>
        <v>-9.9376913805600708E-2</v>
      </c>
      <c r="K2705" s="4" t="str">
        <f ca="1">IF(计算结果!B$20=1,IF(I2705&gt;0,"买","卖"),IF(计算结果!B$20=2,IF(I2705&gt;J2705,"买","卖"),""))</f>
        <v>卖</v>
      </c>
      <c r="L2705" s="4" t="str">
        <f t="shared" ca="1" si="127"/>
        <v/>
      </c>
      <c r="M2705" s="3">
        <f ca="1">IF(K2704="买",E2705/E2704-1,0)-IF(L2705=1,计算结果!B$17,0)</f>
        <v>0</v>
      </c>
      <c r="N2705" s="2">
        <f t="shared" ca="1" si="128"/>
        <v>8.6207335129827722</v>
      </c>
      <c r="O2705" s="3">
        <f ca="1">1-N2705/MAX(N$2:N2705)</f>
        <v>0.10724258949281895</v>
      </c>
    </row>
    <row r="2706" spans="1:15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9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">
        <f ca="1">IFERROR(E2706/OFFSET(E2706,-计算结果!B$18,0,1,1)-1,E2706/OFFSET(E2706,-ROW()+2,0,1,1)-1)</f>
        <v>-9.3997647109949511E-2</v>
      </c>
      <c r="J2706" s="3">
        <f ca="1">IFERROR(AVERAGE(OFFSET(I2706,0,0,-计算结果!B$19,1)),AVERAGE(OFFSET(I2706,0,0,-ROW(),1)))</f>
        <v>-0.10060663297281763</v>
      </c>
      <c r="K2706" s="4" t="str">
        <f ca="1">IF(计算结果!B$20=1,IF(I2706&gt;0,"买","卖"),IF(计算结果!B$20=2,IF(I2706&gt;J2706,"买","卖"),""))</f>
        <v>卖</v>
      </c>
      <c r="L2706" s="4" t="str">
        <f t="shared" ca="1" si="127"/>
        <v/>
      </c>
      <c r="M2706" s="3">
        <f ca="1">IF(K2705="买",E2706/E2705-1,0)-IF(L2706=1,计算结果!B$17,0)</f>
        <v>0</v>
      </c>
      <c r="N2706" s="2">
        <f t="shared" ca="1" si="128"/>
        <v>8.6207335129827722</v>
      </c>
      <c r="O2706" s="3">
        <f ca="1">1-N2706/MAX(N$2:N2706)</f>
        <v>0.10724258949281895</v>
      </c>
    </row>
    <row r="2707" spans="1:15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9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">
        <f ca="1">IFERROR(E2707/OFFSET(E2707,-计算结果!B$18,0,1,1)-1,E2707/OFFSET(E2707,-ROW()+2,0,1,1)-1)</f>
        <v>-5.4733817932299256E-2</v>
      </c>
      <c r="J2707" s="3">
        <f ca="1">IFERROR(AVERAGE(OFFSET(I2707,0,0,-计算结果!B$19,1)),AVERAGE(OFFSET(I2707,0,0,-ROW(),1)))</f>
        <v>-0.10159207090909948</v>
      </c>
      <c r="K2707" s="4" t="str">
        <f ca="1">IF(计算结果!B$20=1,IF(I2707&gt;0,"买","卖"),IF(计算结果!B$20=2,IF(I2707&gt;J2707,"买","卖"),""))</f>
        <v>卖</v>
      </c>
      <c r="L2707" s="4" t="str">
        <f t="shared" ca="1" si="127"/>
        <v/>
      </c>
      <c r="M2707" s="3">
        <f ca="1">IF(K2706="买",E2707/E2706-1,0)-IF(L2707=1,计算结果!B$17,0)</f>
        <v>0</v>
      </c>
      <c r="N2707" s="2">
        <f t="shared" ca="1" si="128"/>
        <v>8.6207335129827722</v>
      </c>
      <c r="O2707" s="3">
        <f ca="1">1-N2707/MAX(N$2:N2707)</f>
        <v>0.10724258949281895</v>
      </c>
    </row>
    <row r="2708" spans="1:15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9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">
        <f ca="1">IFERROR(E2708/OFFSET(E2708,-计算结果!B$18,0,1,1)-1,E2708/OFFSET(E2708,-ROW()+2,0,1,1)-1)</f>
        <v>-8.0894871164233328E-2</v>
      </c>
      <c r="J2708" s="3">
        <f ca="1">IFERROR(AVERAGE(OFFSET(I2708,0,0,-计算结果!B$19,1)),AVERAGE(OFFSET(I2708,0,0,-ROW(),1)))</f>
        <v>-0.1035182784140484</v>
      </c>
      <c r="K2708" s="4" t="str">
        <f ca="1">IF(计算结果!B$20=1,IF(I2708&gt;0,"买","卖"),IF(计算结果!B$20=2,IF(I2708&gt;J2708,"买","卖"),""))</f>
        <v>卖</v>
      </c>
      <c r="L2708" s="4" t="str">
        <f t="shared" ca="1" si="127"/>
        <v/>
      </c>
      <c r="M2708" s="3">
        <f ca="1">IF(K2707="买",E2708/E2707-1,0)-IF(L2708=1,计算结果!B$17,0)</f>
        <v>0</v>
      </c>
      <c r="N2708" s="2">
        <f t="shared" ca="1" si="128"/>
        <v>8.6207335129827722</v>
      </c>
      <c r="O2708" s="3">
        <f ca="1">1-N2708/MAX(N$2:N2708)</f>
        <v>0.10724258949281895</v>
      </c>
    </row>
    <row r="2709" spans="1:15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9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">
        <f ca="1">IFERROR(E2709/OFFSET(E2709,-计算结果!B$18,0,1,1)-1,E2709/OFFSET(E2709,-ROW()+2,0,1,1)-1)</f>
        <v>-9.0731680074958243E-2</v>
      </c>
      <c r="J2709" s="3">
        <f ca="1">IFERROR(AVERAGE(OFFSET(I2709,0,0,-计算结果!B$19,1)),AVERAGE(OFFSET(I2709,0,0,-ROW(),1)))</f>
        <v>-0.10613570979288289</v>
      </c>
      <c r="K2709" s="4" t="str">
        <f ca="1">IF(计算结果!B$20=1,IF(I2709&gt;0,"买","卖"),IF(计算结果!B$20=2,IF(I2709&gt;J2709,"买","卖"),""))</f>
        <v>卖</v>
      </c>
      <c r="L2709" s="4" t="str">
        <f t="shared" ca="1" si="127"/>
        <v/>
      </c>
      <c r="M2709" s="3">
        <f ca="1">IF(K2708="买",E2709/E2708-1,0)-IF(L2709=1,计算结果!B$17,0)</f>
        <v>0</v>
      </c>
      <c r="N2709" s="2">
        <f t="shared" ca="1" si="128"/>
        <v>8.6207335129827722</v>
      </c>
      <c r="O2709" s="3">
        <f ca="1">1-N2709/MAX(N$2:N2709)</f>
        <v>0.10724258949281895</v>
      </c>
    </row>
    <row r="2710" spans="1:15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9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">
        <f ca="1">IFERROR(E2710/OFFSET(E2710,-计算结果!B$18,0,1,1)-1,E2710/OFFSET(E2710,-ROW()+2,0,1,1)-1)</f>
        <v>-3.8763475072297604E-2</v>
      </c>
      <c r="J2710" s="3">
        <f ca="1">IFERROR(AVERAGE(OFFSET(I2710,0,0,-计算结果!B$19,1)),AVERAGE(OFFSET(I2710,0,0,-ROW(),1)))</f>
        <v>-0.10769682894276104</v>
      </c>
      <c r="K2710" s="4" t="str">
        <f ca="1">IF(计算结果!B$20=1,IF(I2710&gt;0,"买","卖"),IF(计算结果!B$20=2,IF(I2710&gt;J2710,"买","卖"),""))</f>
        <v>卖</v>
      </c>
      <c r="L2710" s="4" t="str">
        <f t="shared" ca="1" si="127"/>
        <v/>
      </c>
      <c r="M2710" s="3">
        <f ca="1">IF(K2709="买",E2710/E2709-1,0)-IF(L2710=1,计算结果!B$17,0)</f>
        <v>0</v>
      </c>
      <c r="N2710" s="2">
        <f t="shared" ca="1" si="128"/>
        <v>8.6207335129827722</v>
      </c>
      <c r="O2710" s="3">
        <f ca="1">1-N2710/MAX(N$2:N2710)</f>
        <v>0.10724258949281895</v>
      </c>
    </row>
    <row r="2711" spans="1:15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9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">
        <f ca="1">IFERROR(E2711/OFFSET(E2711,-计算结果!B$18,0,1,1)-1,E2711/OFFSET(E2711,-ROW()+2,0,1,1)-1)</f>
        <v>-7.4415434793190238E-3</v>
      </c>
      <c r="J2711" s="3">
        <f ca="1">IFERROR(AVERAGE(OFFSET(I2711,0,0,-计算结果!B$19,1)),AVERAGE(OFFSET(I2711,0,0,-ROW(),1)))</f>
        <v>-0.10876410451762804</v>
      </c>
      <c r="K2711" s="4" t="str">
        <f ca="1">IF(计算结果!B$20=1,IF(I2711&gt;0,"买","卖"),IF(计算结果!B$20=2,IF(I2711&gt;J2711,"买","卖"),""))</f>
        <v>卖</v>
      </c>
      <c r="L2711" s="4" t="str">
        <f t="shared" ca="1" si="127"/>
        <v/>
      </c>
      <c r="M2711" s="3">
        <f ca="1">IF(K2710="买",E2711/E2710-1,0)-IF(L2711=1,计算结果!B$17,0)</f>
        <v>0</v>
      </c>
      <c r="N2711" s="2">
        <f t="shared" ca="1" si="128"/>
        <v>8.6207335129827722</v>
      </c>
      <c r="O2711" s="3">
        <f ca="1">1-N2711/MAX(N$2:N2711)</f>
        <v>0.10724258949281895</v>
      </c>
    </row>
    <row r="2712" spans="1:15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9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">
        <f ca="1">IFERROR(E2712/OFFSET(E2712,-计算结果!B$18,0,1,1)-1,E2712/OFFSET(E2712,-ROW()+2,0,1,1)-1)</f>
        <v>-6.2856115061700191E-3</v>
      </c>
      <c r="J2712" s="3">
        <f ca="1">IFERROR(AVERAGE(OFFSET(I2712,0,0,-计算结果!B$19,1)),AVERAGE(OFFSET(I2712,0,0,-ROW(),1)))</f>
        <v>-0.10922419938735882</v>
      </c>
      <c r="K2712" s="4" t="str">
        <f ca="1">IF(计算结果!B$20=1,IF(I2712&gt;0,"买","卖"),IF(计算结果!B$20=2,IF(I2712&gt;J2712,"买","卖"),""))</f>
        <v>卖</v>
      </c>
      <c r="L2712" s="4" t="str">
        <f t="shared" ca="1" si="127"/>
        <v/>
      </c>
      <c r="M2712" s="3">
        <f ca="1">IF(K2711="买",E2712/E2711-1,0)-IF(L2712=1,计算结果!B$17,0)</f>
        <v>0</v>
      </c>
      <c r="N2712" s="2">
        <f t="shared" ca="1" si="128"/>
        <v>8.6207335129827722</v>
      </c>
      <c r="O2712" s="3">
        <f ca="1">1-N2712/MAX(N$2:N2712)</f>
        <v>0.10724258949281895</v>
      </c>
    </row>
    <row r="2713" spans="1:15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9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">
        <f ca="1">IFERROR(E2713/OFFSET(E2713,-计算结果!B$18,0,1,1)-1,E2713/OFFSET(E2713,-ROW()+2,0,1,1)-1)</f>
        <v>-7.6864319295339989E-3</v>
      </c>
      <c r="J2713" s="3">
        <f ca="1">IFERROR(AVERAGE(OFFSET(I2713,0,0,-计算结果!B$19,1)),AVERAGE(OFFSET(I2713,0,0,-ROW(),1)))</f>
        <v>-0.10977075870421614</v>
      </c>
      <c r="K2713" s="4" t="str">
        <f ca="1">IF(计算结果!B$20=1,IF(I2713&gt;0,"买","卖"),IF(计算结果!B$20=2,IF(I2713&gt;J2713,"买","卖"),""))</f>
        <v>卖</v>
      </c>
      <c r="L2713" s="4" t="str">
        <f t="shared" ca="1" si="127"/>
        <v/>
      </c>
      <c r="M2713" s="3">
        <f ca="1">IF(K2712="买",E2713/E2712-1,0)-IF(L2713=1,计算结果!B$17,0)</f>
        <v>0</v>
      </c>
      <c r="N2713" s="2">
        <f t="shared" ca="1" si="128"/>
        <v>8.6207335129827722</v>
      </c>
      <c r="O2713" s="3">
        <f ca="1">1-N2713/MAX(N$2:N2713)</f>
        <v>0.10724258949281895</v>
      </c>
    </row>
    <row r="2714" spans="1:15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9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">
        <f ca="1">IFERROR(E2714/OFFSET(E2714,-计算结果!B$18,0,1,1)-1,E2714/OFFSET(E2714,-ROW()+2,0,1,1)-1)</f>
        <v>5.6847281594009091E-2</v>
      </c>
      <c r="J2714" s="3">
        <f ca="1">IFERROR(AVERAGE(OFFSET(I2714,0,0,-计算结果!B$19,1)),AVERAGE(OFFSET(I2714,0,0,-ROW(),1)))</f>
        <v>-0.10835526580160997</v>
      </c>
      <c r="K2714" s="4" t="str">
        <f ca="1">IF(计算结果!B$20=1,IF(I2714&gt;0,"买","卖"),IF(计算结果!B$20=2,IF(I2714&gt;J2714,"买","卖"),""))</f>
        <v>买</v>
      </c>
      <c r="L2714" s="4">
        <f t="shared" ca="1" si="127"/>
        <v>1</v>
      </c>
      <c r="M2714" s="3">
        <f ca="1">IF(K2713="买",E2714/E2713-1,0)-IF(L2714=1,计算结果!B$17,0)</f>
        <v>0</v>
      </c>
      <c r="N2714" s="2">
        <f t="shared" ca="1" si="128"/>
        <v>8.6207335129827722</v>
      </c>
      <c r="O2714" s="3">
        <f ca="1">1-N2714/MAX(N$2:N2714)</f>
        <v>0.10724258949281895</v>
      </c>
    </row>
    <row r="2715" spans="1:15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9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">
        <f ca="1">IFERROR(E2715/OFFSET(E2715,-计算结果!B$18,0,1,1)-1,E2715/OFFSET(E2715,-ROW()+2,0,1,1)-1)</f>
        <v>4.8308222567270187E-2</v>
      </c>
      <c r="J2715" s="3">
        <f ca="1">IFERROR(AVERAGE(OFFSET(I2715,0,0,-计算结果!B$19,1)),AVERAGE(OFFSET(I2715,0,0,-ROW(),1)))</f>
        <v>-0.10732898962994061</v>
      </c>
      <c r="K2715" s="4" t="str">
        <f ca="1">IF(计算结果!B$20=1,IF(I2715&gt;0,"买","卖"),IF(计算结果!B$20=2,IF(I2715&gt;J2715,"买","卖"),""))</f>
        <v>买</v>
      </c>
      <c r="L2715" s="4" t="str">
        <f t="shared" ca="1" si="127"/>
        <v/>
      </c>
      <c r="M2715" s="3">
        <f ca="1">IF(K2714="买",E2715/E2714-1,0)-IF(L2715=1,计算结果!B$17,0)</f>
        <v>-1.1507013292917256E-2</v>
      </c>
      <c r="N2715" s="2">
        <f t="shared" ca="1" si="128"/>
        <v>8.5215346178541829</v>
      </c>
      <c r="O2715" s="3">
        <f ca="1">1-N2715/MAX(N$2:N2715)</f>
        <v>0.1175155608828754</v>
      </c>
    </row>
    <row r="2716" spans="1:15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9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">
        <f ca="1">IFERROR(E2716/OFFSET(E2716,-计算结果!B$18,0,1,1)-1,E2716/OFFSET(E2716,-ROW()+2,0,1,1)-1)</f>
        <v>5.5852629513343688E-2</v>
      </c>
      <c r="J2716" s="3">
        <f ca="1">IFERROR(AVERAGE(OFFSET(I2716,0,0,-计算结果!B$19,1)),AVERAGE(OFFSET(I2716,0,0,-ROW(),1)))</f>
        <v>-0.10599127096693756</v>
      </c>
      <c r="K2716" s="4" t="str">
        <f ca="1">IF(计算结果!B$20=1,IF(I2716&gt;0,"买","卖"),IF(计算结果!B$20=2,IF(I2716&gt;J2716,"买","卖"),""))</f>
        <v>买</v>
      </c>
      <c r="L2716" s="4" t="str">
        <f t="shared" ca="1" si="127"/>
        <v/>
      </c>
      <c r="M2716" s="3">
        <f ca="1">IF(K2715="买",E2716/E2715-1,0)-IF(L2716=1,计算结果!B$17,0)</f>
        <v>-1.9128164562112748E-2</v>
      </c>
      <c r="N2716" s="2">
        <f t="shared" ca="1" si="128"/>
        <v>8.3585333013621277</v>
      </c>
      <c r="O2716" s="3">
        <f ca="1">1-N2716/MAX(N$2:N2716)</f>
        <v>0.13439586845781148</v>
      </c>
    </row>
    <row r="2717" spans="1:15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9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">
        <f ca="1">IFERROR(E2717/OFFSET(E2717,-计算结果!B$18,0,1,1)-1,E2717/OFFSET(E2717,-ROW()+2,0,1,1)-1)</f>
        <v>2.4503664178623152E-2</v>
      </c>
      <c r="J2717" s="3">
        <f ca="1">IFERROR(AVERAGE(OFFSET(I2717,0,0,-计算结果!B$19,1)),AVERAGE(OFFSET(I2717,0,0,-ROW(),1)))</f>
        <v>-0.10527869361568402</v>
      </c>
      <c r="K2717" s="4" t="str">
        <f ca="1">IF(计算结果!B$20=1,IF(I2717&gt;0,"买","卖"),IF(计算结果!B$20=2,IF(I2717&gt;J2717,"买","卖"),""))</f>
        <v>买</v>
      </c>
      <c r="L2717" s="4" t="str">
        <f t="shared" ca="1" si="127"/>
        <v/>
      </c>
      <c r="M2717" s="3">
        <f ca="1">IF(K2716="买",E2717/E2716-1,0)-IF(L2717=1,计算结果!B$17,0)</f>
        <v>1.7025372118879556E-3</v>
      </c>
      <c r="N2717" s="2">
        <f t="shared" ca="1" si="128"/>
        <v>8.3727640153445009</v>
      </c>
      <c r="O2717" s="3">
        <f ca="1">1-N2717/MAX(N$2:N2717)</f>
        <v>0.13292214521309698</v>
      </c>
    </row>
    <row r="2718" spans="1:15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9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">
        <f ca="1">IFERROR(E2718/OFFSET(E2718,-计算结果!B$18,0,1,1)-1,E2718/OFFSET(E2718,-ROW()+2,0,1,1)-1)</f>
        <v>5.6751865703796867E-2</v>
      </c>
      <c r="J2718" s="3">
        <f ca="1">IFERROR(AVERAGE(OFFSET(I2718,0,0,-计算结果!B$19,1)),AVERAGE(OFFSET(I2718,0,0,-ROW(),1)))</f>
        <v>-0.10346826264399321</v>
      </c>
      <c r="K2718" s="4" t="str">
        <f ca="1">IF(计算结果!B$20=1,IF(I2718&gt;0,"买","卖"),IF(计算结果!B$20=2,IF(I2718&gt;J2718,"买","卖"),""))</f>
        <v>买</v>
      </c>
      <c r="L2718" s="4" t="str">
        <f t="shared" ca="1" si="127"/>
        <v/>
      </c>
      <c r="M2718" s="3">
        <f ca="1">IF(K2717="买",E2718/E2717-1,0)-IF(L2718=1,计算结果!B$17,0)</f>
        <v>1.5707621559298612E-2</v>
      </c>
      <c r="N2718" s="2">
        <f t="shared" ca="1" si="128"/>
        <v>8.5042802239028461</v>
      </c>
      <c r="O2718" s="3">
        <f ca="1">1-N2718/MAX(N$2:N2718)</f>
        <v>0.11930241440765588</v>
      </c>
    </row>
    <row r="2719" spans="1:15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9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">
        <f ca="1">IFERROR(E2719/OFFSET(E2719,-计算结果!B$18,0,1,1)-1,E2719/OFFSET(E2719,-ROW()+2,0,1,1)-1)</f>
        <v>3.8310488868177561E-2</v>
      </c>
      <c r="J2719" s="3">
        <f ca="1">IFERROR(AVERAGE(OFFSET(I2719,0,0,-计算结果!B$19,1)),AVERAGE(OFFSET(I2719,0,0,-ROW(),1)))</f>
        <v>-0.10207089784544006</v>
      </c>
      <c r="K2719" s="4" t="str">
        <f ca="1">IF(计算结果!B$20=1,IF(I2719&gt;0,"买","卖"),IF(计算结果!B$20=2,IF(I2719&gt;J2719,"买","卖"),""))</f>
        <v>买</v>
      </c>
      <c r="L2719" s="4" t="str">
        <f t="shared" ca="1" si="127"/>
        <v/>
      </c>
      <c r="M2719" s="3">
        <f ca="1">IF(K2718="买",E2719/E2718-1,0)-IF(L2719=1,计算结果!B$17,0)</f>
        <v>2.9650747466312133E-3</v>
      </c>
      <c r="N2719" s="2">
        <f t="shared" ca="1" si="128"/>
        <v>8.529496050433016</v>
      </c>
      <c r="O2719" s="3">
        <f ca="1">1-N2719/MAX(N$2:N2719)</f>
        <v>0.11669108023719688</v>
      </c>
    </row>
    <row r="2720" spans="1:15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9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">
        <f ca="1">IFERROR(E2720/OFFSET(E2720,-计算结果!B$18,0,1,1)-1,E2720/OFFSET(E2720,-ROW()+2,0,1,1)-1)</f>
        <v>4.7950919746052589E-2</v>
      </c>
      <c r="J2720" s="3">
        <f ca="1">IFERROR(AVERAGE(OFFSET(I2720,0,0,-计算结果!B$19,1)),AVERAGE(OFFSET(I2720,0,0,-ROW(),1)))</f>
        <v>-0.10068427301317617</v>
      </c>
      <c r="K2720" s="4" t="str">
        <f ca="1">IF(计算结果!B$20=1,IF(I2720&gt;0,"买","卖"),IF(计算结果!B$20=2,IF(I2720&gt;J2720,"买","卖"),""))</f>
        <v>买</v>
      </c>
      <c r="L2720" s="4" t="str">
        <f t="shared" ca="1" si="127"/>
        <v/>
      </c>
      <c r="M2720" s="3">
        <f ca="1">IF(K2719="买",E2720/E2719-1,0)-IF(L2720=1,计算结果!B$17,0)</f>
        <v>4.9597044341382901E-3</v>
      </c>
      <c r="N2720" s="2">
        <f t="shared" ca="1" si="128"/>
        <v>8.5717998298153137</v>
      </c>
      <c r="O2720" s="3">
        <f ca="1">1-N2720/MAX(N$2:N2720)</f>
        <v>0.11231012907113536</v>
      </c>
    </row>
    <row r="2721" spans="1:15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9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">
        <f ca="1">IFERROR(E2721/OFFSET(E2721,-计算结果!B$18,0,1,1)-1,E2721/OFFSET(E2721,-ROW()+2,0,1,1)-1)</f>
        <v>4.6717324005950189E-2</v>
      </c>
      <c r="J2721" s="3">
        <f ca="1">IFERROR(AVERAGE(OFFSET(I2721,0,0,-计算结果!B$19,1)),AVERAGE(OFFSET(I2721,0,0,-ROW(),1)))</f>
        <v>-9.7093266840581768E-2</v>
      </c>
      <c r="K2721" s="4" t="str">
        <f ca="1">IF(计算结果!B$20=1,IF(I2721&gt;0,"买","卖"),IF(计算结果!B$20=2,IF(I2721&gt;J2721,"买","卖"),""))</f>
        <v>买</v>
      </c>
      <c r="L2721" s="4" t="str">
        <f t="shared" ca="1" si="127"/>
        <v/>
      </c>
      <c r="M2721" s="3">
        <f ca="1">IF(K2720="买",E2721/E2720-1,0)-IF(L2721=1,计算结果!B$17,0)</f>
        <v>1.105814506655256E-2</v>
      </c>
      <c r="N2721" s="2">
        <f t="shared" ca="1" si="128"/>
        <v>8.6665880358148613</v>
      </c>
      <c r="O2721" s="3">
        <f ca="1">1-N2721/MAX(N$2:N2721)</f>
        <v>0.10249392570429472</v>
      </c>
    </row>
    <row r="2722" spans="1:15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9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">
        <f ca="1">IFERROR(E2722/OFFSET(E2722,-计算结果!B$18,0,1,1)-1,E2722/OFFSET(E2722,-ROW()+2,0,1,1)-1)</f>
        <v>7.0237769882481649E-2</v>
      </c>
      <c r="J2722" s="3">
        <f ca="1">IFERROR(AVERAGE(OFFSET(I2722,0,0,-计算结果!B$19,1)),AVERAGE(OFFSET(I2722,0,0,-ROW(),1)))</f>
        <v>-9.3234280003806985E-2</v>
      </c>
      <c r="K2722" s="4" t="str">
        <f ca="1">IF(计算结果!B$20=1,IF(I2722&gt;0,"买","卖"),IF(计算结果!B$20=2,IF(I2722&gt;J2722,"买","卖"),""))</f>
        <v>买</v>
      </c>
      <c r="L2722" s="4" t="str">
        <f t="shared" ca="1" si="127"/>
        <v/>
      </c>
      <c r="M2722" s="3">
        <f ca="1">IF(K2721="买",E2722/E2721-1,0)-IF(L2722=1,计算结果!B$17,0)</f>
        <v>1.5287113501056382E-2</v>
      </c>
      <c r="N2722" s="2">
        <f t="shared" ca="1" si="128"/>
        <v>8.79907515078526</v>
      </c>
      <c r="O2722" s="3">
        <f ca="1">1-N2722/MAX(N$2:N2722)</f>
        <v>8.877364847864877E-2</v>
      </c>
    </row>
    <row r="2723" spans="1:15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9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">
        <f ca="1">IFERROR(E2723/OFFSET(E2723,-计算结果!B$18,0,1,1)-1,E2723/OFFSET(E2723,-ROW()+2,0,1,1)-1)</f>
        <v>0.10273491453179995</v>
      </c>
      <c r="J2723" s="3">
        <f ca="1">IFERROR(AVERAGE(OFFSET(I2723,0,0,-计算结果!B$19,1)),AVERAGE(OFFSET(I2723,0,0,-ROW(),1)))</f>
        <v>-8.801977271124127E-2</v>
      </c>
      <c r="K2723" s="4" t="str">
        <f ca="1">IF(计算结果!B$20=1,IF(I2723&gt;0,"买","卖"),IF(计算结果!B$20=2,IF(I2723&gt;J2723,"买","卖"),""))</f>
        <v>买</v>
      </c>
      <c r="L2723" s="4" t="str">
        <f t="shared" ca="1" si="127"/>
        <v/>
      </c>
      <c r="M2723" s="3">
        <f ca="1">IF(K2722="买",E2723/E2722-1,0)-IF(L2723=1,计算结果!B$17,0)</f>
        <v>2.4426537535151782E-2</v>
      </c>
      <c r="N2723" s="2">
        <f t="shared" ca="1" si="128"/>
        <v>9.0140060902305379</v>
      </c>
      <c r="O2723" s="3">
        <f ca="1">1-N2723/MAX(N$2:N2723)</f>
        <v>6.6515543800193089E-2</v>
      </c>
    </row>
    <row r="2724" spans="1:15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9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">
        <f ca="1">IFERROR(E2724/OFFSET(E2724,-计算结果!B$18,0,1,1)-1,E2724/OFFSET(E2724,-ROW()+2,0,1,1)-1)</f>
        <v>6.2149329610410087E-2</v>
      </c>
      <c r="J2724" s="3">
        <f ca="1">IFERROR(AVERAGE(OFFSET(I2724,0,0,-计算结果!B$19,1)),AVERAGE(OFFSET(I2724,0,0,-ROW(),1)))</f>
        <v>-8.3794919520483582E-2</v>
      </c>
      <c r="K2724" s="4" t="str">
        <f ca="1">IF(计算结果!B$20=1,IF(I2724&gt;0,"买","卖"),IF(计算结果!B$20=2,IF(I2724&gt;J2724,"买","卖"),""))</f>
        <v>买</v>
      </c>
      <c r="L2724" s="4" t="str">
        <f t="shared" ca="1" si="127"/>
        <v/>
      </c>
      <c r="M2724" s="3">
        <f ca="1">IF(K2723="买",E2724/E2723-1,0)-IF(L2724=1,计算结果!B$17,0)</f>
        <v>-7.2781771628341874E-3</v>
      </c>
      <c r="N2724" s="2">
        <f t="shared" ca="1" si="128"/>
        <v>8.9484005569589744</v>
      </c>
      <c r="O2724" s="3">
        <f ca="1">1-N2724/MAX(N$2:N2724)</f>
        <v>7.3309609051167124E-2</v>
      </c>
    </row>
    <row r="2725" spans="1:15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9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">
        <f ca="1">IFERROR(E2725/OFFSET(E2725,-计算结果!B$18,0,1,1)-1,E2725/OFFSET(E2725,-ROW()+2,0,1,1)-1)</f>
        <v>5.6399592598879611E-2</v>
      </c>
      <c r="J2725" s="3">
        <f ca="1">IFERROR(AVERAGE(OFFSET(I2725,0,0,-计算结果!B$19,1)),AVERAGE(OFFSET(I2725,0,0,-ROW(),1)))</f>
        <v>-7.9676336729959579E-2</v>
      </c>
      <c r="K2725" s="4" t="str">
        <f ca="1">IF(计算结果!B$20=1,IF(I2725&gt;0,"买","卖"),IF(计算结果!B$20=2,IF(I2725&gt;J2725,"买","卖"),""))</f>
        <v>买</v>
      </c>
      <c r="L2725" s="4" t="str">
        <f t="shared" ca="1" si="127"/>
        <v/>
      </c>
      <c r="M2725" s="3">
        <f ca="1">IF(K2724="买",E2725/E2724-1,0)-IF(L2725=1,计算结果!B$17,0)</f>
        <v>3.1930162843831766E-3</v>
      </c>
      <c r="N2725" s="2">
        <f t="shared" ca="1" si="128"/>
        <v>8.9769729456565273</v>
      </c>
      <c r="O2725" s="3">
        <f ca="1">1-N2725/MAX(N$2:N2725)</f>
        <v>7.0350671542286136E-2</v>
      </c>
    </row>
    <row r="2726" spans="1:15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9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">
        <f ca="1">IFERROR(E2726/OFFSET(E2726,-计算结果!B$18,0,1,1)-1,E2726/OFFSET(E2726,-ROW()+2,0,1,1)-1)</f>
        <v>4.1965484494220107E-2</v>
      </c>
      <c r="J2726" s="3">
        <f ca="1">IFERROR(AVERAGE(OFFSET(I2726,0,0,-计算结果!B$19,1)),AVERAGE(OFFSET(I2726,0,0,-ROW(),1)))</f>
        <v>-7.6211214253962795E-2</v>
      </c>
      <c r="K2726" s="4" t="str">
        <f ca="1">IF(计算结果!B$20=1,IF(I2726&gt;0,"买","卖"),IF(计算结果!B$20=2,IF(I2726&gt;J2726,"买","卖"),""))</f>
        <v>买</v>
      </c>
      <c r="L2726" s="4" t="str">
        <f t="shared" ca="1" si="127"/>
        <v/>
      </c>
      <c r="M2726" s="3">
        <f ca="1">IF(K2725="买",E2726/E2725-1,0)-IF(L2726=1,计算结果!B$17,0)</f>
        <v>-1.676096771103408E-2</v>
      </c>
      <c r="N2726" s="2">
        <f t="shared" ca="1" si="128"/>
        <v>8.8265101919715523</v>
      </c>
      <c r="O2726" s="3">
        <f ca="1">1-N2726/MAX(N$2:N2726)</f>
        <v>8.5932493919150366E-2</v>
      </c>
    </row>
    <row r="2727" spans="1:15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9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">
        <f ca="1">IFERROR(E2727/OFFSET(E2727,-计算结果!B$18,0,1,1)-1,E2727/OFFSET(E2727,-ROW()+2,0,1,1)-1)</f>
        <v>4.7922715445769093E-2</v>
      </c>
      <c r="J2727" s="3">
        <f ca="1">IFERROR(AVERAGE(OFFSET(I2727,0,0,-计算结果!B$19,1)),AVERAGE(OFFSET(I2727,0,0,-ROW(),1)))</f>
        <v>-7.2052825799466341E-2</v>
      </c>
      <c r="K2727" s="4" t="str">
        <f ca="1">IF(计算结果!B$20=1,IF(I2727&gt;0,"买","卖"),IF(计算结果!B$20=2,IF(I2727&gt;J2727,"买","卖"),""))</f>
        <v>买</v>
      </c>
      <c r="L2727" s="4" t="str">
        <f t="shared" ca="1" si="127"/>
        <v/>
      </c>
      <c r="M2727" s="3">
        <f ca="1">IF(K2726="买",E2727/E2726-1,0)-IF(L2727=1,计算结果!B$17,0)</f>
        <v>5.0190926662163626E-3</v>
      </c>
      <c r="N2727" s="2">
        <f t="shared" ca="1" si="128"/>
        <v>8.8708112645443613</v>
      </c>
      <c r="O2727" s="3">
        <f ca="1">1-N2727/MAX(N$2:N2727)</f>
        <v>8.1344704402953161E-2</v>
      </c>
    </row>
    <row r="2728" spans="1:15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9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">
        <f ca="1">IFERROR(E2728/OFFSET(E2728,-计算结果!B$18,0,1,1)-1,E2728/OFFSET(E2728,-ROW()+2,0,1,1)-1)</f>
        <v>1.6307188180334498E-2</v>
      </c>
      <c r="J2728" s="3">
        <f ca="1">IFERROR(AVERAGE(OFFSET(I2728,0,0,-计算结果!B$19,1)),AVERAGE(OFFSET(I2728,0,0,-ROW(),1)))</f>
        <v>-6.8750544466463517E-2</v>
      </c>
      <c r="K2728" s="4" t="str">
        <f ca="1">IF(计算结果!B$20=1,IF(I2728&gt;0,"买","卖"),IF(计算结果!B$20=2,IF(I2728&gt;J2728,"买","卖"),""))</f>
        <v>买</v>
      </c>
      <c r="L2728" s="4" t="str">
        <f t="shared" ca="1" si="127"/>
        <v/>
      </c>
      <c r="M2728" s="3">
        <f ca="1">IF(K2727="买",E2728/E2727-1,0)-IF(L2728=1,计算结果!B$17,0)</f>
        <v>-8.7841091743751099E-3</v>
      </c>
      <c r="N2728" s="2">
        <f t="shared" ca="1" si="128"/>
        <v>8.792889089931327</v>
      </c>
      <c r="O2728" s="3">
        <f ca="1">1-N2728/MAX(N$2:N2728)</f>
        <v>8.9414272813095552E-2</v>
      </c>
    </row>
    <row r="2729" spans="1:15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9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">
        <f ca="1">IFERROR(E2729/OFFSET(E2729,-计算结果!B$18,0,1,1)-1,E2729/OFFSET(E2729,-ROW()+2,0,1,1)-1)</f>
        <v>1.4905999948209292E-2</v>
      </c>
      <c r="J2729" s="3">
        <f ca="1">IFERROR(AVERAGE(OFFSET(I2729,0,0,-计算结果!B$19,1)),AVERAGE(OFFSET(I2729,0,0,-ROW(),1)))</f>
        <v>-6.5496171145394244E-2</v>
      </c>
      <c r="K2729" s="4" t="str">
        <f ca="1">IF(计算结果!B$20=1,IF(I2729&gt;0,"买","卖"),IF(计算结果!B$20=2,IF(I2729&gt;J2729,"买","卖"),""))</f>
        <v>买</v>
      </c>
      <c r="L2729" s="4" t="str">
        <f t="shared" ca="1" si="127"/>
        <v/>
      </c>
      <c r="M2729" s="3">
        <f ca="1">IF(K2728="买",E2729/E2728-1,0)-IF(L2729=1,计算结果!B$17,0)</f>
        <v>-1.0827420632041229E-2</v>
      </c>
      <c r="N2729" s="2">
        <f t="shared" ca="1" si="128"/>
        <v>8.6976847811837548</v>
      </c>
      <c r="O2729" s="3">
        <f ca="1">1-N2729/MAX(N$2:N2729)</f>
        <v>9.9273567502881188E-2</v>
      </c>
    </row>
    <row r="2730" spans="1:15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9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">
        <f ca="1">IFERROR(E2730/OFFSET(E2730,-计算结果!B$18,0,1,1)-1,E2730/OFFSET(E2730,-ROW()+2,0,1,1)-1)</f>
        <v>3.4323294367352153E-2</v>
      </c>
      <c r="J2730" s="3">
        <f ca="1">IFERROR(AVERAGE(OFFSET(I2730,0,0,-计算结果!B$19,1)),AVERAGE(OFFSET(I2730,0,0,-ROW(),1)))</f>
        <v>-6.1605505475567528E-2</v>
      </c>
      <c r="K2730" s="4" t="str">
        <f ca="1">IF(计算结果!B$20=1,IF(I2730&gt;0,"买","卖"),IF(计算结果!B$20=2,IF(I2730&gt;J2730,"买","卖"),""))</f>
        <v>买</v>
      </c>
      <c r="L2730" s="4" t="str">
        <f t="shared" ca="1" si="127"/>
        <v/>
      </c>
      <c r="M2730" s="3">
        <f ca="1">IF(K2729="买",E2730/E2729-1,0)-IF(L2730=1,计算结果!B$17,0)</f>
        <v>2.5792480090323311E-2</v>
      </c>
      <c r="N2730" s="2">
        <f t="shared" ca="1" si="128"/>
        <v>8.9220196427343446</v>
      </c>
      <c r="O2730" s="3">
        <f ca="1">1-N2730/MAX(N$2:N2730)</f>
        <v>7.6041598925871368E-2</v>
      </c>
    </row>
    <row r="2731" spans="1:15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9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">
        <f ca="1">IFERROR(E2731/OFFSET(E2731,-计算结果!B$18,0,1,1)-1,E2731/OFFSET(E2731,-ROW()+2,0,1,1)-1)</f>
        <v>0.10255760171306205</v>
      </c>
      <c r="J2731" s="3">
        <f ca="1">IFERROR(AVERAGE(OFFSET(I2731,0,0,-计算结果!B$19,1)),AVERAGE(OFFSET(I2731,0,0,-ROW(),1)))</f>
        <v>-5.5683945754325795E-2</v>
      </c>
      <c r="K2731" s="4" t="str">
        <f ca="1">IF(计算结果!B$20=1,IF(I2731&gt;0,"买","卖"),IF(计算结果!B$20=2,IF(I2731&gt;J2731,"买","卖"),""))</f>
        <v>买</v>
      </c>
      <c r="L2731" s="4" t="str">
        <f t="shared" ca="1" si="127"/>
        <v/>
      </c>
      <c r="M2731" s="3">
        <f ca="1">IF(K2730="买",E2731/E2730-1,0)-IF(L2731=1,计算结果!B$17,0)</f>
        <v>5.6276194858662087E-4</v>
      </c>
      <c r="N2731" s="2">
        <f t="shared" ca="1" si="128"/>
        <v>8.9270406158938176</v>
      </c>
      <c r="O2731" s="3">
        <f ca="1">1-N2731/MAX(N$2:N2731)</f>
        <v>7.5521630295669939E-2</v>
      </c>
    </row>
    <row r="2732" spans="1:15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9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">
        <f ca="1">IFERROR(E2732/OFFSET(E2732,-计算结果!B$18,0,1,1)-1,E2732/OFFSET(E2732,-ROW()+2,0,1,1)-1)</f>
        <v>9.2895933894838079E-2</v>
      </c>
      <c r="J2732" s="3">
        <f ca="1">IFERROR(AVERAGE(OFFSET(I2732,0,0,-计算结果!B$19,1)),AVERAGE(OFFSET(I2732,0,0,-ROW(),1)))</f>
        <v>-4.9818569214447946E-2</v>
      </c>
      <c r="K2732" s="4" t="str">
        <f ca="1">IF(计算结果!B$20=1,IF(I2732&gt;0,"买","卖"),IF(计算结果!B$20=2,IF(I2732&gt;J2732,"买","卖"),""))</f>
        <v>买</v>
      </c>
      <c r="L2732" s="4" t="str">
        <f t="shared" ca="1" si="127"/>
        <v/>
      </c>
      <c r="M2732" s="3">
        <f ca="1">IF(K2731="买",E2732/E2731-1,0)-IF(L2732=1,计算结果!B$17,0)</f>
        <v>1.1808246506466169E-3</v>
      </c>
      <c r="N2732" s="2">
        <f t="shared" ca="1" si="128"/>
        <v>8.9375818855103883</v>
      </c>
      <c r="O2732" s="3">
        <f ca="1">1-N2732/MAX(N$2:N2732)</f>
        <v>7.442998344773355E-2</v>
      </c>
    </row>
    <row r="2733" spans="1:15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9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">
        <f ca="1">IFERROR(E2733/OFFSET(E2733,-计算结果!B$18,0,1,1)-1,E2733/OFFSET(E2733,-ROW()+2,0,1,1)-1)</f>
        <v>0.13450009904534199</v>
      </c>
      <c r="J2733" s="3">
        <f ca="1">IFERROR(AVERAGE(OFFSET(I2733,0,0,-计算结果!B$19,1)),AVERAGE(OFFSET(I2733,0,0,-ROW(),1)))</f>
        <v>-4.3060892658750953E-2</v>
      </c>
      <c r="K2733" s="4" t="str">
        <f ca="1">IF(计算结果!B$20=1,IF(I2733&gt;0,"买","卖"),IF(计算结果!B$20=2,IF(I2733&gt;J2733,"买","卖"),""))</f>
        <v>买</v>
      </c>
      <c r="L2733" s="4" t="str">
        <f t="shared" ca="1" si="127"/>
        <v/>
      </c>
      <c r="M2733" s="3">
        <f ca="1">IF(K2732="买",E2733/E2732-1,0)-IF(L2733=1,计算结果!B$17,0)</f>
        <v>1.3222052894419134E-2</v>
      </c>
      <c r="N2733" s="2">
        <f t="shared" ca="1" si="128"/>
        <v>9.0557550659488086</v>
      </c>
      <c r="O2733" s="3">
        <f ca="1">1-N2733/MAX(N$2:N2733)</f>
        <v>6.2192047731391087E-2</v>
      </c>
    </row>
    <row r="2734" spans="1:15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9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">
        <f ca="1">IFERROR(E2734/OFFSET(E2734,-计算结果!B$18,0,1,1)-1,E2734/OFFSET(E2734,-ROW()+2,0,1,1)-1)</f>
        <v>0.11152322490608024</v>
      </c>
      <c r="J2734" s="3">
        <f ca="1">IFERROR(AVERAGE(OFFSET(I2734,0,0,-计算结果!B$19,1)),AVERAGE(OFFSET(I2734,0,0,-ROW(),1)))</f>
        <v>-3.5262948399064929E-2</v>
      </c>
      <c r="K2734" s="4" t="str">
        <f ca="1">IF(计算结果!B$20=1,IF(I2734&gt;0,"买","卖"),IF(计算结果!B$20=2,IF(I2734&gt;J2734,"买","卖"),""))</f>
        <v>买</v>
      </c>
      <c r="L2734" s="4" t="str">
        <f t="shared" ca="1" si="127"/>
        <v/>
      </c>
      <c r="M2734" s="3">
        <f ca="1">IF(K2733="买",E2734/E2733-1,0)-IF(L2734=1,计算结果!B$17,0)</f>
        <v>-2.1320328749665496E-3</v>
      </c>
      <c r="N2734" s="2">
        <f t="shared" ca="1" si="128"/>
        <v>9.0364478984405601</v>
      </c>
      <c r="O2734" s="3">
        <f ca="1">1-N2734/MAX(N$2:N2734)</f>
        <v>6.4191485116032898E-2</v>
      </c>
    </row>
    <row r="2735" spans="1:15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9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">
        <f ca="1">IFERROR(E2735/OFFSET(E2735,-计算结果!B$18,0,1,1)-1,E2735/OFFSET(E2735,-ROW()+2,0,1,1)-1)</f>
        <v>5.1767589870646669E-2</v>
      </c>
      <c r="J2735" s="3">
        <f ca="1">IFERROR(AVERAGE(OFFSET(I2735,0,0,-计算结果!B$19,1)),AVERAGE(OFFSET(I2735,0,0,-ROW(),1)))</f>
        <v>-2.868771062748807E-2</v>
      </c>
      <c r="K2735" s="4" t="str">
        <f ca="1">IF(计算结果!B$20=1,IF(I2735&gt;0,"买","卖"),IF(计算结果!B$20=2,IF(I2735&gt;J2735,"买","卖"),""))</f>
        <v>买</v>
      </c>
      <c r="L2735" s="4" t="str">
        <f t="shared" ca="1" si="127"/>
        <v/>
      </c>
      <c r="M2735" s="3">
        <f ca="1">IF(K2734="买",E2735/E2734-1,0)-IF(L2735=1,计算结果!B$17,0)</f>
        <v>-1.4808766151040875E-2</v>
      </c>
      <c r="N2735" s="2">
        <f t="shared" ca="1" si="128"/>
        <v>8.9026292546764889</v>
      </c>
      <c r="O2735" s="3">
        <f ca="1">1-N2735/MAX(N$2:N2735)</f>
        <v>7.8049654575102378E-2</v>
      </c>
    </row>
    <row r="2736" spans="1:15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9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">
        <f ca="1">IFERROR(E2736/OFFSET(E2736,-计算结果!B$18,0,1,1)-1,E2736/OFFSET(E2736,-ROW()+2,0,1,1)-1)</f>
        <v>4.1626068362095481E-2</v>
      </c>
      <c r="J2736" s="3">
        <f ca="1">IFERROR(AVERAGE(OFFSET(I2736,0,0,-计算结果!B$19,1)),AVERAGE(OFFSET(I2736,0,0,-ROW(),1)))</f>
        <v>-2.1942600224510854E-2</v>
      </c>
      <c r="K2736" s="4" t="str">
        <f ca="1">IF(计算结果!B$20=1,IF(I2736&gt;0,"买","卖"),IF(计算结果!B$20=2,IF(I2736&gt;J2736,"买","卖"),""))</f>
        <v>买</v>
      </c>
      <c r="L2736" s="4" t="str">
        <f t="shared" ca="1" si="127"/>
        <v/>
      </c>
      <c r="M2736" s="3">
        <f ca="1">IF(K2735="买",E2736/E2735-1,0)-IF(L2736=1,计算结果!B$17,0)</f>
        <v>-7.3411876147060351E-3</v>
      </c>
      <c r="N2736" s="2">
        <f t="shared" ca="1" si="128"/>
        <v>8.8372733830537378</v>
      </c>
      <c r="O2736" s="3">
        <f ca="1">1-N2736/MAX(N$2:N2736)</f>
        <v>8.4817865032309703E-2</v>
      </c>
    </row>
    <row r="2737" spans="1:15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9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">
        <f ca="1">IFERROR(E2737/OFFSET(E2737,-计算结果!B$18,0,1,1)-1,E2737/OFFSET(E2737,-ROW()+2,0,1,1)-1)</f>
        <v>4.4025482483216916E-2</v>
      </c>
      <c r="J2737" s="3">
        <f ca="1">IFERROR(AVERAGE(OFFSET(I2737,0,0,-计算结果!B$19,1)),AVERAGE(OFFSET(I2737,0,0,-ROW(),1)))</f>
        <v>-1.5838358871811373E-2</v>
      </c>
      <c r="K2737" s="4" t="str">
        <f ca="1">IF(计算结果!B$20=1,IF(I2737&gt;0,"买","卖"),IF(计算结果!B$20=2,IF(I2737&gt;J2737,"买","卖"),""))</f>
        <v>买</v>
      </c>
      <c r="L2737" s="4" t="str">
        <f t="shared" ca="1" si="127"/>
        <v/>
      </c>
      <c r="M2737" s="3">
        <f ca="1">IF(K2736="买",E2737/E2736-1,0)-IF(L2737=1,计算结果!B$17,0)</f>
        <v>1.3927733988756019E-2</v>
      </c>
      <c r="N2737" s="2">
        <f t="shared" ca="1" si="128"/>
        <v>8.9603565759188246</v>
      </c>
      <c r="O2737" s="3">
        <f ca="1">1-N2737/MAX(N$2:N2737)</f>
        <v>7.2071451705217893E-2</v>
      </c>
    </row>
    <row r="2738" spans="1:15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9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">
        <f ca="1">IFERROR(E2738/OFFSET(E2738,-计算结果!B$18,0,1,1)-1,E2738/OFFSET(E2738,-ROW()+2,0,1,1)-1)</f>
        <v>3.6591257520516285E-2</v>
      </c>
      <c r="J2738" s="3">
        <f ca="1">IFERROR(AVERAGE(OFFSET(I2738,0,0,-计算结果!B$19,1)),AVERAGE(OFFSET(I2738,0,0,-ROW(),1)))</f>
        <v>-9.5993546822593073E-3</v>
      </c>
      <c r="K2738" s="4" t="str">
        <f ca="1">IF(计算结果!B$20=1,IF(I2738&gt;0,"买","卖"),IF(计算结果!B$20=2,IF(I2738&gt;J2738,"买","卖"),""))</f>
        <v>买</v>
      </c>
      <c r="L2738" s="4" t="str">
        <f t="shared" ca="1" si="127"/>
        <v/>
      </c>
      <c r="M2738" s="3">
        <f ca="1">IF(K2737="买",E2738/E2737-1,0)-IF(L2738=1,计算结果!B$17,0)</f>
        <v>-3.606699482988196E-3</v>
      </c>
      <c r="N2738" s="2">
        <f t="shared" ca="1" si="128"/>
        <v>8.9280392624890688</v>
      </c>
      <c r="O2738" s="3">
        <f ca="1">1-N2738/MAX(N$2:N2738)</f>
        <v>7.5418211120602541E-2</v>
      </c>
    </row>
    <row r="2739" spans="1:15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9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">
        <f ca="1">IFERROR(E2739/OFFSET(E2739,-计算结果!B$18,0,1,1)-1,E2739/OFFSET(E2739,-ROW()+2,0,1,1)-1)</f>
        <v>4.9461493659236577E-2</v>
      </c>
      <c r="J2739" s="3">
        <f ca="1">IFERROR(AVERAGE(OFFSET(I2739,0,0,-计算结果!B$19,1)),AVERAGE(OFFSET(I2739,0,0,-ROW(),1)))</f>
        <v>-3.9319219786142501E-3</v>
      </c>
      <c r="K2739" s="4" t="str">
        <f ca="1">IF(计算结果!B$20=1,IF(I2739&gt;0,"买","卖"),IF(计算结果!B$20=2,IF(I2739&gt;J2739,"买","卖"),""))</f>
        <v>买</v>
      </c>
      <c r="L2739" s="4" t="str">
        <f t="shared" ca="1" si="127"/>
        <v/>
      </c>
      <c r="M2739" s="3">
        <f ca="1">IF(K2738="买",E2739/E2738-1,0)-IF(L2739=1,计算结果!B$17,0)</f>
        <v>1.3338718948562311E-2</v>
      </c>
      <c r="N2739" s="2">
        <f t="shared" ca="1" si="128"/>
        <v>9.0471278689731403</v>
      </c>
      <c r="O2739" s="3">
        <f ca="1">1-N2739/MAX(N$2:N2739)</f>
        <v>6.3085474493781324E-2</v>
      </c>
    </row>
    <row r="2740" spans="1:15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9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">
        <f ca="1">IFERROR(E2740/OFFSET(E2740,-计算结果!B$18,0,1,1)-1,E2740/OFFSET(E2740,-ROW()+2,0,1,1)-1)</f>
        <v>6.6382153122975573E-2</v>
      </c>
      <c r="J2740" s="3">
        <f ca="1">IFERROR(AVERAGE(OFFSET(I2740,0,0,-计算结果!B$19,1)),AVERAGE(OFFSET(I2740,0,0,-ROW(),1)))</f>
        <v>2.3471716658216273E-3</v>
      </c>
      <c r="K2740" s="4" t="str">
        <f ca="1">IF(计算结果!B$20=1,IF(I2740&gt;0,"买","卖"),IF(计算结果!B$20=2,IF(I2740&gt;J2740,"买","卖"),""))</f>
        <v>买</v>
      </c>
      <c r="L2740" s="4" t="str">
        <f t="shared" ca="1" si="127"/>
        <v/>
      </c>
      <c r="M2740" s="3">
        <f ca="1">IF(K2739="买",E2740/E2739-1,0)-IF(L2740=1,计算结果!B$17,0)</f>
        <v>4.4306397905180539E-3</v>
      </c>
      <c r="N2740" s="2">
        <f t="shared" ca="1" si="128"/>
        <v>9.0872124336993174</v>
      </c>
      <c r="O2740" s="3">
        <f ca="1">1-N2740/MAX(N$2:N2740)</f>
        <v>5.8934343716759097E-2</v>
      </c>
    </row>
    <row r="2741" spans="1:15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9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">
        <f ca="1">IFERROR(E2741/OFFSET(E2741,-计算结果!B$18,0,1,1)-1,E2741/OFFSET(E2741,-ROW()+2,0,1,1)-1)</f>
        <v>8.5976469807344413E-2</v>
      </c>
      <c r="J2741" s="3">
        <f ca="1">IFERROR(AVERAGE(OFFSET(I2741,0,0,-计算结果!B$19,1)),AVERAGE(OFFSET(I2741,0,0,-ROW(),1)))</f>
        <v>8.8638256406896841E-3</v>
      </c>
      <c r="K2741" s="4" t="str">
        <f ca="1">IF(计算结果!B$20=1,IF(I2741&gt;0,"买","卖"),IF(计算结果!B$20=2,IF(I2741&gt;J2741,"买","卖"),""))</f>
        <v>买</v>
      </c>
      <c r="L2741" s="4" t="str">
        <f t="shared" ca="1" si="127"/>
        <v/>
      </c>
      <c r="M2741" s="3">
        <f ca="1">IF(K2740="买",E2741/E2740-1,0)-IF(L2741=1,计算结果!B$17,0)</f>
        <v>-1.1050634495685108E-3</v>
      </c>
      <c r="N2741" s="2">
        <f t="shared" ca="1" si="128"/>
        <v>9.0771704873803714</v>
      </c>
      <c r="O2741" s="3">
        <f ca="1">1-N2741/MAX(N$2:N2741)</f>
        <v>5.9974280977161953E-2</v>
      </c>
    </row>
    <row r="2742" spans="1:15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9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">
        <f ca="1">IFERROR(E2742/OFFSET(E2742,-计算结果!B$18,0,1,1)-1,E2742/OFFSET(E2742,-ROW()+2,0,1,1)-1)</f>
        <v>6.9632373404720393E-2</v>
      </c>
      <c r="J2742" s="3">
        <f ca="1">IFERROR(AVERAGE(OFFSET(I2742,0,0,-计算结果!B$19,1)),AVERAGE(OFFSET(I2742,0,0,-ROW(),1)))</f>
        <v>1.4980793895688412E-2</v>
      </c>
      <c r="K2742" s="4" t="str">
        <f ca="1">IF(计算结果!B$20=1,IF(I2742&gt;0,"买","卖"),IF(计算结果!B$20=2,IF(I2742&gt;J2742,"买","卖"),""))</f>
        <v>买</v>
      </c>
      <c r="L2742" s="4" t="str">
        <f t="shared" ca="1" si="127"/>
        <v/>
      </c>
      <c r="M2742" s="3">
        <f ca="1">IF(K2741="买",E2742/E2741-1,0)-IF(L2742=1,计算结果!B$17,0)</f>
        <v>-1.3373224823590268E-2</v>
      </c>
      <c r="N2742" s="2">
        <f t="shared" ca="1" si="128"/>
        <v>8.9557794456905757</v>
      </c>
      <c r="O2742" s="3">
        <f ca="1">1-N2742/MAX(N$2:N2742)</f>
        <v>7.254545625761144E-2</v>
      </c>
    </row>
    <row r="2743" spans="1:15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9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">
        <f ca="1">IFERROR(E2743/OFFSET(E2743,-计算结果!B$18,0,1,1)-1,E2743/OFFSET(E2743,-ROW()+2,0,1,1)-1)</f>
        <v>5.6303801101872608E-2</v>
      </c>
      <c r="J2743" s="3">
        <f ca="1">IFERROR(AVERAGE(OFFSET(I2743,0,0,-计算结果!B$19,1)),AVERAGE(OFFSET(I2743,0,0,-ROW(),1)))</f>
        <v>1.9578131237066636E-2</v>
      </c>
      <c r="K2743" s="4" t="str">
        <f ca="1">IF(计算结果!B$20=1,IF(I2743&gt;0,"买","卖"),IF(计算结果!B$20=2,IF(I2743&gt;J2743,"买","卖"),""))</f>
        <v>买</v>
      </c>
      <c r="L2743" s="4" t="str">
        <f t="shared" ca="1" si="127"/>
        <v/>
      </c>
      <c r="M2743" s="3">
        <f ca="1">IF(K2742="买",E2743/E2742-1,0)-IF(L2743=1,计算结果!B$17,0)</f>
        <v>3.0509997057412974E-3</v>
      </c>
      <c r="N2743" s="2">
        <f t="shared" ca="1" si="128"/>
        <v>8.9831035261440615</v>
      </c>
      <c r="O2743" s="3">
        <f ca="1">1-N2743/MAX(N$2:N2743)</f>
        <v>6.9715792717565006E-2</v>
      </c>
    </row>
    <row r="2744" spans="1:15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9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">
        <f ca="1">IFERROR(E2744/OFFSET(E2744,-计算结果!B$18,0,1,1)-1,E2744/OFFSET(E2744,-ROW()+2,0,1,1)-1)</f>
        <v>3.4555317778832917E-2</v>
      </c>
      <c r="J2744" s="3">
        <f ca="1">IFERROR(AVERAGE(OFFSET(I2744,0,0,-计算结果!B$19,1)),AVERAGE(OFFSET(I2744,0,0,-ROW(),1)))</f>
        <v>2.3167833810846642E-2</v>
      </c>
      <c r="K2744" s="4" t="str">
        <f ca="1">IF(计算结果!B$20=1,IF(I2744&gt;0,"买","卖"),IF(计算结果!B$20=2,IF(I2744&gt;J2744,"买","卖"),""))</f>
        <v>买</v>
      </c>
      <c r="L2744" s="4" t="str">
        <f t="shared" ca="1" si="127"/>
        <v/>
      </c>
      <c r="M2744" s="3">
        <f ca="1">IF(K2743="买",E2744/E2743-1,0)-IF(L2744=1,计算结果!B$17,0)</f>
        <v>-1.7685205200259402E-2</v>
      </c>
      <c r="N2744" s="2">
        <f t="shared" ca="1" si="128"/>
        <v>8.8242354969490293</v>
      </c>
      <c r="O2744" s="3">
        <f ca="1">1-N2744/MAX(N$2:N2744)</f>
        <v>8.6168059817915532E-2</v>
      </c>
    </row>
    <row r="2745" spans="1:15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9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">
        <f ca="1">IFERROR(E2745/OFFSET(E2745,-计算结果!B$18,0,1,1)-1,E2745/OFFSET(E2745,-ROW()+2,0,1,1)-1)</f>
        <v>2.2837965974440211E-2</v>
      </c>
      <c r="J2745" s="3">
        <f ca="1">IFERROR(AVERAGE(OFFSET(I2745,0,0,-计算结果!B$19,1)),AVERAGE(OFFSET(I2745,0,0,-ROW(),1)))</f>
        <v>2.6666653492229308E-2</v>
      </c>
      <c r="K2745" s="4" t="str">
        <f ca="1">IF(计算结果!B$20=1,IF(I2745&gt;0,"买","卖"),IF(计算结果!B$20=2,IF(I2745&gt;J2745,"买","卖"),""))</f>
        <v>买</v>
      </c>
      <c r="L2745" s="4" t="str">
        <f t="shared" ca="1" si="127"/>
        <v/>
      </c>
      <c r="M2745" s="3">
        <f ca="1">IF(K2744="买",E2745/E2744-1,0)-IF(L2745=1,计算结果!B$17,0)</f>
        <v>-6.4224480749947022E-3</v>
      </c>
      <c r="N2745" s="2">
        <f t="shared" ca="1" si="128"/>
        <v>8.7675623026683489</v>
      </c>
      <c r="O2745" s="3">
        <f ca="1">1-N2745/MAX(N$2:N2745)</f>
        <v>9.2037098003006634E-2</v>
      </c>
    </row>
    <row r="2746" spans="1:15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9">
        <v>82442919936</v>
      </c>
      <c r="G2746" s="3">
        <f t="shared" si="126"/>
        <v>4.524457381509972E-3</v>
      </c>
      <c r="H2746" s="3">
        <f>1-E2746/MAX(E$2:E2746)</f>
        <v>0.4597937793507112</v>
      </c>
      <c r="I2746" s="3">
        <f ca="1">IFERROR(E2746/OFFSET(E2746,-计算结果!B$18,0,1,1)-1,E2746/OFFSET(E2746,-ROW()+2,0,1,1)-1)</f>
        <v>1.622815440752845E-2</v>
      </c>
      <c r="J2746" s="3">
        <f ca="1">IFERROR(AVERAGE(OFFSET(I2746,0,0,-计算结果!B$19,1)),AVERAGE(OFFSET(I2746,0,0,-ROW(),1)))</f>
        <v>2.86507847657387E-2</v>
      </c>
      <c r="K2746" s="4" t="str">
        <f ca="1">IF(计算结果!B$20=1,IF(I2746&gt;0,"买","卖"),IF(计算结果!B$20=2,IF(I2746&gt;J2746,"买","卖"),""))</f>
        <v>买</v>
      </c>
      <c r="L2746" s="4" t="str">
        <f t="shared" ca="1" si="127"/>
        <v/>
      </c>
      <c r="M2746" s="3">
        <f ca="1">IF(K2745="买",E2746/E2745-1,0)-IF(L2746=1,计算结果!B$17,0)</f>
        <v>4.524457381509972E-3</v>
      </c>
      <c r="N2746" s="2">
        <f t="shared" ca="1" si="128"/>
        <v>8.8072307646465049</v>
      </c>
      <c r="O2746" s="3">
        <f ca="1">1-N2746/MAX(N$2:N2746)</f>
        <v>8.7929058548929184E-2</v>
      </c>
    </row>
    <row r="2747" spans="1:15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9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">
        <f ca="1">IFERROR(E2747/OFFSET(E2747,-计算结果!B$18,0,1,1)-1,E2747/OFFSET(E2747,-ROW()+2,0,1,1)-1)</f>
        <v>-3.1305565013429737E-3</v>
      </c>
      <c r="J2747" s="3">
        <f ca="1">IFERROR(AVERAGE(OFFSET(I2747,0,0,-计算结果!B$19,1)),AVERAGE(OFFSET(I2747,0,0,-ROW(),1)))</f>
        <v>3.0630397713215105E-2</v>
      </c>
      <c r="K2747" s="4" t="str">
        <f ca="1">IF(计算结果!B$20=1,IF(I2747&gt;0,"买","卖"),IF(计算结果!B$20=2,IF(I2747&gt;J2747,"买","卖"),""))</f>
        <v>卖</v>
      </c>
      <c r="L2747" s="4">
        <f t="shared" ca="1" si="127"/>
        <v>1</v>
      </c>
      <c r="M2747" s="3">
        <f ca="1">IF(K2746="买",E2747/E2746-1,0)-IF(L2747=1,计算结果!B$17,0)</f>
        <v>-4.0536709817631245E-3</v>
      </c>
      <c r="N2747" s="2">
        <f t="shared" ca="1" si="128"/>
        <v>8.7715291488661666</v>
      </c>
      <c r="O2747" s="3">
        <f ca="1">1-N2747/MAX(N$2:N2747)</f>
        <v>9.1626294057598701E-2</v>
      </c>
    </row>
    <row r="2748" spans="1:15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9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">
        <f ca="1">IFERROR(E2748/OFFSET(E2748,-计算结果!B$18,0,1,1)-1,E2748/OFFSET(E2748,-ROW()+2,0,1,1)-1)</f>
        <v>-2.1628342114333621E-2</v>
      </c>
      <c r="J2748" s="3">
        <f ca="1">IFERROR(AVERAGE(OFFSET(I2748,0,0,-计算结果!B$19,1)),AVERAGE(OFFSET(I2748,0,0,-ROW(),1)))</f>
        <v>3.0661948536891772E-2</v>
      </c>
      <c r="K2748" s="4" t="str">
        <f ca="1">IF(计算结果!B$20=1,IF(I2748&gt;0,"买","卖"),IF(计算结果!B$20=2,IF(I2748&gt;J2748,"买","卖"),""))</f>
        <v>卖</v>
      </c>
      <c r="L2748" s="4" t="str">
        <f t="shared" ca="1" si="127"/>
        <v/>
      </c>
      <c r="M2748" s="3">
        <f ca="1">IF(K2747="买",E2748/E2747-1,0)-IF(L2748=1,计算结果!B$17,0)</f>
        <v>0</v>
      </c>
      <c r="N2748" s="2">
        <f t="shared" ca="1" si="128"/>
        <v>8.7715291488661666</v>
      </c>
      <c r="O2748" s="3">
        <f ca="1">1-N2748/MAX(N$2:N2748)</f>
        <v>9.1626294057598701E-2</v>
      </c>
    </row>
    <row r="2749" spans="1:15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9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">
        <f ca="1">IFERROR(E2749/OFFSET(E2749,-计算结果!B$18,0,1,1)-1,E2749/OFFSET(E2749,-ROW()+2,0,1,1)-1)</f>
        <v>-1.8559794654952722E-2</v>
      </c>
      <c r="J2749" s="3">
        <f ca="1">IFERROR(AVERAGE(OFFSET(I2749,0,0,-计算结果!B$19,1)),AVERAGE(OFFSET(I2749,0,0,-ROW(),1)))</f>
        <v>3.1122652620075908E-2</v>
      </c>
      <c r="K2749" s="4" t="str">
        <f ca="1">IF(计算结果!B$20=1,IF(I2749&gt;0,"买","卖"),IF(计算结果!B$20=2,IF(I2749&gt;J2749,"买","卖"),""))</f>
        <v>卖</v>
      </c>
      <c r="L2749" s="4" t="str">
        <f t="shared" ca="1" si="127"/>
        <v/>
      </c>
      <c r="M2749" s="3">
        <f ca="1">IF(K2748="买",E2749/E2748-1,0)-IF(L2749=1,计算结果!B$17,0)</f>
        <v>0</v>
      </c>
      <c r="N2749" s="2">
        <f t="shared" ca="1" si="128"/>
        <v>8.7715291488661666</v>
      </c>
      <c r="O2749" s="3">
        <f ca="1">1-N2749/MAX(N$2:N2749)</f>
        <v>9.1626294057598701E-2</v>
      </c>
    </row>
    <row r="2750" spans="1:15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9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">
        <f ca="1">IFERROR(E2750/OFFSET(E2750,-计算结果!B$18,0,1,1)-1,E2750/OFFSET(E2750,-ROW()+2,0,1,1)-1)</f>
        <v>-2.3333714451699517E-2</v>
      </c>
      <c r="J2750" s="3">
        <f ca="1">IFERROR(AVERAGE(OFFSET(I2750,0,0,-计算结果!B$19,1)),AVERAGE(OFFSET(I2750,0,0,-ROW(),1)))</f>
        <v>3.093035969551864E-2</v>
      </c>
      <c r="K2750" s="4" t="str">
        <f ca="1">IF(计算结果!B$20=1,IF(I2750&gt;0,"买","卖"),IF(计算结果!B$20=2,IF(I2750&gt;J2750,"买","卖"),""))</f>
        <v>卖</v>
      </c>
      <c r="L2750" s="4" t="str">
        <f t="shared" ca="1" si="127"/>
        <v/>
      </c>
      <c r="M2750" s="3">
        <f ca="1">IF(K2749="买",E2750/E2749-1,0)-IF(L2750=1,计算结果!B$17,0)</f>
        <v>0</v>
      </c>
      <c r="N2750" s="2">
        <f t="shared" ca="1" si="128"/>
        <v>8.7715291488661666</v>
      </c>
      <c r="O2750" s="3">
        <f ca="1">1-N2750/MAX(N$2:N2750)</f>
        <v>9.1626294057598701E-2</v>
      </c>
    </row>
    <row r="2751" spans="1:15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9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">
        <f ca="1">IFERROR(E2751/OFFSET(E2751,-计算结果!B$18,0,1,1)-1,E2751/OFFSET(E2751,-ROW()+2,0,1,1)-1)</f>
        <v>-7.8884925436459863E-3</v>
      </c>
      <c r="J2751" s="3">
        <f ca="1">IFERROR(AVERAGE(OFFSET(I2751,0,0,-计算结果!B$19,1)),AVERAGE(OFFSET(I2751,0,0,-ROW(),1)))</f>
        <v>3.284389646365872E-2</v>
      </c>
      <c r="K2751" s="4" t="str">
        <f ca="1">IF(计算结果!B$20=1,IF(I2751&gt;0,"买","卖"),IF(计算结果!B$20=2,IF(I2751&gt;J2751,"买","卖"),""))</f>
        <v>卖</v>
      </c>
      <c r="L2751" s="4" t="str">
        <f t="shared" ca="1" si="127"/>
        <v/>
      </c>
      <c r="M2751" s="3">
        <f ca="1">IF(K2750="买",E2751/E2750-1,0)-IF(L2751=1,计算结果!B$17,0)</f>
        <v>0</v>
      </c>
      <c r="N2751" s="2">
        <f t="shared" ca="1" si="128"/>
        <v>8.7715291488661666</v>
      </c>
      <c r="O2751" s="3">
        <f ca="1">1-N2751/MAX(N$2:N2751)</f>
        <v>9.1626294057598701E-2</v>
      </c>
    </row>
    <row r="2752" spans="1:15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9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">
        <f ca="1">IFERROR(E2752/OFFSET(E2752,-计算结果!B$18,0,1,1)-1,E2752/OFFSET(E2752,-ROW()+2,0,1,1)-1)</f>
        <v>4.915848922078192E-3</v>
      </c>
      <c r="J2752" s="3">
        <f ca="1">IFERROR(AVERAGE(OFFSET(I2752,0,0,-计算结果!B$19,1)),AVERAGE(OFFSET(I2752,0,0,-ROW(),1)))</f>
        <v>3.416944461597822E-2</v>
      </c>
      <c r="K2752" s="4" t="str">
        <f ca="1">IF(计算结果!B$20=1,IF(I2752&gt;0,"买","卖"),IF(计算结果!B$20=2,IF(I2752&gt;J2752,"买","卖"),""))</f>
        <v>买</v>
      </c>
      <c r="L2752" s="4">
        <f t="shared" ca="1" si="127"/>
        <v>1</v>
      </c>
      <c r="M2752" s="3">
        <f ca="1">IF(K2751="买",E2752/E2751-1,0)-IF(L2752=1,计算结果!B$17,0)</f>
        <v>0</v>
      </c>
      <c r="N2752" s="2">
        <f t="shared" ca="1" si="128"/>
        <v>8.7715291488661666</v>
      </c>
      <c r="O2752" s="3">
        <f ca="1">1-N2752/MAX(N$2:N2752)</f>
        <v>9.1626294057598701E-2</v>
      </c>
    </row>
    <row r="2753" spans="1:15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9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">
        <f ca="1">IFERROR(E2753/OFFSET(E2753,-计算结果!B$18,0,1,1)-1,E2753/OFFSET(E2753,-ROW()+2,0,1,1)-1)</f>
        <v>1.2534190609294837E-2</v>
      </c>
      <c r="J2753" s="3">
        <f ca="1">IFERROR(AVERAGE(OFFSET(I2753,0,0,-计算结果!B$19,1)),AVERAGE(OFFSET(I2753,0,0,-ROW(),1)))</f>
        <v>3.6245645988723291E-2</v>
      </c>
      <c r="K2753" s="4" t="str">
        <f ca="1">IF(计算结果!B$20=1,IF(I2753&gt;0,"买","卖"),IF(计算结果!B$20=2,IF(I2753&gt;J2753,"买","卖"),""))</f>
        <v>买</v>
      </c>
      <c r="L2753" s="4" t="str">
        <f t="shared" ca="1" si="127"/>
        <v/>
      </c>
      <c r="M2753" s="3">
        <f ca="1">IF(K2752="买",E2753/E2752-1,0)-IF(L2753=1,计算结果!B$17,0)</f>
        <v>-1.269627887003133E-3</v>
      </c>
      <c r="N2753" s="2">
        <f t="shared" ca="1" si="128"/>
        <v>8.760392570847106</v>
      </c>
      <c r="O2753" s="3">
        <f ca="1">1-N2753/MAX(N$2:N2753)</f>
        <v>9.2779590646483445E-2</v>
      </c>
    </row>
    <row r="2754" spans="1:15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9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">
        <f ca="1">IFERROR(E2754/OFFSET(E2754,-计算结果!B$18,0,1,1)-1,E2754/OFFSET(E2754,-ROW()+2,0,1,1)-1)</f>
        <v>2.503978746001323E-2</v>
      </c>
      <c r="J2754" s="3">
        <f ca="1">IFERROR(AVERAGE(OFFSET(I2754,0,0,-计算结果!B$19,1)),AVERAGE(OFFSET(I2754,0,0,-ROW(),1)))</f>
        <v>3.8818345267278211E-2</v>
      </c>
      <c r="K2754" s="4" t="str">
        <f ca="1">IF(计算结果!B$20=1,IF(I2754&gt;0,"买","卖"),IF(计算结果!B$20=2,IF(I2754&gt;J2754,"买","卖"),""))</f>
        <v>买</v>
      </c>
      <c r="L2754" s="4" t="str">
        <f t="shared" ca="1" si="127"/>
        <v/>
      </c>
      <c r="M2754" s="3">
        <f ca="1">IF(K2753="买",E2754/E2753-1,0)-IF(L2754=1,计算结果!B$17,0)</f>
        <v>1.3896418712182612E-3</v>
      </c>
      <c r="N2754" s="2">
        <f t="shared" ca="1" si="128"/>
        <v>8.7725663791718649</v>
      </c>
      <c r="O2754" s="3">
        <f ca="1">1-N2754/MAX(N$2:N2754)</f>
        <v>9.1518879179222079E-2</v>
      </c>
    </row>
    <row r="2755" spans="1:15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9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">
        <f ca="1">IFERROR(E2755/OFFSET(E2755,-计算结果!B$18,0,1,1)-1,E2755/OFFSET(E2755,-ROW()+2,0,1,1)-1)</f>
        <v>-2.6717201238698252E-2</v>
      </c>
      <c r="J2755" s="3">
        <f ca="1">IFERROR(AVERAGE(OFFSET(I2755,0,0,-计算结果!B$19,1)),AVERAGE(OFFSET(I2755,0,0,-ROW(),1)))</f>
        <v>3.90860402413582E-2</v>
      </c>
      <c r="K2755" s="4" t="str">
        <f ca="1">IF(计算结果!B$20=1,IF(I2755&gt;0,"买","卖"),IF(计算结果!B$20=2,IF(I2755&gt;J2755,"买","卖"),""))</f>
        <v>卖</v>
      </c>
      <c r="L2755" s="4">
        <f t="shared" ca="1" si="127"/>
        <v>1</v>
      </c>
      <c r="M2755" s="3">
        <f ca="1">IF(K2754="买",E2755/E2754-1,0)-IF(L2755=1,计算结果!B$17,0)</f>
        <v>-2.6002514063822368E-2</v>
      </c>
      <c r="N2755" s="2">
        <f t="shared" ca="1" si="128"/>
        <v>8.5444575985216336</v>
      </c>
      <c r="O2755" s="3">
        <f ca="1">1-N2755/MAX(N$2:N2755)</f>
        <v>0.11514167230008143</v>
      </c>
    </row>
    <row r="2756" spans="1:15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9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">
        <f ca="1">IFERROR(E2756/OFFSET(E2756,-计算结果!B$18,0,1,1)-1,E2756/OFFSET(E2756,-ROW()+2,0,1,1)-1)</f>
        <v>-4.7379035390557878E-2</v>
      </c>
      <c r="J2756" s="3">
        <f ca="1">IFERROR(AVERAGE(OFFSET(I2756,0,0,-计算结果!B$19,1)),AVERAGE(OFFSET(I2756,0,0,-ROW(),1)))</f>
        <v>3.8198540421108443E-2</v>
      </c>
      <c r="K2756" s="4" t="str">
        <f ca="1">IF(计算结果!B$20=1,IF(I2756&gt;0,"买","卖"),IF(计算结果!B$20=2,IF(I2756&gt;J2756,"买","卖"),""))</f>
        <v>卖</v>
      </c>
      <c r="L2756" s="4" t="str">
        <f t="shared" ref="L2756:L2819" ca="1" si="130">IF(K2755&lt;&gt;K2756,1,"")</f>
        <v/>
      </c>
      <c r="M2756" s="3">
        <f ca="1">IF(K2755="买",E2756/E2755-1,0)-IF(L2756=1,计算结果!B$17,0)</f>
        <v>0</v>
      </c>
      <c r="N2756" s="2">
        <f t="shared" ref="N2756:N2819" ca="1" si="131">IFERROR(N2755*(1+M2756),N2755)</f>
        <v>8.5444575985216336</v>
      </c>
      <c r="O2756" s="3">
        <f ca="1">1-N2756/MAX(N$2:N2756)</f>
        <v>0.11514167230008143</v>
      </c>
    </row>
    <row r="2757" spans="1:15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9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">
        <f ca="1">IFERROR(E2757/OFFSET(E2757,-计算结果!B$18,0,1,1)-1,E2757/OFFSET(E2757,-ROW()+2,0,1,1)-1)</f>
        <v>-4.7419371859374393E-2</v>
      </c>
      <c r="J2757" s="3">
        <f ca="1">IFERROR(AVERAGE(OFFSET(I2757,0,0,-计算结果!B$19,1)),AVERAGE(OFFSET(I2757,0,0,-ROW(),1)))</f>
        <v>3.7284456857703902E-2</v>
      </c>
      <c r="K2757" s="4" t="str">
        <f ca="1">IF(计算结果!B$20=1,IF(I2757&gt;0,"买","卖"),IF(计算结果!B$20=2,IF(I2757&gt;J2757,"买","卖"),""))</f>
        <v>卖</v>
      </c>
      <c r="L2757" s="4" t="str">
        <f t="shared" ca="1" si="130"/>
        <v/>
      </c>
      <c r="M2757" s="3">
        <f ca="1">IF(K2756="买",E2757/E2756-1,0)-IF(L2757=1,计算结果!B$17,0)</f>
        <v>0</v>
      </c>
      <c r="N2757" s="2">
        <f t="shared" ca="1" si="131"/>
        <v>8.5444575985216336</v>
      </c>
      <c r="O2757" s="3">
        <f ca="1">1-N2757/MAX(N$2:N2757)</f>
        <v>0.11514167230008143</v>
      </c>
    </row>
    <row r="2758" spans="1:15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9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">
        <f ca="1">IFERROR(E2758/OFFSET(E2758,-计算结果!B$18,0,1,1)-1,E2758/OFFSET(E2758,-ROW()+2,0,1,1)-1)</f>
        <v>-5.5653409874130366E-2</v>
      </c>
      <c r="J2758" s="3">
        <f ca="1">IFERROR(AVERAGE(OFFSET(I2758,0,0,-计算结果!B$19,1)),AVERAGE(OFFSET(I2758,0,0,-ROW(),1)))</f>
        <v>3.6218524014490647E-2</v>
      </c>
      <c r="K2758" s="4" t="str">
        <f ca="1">IF(计算结果!B$20=1,IF(I2758&gt;0,"买","卖"),IF(计算结果!B$20=2,IF(I2758&gt;J2758,"买","卖"),""))</f>
        <v>卖</v>
      </c>
      <c r="L2758" s="4" t="str">
        <f t="shared" ca="1" si="130"/>
        <v/>
      </c>
      <c r="M2758" s="3">
        <f ca="1">IF(K2757="买",E2758/E2757-1,0)-IF(L2758=1,计算结果!B$17,0)</f>
        <v>0</v>
      </c>
      <c r="N2758" s="2">
        <f t="shared" ca="1" si="131"/>
        <v>8.5444575985216336</v>
      </c>
      <c r="O2758" s="3">
        <f ca="1">1-N2758/MAX(N$2:N2758)</f>
        <v>0.11514167230008143</v>
      </c>
    </row>
    <row r="2759" spans="1:15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9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">
        <f ca="1">IFERROR(E2759/OFFSET(E2759,-计算结果!B$18,0,1,1)-1,E2759/OFFSET(E2759,-ROW()+2,0,1,1)-1)</f>
        <v>-5.1385558997154357E-2</v>
      </c>
      <c r="J2759" s="3">
        <f ca="1">IFERROR(AVERAGE(OFFSET(I2759,0,0,-计算结果!B$19,1)),AVERAGE(OFFSET(I2759,0,0,-ROW(),1)))</f>
        <v>3.3813349779131467E-2</v>
      </c>
      <c r="K2759" s="4" t="str">
        <f ca="1">IF(计算结果!B$20=1,IF(I2759&gt;0,"买","卖"),IF(计算结果!B$20=2,IF(I2759&gt;J2759,"买","卖"),""))</f>
        <v>卖</v>
      </c>
      <c r="L2759" s="4" t="str">
        <f t="shared" ca="1" si="130"/>
        <v/>
      </c>
      <c r="M2759" s="3">
        <f ca="1">IF(K2758="买",E2759/E2758-1,0)-IF(L2759=1,计算结果!B$17,0)</f>
        <v>0</v>
      </c>
      <c r="N2759" s="2">
        <f t="shared" ca="1" si="131"/>
        <v>8.5444575985216336</v>
      </c>
      <c r="O2759" s="3">
        <f ca="1">1-N2759/MAX(N$2:N2759)</f>
        <v>0.11514167230008143</v>
      </c>
    </row>
    <row r="2760" spans="1:15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9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">
        <f ca="1">IFERROR(E2760/OFFSET(E2760,-计算结果!B$18,0,1,1)-1,E2760/OFFSET(E2760,-ROW()+2,0,1,1)-1)</f>
        <v>-4.1862841937001627E-2</v>
      </c>
      <c r="J2760" s="3">
        <f ca="1">IFERROR(AVERAGE(OFFSET(I2760,0,0,-计算结果!B$19,1)),AVERAGE(OFFSET(I2760,0,0,-ROW(),1)))</f>
        <v>3.1809548345703202E-2</v>
      </c>
      <c r="K2760" s="4" t="str">
        <f ca="1">IF(计算结果!B$20=1,IF(I2760&gt;0,"买","卖"),IF(计算结果!B$20=2,IF(I2760&gt;J2760,"买","卖"),""))</f>
        <v>卖</v>
      </c>
      <c r="L2760" s="4" t="str">
        <f t="shared" ca="1" si="130"/>
        <v/>
      </c>
      <c r="M2760" s="3">
        <f ca="1">IF(K2759="买",E2760/E2759-1,0)-IF(L2760=1,计算结果!B$17,0)</f>
        <v>0</v>
      </c>
      <c r="N2760" s="2">
        <f t="shared" ca="1" si="131"/>
        <v>8.5444575985216336</v>
      </c>
      <c r="O2760" s="3">
        <f ca="1">1-N2760/MAX(N$2:N2760)</f>
        <v>0.11514167230008143</v>
      </c>
    </row>
    <row r="2761" spans="1:15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9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">
        <f ca="1">IFERROR(E2761/OFFSET(E2761,-计算结果!B$18,0,1,1)-1,E2761/OFFSET(E2761,-ROW()+2,0,1,1)-1)</f>
        <v>-2.8382819636315726E-2</v>
      </c>
      <c r="J2761" s="3">
        <f ca="1">IFERROR(AVERAGE(OFFSET(I2761,0,0,-计算结果!B$19,1)),AVERAGE(OFFSET(I2761,0,0,-ROW(),1)))</f>
        <v>2.9937649475710773E-2</v>
      </c>
      <c r="K2761" s="4" t="str">
        <f ca="1">IF(计算结果!B$20=1,IF(I2761&gt;0,"买","卖"),IF(计算结果!B$20=2,IF(I2761&gt;J2761,"买","卖"),""))</f>
        <v>卖</v>
      </c>
      <c r="L2761" s="4" t="str">
        <f t="shared" ca="1" si="130"/>
        <v/>
      </c>
      <c r="M2761" s="3">
        <f ca="1">IF(K2760="买",E2761/E2760-1,0)-IF(L2761=1,计算结果!B$17,0)</f>
        <v>0</v>
      </c>
      <c r="N2761" s="2">
        <f t="shared" ca="1" si="131"/>
        <v>8.5444575985216336</v>
      </c>
      <c r="O2761" s="3">
        <f ca="1">1-N2761/MAX(N$2:N2761)</f>
        <v>0.11514167230008143</v>
      </c>
    </row>
    <row r="2762" spans="1:15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9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">
        <f ca="1">IFERROR(E2762/OFFSET(E2762,-计算结果!B$18,0,1,1)-1,E2762/OFFSET(E2762,-ROW()+2,0,1,1)-1)</f>
        <v>-4.4605430172440452E-2</v>
      </c>
      <c r="J2762" s="3">
        <f ca="1">IFERROR(AVERAGE(OFFSET(I2762,0,0,-计算结果!B$19,1)),AVERAGE(OFFSET(I2762,0,0,-ROW(),1)))</f>
        <v>2.8401891823464906E-2</v>
      </c>
      <c r="K2762" s="4" t="str">
        <f ca="1">IF(计算结果!B$20=1,IF(I2762&gt;0,"买","卖"),IF(计算结果!B$20=2,IF(I2762&gt;J2762,"买","卖"),""))</f>
        <v>卖</v>
      </c>
      <c r="L2762" s="4" t="str">
        <f t="shared" ca="1" si="130"/>
        <v/>
      </c>
      <c r="M2762" s="3">
        <f ca="1">IF(K2761="买",E2762/E2761-1,0)-IF(L2762=1,计算结果!B$17,0)</f>
        <v>0</v>
      </c>
      <c r="N2762" s="2">
        <f t="shared" ca="1" si="131"/>
        <v>8.5444575985216336</v>
      </c>
      <c r="O2762" s="3">
        <f ca="1">1-N2762/MAX(N$2:N2762)</f>
        <v>0.11514167230008143</v>
      </c>
    </row>
    <row r="2763" spans="1:15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9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">
        <f ca="1">IFERROR(E2763/OFFSET(E2763,-计算结果!B$18,0,1,1)-1,E2763/OFFSET(E2763,-ROW()+2,0,1,1)-1)</f>
        <v>-4.6733676148456471E-2</v>
      </c>
      <c r="J2763" s="3">
        <f ca="1">IFERROR(AVERAGE(OFFSET(I2763,0,0,-计算结果!B$19,1)),AVERAGE(OFFSET(I2763,0,0,-ROW(),1)))</f>
        <v>2.6102213115637055E-2</v>
      </c>
      <c r="K2763" s="4" t="str">
        <f ca="1">IF(计算结果!B$20=1,IF(I2763&gt;0,"买","卖"),IF(计算结果!B$20=2,IF(I2763&gt;J2763,"买","卖"),""))</f>
        <v>卖</v>
      </c>
      <c r="L2763" s="4" t="str">
        <f t="shared" ca="1" si="130"/>
        <v/>
      </c>
      <c r="M2763" s="3">
        <f ca="1">IF(K2762="买",E2763/E2762-1,0)-IF(L2763=1,计算结果!B$17,0)</f>
        <v>0</v>
      </c>
      <c r="N2763" s="2">
        <f t="shared" ca="1" si="131"/>
        <v>8.5444575985216336</v>
      </c>
      <c r="O2763" s="3">
        <f ca="1">1-N2763/MAX(N$2:N2763)</f>
        <v>0.11514167230008143</v>
      </c>
    </row>
    <row r="2764" spans="1:15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9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">
        <f ca="1">IFERROR(E2764/OFFSET(E2764,-计算结果!B$18,0,1,1)-1,E2764/OFFSET(E2764,-ROW()+2,0,1,1)-1)</f>
        <v>-6.0980321213719324E-2</v>
      </c>
      <c r="J2764" s="3">
        <f ca="1">IFERROR(AVERAGE(OFFSET(I2764,0,0,-计算结果!B$19,1)),AVERAGE(OFFSET(I2764,0,0,-ROW(),1)))</f>
        <v>2.3895750669372676E-2</v>
      </c>
      <c r="K2764" s="4" t="str">
        <f ca="1">IF(计算结果!B$20=1,IF(I2764&gt;0,"买","卖"),IF(计算结果!B$20=2,IF(I2764&gt;J2764,"买","卖"),""))</f>
        <v>卖</v>
      </c>
      <c r="L2764" s="4" t="str">
        <f t="shared" ca="1" si="130"/>
        <v/>
      </c>
      <c r="M2764" s="3">
        <f ca="1">IF(K2763="买",E2764/E2763-1,0)-IF(L2764=1,计算结果!B$17,0)</f>
        <v>0</v>
      </c>
      <c r="N2764" s="2">
        <f t="shared" ca="1" si="131"/>
        <v>8.5444575985216336</v>
      </c>
      <c r="O2764" s="3">
        <f ca="1">1-N2764/MAX(N$2:N2764)</f>
        <v>0.11514167230008143</v>
      </c>
    </row>
    <row r="2765" spans="1:15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9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">
        <f ca="1">IFERROR(E2765/OFFSET(E2765,-计算结果!B$18,0,1,1)-1,E2765/OFFSET(E2765,-ROW()+2,0,1,1)-1)</f>
        <v>-6.0323643168296304E-2</v>
      </c>
      <c r="J2765" s="3">
        <f ca="1">IFERROR(AVERAGE(OFFSET(I2765,0,0,-计算结果!B$19,1)),AVERAGE(OFFSET(I2765,0,0,-ROW(),1)))</f>
        <v>2.1489649271276039E-2</v>
      </c>
      <c r="K2765" s="4" t="str">
        <f ca="1">IF(计算结果!B$20=1,IF(I2765&gt;0,"买","卖"),IF(计算结果!B$20=2,IF(I2765&gt;J2765,"买","卖"),""))</f>
        <v>卖</v>
      </c>
      <c r="L2765" s="4" t="str">
        <f t="shared" ca="1" si="130"/>
        <v/>
      </c>
      <c r="M2765" s="3">
        <f ca="1">IF(K2764="买",E2765/E2764-1,0)-IF(L2765=1,计算结果!B$17,0)</f>
        <v>0</v>
      </c>
      <c r="N2765" s="2">
        <f t="shared" ca="1" si="131"/>
        <v>8.5444575985216336</v>
      </c>
      <c r="O2765" s="3">
        <f ca="1">1-N2765/MAX(N$2:N2765)</f>
        <v>0.11514167230008143</v>
      </c>
    </row>
    <row r="2766" spans="1:15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9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">
        <f ca="1">IFERROR(E2766/OFFSET(E2766,-计算结果!B$18,0,1,1)-1,E2766/OFFSET(E2766,-ROW()+2,0,1,1)-1)</f>
        <v>-5.6533657680894689E-2</v>
      </c>
      <c r="J2766" s="3">
        <f ca="1">IFERROR(AVERAGE(OFFSET(I2766,0,0,-计算结果!B$19,1)),AVERAGE(OFFSET(I2766,0,0,-ROW(),1)))</f>
        <v>1.9195183011568379E-2</v>
      </c>
      <c r="K2766" s="4" t="str">
        <f ca="1">IF(计算结果!B$20=1,IF(I2766&gt;0,"买","卖"),IF(计算结果!B$20=2,IF(I2766&gt;J2766,"买","卖"),""))</f>
        <v>卖</v>
      </c>
      <c r="L2766" s="4" t="str">
        <f t="shared" ca="1" si="130"/>
        <v/>
      </c>
      <c r="M2766" s="3">
        <f ca="1">IF(K2765="买",E2766/E2765-1,0)-IF(L2766=1,计算结果!B$17,0)</f>
        <v>0</v>
      </c>
      <c r="N2766" s="2">
        <f t="shared" ca="1" si="131"/>
        <v>8.5444575985216336</v>
      </c>
      <c r="O2766" s="3">
        <f ca="1">1-N2766/MAX(N$2:N2766)</f>
        <v>0.11514167230008143</v>
      </c>
    </row>
    <row r="2767" spans="1:15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9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">
        <f ca="1">IFERROR(E2767/OFFSET(E2767,-计算结果!B$18,0,1,1)-1,E2767/OFFSET(E2767,-ROW()+2,0,1,1)-1)</f>
        <v>-5.1074044820269782E-2</v>
      </c>
      <c r="J2767" s="3">
        <f ca="1">IFERROR(AVERAGE(OFFSET(I2767,0,0,-计算结果!B$19,1)),AVERAGE(OFFSET(I2767,0,0,-ROW(),1)))</f>
        <v>1.6499364907062785E-2</v>
      </c>
      <c r="K2767" s="4" t="str">
        <f ca="1">IF(计算结果!B$20=1,IF(I2767&gt;0,"买","卖"),IF(计算结果!B$20=2,IF(I2767&gt;J2767,"买","卖"),""))</f>
        <v>卖</v>
      </c>
      <c r="L2767" s="4" t="str">
        <f t="shared" ca="1" si="130"/>
        <v/>
      </c>
      <c r="M2767" s="3">
        <f ca="1">IF(K2766="买",E2767/E2766-1,0)-IF(L2767=1,计算结果!B$17,0)</f>
        <v>0</v>
      </c>
      <c r="N2767" s="2">
        <f t="shared" ca="1" si="131"/>
        <v>8.5444575985216336</v>
      </c>
      <c r="O2767" s="3">
        <f ca="1">1-N2767/MAX(N$2:N2767)</f>
        <v>0.11514167230008143</v>
      </c>
    </row>
    <row r="2768" spans="1:15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9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">
        <f ca="1">IFERROR(E2768/OFFSET(E2768,-计算结果!B$18,0,1,1)-1,E2768/OFFSET(E2768,-ROW()+2,0,1,1)-1)</f>
        <v>-5.5297532656023218E-2</v>
      </c>
      <c r="J2768" s="3">
        <f ca="1">IFERROR(AVERAGE(OFFSET(I2768,0,0,-计算结果!B$19,1)),AVERAGE(OFFSET(I2768,0,0,-ROW(),1)))</f>
        <v>1.2987532747333384E-2</v>
      </c>
      <c r="K2768" s="4" t="str">
        <f ca="1">IF(计算结果!B$20=1,IF(I2768&gt;0,"买","卖"),IF(计算结果!B$20=2,IF(I2768&gt;J2768,"买","卖"),""))</f>
        <v>卖</v>
      </c>
      <c r="L2768" s="4" t="str">
        <f t="shared" ca="1" si="130"/>
        <v/>
      </c>
      <c r="M2768" s="3">
        <f ca="1">IF(K2767="买",E2768/E2767-1,0)-IF(L2768=1,计算结果!B$17,0)</f>
        <v>0</v>
      </c>
      <c r="N2768" s="2">
        <f t="shared" ca="1" si="131"/>
        <v>8.5444575985216336</v>
      </c>
      <c r="O2768" s="3">
        <f ca="1">1-N2768/MAX(N$2:N2768)</f>
        <v>0.11514167230008143</v>
      </c>
    </row>
    <row r="2769" spans="1:15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9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">
        <f ca="1">IFERROR(E2769/OFFSET(E2769,-计算结果!B$18,0,1,1)-1,E2769/OFFSET(E2769,-ROW()+2,0,1,1)-1)</f>
        <v>-3.6723954190938213E-2</v>
      </c>
      <c r="J2769" s="3">
        <f ca="1">IFERROR(AVERAGE(OFFSET(I2769,0,0,-计算结果!B$19,1)),AVERAGE(OFFSET(I2769,0,0,-ROW(),1)))</f>
        <v>1.0790348662858983E-2</v>
      </c>
      <c r="K2769" s="4" t="str">
        <f ca="1">IF(计算结果!B$20=1,IF(I2769&gt;0,"买","卖"),IF(计算结果!B$20=2,IF(I2769&gt;J2769,"买","卖"),""))</f>
        <v>卖</v>
      </c>
      <c r="L2769" s="4" t="str">
        <f t="shared" ca="1" si="130"/>
        <v/>
      </c>
      <c r="M2769" s="3">
        <f ca="1">IF(K2768="买",E2769/E2768-1,0)-IF(L2769=1,计算结果!B$17,0)</f>
        <v>0</v>
      </c>
      <c r="N2769" s="2">
        <f t="shared" ca="1" si="131"/>
        <v>8.5444575985216336</v>
      </c>
      <c r="O2769" s="3">
        <f ca="1">1-N2769/MAX(N$2:N2769)</f>
        <v>0.11514167230008143</v>
      </c>
    </row>
    <row r="2770" spans="1:15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9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">
        <f ca="1">IFERROR(E2770/OFFSET(E2770,-计算结果!B$18,0,1,1)-1,E2770/OFFSET(E2770,-ROW()+2,0,1,1)-1)</f>
        <v>-3.103841042839961E-2</v>
      </c>
      <c r="J2770" s="3">
        <f ca="1">IFERROR(AVERAGE(OFFSET(I2770,0,0,-计算结果!B$19,1)),AVERAGE(OFFSET(I2770,0,0,-ROW(),1)))</f>
        <v>8.8472819289194451E-3</v>
      </c>
      <c r="K2770" s="4" t="str">
        <f ca="1">IF(计算结果!B$20=1,IF(I2770&gt;0,"买","卖"),IF(计算结果!B$20=2,IF(I2770&gt;J2770,"买","卖"),""))</f>
        <v>卖</v>
      </c>
      <c r="L2770" s="4" t="str">
        <f t="shared" ca="1" si="130"/>
        <v/>
      </c>
      <c r="M2770" s="3">
        <f ca="1">IF(K2769="买",E2770/E2769-1,0)-IF(L2770=1,计算结果!B$17,0)</f>
        <v>0</v>
      </c>
      <c r="N2770" s="2">
        <f t="shared" ca="1" si="131"/>
        <v>8.5444575985216336</v>
      </c>
      <c r="O2770" s="3">
        <f ca="1">1-N2770/MAX(N$2:N2770)</f>
        <v>0.11514167230008143</v>
      </c>
    </row>
    <row r="2771" spans="1:15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9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">
        <f ca="1">IFERROR(E2771/OFFSET(E2771,-计算结果!B$18,0,1,1)-1,E2771/OFFSET(E2771,-ROW()+2,0,1,1)-1)</f>
        <v>-3.4076663831931753E-2</v>
      </c>
      <c r="J2771" s="3">
        <f ca="1">IFERROR(AVERAGE(OFFSET(I2771,0,0,-计算结果!B$19,1)),AVERAGE(OFFSET(I2771,0,0,-ROW(),1)))</f>
        <v>7.1574564105605122E-3</v>
      </c>
      <c r="K2771" s="4" t="str">
        <f ca="1">IF(计算结果!B$20=1,IF(I2771&gt;0,"买","卖"),IF(计算结果!B$20=2,IF(I2771&gt;J2771,"买","卖"),""))</f>
        <v>卖</v>
      </c>
      <c r="L2771" s="4" t="str">
        <f t="shared" ca="1" si="130"/>
        <v/>
      </c>
      <c r="M2771" s="3">
        <f ca="1">IF(K2770="买",E2771/E2770-1,0)-IF(L2771=1,计算结果!B$17,0)</f>
        <v>0</v>
      </c>
      <c r="N2771" s="2">
        <f t="shared" ca="1" si="131"/>
        <v>8.5444575985216336</v>
      </c>
      <c r="O2771" s="3">
        <f ca="1">1-N2771/MAX(N$2:N2771)</f>
        <v>0.11514167230008143</v>
      </c>
    </row>
    <row r="2772" spans="1:15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9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">
        <f ca="1">IFERROR(E2772/OFFSET(E2772,-计算结果!B$18,0,1,1)-1,E2772/OFFSET(E2772,-ROW()+2,0,1,1)-1)</f>
        <v>2.3813815808197969E-3</v>
      </c>
      <c r="J2772" s="3">
        <f ca="1">IFERROR(AVERAGE(OFFSET(I2772,0,0,-计算结果!B$19,1)),AVERAGE(OFFSET(I2772,0,0,-ROW(),1)))</f>
        <v>6.1454267691171943E-3</v>
      </c>
      <c r="K2772" s="4" t="str">
        <f ca="1">IF(计算结果!B$20=1,IF(I2772&gt;0,"买","卖"),IF(计算结果!B$20=2,IF(I2772&gt;J2772,"买","卖"),""))</f>
        <v>买</v>
      </c>
      <c r="L2772" s="4">
        <f t="shared" ca="1" si="130"/>
        <v>1</v>
      </c>
      <c r="M2772" s="3">
        <f ca="1">IF(K2771="买",E2772/E2771-1,0)-IF(L2772=1,计算结果!B$17,0)</f>
        <v>0</v>
      </c>
      <c r="N2772" s="2">
        <f t="shared" ca="1" si="131"/>
        <v>8.5444575985216336</v>
      </c>
      <c r="O2772" s="3">
        <f ca="1">1-N2772/MAX(N$2:N2772)</f>
        <v>0.11514167230008143</v>
      </c>
    </row>
    <row r="2773" spans="1:15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9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">
        <f ca="1">IFERROR(E2773/OFFSET(E2773,-计算结果!B$18,0,1,1)-1,E2773/OFFSET(E2773,-ROW()+2,0,1,1)-1)</f>
        <v>-5.8537475307941511E-3</v>
      </c>
      <c r="J2773" s="3">
        <f ca="1">IFERROR(AVERAGE(OFFSET(I2773,0,0,-计算结果!B$19,1)),AVERAGE(OFFSET(I2773,0,0,-ROW(),1)))</f>
        <v>5.6529615310921127E-3</v>
      </c>
      <c r="K2773" s="4" t="str">
        <f ca="1">IF(计算结果!B$20=1,IF(I2773&gt;0,"买","卖"),IF(计算结果!B$20=2,IF(I2773&gt;J2773,"买","卖"),""))</f>
        <v>卖</v>
      </c>
      <c r="L2773" s="4">
        <f t="shared" ca="1" si="130"/>
        <v>1</v>
      </c>
      <c r="M2773" s="3">
        <f ca="1">IF(K2772="买",E2773/E2772-1,0)-IF(L2773=1,计算结果!B$17,0)</f>
        <v>-2.8426658589835174E-3</v>
      </c>
      <c r="N2773" s="2">
        <f t="shared" ca="1" si="131"/>
        <v>8.5201685606227837</v>
      </c>
      <c r="O2773" s="3">
        <f ca="1">1-N2773/MAX(N$2:N2773)</f>
        <v>0.11765702885827123</v>
      </c>
    </row>
    <row r="2774" spans="1:15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9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">
        <f ca="1">IFERROR(E2774/OFFSET(E2774,-计算结果!B$18,0,1,1)-1,E2774/OFFSET(E2774,-ROW()+2,0,1,1)-1)</f>
        <v>3.7271946227313002E-4</v>
      </c>
      <c r="J2774" s="3">
        <f ca="1">IFERROR(AVERAGE(OFFSET(I2774,0,0,-计算结果!B$19,1)),AVERAGE(OFFSET(I2774,0,0,-ROW(),1)))</f>
        <v>5.3299997425157539E-3</v>
      </c>
      <c r="K2774" s="4" t="str">
        <f ca="1">IF(计算结果!B$20=1,IF(I2774&gt;0,"买","卖"),IF(计算结果!B$20=2,IF(I2774&gt;J2774,"买","卖"),""))</f>
        <v>买</v>
      </c>
      <c r="L2774" s="4">
        <f t="shared" ca="1" si="130"/>
        <v>1</v>
      </c>
      <c r="M2774" s="3">
        <f ca="1">IF(K2773="买",E2774/E2773-1,0)-IF(L2774=1,计算结果!B$17,0)</f>
        <v>0</v>
      </c>
      <c r="N2774" s="2">
        <f t="shared" ca="1" si="131"/>
        <v>8.5201685606227837</v>
      </c>
      <c r="O2774" s="3">
        <f ca="1">1-N2774/MAX(N$2:N2774)</f>
        <v>0.11765702885827123</v>
      </c>
    </row>
    <row r="2775" spans="1:15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9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">
        <f ca="1">IFERROR(E2775/OFFSET(E2775,-计算结果!B$18,0,1,1)-1,E2775/OFFSET(E2775,-ROW()+2,0,1,1)-1)</f>
        <v>9.0964316676052093E-3</v>
      </c>
      <c r="J2775" s="3">
        <f ca="1">IFERROR(AVERAGE(OFFSET(I2775,0,0,-计算结果!B$19,1)),AVERAGE(OFFSET(I2775,0,0,-ROW(),1)))</f>
        <v>4.7694027936324886E-3</v>
      </c>
      <c r="K2775" s="4" t="str">
        <f ca="1">IF(计算结果!B$20=1,IF(I2775&gt;0,"买","卖"),IF(计算结果!B$20=2,IF(I2775&gt;J2775,"买","卖"),""))</f>
        <v>买</v>
      </c>
      <c r="L2775" s="4" t="str">
        <f t="shared" ca="1" si="130"/>
        <v/>
      </c>
      <c r="M2775" s="3">
        <f ca="1">IF(K2774="买",E2775/E2774-1,0)-IF(L2775=1,计算结果!B$17,0)</f>
        <v>7.0190394998579375E-3</v>
      </c>
      <c r="N2775" s="2">
        <f t="shared" ca="1" si="131"/>
        <v>8.5799719602952429</v>
      </c>
      <c r="O2775" s="3">
        <f ca="1">1-N2775/MAX(N$2:N2775)</f>
        <v>0.11146382869140536</v>
      </c>
    </row>
    <row r="2776" spans="1:15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9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">
        <f ca="1">IFERROR(E2776/OFFSET(E2776,-计算结果!B$18,0,1,1)-1,E2776/OFFSET(E2776,-ROW()+2,0,1,1)-1)</f>
        <v>6.9818642591272795E-3</v>
      </c>
      <c r="J2776" s="3">
        <f ca="1">IFERROR(AVERAGE(OFFSET(I2776,0,0,-计算结果!B$19,1)),AVERAGE(OFFSET(I2776,0,0,-ROW(),1)))</f>
        <v>2.6454975168783801E-3</v>
      </c>
      <c r="K2776" s="4" t="str">
        <f ca="1">IF(计算结果!B$20=1,IF(I2776&gt;0,"买","卖"),IF(计算结果!B$20=2,IF(I2776&gt;J2776,"买","卖"),""))</f>
        <v>买</v>
      </c>
      <c r="L2776" s="4" t="str">
        <f t="shared" ca="1" si="130"/>
        <v/>
      </c>
      <c r="M2776" s="3">
        <f ca="1">IF(K2775="买",E2776/E2775-1,0)-IF(L2776=1,计算结果!B$17,0)</f>
        <v>-3.3047693402689093E-3</v>
      </c>
      <c r="N2776" s="2">
        <f t="shared" ca="1" si="131"/>
        <v>8.5516171320204926</v>
      </c>
      <c r="O2776" s="3">
        <f ca="1">1-N2776/MAX(N$2:N2776)</f>
        <v>0.11440023578806591</v>
      </c>
    </row>
    <row r="2777" spans="1:15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9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">
        <f ca="1">IFERROR(E2777/OFFSET(E2777,-计算结果!B$18,0,1,1)-1,E2777/OFFSET(E2777,-ROW()+2,0,1,1)-1)</f>
        <v>-1.1355078822731235E-2</v>
      </c>
      <c r="J2777" s="3">
        <f ca="1">IFERROR(AVERAGE(OFFSET(I2777,0,0,-计算结果!B$19,1)),AVERAGE(OFFSET(I2777,0,0,-ROW(),1)))</f>
        <v>3.2880834537683964E-4</v>
      </c>
      <c r="K2777" s="4" t="str">
        <f ca="1">IF(计算结果!B$20=1,IF(I2777&gt;0,"买","卖"),IF(计算结果!B$20=2,IF(I2777&gt;J2777,"买","卖"),""))</f>
        <v>卖</v>
      </c>
      <c r="L2777" s="4">
        <f t="shared" ca="1" si="130"/>
        <v>1</v>
      </c>
      <c r="M2777" s="3">
        <f ca="1">IF(K2776="买",E2777/E2776-1,0)-IF(L2777=1,计算结果!B$17,0)</f>
        <v>-5.4737809040539265E-4</v>
      </c>
      <c r="N2777" s="2">
        <f t="shared" ca="1" si="131"/>
        <v>8.5469361641648884</v>
      </c>
      <c r="O2777" s="3">
        <f ca="1">1-N2777/MAX(N$2:N2777)</f>
        <v>0.1148849936958638</v>
      </c>
    </row>
    <row r="2778" spans="1:15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9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">
        <f ca="1">IFERROR(E2778/OFFSET(E2778,-计算结果!B$18,0,1,1)-1,E2778/OFFSET(E2778,-ROW()+2,0,1,1)-1)</f>
        <v>-1.416749235073822E-2</v>
      </c>
      <c r="J2778" s="3">
        <f ca="1">IFERROR(AVERAGE(OFFSET(I2778,0,0,-计算结果!B$19,1)),AVERAGE(OFFSET(I2778,0,0,-ROW(),1)))</f>
        <v>-2.9749159078693872E-3</v>
      </c>
      <c r="K2778" s="4" t="str">
        <f ca="1">IF(计算结果!B$20=1,IF(I2778&gt;0,"买","卖"),IF(计算结果!B$20=2,IF(I2778&gt;J2778,"买","卖"),""))</f>
        <v>卖</v>
      </c>
      <c r="L2778" s="4" t="str">
        <f t="shared" ca="1" si="130"/>
        <v/>
      </c>
      <c r="M2778" s="3">
        <f ca="1">IF(K2777="买",E2778/E2777-1,0)-IF(L2778=1,计算结果!B$17,0)</f>
        <v>0</v>
      </c>
      <c r="N2778" s="2">
        <f t="shared" ca="1" si="131"/>
        <v>8.5469361641648884</v>
      </c>
      <c r="O2778" s="3">
        <f ca="1">1-N2778/MAX(N$2:N2778)</f>
        <v>0.1148849936958638</v>
      </c>
    </row>
    <row r="2779" spans="1:15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9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">
        <f ca="1">IFERROR(E2779/OFFSET(E2779,-计算结果!B$18,0,1,1)-1,E2779/OFFSET(E2779,-ROW()+2,0,1,1)-1)</f>
        <v>-4.5919002339821713E-2</v>
      </c>
      <c r="J2779" s="3">
        <f ca="1">IFERROR(AVERAGE(OFFSET(I2779,0,0,-计算结果!B$19,1)),AVERAGE(OFFSET(I2779,0,0,-ROW(),1)))</f>
        <v>-6.4736320688894306E-3</v>
      </c>
      <c r="K2779" s="4" t="str">
        <f ca="1">IF(计算结果!B$20=1,IF(I2779&gt;0,"买","卖"),IF(计算结果!B$20=2,IF(I2779&gt;J2779,"买","卖"),""))</f>
        <v>卖</v>
      </c>
      <c r="L2779" s="4" t="str">
        <f t="shared" ca="1" si="130"/>
        <v/>
      </c>
      <c r="M2779" s="3">
        <f ca="1">IF(K2778="买",E2779/E2778-1,0)-IF(L2779=1,计算结果!B$17,0)</f>
        <v>0</v>
      </c>
      <c r="N2779" s="2">
        <f t="shared" ca="1" si="131"/>
        <v>8.5469361641648884</v>
      </c>
      <c r="O2779" s="3">
        <f ca="1">1-N2779/MAX(N$2:N2779)</f>
        <v>0.1148849936958638</v>
      </c>
    </row>
    <row r="2780" spans="1:15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9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">
        <f ca="1">IFERROR(E2780/OFFSET(E2780,-计算结果!B$18,0,1,1)-1,E2780/OFFSET(E2780,-ROW()+2,0,1,1)-1)</f>
        <v>-1.7368664845784032E-2</v>
      </c>
      <c r="J2780" s="3">
        <f ca="1">IFERROR(AVERAGE(OFFSET(I2780,0,0,-计算结果!B$19,1)),AVERAGE(OFFSET(I2780,0,0,-ROW(),1)))</f>
        <v>-8.009993284810113E-3</v>
      </c>
      <c r="K2780" s="4" t="str">
        <f ca="1">IF(计算结果!B$20=1,IF(I2780&gt;0,"买","卖"),IF(计算结果!B$20=2,IF(I2780&gt;J2780,"买","卖"),""))</f>
        <v>卖</v>
      </c>
      <c r="L2780" s="4" t="str">
        <f t="shared" ca="1" si="130"/>
        <v/>
      </c>
      <c r="M2780" s="3">
        <f ca="1">IF(K2779="买",E2780/E2779-1,0)-IF(L2780=1,计算结果!B$17,0)</f>
        <v>0</v>
      </c>
      <c r="N2780" s="2">
        <f t="shared" ca="1" si="131"/>
        <v>8.5469361641648884</v>
      </c>
      <c r="O2780" s="3">
        <f ca="1">1-N2780/MAX(N$2:N2780)</f>
        <v>0.1148849936958638</v>
      </c>
    </row>
    <row r="2781" spans="1:15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9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">
        <f ca="1">IFERROR(E2781/OFFSET(E2781,-计算结果!B$18,0,1,1)-1,E2781/OFFSET(E2781,-ROW()+2,0,1,1)-1)</f>
        <v>1.6554563187870741E-2</v>
      </c>
      <c r="J2781" s="3">
        <f ca="1">IFERROR(AVERAGE(OFFSET(I2781,0,0,-计算结果!B$19,1)),AVERAGE(OFFSET(I2781,0,0,-ROW(),1)))</f>
        <v>-8.5671378442373301E-3</v>
      </c>
      <c r="K2781" s="4" t="str">
        <f ca="1">IF(计算结果!B$20=1,IF(I2781&gt;0,"买","卖"),IF(计算结果!B$20=2,IF(I2781&gt;J2781,"买","卖"),""))</f>
        <v>买</v>
      </c>
      <c r="L2781" s="4">
        <f t="shared" ca="1" si="130"/>
        <v>1</v>
      </c>
      <c r="M2781" s="3">
        <f ca="1">IF(K2780="买",E2781/E2780-1,0)-IF(L2781=1,计算结果!B$17,0)</f>
        <v>0</v>
      </c>
      <c r="N2781" s="2">
        <f t="shared" ca="1" si="131"/>
        <v>8.5469361641648884</v>
      </c>
      <c r="O2781" s="3">
        <f ca="1">1-N2781/MAX(N$2:N2781)</f>
        <v>0.1148849936958638</v>
      </c>
    </row>
    <row r="2782" spans="1:15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9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">
        <f ca="1">IFERROR(E2782/OFFSET(E2782,-计算结果!B$18,0,1,1)-1,E2782/OFFSET(E2782,-ROW()+2,0,1,1)-1)</f>
        <v>8.3281472478993201E-3</v>
      </c>
      <c r="J2782" s="3">
        <f ca="1">IFERROR(AVERAGE(OFFSET(I2782,0,0,-计算结果!B$19,1)),AVERAGE(OFFSET(I2782,0,0,-ROW(),1)))</f>
        <v>-9.3604119605777206E-3</v>
      </c>
      <c r="K2782" s="4" t="str">
        <f ca="1">IF(计算结果!B$20=1,IF(I2782&gt;0,"买","卖"),IF(计算结果!B$20=2,IF(I2782&gt;J2782,"买","卖"),""))</f>
        <v>买</v>
      </c>
      <c r="L2782" s="4" t="str">
        <f t="shared" ca="1" si="130"/>
        <v/>
      </c>
      <c r="M2782" s="3">
        <f ca="1">IF(K2781="买",E2782/E2781-1,0)-IF(L2782=1,计算结果!B$17,0)</f>
        <v>-6.9632296550152795E-3</v>
      </c>
      <c r="N2782" s="2">
        <f t="shared" ca="1" si="131"/>
        <v>8.4874218848070537</v>
      </c>
      <c r="O2782" s="3">
        <f ca="1">1-N2782/MAX(N$2:N2782)</f>
        <v>0.12104825275585973</v>
      </c>
    </row>
    <row r="2783" spans="1:15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9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">
        <f ca="1">IFERROR(E2783/OFFSET(E2783,-计算结果!B$18,0,1,1)-1,E2783/OFFSET(E2783,-ROW()+2,0,1,1)-1)</f>
        <v>8.9366519506555164E-3</v>
      </c>
      <c r="J2783" s="3">
        <f ca="1">IFERROR(AVERAGE(OFFSET(I2783,0,0,-计算结果!B$19,1)),AVERAGE(OFFSET(I2783,0,0,-ROW(),1)))</f>
        <v>-9.9749587510190706E-3</v>
      </c>
      <c r="K2783" s="4" t="str">
        <f ca="1">IF(计算结果!B$20=1,IF(I2783&gt;0,"买","卖"),IF(计算结果!B$20=2,IF(I2783&gt;J2783,"买","卖"),""))</f>
        <v>买</v>
      </c>
      <c r="L2783" s="4" t="str">
        <f t="shared" ca="1" si="130"/>
        <v/>
      </c>
      <c r="M2783" s="3">
        <f ca="1">IF(K2782="买",E2783/E2782-1,0)-IF(L2783=1,计算结果!B$17,0)</f>
        <v>5.0700074644469684E-3</v>
      </c>
      <c r="N2783" s="2">
        <f t="shared" ca="1" si="131"/>
        <v>8.5304531771169358</v>
      </c>
      <c r="O2783" s="3">
        <f ca="1">1-N2783/MAX(N$2:N2783)</f>
        <v>0.11659196083644319</v>
      </c>
    </row>
    <row r="2784" spans="1:15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9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">
        <f ca="1">IFERROR(E2784/OFFSET(E2784,-计算结果!B$18,0,1,1)-1,E2784/OFFSET(E2784,-ROW()+2,0,1,1)-1)</f>
        <v>7.2909318024427794E-3</v>
      </c>
      <c r="J2784" s="3">
        <f ca="1">IFERROR(AVERAGE(OFFSET(I2784,0,0,-计算结果!B$19,1)),AVERAGE(OFFSET(I2784,0,0,-ROW(),1)))</f>
        <v>-1.0912082347836711E-2</v>
      </c>
      <c r="K2784" s="4" t="str">
        <f ca="1">IF(计算结果!B$20=1,IF(I2784&gt;0,"买","卖"),IF(计算结果!B$20=2,IF(I2784&gt;J2784,"买","卖"),""))</f>
        <v>买</v>
      </c>
      <c r="L2784" s="4" t="str">
        <f t="shared" ca="1" si="130"/>
        <v/>
      </c>
      <c r="M2784" s="3">
        <f ca="1">IF(K2783="买",E2784/E2783-1,0)-IF(L2784=1,计算结果!B$17,0)</f>
        <v>7.4267930400329085E-4</v>
      </c>
      <c r="N2784" s="2">
        <f t="shared" ca="1" si="131"/>
        <v>8.536788568145349</v>
      </c>
      <c r="O2784" s="3">
        <f ca="1">1-N2784/MAX(N$2:N2784)</f>
        <v>0.11593587196876642</v>
      </c>
    </row>
    <row r="2785" spans="1:15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9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">
        <f ca="1">IFERROR(E2785/OFFSET(E2785,-计算结果!B$18,0,1,1)-1,E2785/OFFSET(E2785,-ROW()+2,0,1,1)-1)</f>
        <v>1.0205077172237509E-2</v>
      </c>
      <c r="J2785" s="3">
        <f ca="1">IFERROR(AVERAGE(OFFSET(I2785,0,0,-计算结果!B$19,1)),AVERAGE(OFFSET(I2785,0,0,-ROW(),1)))</f>
        <v>-1.2160461813408668E-2</v>
      </c>
      <c r="K2785" s="4" t="str">
        <f ca="1">IF(计算结果!B$20=1,IF(I2785&gt;0,"买","卖"),IF(计算结果!B$20=2,IF(I2785&gt;J2785,"买","卖"),""))</f>
        <v>买</v>
      </c>
      <c r="L2785" s="4" t="str">
        <f t="shared" ca="1" si="130"/>
        <v/>
      </c>
      <c r="M2785" s="3">
        <f ca="1">IF(K2784="买",E2785/E2784-1,0)-IF(L2785=1,计算结果!B$17,0)</f>
        <v>-2.0400492181952279E-3</v>
      </c>
      <c r="N2785" s="2">
        <f t="shared" ca="1" si="131"/>
        <v>8.5193730993010064</v>
      </c>
      <c r="O2785" s="3">
        <f ca="1">1-N2785/MAX(N$2:N2785)</f>
        <v>0.11773940630199098</v>
      </c>
    </row>
    <row r="2786" spans="1:15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9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">
        <f ca="1">IFERROR(E2786/OFFSET(E2786,-计算结果!B$18,0,1,1)-1,E2786/OFFSET(E2786,-ROW()+2,0,1,1)-1)</f>
        <v>1.2486633002833258E-2</v>
      </c>
      <c r="J2786" s="3">
        <f ca="1">IFERROR(AVERAGE(OFFSET(I2786,0,0,-计算结果!B$19,1)),AVERAGE(OFFSET(I2786,0,0,-ROW(),1)))</f>
        <v>-1.379356929795336E-2</v>
      </c>
      <c r="K2786" s="4" t="str">
        <f ca="1">IF(计算结果!B$20=1,IF(I2786&gt;0,"买","卖"),IF(计算结果!B$20=2,IF(I2786&gt;J2786,"买","卖"),""))</f>
        <v>买</v>
      </c>
      <c r="L2786" s="4" t="str">
        <f t="shared" ca="1" si="130"/>
        <v/>
      </c>
      <c r="M2786" s="3">
        <f ca="1">IF(K2785="买",E2786/E2785-1,0)-IF(L2786=1,计算结果!B$17,0)</f>
        <v>8.8979886167555033E-3</v>
      </c>
      <c r="N2786" s="2">
        <f t="shared" ca="1" si="131"/>
        <v>8.5951783841604801</v>
      </c>
      <c r="O2786" s="3">
        <f ca="1">1-N2786/MAX(N$2:N2786)</f>
        <v>0.10988906158225409</v>
      </c>
    </row>
    <row r="2787" spans="1:15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9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">
        <f ca="1">IFERROR(E2787/OFFSET(E2787,-计算结果!B$18,0,1,1)-1,E2787/OFFSET(E2787,-ROW()+2,0,1,1)-1)</f>
        <v>1.0142513658369046E-2</v>
      </c>
      <c r="J2787" s="3">
        <f ca="1">IFERROR(AVERAGE(OFFSET(I2787,0,0,-计算结果!B$19,1)),AVERAGE(OFFSET(I2787,0,0,-ROW(),1)))</f>
        <v>-1.5115566181205612E-2</v>
      </c>
      <c r="K2787" s="4" t="str">
        <f ca="1">IF(计算结果!B$20=1,IF(I2787&gt;0,"买","卖"),IF(计算结果!B$20=2,IF(I2787&gt;J2787,"买","卖"),""))</f>
        <v>买</v>
      </c>
      <c r="L2787" s="4" t="str">
        <f t="shared" ca="1" si="130"/>
        <v/>
      </c>
      <c r="M2787" s="3">
        <f ca="1">IF(K2786="买",E2787/E2786-1,0)-IF(L2787=1,计算结果!B$17,0)</f>
        <v>-5.3095763825957709E-3</v>
      </c>
      <c r="N2787" s="2">
        <f t="shared" ca="1" si="131"/>
        <v>8.5495416280077432</v>
      </c>
      <c r="O2787" s="3">
        <f ca="1">1-N2787/MAX(N$2:N2787)</f>
        <v>0.11461517359876716</v>
      </c>
    </row>
    <row r="2788" spans="1:15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9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">
        <f ca="1">IFERROR(E2788/OFFSET(E2788,-计算结果!B$18,0,1,1)-1,E2788/OFFSET(E2788,-ROW()+2,0,1,1)-1)</f>
        <v>2.9725818437829066E-3</v>
      </c>
      <c r="J2788" s="3">
        <f ca="1">IFERROR(AVERAGE(OFFSET(I2788,0,0,-计算结果!B$19,1)),AVERAGE(OFFSET(I2788,0,0,-ROW(),1)))</f>
        <v>-1.630070438694094E-2</v>
      </c>
      <c r="K2788" s="4" t="str">
        <f ca="1">IF(计算结果!B$20=1,IF(I2788&gt;0,"买","卖"),IF(计算结果!B$20=2,IF(I2788&gt;J2788,"买","卖"),""))</f>
        <v>买</v>
      </c>
      <c r="L2788" s="4" t="str">
        <f t="shared" ca="1" si="130"/>
        <v/>
      </c>
      <c r="M2788" s="3">
        <f ca="1">IF(K2787="买",E2788/E2787-1,0)-IF(L2788=1,计算结果!B$17,0)</f>
        <v>-1.2882860918994599E-2</v>
      </c>
      <c r="N2788" s="2">
        <f t="shared" ca="1" si="131"/>
        <v>8.4393990722929644</v>
      </c>
      <c r="O2788" s="3">
        <f ca="1">1-N2788/MAX(N$2:N2788)</f>
        <v>0.12602146317708252</v>
      </c>
    </row>
    <row r="2789" spans="1:15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9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">
        <f ca="1">IFERROR(E2789/OFFSET(E2789,-计算结果!B$18,0,1,1)-1,E2789/OFFSET(E2789,-ROW()+2,0,1,1)-1)</f>
        <v>1.8951836734693916E-2</v>
      </c>
      <c r="J2789" s="3">
        <f ca="1">IFERROR(AVERAGE(OFFSET(I2789,0,0,-计算结果!B$19,1)),AVERAGE(OFFSET(I2789,0,0,-ROW(),1)))</f>
        <v>-1.6647448410144029E-2</v>
      </c>
      <c r="K2789" s="4" t="str">
        <f ca="1">IF(计算结果!B$20=1,IF(I2789&gt;0,"买","卖"),IF(计算结果!B$20=2,IF(I2789&gt;J2789,"买","卖"),""))</f>
        <v>买</v>
      </c>
      <c r="L2789" s="4" t="str">
        <f t="shared" ca="1" si="130"/>
        <v/>
      </c>
      <c r="M2789" s="3">
        <f ca="1">IF(K2788="买",E2789/E2788-1,0)-IF(L2789=1,计算结果!B$17,0)</f>
        <v>1.4097414499083527E-2</v>
      </c>
      <c r="N2789" s="2">
        <f t="shared" ca="1" si="131"/>
        <v>8.55837277913826</v>
      </c>
      <c r="O2789" s="3">
        <f ca="1">1-N2789/MAX(N$2:N2789)</f>
        <v>0.11370062548018722</v>
      </c>
    </row>
    <row r="2790" spans="1:15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9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">
        <f ca="1">IFERROR(E2790/OFFSET(E2790,-计算结果!B$18,0,1,1)-1,E2790/OFFSET(E2790,-ROW()+2,0,1,1)-1)</f>
        <v>1.8900533425161292E-2</v>
      </c>
      <c r="J2790" s="3">
        <f ca="1">IFERROR(AVERAGE(OFFSET(I2790,0,0,-计算结果!B$19,1)),AVERAGE(OFFSET(I2790,0,0,-ROW(),1)))</f>
        <v>-1.6734946911239116E-2</v>
      </c>
      <c r="K2790" s="4" t="str">
        <f ca="1">IF(计算结果!B$20=1,IF(I2790&gt;0,"买","卖"),IF(计算结果!B$20=2,IF(I2790&gt;J2790,"买","卖"),""))</f>
        <v>买</v>
      </c>
      <c r="L2790" s="4" t="str">
        <f t="shared" ca="1" si="130"/>
        <v/>
      </c>
      <c r="M2790" s="3">
        <f ca="1">IF(K2789="买",E2790/E2789-1,0)-IF(L2790=1,计算结果!B$17,0)</f>
        <v>5.082453677889065E-3</v>
      </c>
      <c r="N2790" s="2">
        <f t="shared" ca="1" si="131"/>
        <v>8.6018703123463371</v>
      </c>
      <c r="O2790" s="3">
        <f ca="1">1-N2790/MAX(N$2:N2790)</f>
        <v>0.10919604996444821</v>
      </c>
    </row>
    <row r="2791" spans="1:15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9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">
        <f ca="1">IFERROR(E2791/OFFSET(E2791,-计算结果!B$18,0,1,1)-1,E2791/OFFSET(E2791,-ROW()+2,0,1,1)-1)</f>
        <v>2.0785690686119018E-2</v>
      </c>
      <c r="J2791" s="3">
        <f ca="1">IFERROR(AVERAGE(OFFSET(I2791,0,0,-计算结果!B$19,1)),AVERAGE(OFFSET(I2791,0,0,-ROW(),1)))</f>
        <v>-1.6633668327270437E-2</v>
      </c>
      <c r="K2791" s="4" t="str">
        <f ca="1">IF(计算结果!B$20=1,IF(I2791&gt;0,"买","卖"),IF(计算结果!B$20=2,IF(I2791&gt;J2791,"买","卖"),""))</f>
        <v>买</v>
      </c>
      <c r="L2791" s="4" t="str">
        <f t="shared" ca="1" si="130"/>
        <v/>
      </c>
      <c r="M2791" s="3">
        <f ca="1">IF(K2790="买",E2791/E2790-1,0)-IF(L2791=1,计算结果!B$17,0)</f>
        <v>4.779364876928982E-3</v>
      </c>
      <c r="N2791" s="2">
        <f t="shared" ca="1" si="131"/>
        <v>8.6429817891930636</v>
      </c>
      <c r="O2791" s="3">
        <f ca="1">1-N2791/MAX(N$2:N2791)</f>
        <v>0.10493857285341868</v>
      </c>
    </row>
    <row r="2792" spans="1:15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9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">
        <f ca="1">IFERROR(E2792/OFFSET(E2792,-计算结果!B$18,0,1,1)-1,E2792/OFFSET(E2792,-ROW()+2,0,1,1)-1)</f>
        <v>2.9495097207170806E-2</v>
      </c>
      <c r="J2792" s="3">
        <f ca="1">IFERROR(AVERAGE(OFFSET(I2792,0,0,-计算结果!B$19,1)),AVERAGE(OFFSET(I2792,0,0,-ROW(),1)))</f>
        <v>-1.5908653800414573E-2</v>
      </c>
      <c r="K2792" s="4" t="str">
        <f ca="1">IF(计算结果!B$20=1,IF(I2792&gt;0,"买","卖"),IF(计算结果!B$20=2,IF(I2792&gt;J2792,"买","卖"),""))</f>
        <v>买</v>
      </c>
      <c r="L2792" s="4" t="str">
        <f t="shared" ca="1" si="130"/>
        <v/>
      </c>
      <c r="M2792" s="3">
        <f ca="1">IF(K2791="买",E2792/E2791-1,0)-IF(L2792=1,计算结果!B$17,0)</f>
        <v>8.0282034276946135E-4</v>
      </c>
      <c r="N2792" s="2">
        <f t="shared" ca="1" si="131"/>
        <v>8.6499205507956134</v>
      </c>
      <c r="O2792" s="3">
        <f ca="1">1-N2792/MAX(N$2:N2792)</f>
        <v>0.10421999933167714</v>
      </c>
    </row>
    <row r="2793" spans="1:15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9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">
        <f ca="1">IFERROR(E2793/OFFSET(E2793,-计算结果!B$18,0,1,1)-1,E2793/OFFSET(E2793,-ROW()+2,0,1,1)-1)</f>
        <v>3.1043759377359592E-2</v>
      </c>
      <c r="J2793" s="3">
        <f ca="1">IFERROR(AVERAGE(OFFSET(I2793,0,0,-计算结果!B$19,1)),AVERAGE(OFFSET(I2793,0,0,-ROW(),1)))</f>
        <v>-1.4738162656154725E-2</v>
      </c>
      <c r="K2793" s="4" t="str">
        <f ca="1">IF(计算结果!B$20=1,IF(I2793&gt;0,"买","卖"),IF(计算结果!B$20=2,IF(I2793&gt;J2793,"买","卖"),""))</f>
        <v>买</v>
      </c>
      <c r="L2793" s="4" t="str">
        <f t="shared" ca="1" si="130"/>
        <v/>
      </c>
      <c r="M2793" s="3">
        <f ca="1">IF(K2792="买",E2793/E2792-1,0)-IF(L2793=1,计算结果!B$17,0)</f>
        <v>8.8778409090828347E-5</v>
      </c>
      <c r="N2793" s="2">
        <f t="shared" ca="1" si="131"/>
        <v>8.650688476980875</v>
      </c>
      <c r="O2793" s="3">
        <f ca="1">1-N2793/MAX(N$2:N2793)</f>
        <v>0.10414047340832244</v>
      </c>
    </row>
    <row r="2794" spans="1:15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9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">
        <f ca="1">IFERROR(E2794/OFFSET(E2794,-计算结果!B$18,0,1,1)-1,E2794/OFFSET(E2794,-ROW()+2,0,1,1)-1)</f>
        <v>4.5848685305510894E-2</v>
      </c>
      <c r="J2794" s="3">
        <f ca="1">IFERROR(AVERAGE(OFFSET(I2794,0,0,-计算结果!B$19,1)),AVERAGE(OFFSET(I2794,0,0,-ROW(),1)))</f>
        <v>-1.3306863101477755E-2</v>
      </c>
      <c r="K2794" s="4" t="str">
        <f ca="1">IF(计算结果!B$20=1,IF(I2794&gt;0,"买","卖"),IF(计算结果!B$20=2,IF(I2794&gt;J2794,"买","卖"),""))</f>
        <v>买</v>
      </c>
      <c r="L2794" s="4" t="str">
        <f t="shared" ca="1" si="130"/>
        <v/>
      </c>
      <c r="M2794" s="3">
        <f ca="1">IF(K2793="买",E2794/E2793-1,0)-IF(L2794=1,计算结果!B$17,0)</f>
        <v>1.6010398833301576E-2</v>
      </c>
      <c r="N2794" s="2">
        <f t="shared" ca="1" si="131"/>
        <v>8.7891894496799843</v>
      </c>
      <c r="O2794" s="3">
        <f ca="1">1-N2794/MAX(N$2:N2794)</f>
        <v>8.9797405088977045E-2</v>
      </c>
    </row>
    <row r="2795" spans="1:15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9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">
        <f ca="1">IFERROR(E2795/OFFSET(E2795,-计算结果!B$18,0,1,1)-1,E2795/OFFSET(E2795,-ROW()+2,0,1,1)-1)</f>
        <v>4.7307755102040883E-2</v>
      </c>
      <c r="J2795" s="3">
        <f ca="1">IFERROR(AVERAGE(OFFSET(I2795,0,0,-计算结果!B$19,1)),AVERAGE(OFFSET(I2795,0,0,-ROW(),1)))</f>
        <v>-1.1737052666950191E-2</v>
      </c>
      <c r="K2795" s="4" t="str">
        <f ca="1">IF(计算结果!B$20=1,IF(I2795&gt;0,"买","卖"),IF(计算结果!B$20=2,IF(I2795&gt;J2795,"买","卖"),""))</f>
        <v>买</v>
      </c>
      <c r="L2795" s="4" t="str">
        <f t="shared" ca="1" si="130"/>
        <v/>
      </c>
      <c r="M2795" s="3">
        <f ca="1">IF(K2794="买",E2795/E2794-1,0)-IF(L2795=1,计算结果!B$17,0)</f>
        <v>8.3627172590272636E-4</v>
      </c>
      <c r="N2795" s="2">
        <f t="shared" ca="1" si="131"/>
        <v>8.7965396003103535</v>
      </c>
      <c r="O2795" s="3">
        <f ca="1">1-N2795/MAX(N$2:N2795)</f>
        <v>8.9036228394009709E-2</v>
      </c>
    </row>
    <row r="2796" spans="1:15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9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">
        <f ca="1">IFERROR(E2796/OFFSET(E2796,-计算结果!B$18,0,1,1)-1,E2796/OFFSET(E2796,-ROW()+2,0,1,1)-1)</f>
        <v>4.8941699736851696E-2</v>
      </c>
      <c r="J2796" s="3">
        <f ca="1">IFERROR(AVERAGE(OFFSET(I2796,0,0,-计算结果!B$19,1)),AVERAGE(OFFSET(I2796,0,0,-ROW(),1)))</f>
        <v>-1.0474159505161354E-2</v>
      </c>
      <c r="K2796" s="4" t="str">
        <f ca="1">IF(计算结果!B$20=1,IF(I2796&gt;0,"买","卖"),IF(计算结果!B$20=2,IF(I2796&gt;J2796,"买","卖"),""))</f>
        <v>买</v>
      </c>
      <c r="L2796" s="4" t="str">
        <f t="shared" ca="1" si="130"/>
        <v/>
      </c>
      <c r="M2796" s="3">
        <f ca="1">IF(K2795="买",E2796/E2795-1,0)-IF(L2796=1,计算结果!B$17,0)</f>
        <v>2.93697659772163E-3</v>
      </c>
      <c r="N2796" s="2">
        <f t="shared" ca="1" si="131"/>
        <v>8.8223748312573971</v>
      </c>
      <c r="O2796" s="3">
        <f ca="1">1-N2796/MAX(N$2:N2796)</f>
        <v>8.6360749115430568E-2</v>
      </c>
    </row>
    <row r="2797" spans="1:15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9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">
        <f ca="1">IFERROR(E2797/OFFSET(E2797,-计算结果!B$18,0,1,1)-1,E2797/OFFSET(E2797,-ROW()+2,0,1,1)-1)</f>
        <v>1.2743093678617923E-2</v>
      </c>
      <c r="J2797" s="3">
        <f ca="1">IFERROR(AVERAGE(OFFSET(I2797,0,0,-计算结果!B$19,1)),AVERAGE(OFFSET(I2797,0,0,-ROW(),1)))</f>
        <v>-1.0300220732793804E-2</v>
      </c>
      <c r="K2797" s="4" t="str">
        <f ca="1">IF(计算结果!B$20=1,IF(I2797&gt;0,"买","卖"),IF(计算结果!B$20=2,IF(I2797&gt;J2797,"买","卖"),""))</f>
        <v>买</v>
      </c>
      <c r="L2797" s="4" t="str">
        <f t="shared" ca="1" si="130"/>
        <v/>
      </c>
      <c r="M2797" s="3">
        <f ca="1">IF(K2796="买",E2797/E2796-1,0)-IF(L2797=1,计算结果!B$17,0)</f>
        <v>-2.1294454115892147E-3</v>
      </c>
      <c r="N2797" s="2">
        <f t="shared" ca="1" si="131"/>
        <v>8.8035880656536563</v>
      </c>
      <c r="O2797" s="3">
        <f ca="1">1-N2797/MAX(N$2:N2797)</f>
        <v>8.8306294026074483E-2</v>
      </c>
    </row>
    <row r="2798" spans="1:15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9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">
        <f ca="1">IFERROR(E2798/OFFSET(E2798,-计算结果!B$18,0,1,1)-1,E2798/OFFSET(E2798,-ROW()+2,0,1,1)-1)</f>
        <v>1.0039391877995962E-2</v>
      </c>
      <c r="J2798" s="3">
        <f ca="1">IFERROR(AVERAGE(OFFSET(I2798,0,0,-计算结果!B$19,1)),AVERAGE(OFFSET(I2798,0,0,-ROW(),1)))</f>
        <v>-1.0355660704600447E-2</v>
      </c>
      <c r="K2798" s="4" t="str">
        <f ca="1">IF(计算结果!B$20=1,IF(I2798&gt;0,"买","卖"),IF(计算结果!B$20=2,IF(I2798&gt;J2798,"买","卖"),""))</f>
        <v>买</v>
      </c>
      <c r="L2798" s="4" t="str">
        <f t="shared" ca="1" si="130"/>
        <v/>
      </c>
      <c r="M2798" s="3">
        <f ca="1">IF(K2797="买",E2798/E2797-1,0)-IF(L2798=1,计算结果!B$17,0)</f>
        <v>-5.5047586411002269E-3</v>
      </c>
      <c r="N2798" s="2">
        <f t="shared" ca="1" si="131"/>
        <v>8.7551264381765623</v>
      </c>
      <c r="O2798" s="3">
        <f ca="1">1-N2798/MAX(N$2:N2798)</f>
        <v>9.3324947832071237E-2</v>
      </c>
    </row>
    <row r="2799" spans="1:15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9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">
        <f ca="1">IFERROR(E2799/OFFSET(E2799,-计算结果!B$18,0,1,1)-1,E2799/OFFSET(E2799,-ROW()+2,0,1,1)-1)</f>
        <v>1.1439487228063427E-2</v>
      </c>
      <c r="J2799" s="3">
        <f ca="1">IFERROR(AVERAGE(OFFSET(I2799,0,0,-计算结果!B$19,1)),AVERAGE(OFFSET(I2799,0,0,-ROW(),1)))</f>
        <v>-1.0657889598643775E-2</v>
      </c>
      <c r="K2799" s="4" t="str">
        <f ca="1">IF(计算结果!B$20=1,IF(I2799&gt;0,"买","卖"),IF(计算结果!B$20=2,IF(I2799&gt;J2799,"买","卖"),""))</f>
        <v>买</v>
      </c>
      <c r="L2799" s="4" t="str">
        <f t="shared" ca="1" si="130"/>
        <v/>
      </c>
      <c r="M2799" s="3">
        <f ca="1">IF(K2798="买",E2799/E2798-1,0)-IF(L2799=1,计算结果!B$17,0)</f>
        <v>3.461475810392578E-3</v>
      </c>
      <c r="N2799" s="2">
        <f t="shared" ca="1" si="131"/>
        <v>8.785432096559239</v>
      </c>
      <c r="O2799" s="3">
        <f ca="1">1-N2799/MAX(N$2:N2799)</f>
        <v>9.018651407110545E-2</v>
      </c>
    </row>
    <row r="2800" spans="1:15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9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">
        <f ca="1">IFERROR(E2800/OFFSET(E2800,-计算结果!B$18,0,1,1)-1,E2800/OFFSET(E2800,-ROW()+2,0,1,1)-1)</f>
        <v>2.6290788347395733E-2</v>
      </c>
      <c r="J2800" s="3">
        <f ca="1">IFERROR(AVERAGE(OFFSET(I2800,0,0,-计算结果!B$19,1)),AVERAGE(OFFSET(I2800,0,0,-ROW(),1)))</f>
        <v>-9.4799342745083524E-3</v>
      </c>
      <c r="K2800" s="4" t="str">
        <f ca="1">IF(计算结果!B$20=1,IF(I2800&gt;0,"买","卖"),IF(计算结果!B$20=2,IF(I2800&gt;J2800,"买","卖"),""))</f>
        <v>买</v>
      </c>
      <c r="L2800" s="4" t="str">
        <f t="shared" ca="1" si="130"/>
        <v/>
      </c>
      <c r="M2800" s="3">
        <f ca="1">IF(K2799="买",E2800/E2799-1,0)-IF(L2800=1,计算结果!B$17,0)</f>
        <v>2.1805433720534451E-2</v>
      </c>
      <c r="N2800" s="2">
        <f t="shared" ca="1" si="131"/>
        <v>8.9770022538470169</v>
      </c>
      <c r="O2800" s="3">
        <f ca="1">1-N2800/MAX(N$2:N2800)</f>
        <v>7.0347636405634684E-2</v>
      </c>
    </row>
    <row r="2801" spans="1:15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9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">
        <f ca="1">IFERROR(E2801/OFFSET(E2801,-计算结果!B$18,0,1,1)-1,E2801/OFFSET(E2801,-ROW()+2,0,1,1)-1)</f>
        <v>3.2742018189310995E-2</v>
      </c>
      <c r="J2801" s="3">
        <f ca="1">IFERROR(AVERAGE(OFFSET(I2801,0,0,-计算结果!B$19,1)),AVERAGE(OFFSET(I2801,0,0,-ROW(),1)))</f>
        <v>-7.6994664171779331E-3</v>
      </c>
      <c r="K2801" s="4" t="str">
        <f ca="1">IF(计算结果!B$20=1,IF(I2801&gt;0,"买","卖"),IF(计算结果!B$20=2,IF(I2801&gt;J2801,"买","卖"),""))</f>
        <v>买</v>
      </c>
      <c r="L2801" s="4" t="str">
        <f t="shared" ca="1" si="130"/>
        <v/>
      </c>
      <c r="M2801" s="3">
        <f ca="1">IF(K2800="买",E2801/E2800-1,0)-IF(L2801=1,计算结果!B$17,0)</f>
        <v>2.9604238080398471E-3</v>
      </c>
      <c r="N2801" s="2">
        <f t="shared" ca="1" si="131"/>
        <v>9.0035779850441333</v>
      </c>
      <c r="O2801" s="3">
        <f ca="1">1-N2801/MAX(N$2:N2801)</f>
        <v>6.7595471415249353E-2</v>
      </c>
    </row>
    <row r="2802" spans="1:15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9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">
        <f ca="1">IFERROR(E2802/OFFSET(E2802,-计算结果!B$18,0,1,1)-1,E2802/OFFSET(E2802,-ROW()+2,0,1,1)-1)</f>
        <v>3.1384460427125838E-2</v>
      </c>
      <c r="J2802" s="3">
        <f ca="1">IFERROR(AVERAGE(OFFSET(I2802,0,0,-计算结果!B$19,1)),AVERAGE(OFFSET(I2802,0,0,-ROW(),1)))</f>
        <v>-5.948270144144595E-3</v>
      </c>
      <c r="K2802" s="4" t="str">
        <f ca="1">IF(计算结果!B$20=1,IF(I2802&gt;0,"买","卖"),IF(计算结果!B$20=2,IF(I2802&gt;J2802,"买","卖"),""))</f>
        <v>买</v>
      </c>
      <c r="L2802" s="4" t="str">
        <f t="shared" ca="1" si="130"/>
        <v/>
      </c>
      <c r="M2802" s="3">
        <f ca="1">IF(K2801="买",E2802/E2801-1,0)-IF(L2802=1,计算结果!B$17,0)</f>
        <v>-1.8611763487434985E-3</v>
      </c>
      <c r="N2802" s="2">
        <f t="shared" ca="1" si="131"/>
        <v>8.9868207386443011</v>
      </c>
      <c r="O2802" s="3">
        <f ca="1">1-N2802/MAX(N$2:N2802)</f>
        <v>6.9330840671312677E-2</v>
      </c>
    </row>
    <row r="2803" spans="1:15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9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">
        <f ca="1">IFERROR(E2803/OFFSET(E2803,-计算结果!B$18,0,1,1)-1,E2803/OFFSET(E2803,-ROW()+2,0,1,1)-1)</f>
        <v>3.5489998388111399E-2</v>
      </c>
      <c r="J2803" s="3">
        <f ca="1">IFERROR(AVERAGE(OFFSET(I2803,0,0,-计算结果!B$19,1)),AVERAGE(OFFSET(I2803,0,0,-ROW(),1)))</f>
        <v>-3.9228610716503338E-3</v>
      </c>
      <c r="K2803" s="4" t="str">
        <f ca="1">IF(计算结果!B$20=1,IF(I2803&gt;0,"买","卖"),IF(计算结果!B$20=2,IF(I2803&gt;J2803,"买","卖"),""))</f>
        <v>买</v>
      </c>
      <c r="L2803" s="4" t="str">
        <f t="shared" ca="1" si="130"/>
        <v/>
      </c>
      <c r="M2803" s="3">
        <f ca="1">IF(K2802="买",E2803/E2802-1,0)-IF(L2803=1,计算结果!B$17,0)</f>
        <v>-1.4648616316115248E-4</v>
      </c>
      <c r="N2803" s="2">
        <f t="shared" ca="1" si="131"/>
        <v>8.9855042937552803</v>
      </c>
      <c r="O2803" s="3">
        <f ca="1">1-N2803/MAX(N$2:N2803)</f>
        <v>6.9467170825635027E-2</v>
      </c>
    </row>
    <row r="2804" spans="1:15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9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">
        <f ca="1">IFERROR(E2804/OFFSET(E2804,-计算结果!B$18,0,1,1)-1,E2804/OFFSET(E2804,-ROW()+2,0,1,1)-1)</f>
        <v>6.38154933895132E-2</v>
      </c>
      <c r="J2804" s="3">
        <f ca="1">IFERROR(AVERAGE(OFFSET(I2804,0,0,-计算结果!B$19,1)),AVERAGE(OFFSET(I2804,0,0,-ROW(),1)))</f>
        <v>-1.3628376852799435E-3</v>
      </c>
      <c r="K2804" s="4" t="str">
        <f ca="1">IF(计算结果!B$20=1,IF(I2804&gt;0,"买","卖"),IF(计算结果!B$20=2,IF(I2804&gt;J2804,"买","卖"),""))</f>
        <v>买</v>
      </c>
      <c r="L2804" s="4" t="str">
        <f t="shared" ca="1" si="130"/>
        <v/>
      </c>
      <c r="M2804" s="3">
        <f ca="1">IF(K2803="买",E2804/E2803-1,0)-IF(L2804=1,计算结果!B$17,0)</f>
        <v>-4.3524973445493442E-3</v>
      </c>
      <c r="N2804" s="2">
        <f t="shared" ca="1" si="131"/>
        <v>8.9463949101772737</v>
      </c>
      <c r="O2804" s="3">
        <f ca="1">1-N2804/MAX(N$2:N2804)</f>
        <v>7.351731249363247E-2</v>
      </c>
    </row>
    <row r="2805" spans="1:15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9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">
        <f ca="1">IFERROR(E2805/OFFSET(E2805,-计算结果!B$18,0,1,1)-1,E2805/OFFSET(E2805,-ROW()+2,0,1,1)-1)</f>
        <v>5.5998413513741907E-2</v>
      </c>
      <c r="J2805" s="3">
        <f ca="1">IFERROR(AVERAGE(OFFSET(I2805,0,0,-计算结果!B$19,1)),AVERAGE(OFFSET(I2805,0,0,-ROW(),1)))</f>
        <v>8.1185688029213521E-4</v>
      </c>
      <c r="K2805" s="4" t="str">
        <f ca="1">IF(计算结果!B$20=1,IF(I2805&gt;0,"买","卖"),IF(计算结果!B$20=2,IF(I2805&gt;J2805,"买","卖"),""))</f>
        <v>买</v>
      </c>
      <c r="L2805" s="4" t="str">
        <f t="shared" ca="1" si="130"/>
        <v/>
      </c>
      <c r="M2805" s="3">
        <f ca="1">IF(K2804="买",E2805/E2804-1,0)-IF(L2805=1,计算结果!B$17,0)</f>
        <v>-4.227441891833883E-3</v>
      </c>
      <c r="N2805" s="2">
        <f t="shared" ca="1" si="131"/>
        <v>8.9085745455531011</v>
      </c>
      <c r="O2805" s="3">
        <f ca="1">1-N2805/MAX(N$2:N2805)</f>
        <v>7.7433964218855733E-2</v>
      </c>
    </row>
    <row r="2806" spans="1:15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9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">
        <f ca="1">IFERROR(E2806/OFFSET(E2806,-计算结果!B$18,0,1,1)-1,E2806/OFFSET(E2806,-ROW()+2,0,1,1)-1)</f>
        <v>3.8904237943504949E-2</v>
      </c>
      <c r="J2806" s="3">
        <f ca="1">IFERROR(AVERAGE(OFFSET(I2806,0,0,-计算结果!B$19,1)),AVERAGE(OFFSET(I2806,0,0,-ROW(),1)))</f>
        <v>2.3071248265103725E-3</v>
      </c>
      <c r="K2806" s="4" t="str">
        <f ca="1">IF(计算结果!B$20=1,IF(I2806&gt;0,"买","卖"),IF(计算结果!B$20=2,IF(I2806&gt;J2806,"买","卖"),""))</f>
        <v>买</v>
      </c>
      <c r="L2806" s="4" t="str">
        <f t="shared" ca="1" si="130"/>
        <v/>
      </c>
      <c r="M2806" s="3">
        <f ca="1">IF(K2805="买",E2806/E2805-1,0)-IF(L2806=1,计算结果!B$17,0)</f>
        <v>-3.2694729129402189E-3</v>
      </c>
      <c r="N2806" s="2">
        <f t="shared" ca="1" si="131"/>
        <v>8.8794482023835073</v>
      </c>
      <c r="O2806" s="3">
        <f ca="1">1-N2806/MAX(N$2:N2806)</f>
        <v>8.0450268883240694E-2</v>
      </c>
    </row>
    <row r="2807" spans="1:15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9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">
        <f ca="1">IFERROR(E2807/OFFSET(E2807,-计算结果!B$18,0,1,1)-1,E2807/OFFSET(E2807,-ROW()+2,0,1,1)-1)</f>
        <v>5.1007054063922697E-2</v>
      </c>
      <c r="J2807" s="3">
        <f ca="1">IFERROR(AVERAGE(OFFSET(I2807,0,0,-计算结果!B$19,1)),AVERAGE(OFFSET(I2807,0,0,-ROW(),1)))</f>
        <v>4.4318466984295535E-3</v>
      </c>
      <c r="K2807" s="4" t="str">
        <f ca="1">IF(计算结果!B$20=1,IF(I2807&gt;0,"买","卖"),IF(计算结果!B$20=2,IF(I2807&gt;J2807,"买","卖"),""))</f>
        <v>买</v>
      </c>
      <c r="L2807" s="4" t="str">
        <f t="shared" ca="1" si="130"/>
        <v/>
      </c>
      <c r="M2807" s="3">
        <f ca="1">IF(K2806="买",E2807/E2806-1,0)-IF(L2807=1,计算结果!B$17,0)</f>
        <v>4.6052489336270153E-3</v>
      </c>
      <c r="N2807" s="2">
        <f t="shared" ca="1" si="131"/>
        <v>8.9203402717487297</v>
      </c>
      <c r="O2807" s="3">
        <f ca="1">1-N2807/MAX(N$2:N2807)</f>
        <v>7.6215513464598317E-2</v>
      </c>
    </row>
    <row r="2808" spans="1:15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9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">
        <f ca="1">IFERROR(E2808/OFFSET(E2808,-计算结果!B$18,0,1,1)-1,E2808/OFFSET(E2808,-ROW()+2,0,1,1)-1)</f>
        <v>3.690891086562309E-2</v>
      </c>
      <c r="J2808" s="3">
        <f ca="1">IFERROR(AVERAGE(OFFSET(I2808,0,0,-计算结果!B$19,1)),AVERAGE(OFFSET(I2808,0,0,-ROW(),1)))</f>
        <v>6.2905708542979879E-3</v>
      </c>
      <c r="K2808" s="4" t="str">
        <f ca="1">IF(计算结果!B$20=1,IF(I2808&gt;0,"买","卖"),IF(计算结果!B$20=2,IF(I2808&gt;J2808,"买","卖"),""))</f>
        <v>买</v>
      </c>
      <c r="L2808" s="4" t="str">
        <f t="shared" ca="1" si="130"/>
        <v/>
      </c>
      <c r="M2808" s="3">
        <f ca="1">IF(K2807="买",E2808/E2807-1,0)-IF(L2808=1,计算结果!B$17,0)</f>
        <v>-8.4119390503364366E-3</v>
      </c>
      <c r="N2808" s="2">
        <f t="shared" ca="1" si="131"/>
        <v>8.8453029130745175</v>
      </c>
      <c r="O2808" s="3">
        <f ca="1">1-N2808/MAX(N$2:N2808)</f>
        <v>8.3986332260980512E-2</v>
      </c>
    </row>
    <row r="2809" spans="1:15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9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">
        <f ca="1">IFERROR(E2809/OFFSET(E2809,-计算结果!B$18,0,1,1)-1,E2809/OFFSET(E2809,-ROW()+2,0,1,1)-1)</f>
        <v>3.7980254893708487E-2</v>
      </c>
      <c r="J2809" s="3">
        <f ca="1">IFERROR(AVERAGE(OFFSET(I2809,0,0,-计算结果!B$19,1)),AVERAGE(OFFSET(I2809,0,0,-ROW(),1)))</f>
        <v>8.4896947677963845E-3</v>
      </c>
      <c r="K2809" s="4" t="str">
        <f ca="1">IF(计算结果!B$20=1,IF(I2809&gt;0,"买","卖"),IF(计算结果!B$20=2,IF(I2809&gt;J2809,"买","卖"),""))</f>
        <v>买</v>
      </c>
      <c r="L2809" s="4" t="str">
        <f t="shared" ca="1" si="130"/>
        <v/>
      </c>
      <c r="M2809" s="3">
        <f ca="1">IF(K2808="买",E2809/E2808-1,0)-IF(L2809=1,计算结果!B$17,0)</f>
        <v>1.7766560418708277E-3</v>
      </c>
      <c r="N2809" s="2">
        <f t="shared" ca="1" si="131"/>
        <v>8.8610179739372086</v>
      </c>
      <c r="O2809" s="3">
        <f ca="1">1-N2809/MAX(N$2:N2809)</f>
        <v>8.2358891043755711E-2</v>
      </c>
    </row>
    <row r="2810" spans="1:15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9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">
        <f ca="1">IFERROR(E2810/OFFSET(E2810,-计算结果!B$18,0,1,1)-1,E2810/OFFSET(E2810,-ROW()+2,0,1,1)-1)</f>
        <v>5.2560586159829059E-2</v>
      </c>
      <c r="J2810" s="3">
        <f ca="1">IFERROR(AVERAGE(OFFSET(I2810,0,0,-计算结果!B$19,1)),AVERAGE(OFFSET(I2810,0,0,-ROW(),1)))</f>
        <v>1.0998233197310281E-2</v>
      </c>
      <c r="K2810" s="4" t="str">
        <f ca="1">IF(计算结果!B$20=1,IF(I2810&gt;0,"买","卖"),IF(计算结果!B$20=2,IF(I2810&gt;J2810,"买","卖"),""))</f>
        <v>买</v>
      </c>
      <c r="L2810" s="4" t="str">
        <f t="shared" ca="1" si="130"/>
        <v/>
      </c>
      <c r="M2810" s="3">
        <f ca="1">IF(K2809="买",E2810/E2809-1,0)-IF(L2810=1,计算结果!B$17,0)</f>
        <v>1.1978123674900809E-2</v>
      </c>
      <c r="N2810" s="2">
        <f t="shared" ca="1" si="131"/>
        <v>8.9671563431145476</v>
      </c>
      <c r="O2810" s="3">
        <f ca="1">1-N2810/MAX(N$2:N2810)</f>
        <v>7.1367272351504751E-2</v>
      </c>
    </row>
    <row r="2811" spans="1:15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9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">
        <f ca="1">IFERROR(E2811/OFFSET(E2811,-计算结果!B$18,0,1,1)-1,E2811/OFFSET(E2811,-ROW()+2,0,1,1)-1)</f>
        <v>2.6892493841657039E-2</v>
      </c>
      <c r="J2811" s="3">
        <f ca="1">IFERROR(AVERAGE(OFFSET(I2811,0,0,-计算结果!B$19,1)),AVERAGE(OFFSET(I2811,0,0,-ROW(),1)))</f>
        <v>1.2852147675589207E-2</v>
      </c>
      <c r="K2811" s="4" t="str">
        <f ca="1">IF(计算结果!B$20=1,IF(I2811&gt;0,"买","卖"),IF(计算结果!B$20=2,IF(I2811&gt;J2811,"买","卖"),""))</f>
        <v>买</v>
      </c>
      <c r="L2811" s="4" t="str">
        <f t="shared" ca="1" si="130"/>
        <v/>
      </c>
      <c r="M2811" s="3">
        <f ca="1">IF(K2810="买",E2811/E2810-1,0)-IF(L2811=1,计算结果!B$17,0)</f>
        <v>-1.5705333084576445E-2</v>
      </c>
      <c r="N2811" s="2">
        <f t="shared" ca="1" si="131"/>
        <v>8.8263241659244613</v>
      </c>
      <c r="O2811" s="3">
        <f ca="1">1-N2811/MAX(N$2:N2811)</f>
        <v>8.5951758652463073E-2</v>
      </c>
    </row>
    <row r="2812" spans="1:15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9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">
        <f ca="1">IFERROR(E2812/OFFSET(E2812,-计算结果!B$18,0,1,1)-1,E2812/OFFSET(E2812,-ROW()+2,0,1,1)-1)</f>
        <v>3.3304248521165425E-2</v>
      </c>
      <c r="J2812" s="3">
        <f ca="1">IFERROR(AVERAGE(OFFSET(I2812,0,0,-计算结果!B$19,1)),AVERAGE(OFFSET(I2812,0,0,-ROW(),1)))</f>
        <v>1.4727220860954435E-2</v>
      </c>
      <c r="K2812" s="4" t="str">
        <f ca="1">IF(计算结果!B$20=1,IF(I2812&gt;0,"买","卖"),IF(计算结果!B$20=2,IF(I2812&gt;J2812,"买","卖"),""))</f>
        <v>买</v>
      </c>
      <c r="L2812" s="4" t="str">
        <f t="shared" ca="1" si="130"/>
        <v/>
      </c>
      <c r="M2812" s="3">
        <f ca="1">IF(K2811="买",E2812/E2811-1,0)-IF(L2812=1,计算结果!B$17,0)</f>
        <v>9.0111365218259465E-4</v>
      </c>
      <c r="N2812" s="2">
        <f t="shared" ca="1" si="131"/>
        <v>8.8342776871289654</v>
      </c>
      <c r="O2812" s="3">
        <f ca="1">1-N2812/MAX(N$2:N2812)</f>
        <v>8.5128097303431294E-2</v>
      </c>
    </row>
    <row r="2813" spans="1:15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9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">
        <f ca="1">IFERROR(E2813/OFFSET(E2813,-计算结果!B$18,0,1,1)-1,E2813/OFFSET(E2813,-ROW()+2,0,1,1)-1)</f>
        <v>4.1197077825007478E-2</v>
      </c>
      <c r="J2813" s="3">
        <f ca="1">IFERROR(AVERAGE(OFFSET(I2813,0,0,-计算结果!B$19,1)),AVERAGE(OFFSET(I2813,0,0,-ROW(),1)))</f>
        <v>1.6871545538310672E-2</v>
      </c>
      <c r="K2813" s="4" t="str">
        <f ca="1">IF(计算结果!B$20=1,IF(I2813&gt;0,"买","卖"),IF(计算结果!B$20=2,IF(I2813&gt;J2813,"买","卖"),""))</f>
        <v>买</v>
      </c>
      <c r="L2813" s="4" t="str">
        <f t="shared" ca="1" si="130"/>
        <v/>
      </c>
      <c r="M2813" s="3">
        <f ca="1">IF(K2812="买",E2813/E2812-1,0)-IF(L2813=1,计算结果!B$17,0)</f>
        <v>-5.3428289363393056E-3</v>
      </c>
      <c r="N2813" s="2">
        <f t="shared" ca="1" si="131"/>
        <v>8.7870776526705168</v>
      </c>
      <c r="O2813" s="3">
        <f ca="1">1-N2813/MAX(N$2:N2813)</f>
        <v>9.0016101378202262E-2</v>
      </c>
    </row>
    <row r="2814" spans="1:15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9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">
        <f ca="1">IFERROR(E2814/OFFSET(E2814,-计算结果!B$18,0,1,1)-1,E2814/OFFSET(E2814,-ROW()+2,0,1,1)-1)</f>
        <v>1.8032135463733834E-2</v>
      </c>
      <c r="J2814" s="3">
        <f ca="1">IFERROR(AVERAGE(OFFSET(I2814,0,0,-计算结果!B$19,1)),AVERAGE(OFFSET(I2814,0,0,-ROW(),1)))</f>
        <v>1.808834753063672E-2</v>
      </c>
      <c r="K2814" s="4" t="str">
        <f ca="1">IF(计算结果!B$20=1,IF(I2814&gt;0,"买","卖"),IF(计算结果!B$20=2,IF(I2814&gt;J2814,"买","卖"),""))</f>
        <v>买</v>
      </c>
      <c r="L2814" s="4" t="str">
        <f t="shared" ca="1" si="130"/>
        <v/>
      </c>
      <c r="M2814" s="3">
        <f ca="1">IF(K2813="买",E2814/E2813-1,0)-IF(L2814=1,计算结果!B$17,0)</f>
        <v>-8.4646044077117955E-3</v>
      </c>
      <c r="N2814" s="2">
        <f t="shared" ca="1" si="131"/>
        <v>8.7126985164408168</v>
      </c>
      <c r="O2814" s="3">
        <f ca="1">1-N2814/MAX(N$2:N2814)</f>
        <v>9.7718755097423005E-2</v>
      </c>
    </row>
    <row r="2815" spans="1:15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9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">
        <f ca="1">IFERROR(E2815/OFFSET(E2815,-计算结果!B$18,0,1,1)-1,E2815/OFFSET(E2815,-ROW()+2,0,1,1)-1)</f>
        <v>1.6786761892615853E-2</v>
      </c>
      <c r="J2815" s="3">
        <f ca="1">IFERROR(AVERAGE(OFFSET(I2815,0,0,-计算结果!B$19,1)),AVERAGE(OFFSET(I2815,0,0,-ROW(),1)))</f>
        <v>1.9151129137770395E-2</v>
      </c>
      <c r="K2815" s="4" t="str">
        <f ca="1">IF(计算结果!B$20=1,IF(I2815&gt;0,"买","卖"),IF(计算结果!B$20=2,IF(I2815&gt;J2815,"买","卖"),""))</f>
        <v>买</v>
      </c>
      <c r="L2815" s="4" t="str">
        <f t="shared" ca="1" si="130"/>
        <v/>
      </c>
      <c r="M2815" s="3">
        <f ca="1">IF(K2814="买",E2815/E2814-1,0)-IF(L2815=1,计算结果!B$17,0)</f>
        <v>3.8529216415210676E-3</v>
      </c>
      <c r="N2815" s="2">
        <f t="shared" ca="1" si="131"/>
        <v>8.7462678611108604</v>
      </c>
      <c r="O2815" s="3">
        <f ca="1">1-N2815/MAX(N$2:N2815)</f>
        <v>9.4242336162199236E-2</v>
      </c>
    </row>
    <row r="2816" spans="1:15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9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">
        <f ca="1">IFERROR(E2816/OFFSET(E2816,-计算结果!B$18,0,1,1)-1,E2816/OFFSET(E2816,-ROW()+2,0,1,1)-1)</f>
        <v>1.3365530765789169E-2</v>
      </c>
      <c r="J2816" s="3">
        <f ca="1">IFERROR(AVERAGE(OFFSET(I2816,0,0,-计算结果!B$19,1)),AVERAGE(OFFSET(I2816,0,0,-ROW(),1)))</f>
        <v>2.0205400128830861E-2</v>
      </c>
      <c r="K2816" s="4" t="str">
        <f ca="1">IF(计算结果!B$20=1,IF(I2816&gt;0,"买","卖"),IF(计算结果!B$20=2,IF(I2816&gt;J2816,"买","卖"),""))</f>
        <v>买</v>
      </c>
      <c r="L2816" s="4" t="str">
        <f t="shared" ca="1" si="130"/>
        <v/>
      </c>
      <c r="M2816" s="3">
        <f ca="1">IF(K2815="买",E2816/E2815-1,0)-IF(L2816=1,计算结果!B$17,0)</f>
        <v>1.3985356140544525E-3</v>
      </c>
      <c r="N2816" s="2">
        <f t="shared" ca="1" si="131"/>
        <v>8.758499828204684</v>
      </c>
      <c r="O2816" s="3">
        <f ca="1">1-N2816/MAX(N$2:N2816)</f>
        <v>9.2975601811619346E-2</v>
      </c>
    </row>
    <row r="2817" spans="1:15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9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">
        <f ca="1">IFERROR(E2817/OFFSET(E2817,-计算结果!B$18,0,1,1)-1,E2817/OFFSET(E2817,-ROW()+2,0,1,1)-1)</f>
        <v>1.501940442370131E-2</v>
      </c>
      <c r="J2817" s="3">
        <f ca="1">IFERROR(AVERAGE(OFFSET(I2817,0,0,-计算结果!B$19,1)),AVERAGE(OFFSET(I2817,0,0,-ROW(),1)))</f>
        <v>2.0486245080894895E-2</v>
      </c>
      <c r="K2817" s="4" t="str">
        <f ca="1">IF(计算结果!B$20=1,IF(I2817&gt;0,"买","卖"),IF(计算结果!B$20=2,IF(I2817&gt;J2817,"买","卖"),""))</f>
        <v>买</v>
      </c>
      <c r="L2817" s="4" t="str">
        <f t="shared" ca="1" si="130"/>
        <v/>
      </c>
      <c r="M2817" s="3">
        <f ca="1">IF(K2816="买",E2817/E2816-1,0)-IF(L2817=1,计算结果!B$17,0)</f>
        <v>2.4361908996684001E-3</v>
      </c>
      <c r="N2817" s="2">
        <f t="shared" ca="1" si="131"/>
        <v>8.779837205780904</v>
      </c>
      <c r="O2817" s="3">
        <f ca="1">1-N2817/MAX(N$2:N2817)</f>
        <v>9.0765917226975579E-2</v>
      </c>
    </row>
    <row r="2818" spans="1:15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9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">
        <f ca="1">IFERROR(E2818/OFFSET(E2818,-计算结果!B$18,0,1,1)-1,E2818/OFFSET(E2818,-ROW()+2,0,1,1)-1)</f>
        <v>1.6140384249572204E-2</v>
      </c>
      <c r="J2818" s="3">
        <f ca="1">IFERROR(AVERAGE(OFFSET(I2818,0,0,-计算结果!B$19,1)),AVERAGE(OFFSET(I2818,0,0,-ROW(),1)))</f>
        <v>2.0975003564903037E-2</v>
      </c>
      <c r="K2818" s="4" t="str">
        <f ca="1">IF(计算结果!B$20=1,IF(I2818&gt;0,"买","卖"),IF(计算结果!B$20=2,IF(I2818&gt;J2818,"买","卖"),""))</f>
        <v>买</v>
      </c>
      <c r="L2818" s="4" t="str">
        <f t="shared" ca="1" si="130"/>
        <v/>
      </c>
      <c r="M2818" s="3">
        <f ca="1">IF(K2817="买",E2818/E2817-1,0)-IF(L2818=1,计算结果!B$17,0)</f>
        <v>1.1932689634490679E-3</v>
      </c>
      <c r="N2818" s="2">
        <f t="shared" ca="1" si="131"/>
        <v>8.7903139130226986</v>
      </c>
      <c r="O2818" s="3">
        <f ca="1">1-N2818/MAX(N$2:N2818)</f>
        <v>8.9680956415492341E-2</v>
      </c>
    </row>
    <row r="2819" spans="1:15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9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">
        <f ca="1">IFERROR(E2819/OFFSET(E2819,-计算结果!B$18,0,1,1)-1,E2819/OFFSET(E2819,-ROW()+2,0,1,1)-1)</f>
        <v>9.1989889849284356E-3</v>
      </c>
      <c r="J2819" s="3">
        <f ca="1">IFERROR(AVERAGE(OFFSET(I2819,0,0,-计算结果!B$19,1)),AVERAGE(OFFSET(I2819,0,0,-ROW(),1)))</f>
        <v>2.1171142887628707E-2</v>
      </c>
      <c r="K2819" s="4" t="str">
        <f ca="1">IF(计算结果!B$20=1,IF(I2819&gt;0,"买","卖"),IF(计算结果!B$20=2,IF(I2819&gt;J2819,"买","卖"),""))</f>
        <v>买</v>
      </c>
      <c r="L2819" s="4" t="str">
        <f t="shared" ca="1" si="130"/>
        <v/>
      </c>
      <c r="M2819" s="3">
        <f ca="1">IF(K2818="买",E2819/E2818-1,0)-IF(L2819=1,计算结果!B$17,0)</f>
        <v>9.0698915169837857E-3</v>
      </c>
      <c r="N2819" s="2">
        <f t="shared" ca="1" si="131"/>
        <v>8.8700411066140479</v>
      </c>
      <c r="O2819" s="3">
        <f ca="1">1-N2819/MAX(N$2:N2819)</f>
        <v>8.1424461444336349E-2</v>
      </c>
    </row>
    <row r="2820" spans="1:15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9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">
        <f ca="1">IFERROR(E2820/OFFSET(E2820,-计算结果!B$18,0,1,1)-1,E2820/OFFSET(E2820,-ROW()+2,0,1,1)-1)</f>
        <v>1.5464335376537797E-2</v>
      </c>
      <c r="J2820" s="3">
        <f ca="1">IFERROR(AVERAGE(OFFSET(I2820,0,0,-计算结果!B$19,1)),AVERAGE(OFFSET(I2820,0,0,-ROW(),1)))</f>
        <v>2.1312651858938322E-2</v>
      </c>
      <c r="K2820" s="4" t="str">
        <f ca="1">IF(计算结果!B$20=1,IF(I2820&gt;0,"买","卖"),IF(计算结果!B$20=2,IF(I2820&gt;J2820,"买","卖"),""))</f>
        <v>买</v>
      </c>
      <c r="L2820" s="4" t="str">
        <f t="shared" ref="L2820:L2883" ca="1" si="133">IF(K2819&lt;&gt;K2820,1,"")</f>
        <v/>
      </c>
      <c r="M2820" s="3">
        <f ca="1">IF(K2819="买",E2820/E2819-1,0)-IF(L2820=1,计算结果!B$17,0)</f>
        <v>7.0497003877336706E-3</v>
      </c>
      <c r="N2820" s="2">
        <f t="shared" ref="N2820:N2883" ca="1" si="134">IFERROR(N2819*(1+M2820),N2819)</f>
        <v>8.9325722388425586</v>
      </c>
      <c r="O2820" s="3">
        <f ca="1">1-N2820/MAX(N$2:N2820)</f>
        <v>7.4948779114017872E-2</v>
      </c>
    </row>
    <row r="2821" spans="1:15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9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">
        <f ca="1">IFERROR(E2821/OFFSET(E2821,-计算结果!B$18,0,1,1)-1,E2821/OFFSET(E2821,-ROW()+2,0,1,1)-1)</f>
        <v>8.2504352151206994E-3</v>
      </c>
      <c r="J2821" s="3">
        <f ca="1">IFERROR(AVERAGE(OFFSET(I2821,0,0,-计算结果!B$19,1)),AVERAGE(OFFSET(I2821,0,0,-ROW(),1)))</f>
        <v>2.1340842324627064E-2</v>
      </c>
      <c r="K2821" s="4" t="str">
        <f ca="1">IF(计算结果!B$20=1,IF(I2821&gt;0,"买","卖"),IF(计算结果!B$20=2,IF(I2821&gt;J2821,"买","卖"),""))</f>
        <v>买</v>
      </c>
      <c r="L2821" s="4" t="str">
        <f t="shared" ca="1" si="133"/>
        <v/>
      </c>
      <c r="M2821" s="3">
        <f ca="1">IF(K2820="买",E2821/E2820-1,0)-IF(L2821=1,计算结果!B$17,0)</f>
        <v>-4.1879286946803207E-3</v>
      </c>
      <c r="N2821" s="2">
        <f t="shared" ca="1" si="134"/>
        <v>8.8951632632462054</v>
      </c>
      <c r="O2821" s="3">
        <f ca="1">1-N2821/MAX(N$2:N2821)</f>
        <v>7.8822827666015227E-2</v>
      </c>
    </row>
    <row r="2822" spans="1:15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9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">
        <f ca="1">IFERROR(E2822/OFFSET(E2822,-计算结果!B$18,0,1,1)-1,E2822/OFFSET(E2822,-ROW()+2,0,1,1)-1)</f>
        <v>7.2929484882942042E-3</v>
      </c>
      <c r="J2822" s="3">
        <f ca="1">IFERROR(AVERAGE(OFFSET(I2822,0,0,-计算结果!B$19,1)),AVERAGE(OFFSET(I2822,0,0,-ROW(),1)))</f>
        <v>2.175524293153874E-2</v>
      </c>
      <c r="K2822" s="4" t="str">
        <f ca="1">IF(计算结果!B$20=1,IF(I2822&gt;0,"买","卖"),IF(计算结果!B$20=2,IF(I2822&gt;J2822,"买","卖"),""))</f>
        <v>买</v>
      </c>
      <c r="L2822" s="4" t="str">
        <f t="shared" ca="1" si="133"/>
        <v/>
      </c>
      <c r="M2822" s="3">
        <f ca="1">IF(K2821="买",E2822/E2821-1,0)-IF(L2822=1,计算结果!B$17,0)</f>
        <v>-3.0770748672664938E-3</v>
      </c>
      <c r="N2822" s="2">
        <f t="shared" ca="1" si="134"/>
        <v>8.8677921799286388</v>
      </c>
      <c r="O2822" s="3">
        <f ca="1">1-N2822/MAX(N$2:N2822)</f>
        <v>8.1657358791303758E-2</v>
      </c>
    </row>
    <row r="2823" spans="1:15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9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">
        <f ca="1">IFERROR(E2823/OFFSET(E2823,-计算结果!B$18,0,1,1)-1,E2823/OFFSET(E2823,-ROW()+2,0,1,1)-1)</f>
        <v>3.1936421617151378E-2</v>
      </c>
      <c r="J2823" s="3">
        <f ca="1">IFERROR(AVERAGE(OFFSET(I2823,0,0,-计算结果!B$19,1)),AVERAGE(OFFSET(I2823,0,0,-ROW(),1)))</f>
        <v>2.27797743530474E-2</v>
      </c>
      <c r="K2823" s="4" t="str">
        <f ca="1">IF(计算结果!B$20=1,IF(I2823&gt;0,"买","卖"),IF(计算结果!B$20=2,IF(I2823&gt;J2823,"买","卖"),""))</f>
        <v>买</v>
      </c>
      <c r="L2823" s="4" t="str">
        <f t="shared" ca="1" si="133"/>
        <v/>
      </c>
      <c r="M2823" s="3">
        <f ca="1">IF(K2822="买",E2823/E2822-1,0)-IF(L2823=1,计算结果!B$17,0)</f>
        <v>1.8825617933047933E-2</v>
      </c>
      <c r="N2823" s="2">
        <f t="shared" ca="1" si="134"/>
        <v>9.0347338474176464</v>
      </c>
      <c r="O2823" s="3">
        <f ca="1">1-N2823/MAX(N$2:N2823)</f>
        <v>6.436899109628258E-2</v>
      </c>
    </row>
    <row r="2824" spans="1:15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9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">
        <f ca="1">IFERROR(E2824/OFFSET(E2824,-计算结果!B$18,0,1,1)-1,E2824/OFFSET(E2824,-ROW()+2,0,1,1)-1)</f>
        <v>5.934137288384278E-2</v>
      </c>
      <c r="J2824" s="3">
        <f ca="1">IFERROR(AVERAGE(OFFSET(I2824,0,0,-计算结果!B$19,1)),AVERAGE(OFFSET(I2824,0,0,-ROW(),1)))</f>
        <v>2.5118893802462166E-2</v>
      </c>
      <c r="K2824" s="4" t="str">
        <f ca="1">IF(计算结果!B$20=1,IF(I2824&gt;0,"买","卖"),IF(计算结果!B$20=2,IF(I2824&gt;J2824,"买","卖"),""))</f>
        <v>买</v>
      </c>
      <c r="L2824" s="4" t="str">
        <f t="shared" ca="1" si="133"/>
        <v/>
      </c>
      <c r="M2824" s="3">
        <f ca="1">IF(K2823="买",E2824/E2823-1,0)-IF(L2824=1,计算结果!B$17,0)</f>
        <v>3.0110223026321714E-2</v>
      </c>
      <c r="N2824" s="2">
        <f t="shared" ca="1" si="134"/>
        <v>9.30677169854685</v>
      </c>
      <c r="O2824" s="3">
        <f ca="1">1-N2824/MAX(N$2:N2824)</f>
        <v>3.6196932747849186E-2</v>
      </c>
    </row>
    <row r="2825" spans="1:15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9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">
        <f ca="1">IFERROR(E2825/OFFSET(E2825,-计算结果!B$18,0,1,1)-1,E2825/OFFSET(E2825,-ROW()+2,0,1,1)-1)</f>
        <v>3.2100281683256071E-2</v>
      </c>
      <c r="J2825" s="3">
        <f ca="1">IFERROR(AVERAGE(OFFSET(I2825,0,0,-计算结果!B$19,1)),AVERAGE(OFFSET(I2825,0,0,-ROW(),1)))</f>
        <v>2.6218203725329722E-2</v>
      </c>
      <c r="K2825" s="4" t="str">
        <f ca="1">IF(计算结果!B$20=1,IF(I2825&gt;0,"买","卖"),IF(计算结果!B$20=2,IF(I2825&gt;J2825,"买","卖"),""))</f>
        <v>买</v>
      </c>
      <c r="L2825" s="4" t="str">
        <f t="shared" ca="1" si="133"/>
        <v/>
      </c>
      <c r="M2825" s="3">
        <f ca="1">IF(K2824="买",E2825/E2824-1,0)-IF(L2825=1,计算结果!B$17,0)</f>
        <v>-4.4704162762051469E-3</v>
      </c>
      <c r="N2825" s="2">
        <f t="shared" ca="1" si="134"/>
        <v>9.2651665548667399</v>
      </c>
      <c r="O2825" s="3">
        <f ca="1">1-N2825/MAX(N$2:N2825)</f>
        <v>4.0505533666749804E-2</v>
      </c>
    </row>
    <row r="2826" spans="1:15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9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">
        <f ca="1">IFERROR(E2826/OFFSET(E2826,-计算结果!B$18,0,1,1)-1,E2826/OFFSET(E2826,-ROW()+2,0,1,1)-1)</f>
        <v>2.7469866306006674E-2</v>
      </c>
      <c r="J2826" s="3">
        <f ca="1">IFERROR(AVERAGE(OFFSET(I2826,0,0,-计算结果!B$19,1)),AVERAGE(OFFSET(I2826,0,0,-ROW(),1)))</f>
        <v>2.6460766016843853E-2</v>
      </c>
      <c r="K2826" s="4" t="str">
        <f ca="1">IF(计算结果!B$20=1,IF(I2826&gt;0,"买","卖"),IF(计算结果!B$20=2,IF(I2826&gt;J2826,"买","卖"),""))</f>
        <v>买</v>
      </c>
      <c r="L2826" s="4" t="str">
        <f t="shared" ca="1" si="133"/>
        <v/>
      </c>
      <c r="M2826" s="3">
        <f ca="1">IF(K2825="买",E2826/E2825-1,0)-IF(L2826=1,计算结果!B$17,0)</f>
        <v>-1.5392584918226815E-3</v>
      </c>
      <c r="N2826" s="2">
        <f t="shared" ca="1" si="134"/>
        <v>9.2509050685690095</v>
      </c>
      <c r="O2826" s="3">
        <f ca="1">1-N2826/MAX(N$2:N2826)</f>
        <v>4.1982443671910064E-2</v>
      </c>
    </row>
    <row r="2827" spans="1:15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9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">
        <f ca="1">IFERROR(E2827/OFFSET(E2827,-计算结果!B$18,0,1,1)-1,E2827/OFFSET(E2827,-ROW()+2,0,1,1)-1)</f>
        <v>2.6773398112769797E-2</v>
      </c>
      <c r="J2827" s="3">
        <f ca="1">IFERROR(AVERAGE(OFFSET(I2827,0,0,-计算结果!B$19,1)),AVERAGE(OFFSET(I2827,0,0,-ROW(),1)))</f>
        <v>2.6870660480507642E-2</v>
      </c>
      <c r="K2827" s="4" t="str">
        <f ca="1">IF(计算结果!B$20=1,IF(I2827&gt;0,"买","卖"),IF(计算结果!B$20=2,IF(I2827&gt;J2827,"买","卖"),""))</f>
        <v>买</v>
      </c>
      <c r="L2827" s="4" t="str">
        <f t="shared" ca="1" si="133"/>
        <v/>
      </c>
      <c r="M2827" s="3">
        <f ca="1">IF(K2826="买",E2827/E2826-1,0)-IF(L2827=1,计算结果!B$17,0)</f>
        <v>-2.5377625591083142E-3</v>
      </c>
      <c r="N2827" s="2">
        <f t="shared" ca="1" si="134"/>
        <v>9.2274284680481298</v>
      </c>
      <c r="O2827" s="3">
        <f ca="1">1-N2827/MAX(N$2:N2827)</f>
        <v>4.4413664757327997E-2</v>
      </c>
    </row>
    <row r="2828" spans="1:15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9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">
        <f ca="1">IFERROR(E2828/OFFSET(E2828,-计算结果!B$18,0,1,1)-1,E2828/OFFSET(E2828,-ROW()+2,0,1,1)-1)</f>
        <v>2.7085597079614665E-2</v>
      </c>
      <c r="J2828" s="3">
        <f ca="1">IFERROR(AVERAGE(OFFSET(I2828,0,0,-计算结果!B$19,1)),AVERAGE(OFFSET(I2828,0,0,-ROW(),1)))</f>
        <v>2.7273970372262292E-2</v>
      </c>
      <c r="K2828" s="4" t="str">
        <f ca="1">IF(计算结果!B$20=1,IF(I2828&gt;0,"买","卖"),IF(计算结果!B$20=2,IF(I2828&gt;J2828,"买","卖"),""))</f>
        <v>买</v>
      </c>
      <c r="L2828" s="4" t="str">
        <f t="shared" ca="1" si="133"/>
        <v/>
      </c>
      <c r="M2828" s="3">
        <f ca="1">IF(K2827="买",E2828/E2827-1,0)-IF(L2828=1,计算结果!B$17,0)</f>
        <v>1.5752758961995461E-4</v>
      </c>
      <c r="N2828" s="2">
        <f t="shared" ca="1" si="134"/>
        <v>9.2288820426130922</v>
      </c>
      <c r="O2828" s="3">
        <f ca="1">1-N2828/MAX(N$2:N2828)</f>
        <v>4.4263133545263456E-2</v>
      </c>
    </row>
    <row r="2829" spans="1:15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9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">
        <f ca="1">IFERROR(E2829/OFFSET(E2829,-计算结果!B$18,0,1,1)-1,E2829/OFFSET(E2829,-ROW()+2,0,1,1)-1)</f>
        <v>2.2921380003801284E-2</v>
      </c>
      <c r="J2829" s="3">
        <f ca="1">IFERROR(AVERAGE(OFFSET(I2829,0,0,-计算结果!B$19,1)),AVERAGE(OFFSET(I2829,0,0,-ROW(),1)))</f>
        <v>2.7621313665625813E-2</v>
      </c>
      <c r="K2829" s="4" t="str">
        <f ca="1">IF(计算结果!B$20=1,IF(I2829&gt;0,"买","卖"),IF(计算结果!B$20=2,IF(I2829&gt;J2829,"买","卖"),""))</f>
        <v>买</v>
      </c>
      <c r="L2829" s="4" t="str">
        <f t="shared" ca="1" si="133"/>
        <v/>
      </c>
      <c r="M2829" s="3">
        <f ca="1">IF(K2828="买",E2829/E2828-1,0)-IF(L2829=1,计算结果!B$17,0)</f>
        <v>-8.3892517726491533E-3</v>
      </c>
      <c r="N2829" s="2">
        <f t="shared" ca="1" si="134"/>
        <v>9.1514586275775311</v>
      </c>
      <c r="O2829" s="3">
        <f ca="1">1-N2829/MAX(N$2:N2829)</f>
        <v>5.2281050746354918E-2</v>
      </c>
    </row>
    <row r="2830" spans="1:15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9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">
        <f ca="1">IFERROR(E2830/OFFSET(E2830,-计算结果!B$18,0,1,1)-1,E2830/OFFSET(E2830,-ROW()+2,0,1,1)-1)</f>
        <v>2.881569346998214E-2</v>
      </c>
      <c r="J2830" s="3">
        <f ca="1">IFERROR(AVERAGE(OFFSET(I2830,0,0,-计算结果!B$19,1)),AVERAGE(OFFSET(I2830,0,0,-ROW(),1)))</f>
        <v>2.8034882916686803E-2</v>
      </c>
      <c r="K2830" s="4" t="str">
        <f ca="1">IF(计算结果!B$20=1,IF(I2830&gt;0,"买","卖"),IF(计算结果!B$20=2,IF(I2830&gt;J2830,"买","卖"),""))</f>
        <v>买</v>
      </c>
      <c r="L2830" s="4" t="str">
        <f t="shared" ca="1" si="133"/>
        <v/>
      </c>
      <c r="M2830" s="3">
        <f ca="1">IF(K2829="买",E2830/E2829-1,0)-IF(L2830=1,计算结果!B$17,0)</f>
        <v>1.5104336802735929E-3</v>
      </c>
      <c r="N2830" s="2">
        <f t="shared" ca="1" si="134"/>
        <v>9.1652812989122552</v>
      </c>
      <c r="O2830" s="3">
        <f ca="1">1-N2830/MAX(N$2:N2830)</f>
        <v>5.0849584125968628E-2</v>
      </c>
    </row>
    <row r="2831" spans="1:15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9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">
        <f ca="1">IFERROR(E2831/OFFSET(E2831,-计算结果!B$18,0,1,1)-1,E2831/OFFSET(E2831,-ROW()+2,0,1,1)-1)</f>
        <v>2.8493240384110496E-2</v>
      </c>
      <c r="J2831" s="3">
        <f ca="1">IFERROR(AVERAGE(OFFSET(I2831,0,0,-计算结果!B$19,1)),AVERAGE(OFFSET(I2831,0,0,-ROW(),1)))</f>
        <v>2.8390585302937411E-2</v>
      </c>
      <c r="K2831" s="4" t="str">
        <f ca="1">IF(计算结果!B$20=1,IF(I2831&gt;0,"买","卖"),IF(计算结果!B$20=2,IF(I2831&gt;J2831,"买","卖"),""))</f>
        <v>买</v>
      </c>
      <c r="L2831" s="4" t="str">
        <f t="shared" ca="1" si="133"/>
        <v/>
      </c>
      <c r="M2831" s="3">
        <f ca="1">IF(K2830="买",E2831/E2830-1,0)-IF(L2831=1,计算结果!B$17,0)</f>
        <v>-3.5818698138444516E-3</v>
      </c>
      <c r="N2831" s="2">
        <f t="shared" ca="1" si="134"/>
        <v>9.132452454492288</v>
      </c>
      <c r="O2831" s="3">
        <f ca="1">1-N2831/MAX(N$2:N2831)</f>
        <v>5.4249317349385762E-2</v>
      </c>
    </row>
    <row r="2832" spans="1:15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9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">
        <f ca="1">IFERROR(E2832/OFFSET(E2832,-计算结果!B$18,0,1,1)-1,E2832/OFFSET(E2832,-ROW()+2,0,1,1)-1)</f>
        <v>1.7355773369571947E-2</v>
      </c>
      <c r="J2832" s="3">
        <f ca="1">IFERROR(AVERAGE(OFFSET(I2832,0,0,-计算结果!B$19,1)),AVERAGE(OFFSET(I2832,0,0,-ROW(),1)))</f>
        <v>2.8550879963186362E-2</v>
      </c>
      <c r="K2832" s="4" t="str">
        <f ca="1">IF(计算结果!B$20=1,IF(I2832&gt;0,"买","卖"),IF(计算结果!B$20=2,IF(I2832&gt;J2832,"买","卖"),""))</f>
        <v>买</v>
      </c>
      <c r="L2832" s="4" t="str">
        <f t="shared" ca="1" si="133"/>
        <v/>
      </c>
      <c r="M2832" s="3">
        <f ca="1">IF(K2831="买",E2832/E2831-1,0)-IF(L2832=1,计算结果!B$17,0)</f>
        <v>-6.2735370255807554E-3</v>
      </c>
      <c r="N2832" s="2">
        <f t="shared" ca="1" si="134"/>
        <v>9.0751596758846755</v>
      </c>
      <c r="O2832" s="3">
        <f ca="1">1-N2832/MAX(N$2:N2832)</f>
        <v>6.0182519273962565E-2</v>
      </c>
    </row>
    <row r="2833" spans="1:15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9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">
        <f ca="1">IFERROR(E2833/OFFSET(E2833,-计算结果!B$18,0,1,1)-1,E2833/OFFSET(E2833,-ROW()+2,0,1,1)-1)</f>
        <v>2.5403390839524365E-2</v>
      </c>
      <c r="J2833" s="3">
        <f ca="1">IFERROR(AVERAGE(OFFSET(I2833,0,0,-计算结果!B$19,1)),AVERAGE(OFFSET(I2833,0,0,-ROW(),1)))</f>
        <v>2.904934238531395E-2</v>
      </c>
      <c r="K2833" s="4" t="str">
        <f ca="1">IF(计算结果!B$20=1,IF(I2833&gt;0,"买","卖"),IF(计算结果!B$20=2,IF(I2833&gt;J2833,"买","卖"),""))</f>
        <v>买</v>
      </c>
      <c r="L2833" s="4" t="str">
        <f t="shared" ca="1" si="133"/>
        <v/>
      </c>
      <c r="M2833" s="3">
        <f ca="1">IF(K2832="买",E2833/E2832-1,0)-IF(L2833=1,计算结果!B$17,0)</f>
        <v>-5.6815262755471885E-4</v>
      </c>
      <c r="N2833" s="2">
        <f t="shared" ca="1" si="134"/>
        <v>9.0700036000693434</v>
      </c>
      <c r="O2833" s="3">
        <f ca="1">1-N2833/MAX(N$2:N2833)</f>
        <v>6.0716479045058835E-2</v>
      </c>
    </row>
    <row r="2834" spans="1:15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9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">
        <f ca="1">IFERROR(E2834/OFFSET(E2834,-计算结果!B$18,0,1,1)-1,E2834/OFFSET(E2834,-ROW()+2,0,1,1)-1)</f>
        <v>2.3798396107574282E-2</v>
      </c>
      <c r="J2834" s="3">
        <f ca="1">IFERROR(AVERAGE(OFFSET(I2834,0,0,-计算结果!B$19,1)),AVERAGE(OFFSET(I2834,0,0,-ROW(),1)))</f>
        <v>2.9157043704711293E-2</v>
      </c>
      <c r="K2834" s="4" t="str">
        <f ca="1">IF(计算结果!B$20=1,IF(I2834&gt;0,"买","卖"),IF(计算结果!B$20=2,IF(I2834&gt;J2834,"买","卖"),""))</f>
        <v>买</v>
      </c>
      <c r="L2834" s="4" t="str">
        <f t="shared" ca="1" si="133"/>
        <v/>
      </c>
      <c r="M2834" s="3">
        <f ca="1">IF(K2833="买",E2834/E2833-1,0)-IF(L2834=1,计算结果!B$17,0)</f>
        <v>2.0864264353259721E-4</v>
      </c>
      <c r="N2834" s="2">
        <f t="shared" ca="1" si="134"/>
        <v>9.0718959895973121</v>
      </c>
      <c r="O2834" s="3">
        <f ca="1">1-N2834/MAX(N$2:N2834)</f>
        <v>6.0520504448220214E-2</v>
      </c>
    </row>
    <row r="2835" spans="1:15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9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">
        <f ca="1">IFERROR(E2835/OFFSET(E2835,-计算结果!B$18,0,1,1)-1,E2835/OFFSET(E2835,-ROW()+2,0,1,1)-1)</f>
        <v>1.2967986811802001E-2</v>
      </c>
      <c r="J2835" s="3">
        <f ca="1">IFERROR(AVERAGE(OFFSET(I2835,0,0,-计算结果!B$19,1)),AVERAGE(OFFSET(I2835,0,0,-ROW(),1)))</f>
        <v>2.9025209335525531E-2</v>
      </c>
      <c r="K2835" s="4" t="str">
        <f ca="1">IF(计算结果!B$20=1,IF(I2835&gt;0,"买","卖"),IF(计算结果!B$20=2,IF(I2835&gt;J2835,"买","卖"),""))</f>
        <v>买</v>
      </c>
      <c r="L2835" s="4" t="str">
        <f t="shared" ca="1" si="133"/>
        <v/>
      </c>
      <c r="M2835" s="3">
        <f ca="1">IF(K2834="买",E2835/E2834-1,0)-IF(L2835=1,计算结果!B$17,0)</f>
        <v>1.2727569548154349E-3</v>
      </c>
      <c r="N2835" s="2">
        <f t="shared" ca="1" si="134"/>
        <v>9.0834423083114348</v>
      </c>
      <c r="O2835" s="3">
        <f ca="1">1-N2835/MAX(N$2:N2835)</f>
        <v>5.932477538635017E-2</v>
      </c>
    </row>
    <row r="2836" spans="1:15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9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">
        <f ca="1">IFERROR(E2836/OFFSET(E2836,-计算结果!B$18,0,1,1)-1,E2836/OFFSET(E2836,-ROW()+2,0,1,1)-1)</f>
        <v>3.4040345033310215E-2</v>
      </c>
      <c r="J2836" s="3">
        <f ca="1">IFERROR(AVERAGE(OFFSET(I2836,0,0,-计算结果!B$19,1)),AVERAGE(OFFSET(I2836,0,0,-ROW(),1)))</f>
        <v>2.9319757209907558E-2</v>
      </c>
      <c r="K2836" s="4" t="str">
        <f ca="1">IF(计算结果!B$20=1,IF(I2836&gt;0,"买","卖"),IF(计算结果!B$20=2,IF(I2836&gt;J2836,"买","卖"),""))</f>
        <v>买</v>
      </c>
      <c r="L2836" s="4" t="str">
        <f t="shared" ca="1" si="133"/>
        <v/>
      </c>
      <c r="M2836" s="3">
        <f ca="1">IF(K2835="买",E2836/E2835-1,0)-IF(L2836=1,计算结果!B$17,0)</f>
        <v>4.7705458047881955E-3</v>
      </c>
      <c r="N2836" s="2">
        <f t="shared" ca="1" si="134"/>
        <v>9.1267752859083853</v>
      </c>
      <c r="O2836" s="3">
        <f ca="1">1-N2836/MAX(N$2:N2836)</f>
        <v>5.4837241139901294E-2</v>
      </c>
    </row>
    <row r="2837" spans="1:15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9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">
        <f ca="1">IFERROR(E2837/OFFSET(E2837,-计算结果!B$18,0,1,1)-1,E2837/OFFSET(E2837,-ROW()+2,0,1,1)-1)</f>
        <v>2.4972525255033906E-2</v>
      </c>
      <c r="J2837" s="3">
        <f ca="1">IFERROR(AVERAGE(OFFSET(I2837,0,0,-计算结果!B$19,1)),AVERAGE(OFFSET(I2837,0,0,-ROW(),1)))</f>
        <v>2.9219255610971183E-2</v>
      </c>
      <c r="K2837" s="4" t="str">
        <f ca="1">IF(计算结果!B$20=1,IF(I2837&gt;0,"买","卖"),IF(计算结果!B$20=2,IF(I2837&gt;J2837,"买","卖"),""))</f>
        <v>买</v>
      </c>
      <c r="L2837" s="4" t="str">
        <f t="shared" ca="1" si="133"/>
        <v/>
      </c>
      <c r="M2837" s="3">
        <f ca="1">IF(K2836="买",E2837/E2836-1,0)-IF(L2837=1,计算结果!B$17,0)</f>
        <v>-7.8760979508923912E-3</v>
      </c>
      <c r="N2837" s="2">
        <f t="shared" ca="1" si="134"/>
        <v>9.0548919097807872</v>
      </c>
      <c r="O2837" s="3">
        <f ca="1">1-N2837/MAX(N$2:N2837)</f>
        <v>6.2281435608219193E-2</v>
      </c>
    </row>
    <row r="2838" spans="1:15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9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">
        <f ca="1">IFERROR(E2838/OFFSET(E2838,-计算结果!B$18,0,1,1)-1,E2838/OFFSET(E2838,-ROW()+2,0,1,1)-1)</f>
        <v>3.4389015989737759E-2</v>
      </c>
      <c r="J2838" s="3">
        <f ca="1">IFERROR(AVERAGE(OFFSET(I2838,0,0,-计算结果!B$19,1)),AVERAGE(OFFSET(I2838,0,0,-ROW(),1)))</f>
        <v>2.9293594646801809E-2</v>
      </c>
      <c r="K2838" s="4" t="str">
        <f ca="1">IF(计算结果!B$20=1,IF(I2838&gt;0,"买","卖"),IF(计算结果!B$20=2,IF(I2838&gt;J2838,"买","卖"),""))</f>
        <v>买</v>
      </c>
      <c r="L2838" s="4" t="str">
        <f t="shared" ca="1" si="133"/>
        <v/>
      </c>
      <c r="M2838" s="3">
        <f ca="1">IF(K2837="买",E2838/E2837-1,0)-IF(L2838=1,计算结果!B$17,0)</f>
        <v>3.7951526238952926E-3</v>
      </c>
      <c r="N2838" s="2">
        <f t="shared" ca="1" si="134"/>
        <v>9.0892566065712792</v>
      </c>
      <c r="O2838" s="3">
        <f ca="1">1-N2838/MAX(N$2:N2838)</f>
        <v>5.8722650538092447E-2</v>
      </c>
    </row>
    <row r="2839" spans="1:15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9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">
        <f ca="1">IFERROR(E2839/OFFSET(E2839,-计算结果!B$18,0,1,1)-1,E2839/OFFSET(E2839,-ROW()+2,0,1,1)-1)</f>
        <v>4.4972787167000927E-2</v>
      </c>
      <c r="J2839" s="3">
        <f ca="1">IFERROR(AVERAGE(OFFSET(I2839,0,0,-计算结果!B$19,1)),AVERAGE(OFFSET(I2839,0,0,-ROW(),1)))</f>
        <v>2.9274130243723807E-2</v>
      </c>
      <c r="K2839" s="4" t="str">
        <f ca="1">IF(计算结果!B$20=1,IF(I2839&gt;0,"买","卖"),IF(计算结果!B$20=2,IF(I2839&gt;J2839,"买","卖"),""))</f>
        <v>买</v>
      </c>
      <c r="L2839" s="4" t="str">
        <f t="shared" ca="1" si="133"/>
        <v/>
      </c>
      <c r="M2839" s="3">
        <f ca="1">IF(K2838="买",E2839/E2838-1,0)-IF(L2839=1,计算结果!B$17,0)</f>
        <v>1.6806925539585293E-3</v>
      </c>
      <c r="N2839" s="2">
        <f t="shared" ca="1" si="134"/>
        <v>9.1045328524709621</v>
      </c>
      <c r="O2839" s="3">
        <f ca="1">1-N2839/MAX(N$2:N2839)</f>
        <v>5.7140652705641948E-2</v>
      </c>
    </row>
    <row r="2840" spans="1:15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9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">
        <f ca="1">IFERROR(E2840/OFFSET(E2840,-计算结果!B$18,0,1,1)-1,E2840/OFFSET(E2840,-ROW()+2,0,1,1)-1)</f>
        <v>4.8158542512660496E-2</v>
      </c>
      <c r="J2840" s="3">
        <f ca="1">IFERROR(AVERAGE(OFFSET(I2840,0,0,-计算结果!B$19,1)),AVERAGE(OFFSET(I2840,0,0,-ROW(),1)))</f>
        <v>2.9293036630626466E-2</v>
      </c>
      <c r="K2840" s="4" t="str">
        <f ca="1">IF(计算结果!B$20=1,IF(I2840&gt;0,"买","卖"),IF(计算结果!B$20=2,IF(I2840&gt;J2840,"买","卖"),""))</f>
        <v>买</v>
      </c>
      <c r="L2840" s="4" t="str">
        <f t="shared" ca="1" si="133"/>
        <v/>
      </c>
      <c r="M2840" s="3">
        <f ca="1">IF(K2839="买",E2840/E2839-1,0)-IF(L2840=1,计算结果!B$17,0)</f>
        <v>6.9133169462116673E-3</v>
      </c>
      <c r="N2840" s="2">
        <f t="shared" ca="1" si="134"/>
        <v>9.1674753737272905</v>
      </c>
      <c r="O2840" s="3">
        <f ca="1">1-N2840/MAX(N$2:N2840)</f>
        <v>5.0622367202097784E-2</v>
      </c>
    </row>
    <row r="2841" spans="1:15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9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">
        <f ca="1">IFERROR(E2841/OFFSET(E2841,-计算结果!B$18,0,1,1)-1,E2841/OFFSET(E2841,-ROW()+2,0,1,1)-1)</f>
        <v>4.6127928204389601E-2</v>
      </c>
      <c r="J2841" s="3">
        <f ca="1">IFERROR(AVERAGE(OFFSET(I2841,0,0,-计算结果!B$19,1)),AVERAGE(OFFSET(I2841,0,0,-ROW(),1)))</f>
        <v>2.9230508374349533E-2</v>
      </c>
      <c r="K2841" s="4" t="str">
        <f ca="1">IF(计算结果!B$20=1,IF(I2841&gt;0,"买","卖"),IF(计算结果!B$20=2,IF(I2841&gt;J2841,"买","卖"),""))</f>
        <v>买</v>
      </c>
      <c r="L2841" s="4" t="str">
        <f t="shared" ca="1" si="133"/>
        <v/>
      </c>
      <c r="M2841" s="3">
        <f ca="1">IF(K2840="买",E2841/E2840-1,0)-IF(L2841=1,计算结果!B$17,0)</f>
        <v>-5.4148978498969047E-4</v>
      </c>
      <c r="N2841" s="2">
        <f t="shared" ca="1" si="134"/>
        <v>9.1625112794582719</v>
      </c>
      <c r="O2841" s="3">
        <f ca="1">1-N2841/MAX(N$2:N2841)</f>
        <v>5.1136445492355631E-2</v>
      </c>
    </row>
    <row r="2842" spans="1:15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9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">
        <f ca="1">IFERROR(E2842/OFFSET(E2842,-计算结果!B$18,0,1,1)-1,E2842/OFFSET(E2842,-ROW()+2,0,1,1)-1)</f>
        <v>4.3191963239818998E-2</v>
      </c>
      <c r="J2842" s="3">
        <f ca="1">IFERROR(AVERAGE(OFFSET(I2842,0,0,-计算结果!B$19,1)),AVERAGE(OFFSET(I2842,0,0,-ROW(),1)))</f>
        <v>2.9907149920153999E-2</v>
      </c>
      <c r="K2842" s="4" t="str">
        <f ca="1">IF(计算结果!B$20=1,IF(I2842&gt;0,"买","卖"),IF(计算结果!B$20=2,IF(I2842&gt;J2842,"买","卖"),""))</f>
        <v>买</v>
      </c>
      <c r="L2842" s="4" t="str">
        <f t="shared" ca="1" si="133"/>
        <v/>
      </c>
      <c r="M2842" s="3">
        <f ca="1">IF(K2841="买",E2842/E2841-1,0)-IF(L2842=1,计算结果!B$17,0)</f>
        <v>-3.7715291455397981E-4</v>
      </c>
      <c r="N2842" s="2">
        <f t="shared" ca="1" si="134"/>
        <v>9.1590556116245914</v>
      </c>
      <c r="O2842" s="3">
        <f ca="1">1-N2842/MAX(N$2:N2842)</f>
        <v>5.1494312147452148E-2</v>
      </c>
    </row>
    <row r="2843" spans="1:15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9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">
        <f ca="1">IFERROR(E2843/OFFSET(E2843,-计算结果!B$18,0,1,1)-1,E2843/OFFSET(E2843,-ROW()+2,0,1,1)-1)</f>
        <v>3.5234360131165543E-2</v>
      </c>
      <c r="J2843" s="3">
        <f ca="1">IFERROR(AVERAGE(OFFSET(I2843,0,0,-计算结果!B$19,1)),AVERAGE(OFFSET(I2843,0,0,-ROW(),1)))</f>
        <v>3.0467038103557768E-2</v>
      </c>
      <c r="K2843" s="4" t="str">
        <f ca="1">IF(计算结果!B$20=1,IF(I2843&gt;0,"买","卖"),IF(计算结果!B$20=2,IF(I2843&gt;J2843,"买","卖"),""))</f>
        <v>买</v>
      </c>
      <c r="L2843" s="4" t="str">
        <f t="shared" ca="1" si="133"/>
        <v/>
      </c>
      <c r="M2843" s="3">
        <f ca="1">IF(K2842="买",E2843/E2842-1,0)-IF(L2843=1,计算结果!B$17,0)</f>
        <v>-6.4439626777179626E-3</v>
      </c>
      <c r="N2843" s="2">
        <f t="shared" ca="1" si="134"/>
        <v>9.1000349991001386</v>
      </c>
      <c r="O2843" s="3">
        <f ca="1">1-N2843/MAX(N$2:N2843)</f>
        <v>5.760644739957721E-2</v>
      </c>
    </row>
    <row r="2844" spans="1:15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9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">
        <f ca="1">IFERROR(E2844/OFFSET(E2844,-计算结果!B$18,0,1,1)-1,E2844/OFFSET(E2844,-ROW()+2,0,1,1)-1)</f>
        <v>8.7873896938328588E-3</v>
      </c>
      <c r="J2844" s="3">
        <f ca="1">IFERROR(AVERAGE(OFFSET(I2844,0,0,-计算结果!B$19,1)),AVERAGE(OFFSET(I2844,0,0,-ROW(),1)))</f>
        <v>3.0408102602797089E-2</v>
      </c>
      <c r="K2844" s="4" t="str">
        <f ca="1">IF(计算结果!B$20=1,IF(I2844&gt;0,"买","卖"),IF(计算结果!B$20=2,IF(I2844&gt;J2844,"买","卖"),""))</f>
        <v>买</v>
      </c>
      <c r="L2844" s="4" t="str">
        <f t="shared" ca="1" si="133"/>
        <v/>
      </c>
      <c r="M2844" s="3">
        <f ca="1">IF(K2843="买",E2844/E2843-1,0)-IF(L2844=1,计算结果!B$17,0)</f>
        <v>-1.6708659329001452E-2</v>
      </c>
      <c r="N2844" s="2">
        <f t="shared" ca="1" si="134"/>
        <v>8.9479856144181849</v>
      </c>
      <c r="O2844" s="3">
        <f ca="1">1-N2844/MAX(N$2:N2844)</f>
        <v>7.335258022382507E-2</v>
      </c>
    </row>
    <row r="2845" spans="1:15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9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">
        <f ca="1">IFERROR(E2845/OFFSET(E2845,-计算结果!B$18,0,1,1)-1,E2845/OFFSET(E2845,-ROW()+2,0,1,1)-1)</f>
        <v>1.0285601999397986E-3</v>
      </c>
      <c r="J2845" s="3">
        <f ca="1">IFERROR(AVERAGE(OFFSET(I2845,0,0,-计算结果!B$19,1)),AVERAGE(OFFSET(I2845,0,0,-ROW(),1)))</f>
        <v>2.9846719755075846E-2</v>
      </c>
      <c r="K2845" s="4" t="str">
        <f ca="1">IF(计算结果!B$20=1,IF(I2845&gt;0,"买","卖"),IF(计算结果!B$20=2,IF(I2845&gt;J2845,"买","卖"),""))</f>
        <v>买</v>
      </c>
      <c r="L2845" s="4" t="str">
        <f t="shared" ca="1" si="133"/>
        <v/>
      </c>
      <c r="M2845" s="3">
        <f ca="1">IF(K2844="买",E2845/E2844-1,0)-IF(L2845=1,计算结果!B$17,0)</f>
        <v>-6.9576411450988918E-4</v>
      </c>
      <c r="N2845" s="2">
        <f t="shared" ca="1" si="134"/>
        <v>8.9417599271305228</v>
      </c>
      <c r="O2845" s="3">
        <f ca="1">1-N2845/MAX(N$2:N2845)</f>
        <v>7.3997308245308369E-2</v>
      </c>
    </row>
    <row r="2846" spans="1:15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9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">
        <f ca="1">IFERROR(E2846/OFFSET(E2846,-计算结果!B$18,0,1,1)-1,E2846/OFFSET(E2846,-ROW()+2,0,1,1)-1)</f>
        <v>-1.4213742623345738E-3</v>
      </c>
      <c r="J2846" s="3">
        <f ca="1">IFERROR(AVERAGE(OFFSET(I2846,0,0,-计算结果!B$19,1)),AVERAGE(OFFSET(I2846,0,0,-ROW(),1)))</f>
        <v>2.9087533256150388E-2</v>
      </c>
      <c r="K2846" s="4" t="str">
        <f ca="1">IF(计算结果!B$20=1,IF(I2846&gt;0,"买","卖"),IF(计算结果!B$20=2,IF(I2846&gt;J2846,"买","卖"),""))</f>
        <v>卖</v>
      </c>
      <c r="L2846" s="4">
        <f t="shared" ca="1" si="133"/>
        <v>1</v>
      </c>
      <c r="M2846" s="3">
        <f ca="1">IF(K2845="买",E2846/E2845-1,0)-IF(L2846=1,计算结果!B$17,0)</f>
        <v>-6.6250962325898888E-3</v>
      </c>
      <c r="N2846" s="2">
        <f t="shared" ca="1" si="134"/>
        <v>8.8825199071245677</v>
      </c>
      <c r="O2846" s="3">
        <f ca="1">1-N2846/MAX(N$2:N2846)</f>
        <v>8.013216518982047E-2</v>
      </c>
    </row>
    <row r="2847" spans="1:15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9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">
        <f ca="1">IFERROR(E2847/OFFSET(E2847,-计算结果!B$18,0,1,1)-1,E2847/OFFSET(E2847,-ROW()+2,0,1,1)-1)</f>
        <v>9.2040478016675031E-3</v>
      </c>
      <c r="J2847" s="3">
        <f ca="1">IFERROR(AVERAGE(OFFSET(I2847,0,0,-计算结果!B$19,1)),AVERAGE(OFFSET(I2847,0,0,-ROW(),1)))</f>
        <v>2.8594635197806868E-2</v>
      </c>
      <c r="K2847" s="4" t="str">
        <f ca="1">IF(计算结果!B$20=1,IF(I2847&gt;0,"买","卖"),IF(计算结果!B$20=2,IF(I2847&gt;J2847,"买","卖"),""))</f>
        <v>买</v>
      </c>
      <c r="L2847" s="4">
        <f t="shared" ca="1" si="133"/>
        <v>1</v>
      </c>
      <c r="M2847" s="3">
        <f ca="1">IF(K2846="买",E2847/E2846-1,0)-IF(L2847=1,计算结果!B$17,0)</f>
        <v>0</v>
      </c>
      <c r="N2847" s="2">
        <f t="shared" ca="1" si="134"/>
        <v>8.8825199071245677</v>
      </c>
      <c r="O2847" s="3">
        <f ca="1">1-N2847/MAX(N$2:N2847)</f>
        <v>8.013216518982047E-2</v>
      </c>
    </row>
    <row r="2848" spans="1:15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9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">
        <f ca="1">IFERROR(E2848/OFFSET(E2848,-计算结果!B$18,0,1,1)-1,E2848/OFFSET(E2848,-ROW()+2,0,1,1)-1)</f>
        <v>-1.1180154391162711E-2</v>
      </c>
      <c r="J2848" s="3">
        <f ca="1">IFERROR(AVERAGE(OFFSET(I2848,0,0,-计算结果!B$19,1)),AVERAGE(OFFSET(I2848,0,0,-ROW(),1)))</f>
        <v>2.7557520691600779E-2</v>
      </c>
      <c r="K2848" s="4" t="str">
        <f ca="1">IF(计算结果!B$20=1,IF(I2848&gt;0,"买","卖"),IF(计算结果!B$20=2,IF(I2848&gt;J2848,"买","卖"),""))</f>
        <v>卖</v>
      </c>
      <c r="L2848" s="4">
        <f t="shared" ca="1" si="133"/>
        <v>1</v>
      </c>
      <c r="M2848" s="3">
        <f ca="1">IF(K2847="买",E2848/E2847-1,0)-IF(L2848=1,计算结果!B$17,0)</f>
        <v>-1.7529235823383615E-3</v>
      </c>
      <c r="N2848" s="2">
        <f t="shared" ca="1" si="134"/>
        <v>8.8669495285087798</v>
      </c>
      <c r="O2848" s="3">
        <f ca="1">1-N2848/MAX(N$2:N2848)</f>
        <v>8.1744623210093681E-2</v>
      </c>
    </row>
    <row r="2849" spans="1:15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9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">
        <f ca="1">IFERROR(E2849/OFFSET(E2849,-计算结果!B$18,0,1,1)-1,E2849/OFFSET(E2849,-ROW()+2,0,1,1)-1)</f>
        <v>-3.7360538925331976E-2</v>
      </c>
      <c r="J2849" s="3">
        <f ca="1">IFERROR(AVERAGE(OFFSET(I2849,0,0,-计算结果!B$19,1)),AVERAGE(OFFSET(I2849,0,0,-ROW(),1)))</f>
        <v>2.5309164417937551E-2</v>
      </c>
      <c r="K2849" s="4" t="str">
        <f ca="1">IF(计算结果!B$20=1,IF(I2849&gt;0,"买","卖"),IF(计算结果!B$20=2,IF(I2849&gt;J2849,"买","卖"),""))</f>
        <v>卖</v>
      </c>
      <c r="L2849" s="4" t="str">
        <f t="shared" ca="1" si="133"/>
        <v/>
      </c>
      <c r="M2849" s="3">
        <f ca="1">IF(K2848="买",E2849/E2848-1,0)-IF(L2849=1,计算结果!B$17,0)</f>
        <v>0</v>
      </c>
      <c r="N2849" s="2">
        <f t="shared" ca="1" si="134"/>
        <v>8.8669495285087798</v>
      </c>
      <c r="O2849" s="3">
        <f ca="1">1-N2849/MAX(N$2:N2849)</f>
        <v>8.1744623210093681E-2</v>
      </c>
    </row>
    <row r="2850" spans="1:15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9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">
        <f ca="1">IFERROR(E2850/OFFSET(E2850,-计算结果!B$18,0,1,1)-1,E2850/OFFSET(E2850,-ROW()+2,0,1,1)-1)</f>
        <v>-2.5791460075482942E-2</v>
      </c>
      <c r="J2850" s="3">
        <f ca="1">IFERROR(AVERAGE(OFFSET(I2850,0,0,-计算结果!B$19,1)),AVERAGE(OFFSET(I2850,0,0,-ROW(),1)))</f>
        <v>2.3491611671510332E-2</v>
      </c>
      <c r="K2850" s="4" t="str">
        <f ca="1">IF(计算结果!B$20=1,IF(I2850&gt;0,"买","卖"),IF(计算结果!B$20=2,IF(I2850&gt;J2850,"买","卖"),""))</f>
        <v>卖</v>
      </c>
      <c r="L2850" s="4" t="str">
        <f t="shared" ca="1" si="133"/>
        <v/>
      </c>
      <c r="M2850" s="3">
        <f ca="1">IF(K2849="买",E2850/E2849-1,0)-IF(L2850=1,计算结果!B$17,0)</f>
        <v>0</v>
      </c>
      <c r="N2850" s="2">
        <f t="shared" ca="1" si="134"/>
        <v>8.8669495285087798</v>
      </c>
      <c r="O2850" s="3">
        <f ca="1">1-N2850/MAX(N$2:N2850)</f>
        <v>8.1744623210093681E-2</v>
      </c>
    </row>
    <row r="2851" spans="1:15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9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">
        <f ca="1">IFERROR(E2851/OFFSET(E2851,-计算结果!B$18,0,1,1)-1,E2851/OFFSET(E2851,-ROW()+2,0,1,1)-1)</f>
        <v>-2.8870013785742943E-2</v>
      </c>
      <c r="J2851" s="3">
        <f ca="1">IFERROR(AVERAGE(OFFSET(I2851,0,0,-计算结果!B$19,1)),AVERAGE(OFFSET(I2851,0,0,-ROW(),1)))</f>
        <v>2.1985517188638157E-2</v>
      </c>
      <c r="K2851" s="4" t="str">
        <f ca="1">IF(计算结果!B$20=1,IF(I2851&gt;0,"买","卖"),IF(计算结果!B$20=2,IF(I2851&gt;J2851,"买","卖"),""))</f>
        <v>卖</v>
      </c>
      <c r="L2851" s="4" t="str">
        <f t="shared" ca="1" si="133"/>
        <v/>
      </c>
      <c r="M2851" s="3">
        <f ca="1">IF(K2850="买",E2851/E2850-1,0)-IF(L2851=1,计算结果!B$17,0)</f>
        <v>0</v>
      </c>
      <c r="N2851" s="2">
        <f t="shared" ca="1" si="134"/>
        <v>8.8669495285087798</v>
      </c>
      <c r="O2851" s="3">
        <f ca="1">1-N2851/MAX(N$2:N2851)</f>
        <v>8.1744623210093681E-2</v>
      </c>
    </row>
    <row r="2852" spans="1:15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9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">
        <f ca="1">IFERROR(E2852/OFFSET(E2852,-计算结果!B$18,0,1,1)-1,E2852/OFFSET(E2852,-ROW()+2,0,1,1)-1)</f>
        <v>-4.2862365469952257E-2</v>
      </c>
      <c r="J2852" s="3">
        <f ca="1">IFERROR(AVERAGE(OFFSET(I2852,0,0,-计算结果!B$19,1)),AVERAGE(OFFSET(I2852,0,0,-ROW(),1)))</f>
        <v>1.9899530087885382E-2</v>
      </c>
      <c r="K2852" s="4" t="str">
        <f ca="1">IF(计算结果!B$20=1,IF(I2852&gt;0,"买","卖"),IF(计算结果!B$20=2,IF(I2852&gt;J2852,"买","卖"),""))</f>
        <v>卖</v>
      </c>
      <c r="L2852" s="4" t="str">
        <f t="shared" ca="1" si="133"/>
        <v/>
      </c>
      <c r="M2852" s="3">
        <f ca="1">IF(K2851="买",E2852/E2851-1,0)-IF(L2852=1,计算结果!B$17,0)</f>
        <v>0</v>
      </c>
      <c r="N2852" s="2">
        <f t="shared" ca="1" si="134"/>
        <v>8.8669495285087798</v>
      </c>
      <c r="O2852" s="3">
        <f ca="1">1-N2852/MAX(N$2:N2852)</f>
        <v>8.1744623210093681E-2</v>
      </c>
    </row>
    <row r="2853" spans="1:15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9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">
        <f ca="1">IFERROR(E2853/OFFSET(E2853,-计算结果!B$18,0,1,1)-1,E2853/OFFSET(E2853,-ROW()+2,0,1,1)-1)</f>
        <v>-3.6929943952784816E-2</v>
      </c>
      <c r="J2853" s="3">
        <f ca="1">IFERROR(AVERAGE(OFFSET(I2853,0,0,-计算结果!B$19,1)),AVERAGE(OFFSET(I2853,0,0,-ROW(),1)))</f>
        <v>1.8258666647476315E-2</v>
      </c>
      <c r="K2853" s="4" t="str">
        <f ca="1">IF(计算结果!B$20=1,IF(I2853&gt;0,"买","卖"),IF(计算结果!B$20=2,IF(I2853&gt;J2853,"买","卖"),""))</f>
        <v>卖</v>
      </c>
      <c r="L2853" s="4" t="str">
        <f t="shared" ca="1" si="133"/>
        <v/>
      </c>
      <c r="M2853" s="3">
        <f ca="1">IF(K2852="买",E2853/E2852-1,0)-IF(L2853=1,计算结果!B$17,0)</f>
        <v>0</v>
      </c>
      <c r="N2853" s="2">
        <f t="shared" ca="1" si="134"/>
        <v>8.8669495285087798</v>
      </c>
      <c r="O2853" s="3">
        <f ca="1">1-N2853/MAX(N$2:N2853)</f>
        <v>8.1744623210093681E-2</v>
      </c>
    </row>
    <row r="2854" spans="1:15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9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">
        <f ca="1">IFERROR(E2854/OFFSET(E2854,-计算结果!B$18,0,1,1)-1,E2854/OFFSET(E2854,-ROW()+2,0,1,1)-1)</f>
        <v>-3.1737088639081312E-2</v>
      </c>
      <c r="J2854" s="3">
        <f ca="1">IFERROR(AVERAGE(OFFSET(I2854,0,0,-计算结果!B$19,1)),AVERAGE(OFFSET(I2854,0,0,-ROW(),1)))</f>
        <v>1.6709392346747655E-2</v>
      </c>
      <c r="K2854" s="4" t="str">
        <f ca="1">IF(计算结果!B$20=1,IF(I2854&gt;0,"买","卖"),IF(计算结果!B$20=2,IF(I2854&gt;J2854,"买","卖"),""))</f>
        <v>卖</v>
      </c>
      <c r="L2854" s="4" t="str">
        <f t="shared" ca="1" si="133"/>
        <v/>
      </c>
      <c r="M2854" s="3">
        <f ca="1">IF(K2853="买",E2854/E2853-1,0)-IF(L2854=1,计算结果!B$17,0)</f>
        <v>0</v>
      </c>
      <c r="N2854" s="2">
        <f t="shared" ca="1" si="134"/>
        <v>8.8669495285087798</v>
      </c>
      <c r="O2854" s="3">
        <f ca="1">1-N2854/MAX(N$2:N2854)</f>
        <v>8.1744623210093681E-2</v>
      </c>
    </row>
    <row r="2855" spans="1:15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9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">
        <f ca="1">IFERROR(E2855/OFFSET(E2855,-计算结果!B$18,0,1,1)-1,E2855/OFFSET(E2855,-ROW()+2,0,1,1)-1)</f>
        <v>-2.915767708112027E-2</v>
      </c>
      <c r="J2855" s="3">
        <f ca="1">IFERROR(AVERAGE(OFFSET(I2855,0,0,-计算结果!B$19,1)),AVERAGE(OFFSET(I2855,0,0,-ROW(),1)))</f>
        <v>1.4893430941393225E-2</v>
      </c>
      <c r="K2855" s="4" t="str">
        <f ca="1">IF(计算结果!B$20=1,IF(I2855&gt;0,"买","卖"),IF(计算结果!B$20=2,IF(I2855&gt;J2855,"买","卖"),""))</f>
        <v>卖</v>
      </c>
      <c r="L2855" s="4" t="str">
        <f t="shared" ca="1" si="133"/>
        <v/>
      </c>
      <c r="M2855" s="3">
        <f ca="1">IF(K2854="买",E2855/E2854-1,0)-IF(L2855=1,计算结果!B$17,0)</f>
        <v>0</v>
      </c>
      <c r="N2855" s="2">
        <f t="shared" ca="1" si="134"/>
        <v>8.8669495285087798</v>
      </c>
      <c r="O2855" s="3">
        <f ca="1">1-N2855/MAX(N$2:N2855)</f>
        <v>8.1744623210093681E-2</v>
      </c>
    </row>
    <row r="2856" spans="1:15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9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">
        <f ca="1">IFERROR(E2856/OFFSET(E2856,-计算结果!B$18,0,1,1)-1,E2856/OFFSET(E2856,-ROW()+2,0,1,1)-1)</f>
        <v>-2.2997963878361283E-2</v>
      </c>
      <c r="J2856" s="3">
        <f ca="1">IFERROR(AVERAGE(OFFSET(I2856,0,0,-计算结果!B$19,1)),AVERAGE(OFFSET(I2856,0,0,-ROW(),1)))</f>
        <v>1.3784754103170595E-2</v>
      </c>
      <c r="K2856" s="4" t="str">
        <f ca="1">IF(计算结果!B$20=1,IF(I2856&gt;0,"买","卖"),IF(计算结果!B$20=2,IF(I2856&gt;J2856,"买","卖"),""))</f>
        <v>卖</v>
      </c>
      <c r="L2856" s="4" t="str">
        <f t="shared" ca="1" si="133"/>
        <v/>
      </c>
      <c r="M2856" s="3">
        <f ca="1">IF(K2855="买",E2856/E2855-1,0)-IF(L2856=1,计算结果!B$17,0)</f>
        <v>0</v>
      </c>
      <c r="N2856" s="2">
        <f t="shared" ca="1" si="134"/>
        <v>8.8669495285087798</v>
      </c>
      <c r="O2856" s="3">
        <f ca="1">1-N2856/MAX(N$2:N2856)</f>
        <v>8.1744623210093681E-2</v>
      </c>
    </row>
    <row r="2857" spans="1:15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9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">
        <f ca="1">IFERROR(E2857/OFFSET(E2857,-计算结果!B$18,0,1,1)-1,E2857/OFFSET(E2857,-ROW()+2,0,1,1)-1)</f>
        <v>-4.5633535511050427E-3</v>
      </c>
      <c r="J2857" s="3">
        <f ca="1">IFERROR(AVERAGE(OFFSET(I2857,0,0,-计算结果!B$19,1)),AVERAGE(OFFSET(I2857,0,0,-ROW(),1)))</f>
        <v>1.2943251834897919E-2</v>
      </c>
      <c r="K2857" s="4" t="str">
        <f ca="1">IF(计算结果!B$20=1,IF(I2857&gt;0,"买","卖"),IF(计算结果!B$20=2,IF(I2857&gt;J2857,"买","卖"),""))</f>
        <v>卖</v>
      </c>
      <c r="L2857" s="4" t="str">
        <f t="shared" ca="1" si="133"/>
        <v/>
      </c>
      <c r="M2857" s="3">
        <f ca="1">IF(K2856="买",E2857/E2856-1,0)-IF(L2857=1,计算结果!B$17,0)</f>
        <v>0</v>
      </c>
      <c r="N2857" s="2">
        <f t="shared" ca="1" si="134"/>
        <v>8.8669495285087798</v>
      </c>
      <c r="O2857" s="3">
        <f ca="1">1-N2857/MAX(N$2:N2857)</f>
        <v>8.1744623210093681E-2</v>
      </c>
    </row>
    <row r="2858" spans="1:15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9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">
        <f ca="1">IFERROR(E2858/OFFSET(E2858,-计算结果!B$18,0,1,1)-1,E2858/OFFSET(E2858,-ROW()+2,0,1,1)-1)</f>
        <v>-1.602617406845086E-4</v>
      </c>
      <c r="J2858" s="3">
        <f ca="1">IFERROR(AVERAGE(OFFSET(I2858,0,0,-计算结果!B$19,1)),AVERAGE(OFFSET(I2858,0,0,-ROW(),1)))</f>
        <v>1.2024199844549208E-2</v>
      </c>
      <c r="K2858" s="4" t="str">
        <f ca="1">IF(计算结果!B$20=1,IF(I2858&gt;0,"买","卖"),IF(计算结果!B$20=2,IF(I2858&gt;J2858,"买","卖"),""))</f>
        <v>卖</v>
      </c>
      <c r="L2858" s="4" t="str">
        <f t="shared" ca="1" si="133"/>
        <v/>
      </c>
      <c r="M2858" s="3">
        <f ca="1">IF(K2857="买",E2858/E2857-1,0)-IF(L2858=1,计算结果!B$17,0)</f>
        <v>0</v>
      </c>
      <c r="N2858" s="2">
        <f t="shared" ca="1" si="134"/>
        <v>8.8669495285087798</v>
      </c>
      <c r="O2858" s="3">
        <f ca="1">1-N2858/MAX(N$2:N2858)</f>
        <v>8.1744623210093681E-2</v>
      </c>
    </row>
    <row r="2859" spans="1:15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9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">
        <f ca="1">IFERROR(E2859/OFFSET(E2859,-计算结果!B$18,0,1,1)-1,E2859/OFFSET(E2859,-ROW()+2,0,1,1)-1)</f>
        <v>-2.3490074914293002E-3</v>
      </c>
      <c r="J2859" s="3">
        <f ca="1">IFERROR(AVERAGE(OFFSET(I2859,0,0,-计算结果!B$19,1)),AVERAGE(OFFSET(I2859,0,0,-ROW(),1)))</f>
        <v>1.1571285556656694E-2</v>
      </c>
      <c r="K2859" s="4" t="str">
        <f ca="1">IF(计算结果!B$20=1,IF(I2859&gt;0,"买","卖"),IF(计算结果!B$20=2,IF(I2859&gt;J2859,"买","卖"),""))</f>
        <v>卖</v>
      </c>
      <c r="L2859" s="4" t="str">
        <f t="shared" ca="1" si="133"/>
        <v/>
      </c>
      <c r="M2859" s="3">
        <f ca="1">IF(K2858="买",E2859/E2858-1,0)-IF(L2859=1,计算结果!B$17,0)</f>
        <v>0</v>
      </c>
      <c r="N2859" s="2">
        <f t="shared" ca="1" si="134"/>
        <v>8.8669495285087798</v>
      </c>
      <c r="O2859" s="3">
        <f ca="1">1-N2859/MAX(N$2:N2859)</f>
        <v>8.1744623210093681E-2</v>
      </c>
    </row>
    <row r="2860" spans="1:15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9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">
        <f ca="1">IFERROR(E2860/OFFSET(E2860,-计算结果!B$18,0,1,1)-1,E2860/OFFSET(E2860,-ROW()+2,0,1,1)-1)</f>
        <v>-2.820056823843009E-3</v>
      </c>
      <c r="J2860" s="3">
        <f ca="1">IFERROR(AVERAGE(OFFSET(I2860,0,0,-计算结果!B$19,1)),AVERAGE(OFFSET(I2860,0,0,-ROW(),1)))</f>
        <v>1.1135578474068718E-2</v>
      </c>
      <c r="K2860" s="4" t="str">
        <f ca="1">IF(计算结果!B$20=1,IF(I2860&gt;0,"买","卖"),IF(计算结果!B$20=2,IF(I2860&gt;J2860,"买","卖"),""))</f>
        <v>卖</v>
      </c>
      <c r="L2860" s="4" t="str">
        <f t="shared" ca="1" si="133"/>
        <v/>
      </c>
      <c r="M2860" s="3">
        <f ca="1">IF(K2859="买",E2860/E2859-1,0)-IF(L2860=1,计算结果!B$17,0)</f>
        <v>0</v>
      </c>
      <c r="N2860" s="2">
        <f t="shared" ca="1" si="134"/>
        <v>8.8669495285087798</v>
      </c>
      <c r="O2860" s="3">
        <f ca="1">1-N2860/MAX(N$2:N2860)</f>
        <v>8.1744623210093681E-2</v>
      </c>
    </row>
    <row r="2861" spans="1:15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9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">
        <f ca="1">IFERROR(E2861/OFFSET(E2861,-计算结果!B$18,0,1,1)-1,E2861/OFFSET(E2861,-ROW()+2,0,1,1)-1)</f>
        <v>-6.592964099297105E-3</v>
      </c>
      <c r="J2861" s="3">
        <f ca="1">IFERROR(AVERAGE(OFFSET(I2861,0,0,-计算结果!B$19,1)),AVERAGE(OFFSET(I2861,0,0,-ROW(),1)))</f>
        <v>1.0692056365955691E-2</v>
      </c>
      <c r="K2861" s="4" t="str">
        <f ca="1">IF(计算结果!B$20=1,IF(I2861&gt;0,"买","卖"),IF(计算结果!B$20=2,IF(I2861&gt;J2861,"买","卖"),""))</f>
        <v>卖</v>
      </c>
      <c r="L2861" s="4" t="str">
        <f t="shared" ca="1" si="133"/>
        <v/>
      </c>
      <c r="M2861" s="3">
        <f ca="1">IF(K2860="买",E2861/E2860-1,0)-IF(L2861=1,计算结果!B$17,0)</f>
        <v>0</v>
      </c>
      <c r="N2861" s="2">
        <f t="shared" ca="1" si="134"/>
        <v>8.8669495285087798</v>
      </c>
      <c r="O2861" s="3">
        <f ca="1">1-N2861/MAX(N$2:N2861)</f>
        <v>8.1744623210093681E-2</v>
      </c>
    </row>
    <row r="2862" spans="1:15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9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">
        <f ca="1">IFERROR(E2862/OFFSET(E2862,-计算结果!B$18,0,1,1)-1,E2862/OFFSET(E2862,-ROW()+2,0,1,1)-1)</f>
        <v>-7.1783812598815722E-3</v>
      </c>
      <c r="J2862" s="3">
        <f ca="1">IFERROR(AVERAGE(OFFSET(I2862,0,0,-计算结果!B$19,1)),AVERAGE(OFFSET(I2862,0,0,-ROW(),1)))</f>
        <v>1.0198772239653849E-2</v>
      </c>
      <c r="K2862" s="4" t="str">
        <f ca="1">IF(计算结果!B$20=1,IF(I2862&gt;0,"买","卖"),IF(计算结果!B$20=2,IF(I2862&gt;J2862,"买","卖"),""))</f>
        <v>卖</v>
      </c>
      <c r="L2862" s="4" t="str">
        <f t="shared" ca="1" si="133"/>
        <v/>
      </c>
      <c r="M2862" s="3">
        <f ca="1">IF(K2861="买",E2862/E2861-1,0)-IF(L2862=1,计算结果!B$17,0)</f>
        <v>0</v>
      </c>
      <c r="N2862" s="2">
        <f t="shared" ca="1" si="134"/>
        <v>8.8669495285087798</v>
      </c>
      <c r="O2862" s="3">
        <f ca="1">1-N2862/MAX(N$2:N2862)</f>
        <v>8.1744623210093681E-2</v>
      </c>
    </row>
    <row r="2863" spans="1:15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9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">
        <f ca="1">IFERROR(E2863/OFFSET(E2863,-计算结果!B$18,0,1,1)-1,E2863/OFFSET(E2863,-ROW()+2,0,1,1)-1)</f>
        <v>2.1785637773037436E-3</v>
      </c>
      <c r="J2863" s="3">
        <f ca="1">IFERROR(AVERAGE(OFFSET(I2863,0,0,-计算结果!B$19,1)),AVERAGE(OFFSET(I2863,0,0,-ROW(),1)))</f>
        <v>9.8885095624923272E-3</v>
      </c>
      <c r="K2863" s="4" t="str">
        <f ca="1">IF(计算结果!B$20=1,IF(I2863&gt;0,"买","卖"),IF(计算结果!B$20=2,IF(I2863&gt;J2863,"买","卖"),""))</f>
        <v>买</v>
      </c>
      <c r="L2863" s="4">
        <f t="shared" ca="1" si="133"/>
        <v>1</v>
      </c>
      <c r="M2863" s="3">
        <f ca="1">IF(K2862="买",E2863/E2862-1,0)-IF(L2863=1,计算结果!B$17,0)</f>
        <v>0</v>
      </c>
      <c r="N2863" s="2">
        <f t="shared" ca="1" si="134"/>
        <v>8.8669495285087798</v>
      </c>
      <c r="O2863" s="3">
        <f ca="1">1-N2863/MAX(N$2:N2863)</f>
        <v>8.1744623210093681E-2</v>
      </c>
    </row>
    <row r="2864" spans="1:15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9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">
        <f ca="1">IFERROR(E2864/OFFSET(E2864,-计算结果!B$18,0,1,1)-1,E2864/OFFSET(E2864,-ROW()+2,0,1,1)-1)</f>
        <v>-1.0362444572971086E-3</v>
      </c>
      <c r="J2864" s="3">
        <f ca="1">IFERROR(AVERAGE(OFFSET(I2864,0,0,-计算结果!B$19,1)),AVERAGE(OFFSET(I2864,0,0,-ROW(),1)))</f>
        <v>9.6610599304428717E-3</v>
      </c>
      <c r="K2864" s="4" t="str">
        <f ca="1">IF(计算结果!B$20=1,IF(I2864&gt;0,"买","卖"),IF(计算结果!B$20=2,IF(I2864&gt;J2864,"买","卖"),""))</f>
        <v>卖</v>
      </c>
      <c r="L2864" s="4">
        <f t="shared" ca="1" si="133"/>
        <v>1</v>
      </c>
      <c r="M2864" s="3">
        <f ca="1">IF(K2863="买",E2864/E2863-1,0)-IF(L2864=1,计算结果!B$17,0)</f>
        <v>-1.5325185994767843E-3</v>
      </c>
      <c r="N2864" s="2">
        <f t="shared" ca="1" si="134"/>
        <v>8.8533607634357185</v>
      </c>
      <c r="O2864" s="3">
        <f ca="1">1-N2864/MAX(N$2:N2864)</f>
        <v>8.3151866654093687E-2</v>
      </c>
    </row>
    <row r="2865" spans="1:15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9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">
        <f ca="1">IFERROR(E2865/OFFSET(E2865,-计算结果!B$18,0,1,1)-1,E2865/OFFSET(E2865,-ROW()+2,0,1,1)-1)</f>
        <v>-7.1889500183986987E-3</v>
      </c>
      <c r="J2865" s="3">
        <f ca="1">IFERROR(AVERAGE(OFFSET(I2865,0,0,-计算结果!B$19,1)),AVERAGE(OFFSET(I2865,0,0,-ROW(),1)))</f>
        <v>9.1576535883331721E-3</v>
      </c>
      <c r="K2865" s="4" t="str">
        <f ca="1">IF(计算结果!B$20=1,IF(I2865&gt;0,"买","卖"),IF(计算结果!B$20=2,IF(I2865&gt;J2865,"买","卖"),""))</f>
        <v>卖</v>
      </c>
      <c r="L2865" s="4" t="str">
        <f t="shared" ca="1" si="133"/>
        <v/>
      </c>
      <c r="M2865" s="3">
        <f ca="1">IF(K2864="买",E2865/E2864-1,0)-IF(L2865=1,计算结果!B$17,0)</f>
        <v>0</v>
      </c>
      <c r="N2865" s="2">
        <f t="shared" ca="1" si="134"/>
        <v>8.8533607634357185</v>
      </c>
      <c r="O2865" s="3">
        <f ca="1">1-N2865/MAX(N$2:N2865)</f>
        <v>8.3151866654093687E-2</v>
      </c>
    </row>
    <row r="2866" spans="1:15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9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">
        <f ca="1">IFERROR(E2866/OFFSET(E2866,-计算结果!B$18,0,1,1)-1,E2866/OFFSET(E2866,-ROW()+2,0,1,1)-1)</f>
        <v>-3.9152064463217062E-3</v>
      </c>
      <c r="J2866" s="3">
        <f ca="1">IFERROR(AVERAGE(OFFSET(I2866,0,0,-计算结果!B$19,1)),AVERAGE(OFFSET(I2866,0,0,-ROW(),1)))</f>
        <v>8.887305995856673E-3</v>
      </c>
      <c r="K2866" s="4" t="str">
        <f ca="1">IF(计算结果!B$20=1,IF(I2866&gt;0,"买","卖"),IF(计算结果!B$20=2,IF(I2866&gt;J2866,"买","卖"),""))</f>
        <v>卖</v>
      </c>
      <c r="L2866" s="4" t="str">
        <f t="shared" ca="1" si="133"/>
        <v/>
      </c>
      <c r="M2866" s="3">
        <f ca="1">IF(K2865="买",E2866/E2865-1,0)-IF(L2866=1,计算结果!B$17,0)</f>
        <v>0</v>
      </c>
      <c r="N2866" s="2">
        <f t="shared" ca="1" si="134"/>
        <v>8.8533607634357185</v>
      </c>
      <c r="O2866" s="3">
        <f ca="1">1-N2866/MAX(N$2:N2866)</f>
        <v>8.3151866654093687E-2</v>
      </c>
    </row>
    <row r="2867" spans="1:15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9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">
        <f ca="1">IFERROR(E2867/OFFSET(E2867,-计算结果!B$18,0,1,1)-1,E2867/OFFSET(E2867,-ROW()+2,0,1,1)-1)</f>
        <v>8.3903268694078825E-3</v>
      </c>
      <c r="J2867" s="3">
        <f ca="1">IFERROR(AVERAGE(OFFSET(I2867,0,0,-计算结果!B$19,1)),AVERAGE(OFFSET(I2867,0,0,-ROW(),1)))</f>
        <v>8.9116921821036435E-3</v>
      </c>
      <c r="K2867" s="4" t="str">
        <f ca="1">IF(计算结果!B$20=1,IF(I2867&gt;0,"买","卖"),IF(计算结果!B$20=2,IF(I2867&gt;J2867,"买","卖"),""))</f>
        <v>买</v>
      </c>
      <c r="L2867" s="4">
        <f t="shared" ca="1" si="133"/>
        <v>1</v>
      </c>
      <c r="M2867" s="3">
        <f ca="1">IF(K2866="买",E2867/E2866-1,0)-IF(L2867=1,计算结果!B$17,0)</f>
        <v>0</v>
      </c>
      <c r="N2867" s="2">
        <f t="shared" ca="1" si="134"/>
        <v>8.8533607634357185</v>
      </c>
      <c r="O2867" s="3">
        <f ca="1">1-N2867/MAX(N$2:N2867)</f>
        <v>8.3151866654093687E-2</v>
      </c>
    </row>
    <row r="2868" spans="1:15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9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">
        <f ca="1">IFERROR(E2868/OFFSET(E2868,-计算结果!B$18,0,1,1)-1,E2868/OFFSET(E2868,-ROW()+2,0,1,1)-1)</f>
        <v>1.489132138250282E-2</v>
      </c>
      <c r="J2868" s="3">
        <f ca="1">IFERROR(AVERAGE(OFFSET(I2868,0,0,-计算结果!B$19,1)),AVERAGE(OFFSET(I2868,0,0,-ROW(),1)))</f>
        <v>8.5329121768892308E-3</v>
      </c>
      <c r="K2868" s="4" t="str">
        <f ca="1">IF(计算结果!B$20=1,IF(I2868&gt;0,"买","卖"),IF(计算结果!B$20=2,IF(I2868&gt;J2868,"买","卖"),""))</f>
        <v>买</v>
      </c>
      <c r="L2868" s="4" t="str">
        <f t="shared" ca="1" si="133"/>
        <v/>
      </c>
      <c r="M2868" s="3">
        <f ca="1">IF(K2867="买",E2868/E2867-1,0)-IF(L2868=1,计算结果!B$17,0)</f>
        <v>-3.8603388783697845E-5</v>
      </c>
      <c r="N2868" s="2">
        <f t="shared" ca="1" si="134"/>
        <v>8.8530189937081261</v>
      </c>
      <c r="O2868" s="3">
        <f ca="1">1-N2868/MAX(N$2:N2868)</f>
        <v>8.3187260099040872E-2</v>
      </c>
    </row>
    <row r="2869" spans="1:15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9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">
        <f ca="1">IFERROR(E2869/OFFSET(E2869,-计算结果!B$18,0,1,1)-1,E2869/OFFSET(E2869,-ROW()+2,0,1,1)-1)</f>
        <v>2.8259670201679743E-2</v>
      </c>
      <c r="J2869" s="3">
        <f ca="1">IFERROR(AVERAGE(OFFSET(I2869,0,0,-计算结果!B$19,1)),AVERAGE(OFFSET(I2869,0,0,-ROW(),1)))</f>
        <v>7.8422076728411633E-3</v>
      </c>
      <c r="K2869" s="4" t="str">
        <f ca="1">IF(计算结果!B$20=1,IF(I2869&gt;0,"买","卖"),IF(计算结果!B$20=2,IF(I2869&gt;J2869,"买","卖"),""))</f>
        <v>买</v>
      </c>
      <c r="L2869" s="4" t="str">
        <f t="shared" ca="1" si="133"/>
        <v/>
      </c>
      <c r="M2869" s="3">
        <f ca="1">IF(K2868="买",E2869/E2868-1,0)-IF(L2869=1,计算结果!B$17,0)</f>
        <v>-3.756551693417709E-3</v>
      </c>
      <c r="N2869" s="2">
        <f t="shared" ca="1" si="134"/>
        <v>8.8197621702154532</v>
      </c>
      <c r="O2869" s="3">
        <f ca="1">1-N2869/MAX(N$2:N2869)</f>
        <v>8.6631314549662664E-2</v>
      </c>
    </row>
    <row r="2870" spans="1:15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9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">
        <f ca="1">IFERROR(E2870/OFFSET(E2870,-计算结果!B$18,0,1,1)-1,E2870/OFFSET(E2870,-ROW()+2,0,1,1)-1)</f>
        <v>2.6184465989639083E-2</v>
      </c>
      <c r="J2870" s="3">
        <f ca="1">IFERROR(AVERAGE(OFFSET(I2870,0,0,-计算结果!B$19,1)),AVERAGE(OFFSET(I2870,0,0,-ROW(),1)))</f>
        <v>7.7107451018718978E-3</v>
      </c>
      <c r="K2870" s="4" t="str">
        <f ca="1">IF(计算结果!B$20=1,IF(I2870&gt;0,"买","卖"),IF(计算结果!B$20=2,IF(I2870&gt;J2870,"买","卖"),""))</f>
        <v>买</v>
      </c>
      <c r="L2870" s="4" t="str">
        <f t="shared" ca="1" si="133"/>
        <v/>
      </c>
      <c r="M2870" s="3">
        <f ca="1">IF(K2869="买",E2870/E2869-1,0)-IF(L2870=1,计算结果!B$17,0)</f>
        <v>-2.7125312984381811E-3</v>
      </c>
      <c r="N2870" s="2">
        <f t="shared" ca="1" si="134"/>
        <v>8.7958382892839619</v>
      </c>
      <c r="O2870" s="3">
        <f ca="1">1-N2870/MAX(N$2:N2870)</f>
        <v>8.9108855695960054E-2</v>
      </c>
    </row>
    <row r="2871" spans="1:15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9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">
        <f ca="1">IFERROR(E2871/OFFSET(E2871,-计算结果!B$18,0,1,1)-1,E2871/OFFSET(E2871,-ROW()+2,0,1,1)-1)</f>
        <v>3.1308568482090182E-2</v>
      </c>
      <c r="J2871" s="3">
        <f ca="1">IFERROR(AVERAGE(OFFSET(I2871,0,0,-计算结果!B$19,1)),AVERAGE(OFFSET(I2871,0,0,-ROW(),1)))</f>
        <v>7.7960495946737532E-3</v>
      </c>
      <c r="K2871" s="4" t="str">
        <f ca="1">IF(计算结果!B$20=1,IF(I2871&gt;0,"买","卖"),IF(计算结果!B$20=2,IF(I2871&gt;J2871,"买","卖"),""))</f>
        <v>买</v>
      </c>
      <c r="L2871" s="4" t="str">
        <f t="shared" ca="1" si="133"/>
        <v/>
      </c>
      <c r="M2871" s="3">
        <f ca="1">IF(K2870="买",E2871/E2870-1,0)-IF(L2871=1,计算结果!B$17,0)</f>
        <v>-1.6648235047971305E-3</v>
      </c>
      <c r="N2871" s="2">
        <f t="shared" ca="1" si="134"/>
        <v>8.7811947709555671</v>
      </c>
      <c r="O2871" s="3">
        <f ca="1">1-N2871/MAX(N$2:N2871)</f>
        <v>9.0625328683309081E-2</v>
      </c>
    </row>
    <row r="2872" spans="1:15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9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">
        <f ca="1">IFERROR(E2872/OFFSET(E2872,-计算结果!B$18,0,1,1)-1,E2872/OFFSET(E2872,-ROW()+2,0,1,1)-1)</f>
        <v>2.2420260364313993E-2</v>
      </c>
      <c r="J2872" s="3">
        <f ca="1">IFERROR(AVERAGE(OFFSET(I2872,0,0,-计算结果!B$19,1)),AVERAGE(OFFSET(I2872,0,0,-ROW(),1)))</f>
        <v>7.6993132002636244E-3</v>
      </c>
      <c r="K2872" s="4" t="str">
        <f ca="1">IF(计算结果!B$20=1,IF(I2872&gt;0,"买","卖"),IF(计算结果!B$20=2,IF(I2872&gt;J2872,"买","卖"),""))</f>
        <v>买</v>
      </c>
      <c r="L2872" s="4" t="str">
        <f t="shared" ca="1" si="133"/>
        <v/>
      </c>
      <c r="M2872" s="3">
        <f ca="1">IF(K2871="买",E2872/E2871-1,0)-IF(L2872=1,计算结果!B$17,0)</f>
        <v>-1.1526497471655572E-3</v>
      </c>
      <c r="N2872" s="2">
        <f t="shared" ca="1" si="134"/>
        <v>8.7710731290230139</v>
      </c>
      <c r="O2872" s="3">
        <f ca="1">1-N2872/MAX(N$2:N2872)</f>
        <v>9.1673519168280926E-2</v>
      </c>
    </row>
    <row r="2873" spans="1:15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9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">
        <f ca="1">IFERROR(E2873/OFFSET(E2873,-计算结果!B$18,0,1,1)-1,E2873/OFFSET(E2873,-ROW()+2,0,1,1)-1)</f>
        <v>3.1205869712040313E-2</v>
      </c>
      <c r="J2873" s="3">
        <f ca="1">IFERROR(AVERAGE(OFFSET(I2873,0,0,-计算结果!B$19,1)),AVERAGE(OFFSET(I2873,0,0,-ROW(),1)))</f>
        <v>7.7908748143175281E-3</v>
      </c>
      <c r="K2873" s="4" t="str">
        <f ca="1">IF(计算结果!B$20=1,IF(I2873&gt;0,"买","卖"),IF(计算结果!B$20=2,IF(I2873&gt;J2873,"买","卖"),""))</f>
        <v>买</v>
      </c>
      <c r="L2873" s="4" t="str">
        <f t="shared" ca="1" si="133"/>
        <v/>
      </c>
      <c r="M2873" s="3">
        <f ca="1">IF(K2872="买",E2873/E2872-1,0)-IF(L2873=1,计算结果!B$17,0)</f>
        <v>6.8249667294111305E-3</v>
      </c>
      <c r="N2873" s="2">
        <f t="shared" ca="1" si="134"/>
        <v>8.8309354113098273</v>
      </c>
      <c r="O2873" s="3">
        <f ca="1">1-N2873/MAX(N$2:N2873)</f>
        <v>8.5474221157161412E-2</v>
      </c>
    </row>
    <row r="2874" spans="1:15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9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">
        <f ca="1">IFERROR(E2874/OFFSET(E2874,-计算结果!B$18,0,1,1)-1,E2874/OFFSET(E2874,-ROW()+2,0,1,1)-1)</f>
        <v>2.0421595278328875E-2</v>
      </c>
      <c r="J2874" s="3">
        <f ca="1">IFERROR(AVERAGE(OFFSET(I2874,0,0,-计算结果!B$19,1)),AVERAGE(OFFSET(I2874,0,0,-ROW(),1)))</f>
        <v>7.7353240426403635E-3</v>
      </c>
      <c r="K2874" s="4" t="str">
        <f ca="1">IF(计算结果!B$20=1,IF(I2874&gt;0,"买","卖"),IF(计算结果!B$20=2,IF(I2874&gt;J2874,"买","卖"),""))</f>
        <v>买</v>
      </c>
      <c r="L2874" s="4" t="str">
        <f t="shared" ca="1" si="133"/>
        <v/>
      </c>
      <c r="M2874" s="3">
        <f ca="1">IF(K2873="买",E2874/E2873-1,0)-IF(L2874=1,计算结果!B$17,0)</f>
        <v>-7.650972745270268E-3</v>
      </c>
      <c r="N2874" s="2">
        <f t="shared" ca="1" si="134"/>
        <v>8.7633701651626534</v>
      </c>
      <c r="O2874" s="3">
        <f ca="1">1-N2874/MAX(N$2:N2874)</f>
        <v>9.2471232965935068E-2</v>
      </c>
    </row>
    <row r="2875" spans="1:15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9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">
        <f ca="1">IFERROR(E2875/OFFSET(E2875,-计算结果!B$18,0,1,1)-1,E2875/OFFSET(E2875,-ROW()+2,0,1,1)-1)</f>
        <v>2.2472592916697121E-2</v>
      </c>
      <c r="J2875" s="3">
        <f ca="1">IFERROR(AVERAGE(OFFSET(I2875,0,0,-计算结果!B$19,1)),AVERAGE(OFFSET(I2875,0,0,-ROW(),1)))</f>
        <v>7.5943662525673628E-3</v>
      </c>
      <c r="K2875" s="4" t="str">
        <f ca="1">IF(计算结果!B$20=1,IF(I2875&gt;0,"买","卖"),IF(计算结果!B$20=2,IF(I2875&gt;J2875,"买","卖"),""))</f>
        <v>买</v>
      </c>
      <c r="L2875" s="4" t="str">
        <f t="shared" ca="1" si="133"/>
        <v/>
      </c>
      <c r="M2875" s="3">
        <f ca="1">IF(K2874="买",E2875/E2874-1,0)-IF(L2875=1,计算结果!B$17,0)</f>
        <v>9.5189524052379237E-3</v>
      </c>
      <c r="N2875" s="2">
        <f t="shared" ca="1" si="134"/>
        <v>8.8467882686743184</v>
      </c>
      <c r="O2875" s="3">
        <f ca="1">1-N2875/MAX(N$2:N2875)</f>
        <v>8.3832509826153645E-2</v>
      </c>
    </row>
    <row r="2876" spans="1:15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9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">
        <f ca="1">IFERROR(E2876/OFFSET(E2876,-计算结果!B$18,0,1,1)-1,E2876/OFFSET(E2876,-ROW()+2,0,1,1)-1)</f>
        <v>2.3964562974902792E-2</v>
      </c>
      <c r="J2876" s="3">
        <f ca="1">IFERROR(AVERAGE(OFFSET(I2876,0,0,-计算结果!B$19,1)),AVERAGE(OFFSET(I2876,0,0,-ROW(),1)))</f>
        <v>7.4937289768071914E-3</v>
      </c>
      <c r="K2876" s="4" t="str">
        <f ca="1">IF(计算结果!B$20=1,IF(I2876&gt;0,"买","卖"),IF(计算结果!B$20=2,IF(I2876&gt;J2876,"买","卖"),""))</f>
        <v>买</v>
      </c>
      <c r="L2876" s="4" t="str">
        <f t="shared" ca="1" si="133"/>
        <v/>
      </c>
      <c r="M2876" s="3">
        <f ca="1">IF(K2875="买",E2876/E2875-1,0)-IF(L2876=1,计算结果!B$17,0)</f>
        <v>-3.2421220297882414E-3</v>
      </c>
      <c r="N2876" s="2">
        <f t="shared" ca="1" si="134"/>
        <v>8.8181059015355778</v>
      </c>
      <c r="O2876" s="3">
        <f ca="1">1-N2876/MAX(N$2:N2876)</f>
        <v>8.6802836629021995E-2</v>
      </c>
    </row>
    <row r="2877" spans="1:15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9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">
        <f ca="1">IFERROR(E2877/OFFSET(E2877,-计算结果!B$18,0,1,1)-1,E2877/OFFSET(E2877,-ROW()+2,0,1,1)-1)</f>
        <v>4.2328617387307865E-2</v>
      </c>
      <c r="J2877" s="3">
        <f ca="1">IFERROR(AVERAGE(OFFSET(I2877,0,0,-计算结果!B$19,1)),AVERAGE(OFFSET(I2877,0,0,-ROW(),1)))</f>
        <v>8.0486810660902117E-3</v>
      </c>
      <c r="K2877" s="4" t="str">
        <f ca="1">IF(计算结果!B$20=1,IF(I2877&gt;0,"买","卖"),IF(计算结果!B$20=2,IF(I2877&gt;J2877,"买","卖"),""))</f>
        <v>买</v>
      </c>
      <c r="L2877" s="4" t="str">
        <f t="shared" ca="1" si="133"/>
        <v/>
      </c>
      <c r="M2877" s="3">
        <f ca="1">IF(K2876="买",E2877/E2876-1,0)-IF(L2877=1,计算结果!B$17,0)</f>
        <v>7.2148996622112271E-4</v>
      </c>
      <c r="N2877" s="2">
        <f t="shared" ca="1" si="134"/>
        <v>8.8244680764646102</v>
      </c>
      <c r="O2877" s="3">
        <f ca="1">1-N2877/MAX(N$2:N2877)</f>
        <v>8.6143974038468296E-2</v>
      </c>
    </row>
    <row r="2878" spans="1:15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9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">
        <f ca="1">IFERROR(E2878/OFFSET(E2878,-计算结果!B$18,0,1,1)-1,E2878/OFFSET(E2878,-ROW()+2,0,1,1)-1)</f>
        <v>4.0228342204736478E-2</v>
      </c>
      <c r="J2878" s="3">
        <f ca="1">IFERROR(AVERAGE(OFFSET(I2878,0,0,-计算结果!B$19,1)),AVERAGE(OFFSET(I2878,0,0,-ROW(),1)))</f>
        <v>8.3781244297615916E-3</v>
      </c>
      <c r="K2878" s="4" t="str">
        <f ca="1">IF(计算结果!B$20=1,IF(I2878&gt;0,"买","卖"),IF(计算结果!B$20=2,IF(I2878&gt;J2878,"买","卖"),""))</f>
        <v>买</v>
      </c>
      <c r="L2878" s="4" t="str">
        <f t="shared" ca="1" si="133"/>
        <v/>
      </c>
      <c r="M2878" s="3">
        <f ca="1">IF(K2877="买",E2878/E2877-1,0)-IF(L2878=1,计算结果!B$17,0)</f>
        <v>4.3287979765178619E-3</v>
      </c>
      <c r="N2878" s="2">
        <f t="shared" ca="1" si="134"/>
        <v>8.8626674160178567</v>
      </c>
      <c r="O2878" s="3">
        <f ca="1">1-N2878/MAX(N$2:N2878)</f>
        <v>8.218807592245736E-2</v>
      </c>
    </row>
    <row r="2879" spans="1:15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9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">
        <f ca="1">IFERROR(E2879/OFFSET(E2879,-计算结果!B$18,0,1,1)-1,E2879/OFFSET(E2879,-ROW()+2,0,1,1)-1)</f>
        <v>3.7810015197051072E-2</v>
      </c>
      <c r="J2879" s="3">
        <f ca="1">IFERROR(AVERAGE(OFFSET(I2879,0,0,-计算结果!B$19,1)),AVERAGE(OFFSET(I2879,0,0,-ROW(),1)))</f>
        <v>8.689493742861076E-3</v>
      </c>
      <c r="K2879" s="4" t="str">
        <f ca="1">IF(计算结果!B$20=1,IF(I2879&gt;0,"买","卖"),IF(计算结果!B$20=2,IF(I2879&gt;J2879,"买","卖"),""))</f>
        <v>买</v>
      </c>
      <c r="L2879" s="4" t="str">
        <f t="shared" ca="1" si="133"/>
        <v/>
      </c>
      <c r="M2879" s="3">
        <f ca="1">IF(K2878="买",E2879/E2878-1,0)-IF(L2879=1,计算结果!B$17,0)</f>
        <v>-5.3602363606159997E-3</v>
      </c>
      <c r="N2879" s="2">
        <f t="shared" ca="1" si="134"/>
        <v>8.8151614238824703</v>
      </c>
      <c r="O2879" s="3">
        <f ca="1">1-N2879/MAX(N$2:N2879)</f>
        <v>8.7107764770104845E-2</v>
      </c>
    </row>
    <row r="2880" spans="1:15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9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">
        <f ca="1">IFERROR(E2880/OFFSET(E2880,-计算结果!B$18,0,1,1)-1,E2880/OFFSET(E2880,-ROW()+2,0,1,1)-1)</f>
        <v>4.5068564506733244E-2</v>
      </c>
      <c r="J2880" s="3">
        <f ca="1">IFERROR(AVERAGE(OFFSET(I2880,0,0,-计算结果!B$19,1)),AVERAGE(OFFSET(I2880,0,0,-ROW(),1)))</f>
        <v>9.4028399138595484E-3</v>
      </c>
      <c r="K2880" s="4" t="str">
        <f ca="1">IF(计算结果!B$20=1,IF(I2880&gt;0,"买","卖"),IF(计算结果!B$20=2,IF(I2880&gt;J2880,"买","卖"),""))</f>
        <v>买</v>
      </c>
      <c r="L2880" s="4" t="str">
        <f t="shared" ca="1" si="133"/>
        <v/>
      </c>
      <c r="M2880" s="3">
        <f ca="1">IF(K2879="买",E2880/E2879-1,0)-IF(L2880=1,计算结果!B$17,0)</f>
        <v>1.1201741697857148E-2</v>
      </c>
      <c r="N2880" s="2">
        <f t="shared" ca="1" si="134"/>
        <v>8.9139065851777168</v>
      </c>
      <c r="O2880" s="3">
        <f ca="1">1-N2880/MAX(N$2:N2880)</f>
        <v>7.6881781753080025E-2</v>
      </c>
    </row>
    <row r="2881" spans="1:15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9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">
        <f ca="1">IFERROR(E2881/OFFSET(E2881,-计算结果!B$18,0,1,1)-1,E2881/OFFSET(E2881,-ROW()+2,0,1,1)-1)</f>
        <v>5.0392219544582506E-2</v>
      </c>
      <c r="J2881" s="3">
        <f ca="1">IFERROR(AVERAGE(OFFSET(I2881,0,0,-计算结果!B$19,1)),AVERAGE(OFFSET(I2881,0,0,-ROW(),1)))</f>
        <v>9.7662149029989331E-3</v>
      </c>
      <c r="K2881" s="4" t="str">
        <f ca="1">IF(计算结果!B$20=1,IF(I2881&gt;0,"买","卖"),IF(计算结果!B$20=2,IF(I2881&gt;J2881,"买","卖"),""))</f>
        <v>买</v>
      </c>
      <c r="L2881" s="4" t="str">
        <f t="shared" ca="1" si="133"/>
        <v/>
      </c>
      <c r="M2881" s="3">
        <f ca="1">IF(K2880="买",E2881/E2880-1,0)-IF(L2881=1,计算结果!B$17,0)</f>
        <v>7.8481453189838124E-3</v>
      </c>
      <c r="N2881" s="2">
        <f t="shared" ca="1" si="134"/>
        <v>8.983864219418038</v>
      </c>
      <c r="O2881" s="3">
        <f ca="1">1-N2881/MAX(N$2:N2881)</f>
        <v>6.9637015829676852E-2</v>
      </c>
    </row>
    <row r="2882" spans="1:15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9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">
        <f ca="1">IFERROR(E2882/OFFSET(E2882,-计算结果!B$18,0,1,1)-1,E2882/OFFSET(E2882,-ROW()+2,0,1,1)-1)</f>
        <v>4.1404184135986011E-2</v>
      </c>
      <c r="J2882" s="3">
        <f ca="1">IFERROR(AVERAGE(OFFSET(I2882,0,0,-计算结果!B$19,1)),AVERAGE(OFFSET(I2882,0,0,-ROW(),1)))</f>
        <v>1.0131362878131201E-2</v>
      </c>
      <c r="K2882" s="4" t="str">
        <f ca="1">IF(计算结果!B$20=1,IF(I2882&gt;0,"买","卖"),IF(计算结果!B$20=2,IF(I2882&gt;J2882,"买","卖"),""))</f>
        <v>买</v>
      </c>
      <c r="L2882" s="4" t="str">
        <f t="shared" ca="1" si="133"/>
        <v/>
      </c>
      <c r="M2882" s="3">
        <f ca="1">IF(K2881="买",E2882/E2881-1,0)-IF(L2882=1,计算结果!B$17,0)</f>
        <v>3.8130410099437295E-3</v>
      </c>
      <c r="N2882" s="2">
        <f t="shared" ca="1" si="134"/>
        <v>9.0181200621144448</v>
      </c>
      <c r="O2882" s="3">
        <f ca="1">1-N2882/MAX(N$2:N2882)</f>
        <v>6.6089503616901801E-2</v>
      </c>
    </row>
    <row r="2883" spans="1:15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9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">
        <f ca="1">IFERROR(E2883/OFFSET(E2883,-计算结果!B$18,0,1,1)-1,E2883/OFFSET(E2883,-ROW()+2,0,1,1)-1)</f>
        <v>3.7292533630117086E-2</v>
      </c>
      <c r="J2883" s="3">
        <f ca="1">IFERROR(AVERAGE(OFFSET(I2883,0,0,-计算结果!B$19,1)),AVERAGE(OFFSET(I2883,0,0,-ROW(),1)))</f>
        <v>1.0195885492361853E-2</v>
      </c>
      <c r="K2883" s="4" t="str">
        <f ca="1">IF(计算结果!B$20=1,IF(I2883&gt;0,"买","卖"),IF(计算结果!B$20=2,IF(I2883&gt;J2883,"买","卖"),""))</f>
        <v>买</v>
      </c>
      <c r="L2883" s="4" t="str">
        <f t="shared" ca="1" si="133"/>
        <v/>
      </c>
      <c r="M2883" s="3">
        <f ca="1">IF(K2882="买",E2883/E2882-1,0)-IF(L2883=1,计算结果!B$17,0)</f>
        <v>-1.1077909773338224E-4</v>
      </c>
      <c r="N2883" s="2">
        <f t="shared" ca="1" si="134"/>
        <v>9.0171210429107127</v>
      </c>
      <c r="O2883" s="3">
        <f ca="1">1-N2883/MAX(N$2:N2883)</f>
        <v>6.6192961379054838E-2</v>
      </c>
    </row>
    <row r="2884" spans="1:15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9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">
        <f ca="1">IFERROR(E2884/OFFSET(E2884,-计算结果!B$18,0,1,1)-1,E2884/OFFSET(E2884,-ROW()+2,0,1,1)-1)</f>
        <v>3.9266547677128116E-2</v>
      </c>
      <c r="J2884" s="3">
        <f ca="1">IFERROR(AVERAGE(OFFSET(I2884,0,0,-计算结果!B$19,1)),AVERAGE(OFFSET(I2884,0,0,-ROW(),1)))</f>
        <v>1.006908017036468E-2</v>
      </c>
      <c r="K2884" s="4" t="str">
        <f ca="1">IF(计算结果!B$20=1,IF(I2884&gt;0,"买","卖"),IF(计算结果!B$20=2,IF(I2884&gt;J2884,"买","卖"),""))</f>
        <v>买</v>
      </c>
      <c r="L2884" s="4" t="str">
        <f t="shared" ref="L2884:L2891" ca="1" si="136">IF(K2883&lt;&gt;K2884,1,"")</f>
        <v/>
      </c>
      <c r="M2884" s="3">
        <f ca="1">IF(K2883="买",E2884/E2883-1,0)-IF(L2884=1,计算结果!B$17,0)</f>
        <v>-8.1635747127384306E-5</v>
      </c>
      <c r="N2884" s="2">
        <f t="shared" ref="N2884:N2891" ca="1" si="137">IFERROR(N2883*(1+M2884),N2883)</f>
        <v>9.0163849234974371</v>
      </c>
      <c r="O2884" s="3">
        <f ca="1">1-N2884/MAX(N$2:N2884)</f>
        <v>6.6269193414325467E-2</v>
      </c>
    </row>
    <row r="2885" spans="1:15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9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">
        <f ca="1">IFERROR(E2885/OFFSET(E2885,-计算结果!B$18,0,1,1)-1,E2885/OFFSET(E2885,-ROW()+2,0,1,1)-1)</f>
        <v>4.053714441433387E-2</v>
      </c>
      <c r="J2885" s="3">
        <f ca="1">IFERROR(AVERAGE(OFFSET(I2885,0,0,-计算结果!B$19,1)),AVERAGE(OFFSET(I2885,0,0,-ROW(),1)))</f>
        <v>9.8997157681796431E-3</v>
      </c>
      <c r="K2885" s="4" t="str">
        <f ca="1">IF(计算结果!B$20=1,IF(I2885&gt;0,"买","卖"),IF(计算结果!B$20=2,IF(I2885&gt;J2885,"买","卖"),""))</f>
        <v>买</v>
      </c>
      <c r="L2885" s="4" t="str">
        <f t="shared" ca="1" si="136"/>
        <v/>
      </c>
      <c r="M2885" s="3">
        <f ca="1">IF(K2884="买",E2885/E2884-1,0)-IF(L2885=1,计算结果!B$17,0)</f>
        <v>2.0235654990830021E-3</v>
      </c>
      <c r="N2885" s="2">
        <f t="shared" ca="1" si="137"/>
        <v>9.0346301689550792</v>
      </c>
      <c r="O2885" s="3">
        <f ca="1">1-N2885/MAX(N$2:N2885)</f>
        <v>6.4379727968687628E-2</v>
      </c>
    </row>
    <row r="2886" spans="1:15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9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">
        <f ca="1">IFERROR(E2886/OFFSET(E2886,-计算结果!B$18,0,1,1)-1,E2886/OFFSET(E2886,-ROW()+2,0,1,1)-1)</f>
        <v>3.3761362433262221E-2</v>
      </c>
      <c r="J2886" s="3">
        <f ca="1">IFERROR(AVERAGE(OFFSET(I2886,0,0,-计算结果!B$19,1)),AVERAGE(OFFSET(I2886,0,0,-ROW(),1)))</f>
        <v>9.6249031954879233E-3</v>
      </c>
      <c r="K2886" s="4" t="str">
        <f ca="1">IF(计算结果!B$20=1,IF(I2886&gt;0,"买","卖"),IF(计算结果!B$20=2,IF(I2886&gt;J2886,"买","卖"),""))</f>
        <v>买</v>
      </c>
      <c r="L2886" s="4" t="str">
        <f t="shared" ca="1" si="136"/>
        <v/>
      </c>
      <c r="M2886" s="3">
        <f ca="1">IF(K2885="买",E2886/E2885-1,0)-IF(L2886=1,计算结果!B$17,0)</f>
        <v>-5.5492022476161251E-3</v>
      </c>
      <c r="N2886" s="2">
        <f t="shared" ca="1" si="137"/>
        <v>8.9844951789151324</v>
      </c>
      <c r="O2886" s="3">
        <f ca="1">1-N2886/MAX(N$2:N2886)</f>
        <v>6.9571674085159074E-2</v>
      </c>
    </row>
    <row r="2887" spans="1:15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9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">
        <f ca="1">IFERROR(E2887/OFFSET(E2887,-计算结果!B$18,0,1,1)-1,E2887/OFFSET(E2887,-ROW()+2,0,1,1)-1)</f>
        <v>4.9797430046249369E-2</v>
      </c>
      <c r="J2887" s="3">
        <f ca="1">IFERROR(AVERAGE(OFFSET(I2887,0,0,-计算结果!B$19,1)),AVERAGE(OFFSET(I2887,0,0,-ROW(),1)))</f>
        <v>9.7716913467419328E-3</v>
      </c>
      <c r="K2887" s="4" t="str">
        <f ca="1">IF(计算结果!B$20=1,IF(I2887&gt;0,"买","卖"),IF(计算结果!B$20=2,IF(I2887&gt;J2887,"买","卖"),""))</f>
        <v>买</v>
      </c>
      <c r="L2887" s="4" t="str">
        <f t="shared" ca="1" si="136"/>
        <v/>
      </c>
      <c r="M2887" s="3">
        <f ca="1">IF(K2886="买",E2887/E2886-1,0)-IF(L2887=1,计算结果!B$17,0)</f>
        <v>6.9203443493119909E-3</v>
      </c>
      <c r="N2887" s="2">
        <f t="shared" ca="1" si="137"/>
        <v>9.0466709793579589</v>
      </c>
      <c r="O2887" s="3">
        <f ca="1">1-N2887/MAX(N$2:N2887)</f>
        <v>6.3132789677474488E-2</v>
      </c>
    </row>
    <row r="2888" spans="1:15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9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">
        <f ca="1">IFERROR(E2888/OFFSET(E2888,-计算结果!B$18,0,1,1)-1,E2888/OFFSET(E2888,-ROW()+2,0,1,1)-1)</f>
        <v>4.4268410546377535E-2</v>
      </c>
      <c r="J2888" s="3">
        <f ca="1">IFERROR(AVERAGE(OFFSET(I2888,0,0,-计算结果!B$19,1)),AVERAGE(OFFSET(I2888,0,0,-ROW(),1)))</f>
        <v>9.9724480226355324E-3</v>
      </c>
      <c r="K2888" s="4" t="str">
        <f ca="1">IF(计算结果!B$20=1,IF(I2888&gt;0,"买","卖"),IF(计算结果!B$20=2,IF(I2888&gt;J2888,"买","卖"),""))</f>
        <v>买</v>
      </c>
      <c r="L2888" s="4" t="str">
        <f t="shared" ca="1" si="136"/>
        <v/>
      </c>
      <c r="M2888" s="3">
        <f ca="1">IF(K2887="买",E2888/E2887-1,0)-IF(L2888=1,计算结果!B$17,0)</f>
        <v>7.9189563832600118E-3</v>
      </c>
      <c r="N2888" s="2">
        <f t="shared" ca="1" si="137"/>
        <v>9.118311172257199</v>
      </c>
      <c r="O2888" s="3">
        <f ca="1">1-N2888/MAX(N$2:N2888)</f>
        <v>5.5713779102023908E-2</v>
      </c>
    </row>
    <row r="2889" spans="1:15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9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">
        <f ca="1">IFERROR(E2889/OFFSET(E2889,-计算结果!B$18,0,1,1)-1,E2889/OFFSET(E2889,-ROW()+2,0,1,1)-1)</f>
        <v>4.77920777748293E-2</v>
      </c>
      <c r="J2889" s="3">
        <f ca="1">IFERROR(AVERAGE(OFFSET(I2889,0,0,-计算结果!B$19,1)),AVERAGE(OFFSET(I2889,0,0,-ROW(),1)))</f>
        <v>1.0839218868879898E-2</v>
      </c>
      <c r="K2889" s="4" t="str">
        <f ca="1">IF(计算结果!B$20=1,IF(I2889&gt;0,"买","卖"),IF(计算结果!B$20=2,IF(I2889&gt;J2889,"买","卖"),""))</f>
        <v>买</v>
      </c>
      <c r="L2889" s="4" t="str">
        <f t="shared" ca="1" si="136"/>
        <v/>
      </c>
      <c r="M2889" s="3">
        <f ca="1">IF(K2888="买",E2889/E2888-1,0)-IF(L2889=1,计算结果!B$17,0)</f>
        <v>1.8366028901266596E-3</v>
      </c>
      <c r="N2889" s="2">
        <f t="shared" ca="1" si="137"/>
        <v>9.1350578889092411</v>
      </c>
      <c r="O2889" s="3">
        <f ca="1">1-N2889/MAX(N$2:N2889)</f>
        <v>5.3979500299615846E-2</v>
      </c>
    </row>
    <row r="2890" spans="1:15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9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">
        <f ca="1">IFERROR(E2890/OFFSET(E2890,-计算结果!B$18,0,1,1)-1,E2890/OFFSET(E2890,-ROW()+2,0,1,1)-1)</f>
        <v>5.1268607244018494E-2</v>
      </c>
      <c r="J2890" s="3">
        <f ca="1">IFERROR(AVERAGE(OFFSET(I2890,0,0,-计算结果!B$19,1)),AVERAGE(OFFSET(I2890,0,0,-ROW(),1)))</f>
        <v>1.1955664358748314E-2</v>
      </c>
      <c r="K2890" s="4" t="str">
        <f ca="1">IF(计算结果!B$20=1,IF(I2890&gt;0,"买","卖"),IF(计算结果!B$20=2,IF(I2890&gt;J2890,"买","卖"),""))</f>
        <v>买</v>
      </c>
      <c r="L2890" s="4" t="str">
        <f t="shared" ca="1" si="136"/>
        <v/>
      </c>
      <c r="M2890" s="3">
        <f ca="1">IF(K2889="买",E2890/E2889-1,0)-IF(L2890=1,计算结果!B$17,0)</f>
        <v>4.0319679514666529E-3</v>
      </c>
      <c r="N2890" s="2">
        <f t="shared" ca="1" si="137"/>
        <v>9.1718901495521159</v>
      </c>
      <c r="O2890" s="3">
        <f ca="1">1-N2890/MAX(N$2:N2890)</f>
        <v>5.0165175963393427E-2</v>
      </c>
    </row>
    <row r="2891" spans="1:15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9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">
        <f ca="1">IFERROR(E2891/OFFSET(E2891,-计算结果!B$18,0,1,1)-1,E2891/OFFSET(E2891,-ROW()+2,0,1,1)-1)</f>
        <v>5.8165601879954787E-2</v>
      </c>
      <c r="J2891" s="3">
        <f ca="1">IFERROR(AVERAGE(OFFSET(I2891,0,0,-计算结果!B$19,1)),AVERAGE(OFFSET(I2891,0,0,-ROW(),1)))</f>
        <v>1.3279819384132521E-2</v>
      </c>
      <c r="K2891" s="4" t="str">
        <f ca="1">IF(计算结果!B$20=1,IF(I2891&gt;0,"买","卖"),IF(计算结果!B$20=2,IF(I2891&gt;J2891,"买","卖"),""))</f>
        <v>买</v>
      </c>
      <c r="L2891" s="4" t="str">
        <f t="shared" ca="1" si="136"/>
        <v/>
      </c>
      <c r="M2891" s="3">
        <f ca="1">IF(K2890="买",E2891/E2890-1,0)-IF(L2891=1,计算结果!B$17,0)</f>
        <v>9.3328823586740217E-3</v>
      </c>
      <c r="N2891" s="2">
        <f t="shared" ca="1" si="137"/>
        <v>9.2574903213245676</v>
      </c>
      <c r="O2891" s="3">
        <f ca="1">1-N2891/MAX(N$2:N2891)</f>
        <v>4.1300479290487857E-2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37" workbookViewId="0">
      <selection activeCell="F30" sqref="F30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8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VLOOKUP(A2,'000300'!A:N,14,FALSE)</f>
        <v>1</v>
      </c>
      <c r="D2" s="5"/>
      <c r="E2" s="11" t="s">
        <v>6</v>
      </c>
      <c r="F2" s="26">
        <v>5</v>
      </c>
      <c r="G2" s="26">
        <v>10</v>
      </c>
      <c r="H2" s="26">
        <v>15</v>
      </c>
      <c r="I2" s="26">
        <v>20</v>
      </c>
      <c r="J2" s="26">
        <v>25</v>
      </c>
      <c r="K2" s="26">
        <v>30</v>
      </c>
      <c r="L2" s="26">
        <v>35</v>
      </c>
      <c r="M2" s="26">
        <v>40</v>
      </c>
      <c r="N2" s="26">
        <v>45</v>
      </c>
      <c r="O2" s="18">
        <v>10</v>
      </c>
      <c r="P2" s="14">
        <v>0.01</v>
      </c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VLOOKUP(A3,'000300'!A:N,14,FALSE)</f>
        <v>0.90540683204865868</v>
      </c>
      <c r="D3" s="6">
        <f>A3</f>
        <v>38716</v>
      </c>
      <c r="E3" s="7">
        <f>B3/B2-1</f>
        <v>-6.1632956693071672E-2</v>
      </c>
      <c r="F3" s="7">
        <v>-6.0125007652005014E-2</v>
      </c>
      <c r="G3" s="7">
        <v>-3.7964995114648126E-2</v>
      </c>
      <c r="H3" s="7">
        <v>-1.620541160022726E-2</v>
      </c>
      <c r="I3" s="7">
        <v>-0.17794999317490245</v>
      </c>
      <c r="J3" s="7">
        <v>-0.16685444593515053</v>
      </c>
      <c r="K3" s="7">
        <v>-0.15577004706665754</v>
      </c>
      <c r="L3" s="7">
        <v>-0.13118517050013589</v>
      </c>
      <c r="M3" s="7">
        <v>-3.2705398077561454E-2</v>
      </c>
      <c r="N3" s="12">
        <v>-1.2002948651957723E-2</v>
      </c>
      <c r="O3" s="7">
        <f t="shared" ref="O3:O14" ca="1" si="0">$C3/$C2-1</f>
        <v>-9.4593167951341317E-2</v>
      </c>
      <c r="P3" s="7">
        <f t="shared" ref="P3" ca="1" si="1">$C3/$C2-1</f>
        <v>-9.4593167951341317E-2</v>
      </c>
      <c r="Q3" s="12">
        <f t="shared" ref="Q3:Q14" ca="1" si="2">$C3/$C2-1</f>
        <v>-9.4593167951341317E-2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VLOOKUP(A4,'000300'!A:N,14,FALSE)</f>
        <v>1.8411784074937838</v>
      </c>
      <c r="D4" s="6">
        <f t="shared" ref="D4:D14" si="3">A4</f>
        <v>39080</v>
      </c>
      <c r="E4" s="7">
        <f t="shared" ref="E4:E14" si="4">B4/B3-1</f>
        <v>1.1338904065563233</v>
      </c>
      <c r="F4" s="7">
        <v>0.37628892396814662</v>
      </c>
      <c r="G4" s="7">
        <v>0.35498694887323845</v>
      </c>
      <c r="H4" s="7">
        <v>0.5460981920841812</v>
      </c>
      <c r="I4" s="7">
        <v>0.77423286959802096</v>
      </c>
      <c r="J4" s="7">
        <v>0.84775085591953059</v>
      </c>
      <c r="K4" s="7">
        <v>0.7673946079938081</v>
      </c>
      <c r="L4" s="7">
        <v>0.89454876800024463</v>
      </c>
      <c r="M4" s="7">
        <v>0.89173957872825516</v>
      </c>
      <c r="N4" s="12">
        <v>0.94642352217637948</v>
      </c>
      <c r="O4" s="7">
        <f t="shared" ca="1" si="0"/>
        <v>1.0335371264294091</v>
      </c>
      <c r="P4" s="7">
        <f t="shared" ref="P4" ca="1" si="5">$C4/$C3-1</f>
        <v>1.0335371264294091</v>
      </c>
      <c r="Q4" s="12">
        <f t="shared" ca="1" si="2"/>
        <v>1.0335371264294091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VLOOKUP(A5,'000300'!A:N,14,FALSE)</f>
        <v>4.362047688197821</v>
      </c>
      <c r="D5" s="6">
        <f t="shared" si="3"/>
        <v>39444</v>
      </c>
      <c r="E5" s="7">
        <f t="shared" si="4"/>
        <v>1.7007249432696749</v>
      </c>
      <c r="F5" s="7">
        <v>0.32198078347686065</v>
      </c>
      <c r="G5" s="7">
        <v>0.37105237064170393</v>
      </c>
      <c r="H5" s="7">
        <v>0.6799705650013077</v>
      </c>
      <c r="I5" s="7">
        <v>0.82767336587603757</v>
      </c>
      <c r="J5" s="7">
        <v>0.91662528835228696</v>
      </c>
      <c r="K5" s="7">
        <v>0.96336889589492647</v>
      </c>
      <c r="L5" s="7">
        <v>0.86751995479528321</v>
      </c>
      <c r="M5" s="7">
        <v>0.94691474438576617</v>
      </c>
      <c r="N5" s="12">
        <v>1.0296844426625</v>
      </c>
      <c r="O5" s="7">
        <f t="shared" ca="1" si="0"/>
        <v>1.3691607887882249</v>
      </c>
      <c r="P5" s="7">
        <f t="shared" ref="P5" ca="1" si="6">$C5/$C4-1</f>
        <v>1.3691607887882249</v>
      </c>
      <c r="Q5" s="12">
        <f t="shared" ca="1" si="2"/>
        <v>1.3691607887882249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VLOOKUP(A6,'000300'!A:N,14,FALSE)</f>
        <v>2.751068414590204</v>
      </c>
      <c r="D6" s="6">
        <f t="shared" si="3"/>
        <v>39813</v>
      </c>
      <c r="E6" s="7">
        <f t="shared" si="4"/>
        <v>-0.65887291059425379</v>
      </c>
      <c r="F6" s="7">
        <v>-0.36033437226576015</v>
      </c>
      <c r="G6" s="7">
        <v>-0.35140122227731774</v>
      </c>
      <c r="H6" s="7">
        <v>-0.46842985434364726</v>
      </c>
      <c r="I6" s="12">
        <v>-0.25232648365463817</v>
      </c>
      <c r="J6" s="7">
        <v>-0.36971797148067731</v>
      </c>
      <c r="K6" s="7">
        <v>-0.39581205206275039</v>
      </c>
      <c r="L6" s="7">
        <v>-0.43276372314813361</v>
      </c>
      <c r="M6" s="7">
        <v>-0.45602852935280047</v>
      </c>
      <c r="N6" s="7">
        <v>-0.45870193493000155</v>
      </c>
      <c r="O6" s="7">
        <f t="shared" ca="1" si="0"/>
        <v>-0.3693172080549153</v>
      </c>
      <c r="P6" s="7">
        <f t="shared" ref="P6" ca="1" si="7">$C6/$C5-1</f>
        <v>-0.3693172080549153</v>
      </c>
      <c r="Q6" s="12">
        <f t="shared" ca="1" si="2"/>
        <v>-0.3693172080549153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VLOOKUP(A7,'000300'!A:N,14,FALSE)</f>
        <v>4.231926853182558</v>
      </c>
      <c r="D7" s="6">
        <f t="shared" si="3"/>
        <v>40178</v>
      </c>
      <c r="E7" s="7">
        <f t="shared" si="4"/>
        <v>0.9406953299547709</v>
      </c>
      <c r="F7" s="7">
        <v>0.62565299184056533</v>
      </c>
      <c r="G7" s="7">
        <v>0.43411778397830658</v>
      </c>
      <c r="H7" s="7">
        <v>0.50085337293133869</v>
      </c>
      <c r="I7" s="12">
        <v>0.72150141749972829</v>
      </c>
      <c r="J7" s="7">
        <v>0.50413353701255192</v>
      </c>
      <c r="K7" s="7">
        <v>0.38268797967131452</v>
      </c>
      <c r="L7" s="7">
        <v>0.33638854754650804</v>
      </c>
      <c r="M7" s="7">
        <v>0.22747376817727494</v>
      </c>
      <c r="N7" s="7">
        <v>0.14317778274052761</v>
      </c>
      <c r="O7" s="7">
        <f t="shared" ca="1" si="0"/>
        <v>0.53828484625779138</v>
      </c>
      <c r="P7" s="7">
        <f t="shared" ref="P7" ca="1" si="8">$C7/$C6-1</f>
        <v>0.53828484625779138</v>
      </c>
      <c r="Q7" s="12">
        <f t="shared" ca="1" si="2"/>
        <v>0.53828484625779138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VLOOKUP(A8,'000300'!A:N,14,FALSE)</f>
        <v>4.2570278307515776</v>
      </c>
      <c r="D8" s="6">
        <f>A8</f>
        <v>40543</v>
      </c>
      <c r="E8" s="7">
        <f t="shared" si="4"/>
        <v>-0.13823893613974392</v>
      </c>
      <c r="F8" s="7">
        <v>-0.12083048966796606</v>
      </c>
      <c r="G8" s="7">
        <v>-9.2955076416211813E-2</v>
      </c>
      <c r="H8" s="7">
        <v>-8.4331564181666874E-2</v>
      </c>
      <c r="I8" s="7">
        <v>6.3879033815950059E-3</v>
      </c>
      <c r="J8" s="12">
        <v>3.1828149038035436E-2</v>
      </c>
      <c r="K8" s="7">
        <v>1.5144582615748581E-2</v>
      </c>
      <c r="L8" s="7">
        <v>3.2709227367591076E-3</v>
      </c>
      <c r="M8" s="7">
        <v>-2.7547605902853656E-2</v>
      </c>
      <c r="N8" s="7">
        <v>-1.603206932764345E-2</v>
      </c>
      <c r="O8" s="7">
        <f t="shared" ca="1" si="0"/>
        <v>5.9313354034327137E-3</v>
      </c>
      <c r="P8" s="7">
        <f t="shared" ref="P8" ca="1" si="9">$C8/$C7-1</f>
        <v>5.9313354034327137E-3</v>
      </c>
      <c r="Q8" s="12">
        <f t="shared" ca="1" si="2"/>
        <v>5.9313354034327137E-3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VLOOKUP(A9,'000300'!A:N,14,FALSE)</f>
        <v>3.9581732047720415</v>
      </c>
      <c r="D9" s="6">
        <f t="shared" si="3"/>
        <v>40907</v>
      </c>
      <c r="E9" s="7">
        <f t="shared" si="4"/>
        <v>-0.24449911210309383</v>
      </c>
      <c r="F9" s="7">
        <v>-0.16119472648270794</v>
      </c>
      <c r="G9" s="7">
        <v>-0.18023229648351102</v>
      </c>
      <c r="H9" s="7">
        <v>-0.17797113946311216</v>
      </c>
      <c r="I9" s="7">
        <v>-0.16476001640783178</v>
      </c>
      <c r="J9" s="7">
        <v>-0.21483353745210232</v>
      </c>
      <c r="K9" s="12">
        <v>-0.14961074555404852</v>
      </c>
      <c r="L9" s="7">
        <v>-0.16347712250015078</v>
      </c>
      <c r="M9" s="7">
        <v>-0.17236441303887551</v>
      </c>
      <c r="N9" s="7">
        <v>-0.16365862560319411</v>
      </c>
      <c r="O9" s="7">
        <f t="shared" ca="1" si="0"/>
        <v>-7.0202647918036654E-2</v>
      </c>
      <c r="P9" s="7">
        <f t="shared" ref="P9" ca="1" si="10">$C9/$C8-1</f>
        <v>-7.0202647918036654E-2</v>
      </c>
      <c r="Q9" s="12">
        <f t="shared" ca="1" si="2"/>
        <v>-7.0202647918036654E-2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VLOOKUP(A10,'000300'!A:N,14,FALSE)</f>
        <v>4.2645122678911589</v>
      </c>
      <c r="D10" s="6">
        <f t="shared" si="3"/>
        <v>41274</v>
      </c>
      <c r="E10" s="7">
        <f t="shared" si="4"/>
        <v>7.1976607279172988E-2</v>
      </c>
      <c r="F10" s="7">
        <v>7.1042415587777796E-2</v>
      </c>
      <c r="G10" s="12">
        <v>0.2440065224728285</v>
      </c>
      <c r="H10" s="7">
        <v>0.20814853718761905</v>
      </c>
      <c r="I10" s="7">
        <v>4.8848831699456863E-2</v>
      </c>
      <c r="J10" s="7">
        <v>8.0504105279055826E-2</v>
      </c>
      <c r="K10" s="7">
        <v>4.3389887180456554E-2</v>
      </c>
      <c r="L10" s="7">
        <v>3.7594844599520449E-2</v>
      </c>
      <c r="M10" s="7">
        <v>6.8846447451854642E-2</v>
      </c>
      <c r="N10" s="7">
        <v>-5.8478520268836487E-3</v>
      </c>
      <c r="O10" s="7">
        <f t="shared" ca="1" si="0"/>
        <v>7.7394052071745989E-2</v>
      </c>
      <c r="P10" s="7">
        <f t="shared" ref="P10" ca="1" si="11">$C10/$C9-1</f>
        <v>7.7394052071745989E-2</v>
      </c>
      <c r="Q10" s="12">
        <f t="shared" ca="1" si="2"/>
        <v>7.7394052071745989E-2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VLOOKUP(A11,'000300'!A:N,14,FALSE)</f>
        <v>4.3007260766155984</v>
      </c>
      <c r="D11" s="6">
        <f t="shared" si="3"/>
        <v>41639</v>
      </c>
      <c r="E11" s="7">
        <f t="shared" si="4"/>
        <v>-7.9076747292360583E-2</v>
      </c>
      <c r="F11" s="7">
        <v>-0.13165376788148242</v>
      </c>
      <c r="G11" s="7">
        <v>-2.9493065823765541E-2</v>
      </c>
      <c r="H11" s="12">
        <v>2.4522188239492593E-2</v>
      </c>
      <c r="I11" s="7">
        <v>2.831567771652832E-3</v>
      </c>
      <c r="J11" s="7">
        <v>-4.2351088748055155E-2</v>
      </c>
      <c r="K11" s="7">
        <v>-5.2298070110932349E-2</v>
      </c>
      <c r="L11" s="7">
        <v>-4.1684606293396875E-2</v>
      </c>
      <c r="M11" s="7">
        <v>-2.1783505163945338E-2</v>
      </c>
      <c r="N11" s="7">
        <v>-6.4737149157421126E-3</v>
      </c>
      <c r="O11" s="7">
        <f t="shared" ca="1" si="0"/>
        <v>8.4918992957541128E-3</v>
      </c>
      <c r="P11" s="7">
        <f t="shared" ref="P11" ca="1" si="12">$C11/$C10-1</f>
        <v>8.4918992957541128E-3</v>
      </c>
      <c r="Q11" s="12">
        <f t="shared" ca="1" si="2"/>
        <v>8.4918992957541128E-3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VLOOKUP(A12,'000300'!A:N,14,FALSE)</f>
        <v>6.4428174648239178</v>
      </c>
      <c r="D12" s="6">
        <f t="shared" si="3"/>
        <v>42004</v>
      </c>
      <c r="E12" s="7">
        <f t="shared" si="4"/>
        <v>0.51261462378932365</v>
      </c>
      <c r="F12" s="7">
        <v>0.25266495609900996</v>
      </c>
      <c r="G12" s="7">
        <v>0.37264566589970616</v>
      </c>
      <c r="H12" s="7">
        <v>0.36630717433702897</v>
      </c>
      <c r="I12" s="12">
        <v>0.45971648351782335</v>
      </c>
      <c r="J12" s="7">
        <v>0.43670549760073496</v>
      </c>
      <c r="K12" s="7">
        <v>0.44613355683394174</v>
      </c>
      <c r="L12" s="7">
        <v>0.38387911361074489</v>
      </c>
      <c r="M12" s="7">
        <v>0.3212313948377008</v>
      </c>
      <c r="N12" s="7">
        <v>0.33156966338764882</v>
      </c>
      <c r="O12" s="7">
        <f t="shared" ca="1" si="0"/>
        <v>0.49807668520335313</v>
      </c>
      <c r="P12" s="7">
        <f t="shared" ref="P12" ca="1" si="13">$C12/$C11-1</f>
        <v>0.49807668520335313</v>
      </c>
      <c r="Q12" s="12">
        <f t="shared" ca="1" si="2"/>
        <v>0.49807668520335313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VLOOKUP(A13,'000300'!A:N,14,FALSE)</f>
        <v>8.6207335129827722</v>
      </c>
      <c r="D13" s="6">
        <f t="shared" si="3"/>
        <v>42369</v>
      </c>
      <c r="E13" s="7">
        <f t="shared" si="4"/>
        <v>8.6215013328943435E-2</v>
      </c>
      <c r="F13" s="7">
        <v>3.7408557205238502E-2</v>
      </c>
      <c r="G13" s="7">
        <v>0.20725955934146167</v>
      </c>
      <c r="H13" s="7">
        <v>0.147718562018196</v>
      </c>
      <c r="I13" s="7">
        <v>0.18523682757290483</v>
      </c>
      <c r="J13" s="7">
        <v>0.24840625928394089</v>
      </c>
      <c r="K13" s="7">
        <v>0.26352671775502046</v>
      </c>
      <c r="L13" s="12">
        <v>0.35916821634650931</v>
      </c>
      <c r="M13" s="7">
        <v>0.30167528966591117</v>
      </c>
      <c r="N13" s="7">
        <v>0.23927473179970971</v>
      </c>
      <c r="O13" s="7">
        <f t="shared" ca="1" si="0"/>
        <v>0.33803783205867632</v>
      </c>
      <c r="P13" s="7">
        <f t="shared" ref="P13" ca="1" si="14">$C13/$C12-1</f>
        <v>0.33803783205867632</v>
      </c>
      <c r="Q13" s="12">
        <f t="shared" ca="1" si="2"/>
        <v>0.33803783205867632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VLOOKUP(A14,'000300'!A:N,14,FALSE)</f>
        <v>9.2574903213245676</v>
      </c>
      <c r="D14" s="6">
        <f t="shared" si="3"/>
        <v>42699</v>
      </c>
      <c r="E14" s="7">
        <f t="shared" si="4"/>
        <v>-7.2019995213911558E-2</v>
      </c>
      <c r="F14" s="7">
        <v>-2.5878388956803833E-2</v>
      </c>
      <c r="G14" s="7">
        <v>3.8749845518975423E-2</v>
      </c>
      <c r="H14" s="7">
        <v>9.9698780285597088E-2</v>
      </c>
      <c r="I14" s="12">
        <v>0.13572090416942428</v>
      </c>
      <c r="J14" s="7">
        <v>6.6003274815854773E-2</v>
      </c>
      <c r="K14" s="7">
        <v>9.841540376403235E-2</v>
      </c>
      <c r="L14" s="7">
        <v>8.8396789598852443E-2</v>
      </c>
      <c r="M14" s="7">
        <v>0.11077571181057988</v>
      </c>
      <c r="N14" s="7">
        <v>8.5546623695625046E-2</v>
      </c>
      <c r="O14" s="7">
        <f t="shared" ca="1" si="0"/>
        <v>7.3863413987086401E-2</v>
      </c>
      <c r="P14" s="7">
        <f t="shared" ref="P14" ca="1" si="15">$C14/$C13-1</f>
        <v>7.3863413987086401E-2</v>
      </c>
      <c r="Q14" s="12">
        <f t="shared" ca="1" si="2"/>
        <v>7.3863413987086401E-2</v>
      </c>
    </row>
    <row r="15" spans="1:17" x14ac:dyDescent="0.15">
      <c r="D15" s="5" t="s">
        <v>2</v>
      </c>
      <c r="E15" s="7">
        <f>B14/B2-1</f>
        <v>2.5084241425067355</v>
      </c>
      <c r="F15" s="7">
        <v>0.54389233400520909</v>
      </c>
      <c r="G15" s="7">
        <v>1.5689280924662472</v>
      </c>
      <c r="H15" s="7">
        <v>2.275416475402432</v>
      </c>
      <c r="I15" s="12">
        <v>4.9605957922684656</v>
      </c>
      <c r="J15" s="7">
        <v>3.4833940283004772</v>
      </c>
      <c r="K15" s="7">
        <v>3.1929138146090814</v>
      </c>
      <c r="L15" s="7">
        <v>2.9809428505948383</v>
      </c>
      <c r="M15" s="7">
        <v>2.8240284750660827</v>
      </c>
      <c r="N15" s="7">
        <v>2.5168065269219149</v>
      </c>
      <c r="O15" s="7">
        <f t="shared" ref="O15" ca="1" si="16">$C14/$C2-1</f>
        <v>8.2574903213245676</v>
      </c>
      <c r="P15" s="7">
        <f t="shared" ref="P15" ca="1" si="17">$C14/$C2-1</f>
        <v>8.2574903213245676</v>
      </c>
      <c r="Q15" s="12">
        <f t="shared" ref="Q15" ca="1" si="18">$C14/$C2-1</f>
        <v>8.2574903213245676</v>
      </c>
    </row>
    <row r="16" spans="1:17" x14ac:dyDescent="0.15">
      <c r="A16" t="s">
        <v>11</v>
      </c>
      <c r="B16" s="13">
        <f>(A14-A2)/365.25</f>
        <v>11.890485968514716</v>
      </c>
      <c r="C16" s="4">
        <v>11.8904859685147</v>
      </c>
      <c r="D16" s="5" t="s">
        <v>3</v>
      </c>
      <c r="E16" s="7">
        <f>(1+E15)^(1/$B16)-1</f>
        <v>0.11133346249459719</v>
      </c>
      <c r="F16" s="7">
        <v>3.7200819646651118E-2</v>
      </c>
      <c r="G16" s="7">
        <v>8.2581217467487145E-2</v>
      </c>
      <c r="H16" s="7">
        <v>0.10492895383523848</v>
      </c>
      <c r="I16" s="12">
        <v>0.16199035142611851</v>
      </c>
      <c r="J16" s="7">
        <v>0.13449006281848508</v>
      </c>
      <c r="K16" s="7">
        <v>0.12811693952185532</v>
      </c>
      <c r="L16" s="7">
        <v>0.12320577818447886</v>
      </c>
      <c r="M16" s="7">
        <v>0.11941345390251645</v>
      </c>
      <c r="N16" s="7">
        <v>0.11155652447541997</v>
      </c>
      <c r="O16" s="7">
        <f t="shared" ref="O16" ca="1" si="19">(1+O15)^(1/$B16)-1</f>
        <v>0.20582117788244925</v>
      </c>
      <c r="P16" s="7">
        <f t="shared" ref="P16" ca="1" si="20">(1+P15)^(1/$B16)-1</f>
        <v>0.20582117788244925</v>
      </c>
      <c r="Q16" s="12">
        <f t="shared" ref="Q16" ca="1" si="21">(1+Q15)^(1/$B16)-1</f>
        <v>0.20582117788244925</v>
      </c>
    </row>
    <row r="17" spans="1:17" x14ac:dyDescent="0.15">
      <c r="A17" t="s">
        <v>14</v>
      </c>
      <c r="B17" s="16">
        <v>0</v>
      </c>
      <c r="C17" s="3">
        <v>1E-3</v>
      </c>
      <c r="D17" s="5" t="s">
        <v>4</v>
      </c>
      <c r="E17" s="7">
        <f>MAX('000300'!H:H)</f>
        <v>0.72303818144694754</v>
      </c>
      <c r="F17" s="7">
        <v>0.48585243117170829</v>
      </c>
      <c r="G17" s="7">
        <v>0.45011056057918208</v>
      </c>
      <c r="H17" s="7">
        <v>0.55346950903934256</v>
      </c>
      <c r="I17" s="12">
        <v>0.37412521779920016</v>
      </c>
      <c r="J17" s="7">
        <v>0.48868961924598786</v>
      </c>
      <c r="K17" s="7">
        <v>0.5115325197830467</v>
      </c>
      <c r="L17" s="7">
        <v>0.52567111284240575</v>
      </c>
      <c r="M17" s="7">
        <v>0.53848317184442718</v>
      </c>
      <c r="N17" s="7">
        <v>0.58442687344942368</v>
      </c>
      <c r="O17" s="7">
        <f ca="1">MAX('000300'!$O:$O)</f>
        <v>0.42828185244182837</v>
      </c>
      <c r="P17" s="7">
        <f ca="1">MAX('000300'!$O:$O)</f>
        <v>0.42828185244182837</v>
      </c>
      <c r="Q17" s="12">
        <f ca="1">MAX('000300'!$O:$O)</f>
        <v>0.42828185244182837</v>
      </c>
    </row>
    <row r="18" spans="1:17" x14ac:dyDescent="0.15">
      <c r="A18" t="s">
        <v>20</v>
      </c>
      <c r="B18" s="17">
        <v>25</v>
      </c>
      <c r="C18">
        <v>14</v>
      </c>
      <c r="D18" s="9" t="s">
        <v>9</v>
      </c>
      <c r="E18" s="10">
        <f>(E16-4%)/STDEV('000300'!G:G)/SQRT(250)</f>
        <v>0.24437317685620011</v>
      </c>
      <c r="F18" s="10">
        <v>-1.437313350902464E-2</v>
      </c>
      <c r="G18" s="10">
        <v>0.22261501061311326</v>
      </c>
      <c r="H18" s="10">
        <v>0.33462520354522568</v>
      </c>
      <c r="I18" s="15">
        <v>0.65091807276529745</v>
      </c>
      <c r="J18" s="10">
        <v>0.49936017282846989</v>
      </c>
      <c r="K18" s="10">
        <v>0.46641653488614421</v>
      </c>
      <c r="L18" s="10">
        <v>0.44237890847342948</v>
      </c>
      <c r="M18" s="10">
        <v>0.42126582412112956</v>
      </c>
      <c r="N18" s="10">
        <v>0.38313780289896976</v>
      </c>
      <c r="O18" s="10">
        <f ca="1">(O16-4%)/STDEV('000300'!$M:$M)/SQRT(250)</f>
        <v>0.84572616948171164</v>
      </c>
      <c r="P18" s="10">
        <f ca="1">(P16-4%)/STDEV('000300'!$M:$M)/SQRT(250)</f>
        <v>0.84572616948171164</v>
      </c>
      <c r="Q18" s="15">
        <f ca="1">(Q16-4%)/STDEV('000300'!$M:$M)/SQRT(250)</f>
        <v>0.84572616948171164</v>
      </c>
    </row>
    <row r="19" spans="1:17" x14ac:dyDescent="0.15">
      <c r="A19" t="s">
        <v>25</v>
      </c>
      <c r="B19" s="27">
        <v>45</v>
      </c>
      <c r="D19" s="9" t="s">
        <v>13</v>
      </c>
      <c r="E19" s="5"/>
      <c r="F19" s="10">
        <v>65.346361961777575</v>
      </c>
      <c r="G19" s="10">
        <v>41.461720009210225</v>
      </c>
      <c r="H19" s="10">
        <v>32.042424591296339</v>
      </c>
      <c r="I19" s="10">
        <v>27.164575178448079</v>
      </c>
      <c r="J19" s="10">
        <v>22.959532581165092</v>
      </c>
      <c r="K19" s="10">
        <v>20.604708726686624</v>
      </c>
      <c r="L19" s="10">
        <v>20.100103615012664</v>
      </c>
      <c r="M19" s="10">
        <v>19.09089339166475</v>
      </c>
      <c r="N19" s="15">
        <v>19.763700207230027</v>
      </c>
      <c r="O19" s="10">
        <f ca="1">SUM('000300'!$L:$L)/$B16</f>
        <v>16.651968685240618</v>
      </c>
      <c r="P19" s="10">
        <f ca="1">SUM('000300'!$L:$L)/$B16</f>
        <v>16.651968685240618</v>
      </c>
      <c r="Q19" s="15">
        <f ca="1">SUM('000300'!$L:$L)/$B16</f>
        <v>16.651968685240618</v>
      </c>
    </row>
    <row r="20" spans="1:17" x14ac:dyDescent="0.15">
      <c r="A20" s="8" t="s">
        <v>30</v>
      </c>
      <c r="B20" s="17">
        <v>1</v>
      </c>
    </row>
    <row r="21" spans="1:17" x14ac:dyDescent="0.15">
      <c r="A21" s="8"/>
      <c r="D21" s="5"/>
      <c r="E21" s="11" t="s">
        <v>28</v>
      </c>
      <c r="F21" s="26">
        <v>5</v>
      </c>
      <c r="G21" s="26">
        <v>10</v>
      </c>
      <c r="H21" s="26">
        <v>15</v>
      </c>
      <c r="I21" s="26">
        <v>20</v>
      </c>
      <c r="J21" s="26">
        <v>25</v>
      </c>
      <c r="K21" s="26">
        <v>30</v>
      </c>
      <c r="L21" s="26">
        <v>35</v>
      </c>
      <c r="M21" s="26">
        <v>40</v>
      </c>
      <c r="N21" s="26">
        <v>45</v>
      </c>
    </row>
    <row r="22" spans="1:17" x14ac:dyDescent="0.15">
      <c r="A22" s="8"/>
      <c r="D22" s="6">
        <v>38716</v>
      </c>
      <c r="E22" s="7">
        <v>-6.1632956693071672E-2</v>
      </c>
      <c r="F22" s="7">
        <v>-8.2451677845992832E-2</v>
      </c>
      <c r="G22" s="7">
        <v>1.4812740281322512E-3</v>
      </c>
      <c r="H22" s="7">
        <v>-6.8107640060971364E-2</v>
      </c>
      <c r="I22" s="7">
        <v>-0.10509540272380935</v>
      </c>
      <c r="J22" s="7">
        <v>-9.4593167951341317E-2</v>
      </c>
      <c r="K22" s="7">
        <v>-4.0867287234726657E-2</v>
      </c>
      <c r="L22" s="12">
        <v>4.1312716150920803E-3</v>
      </c>
      <c r="M22" s="7">
        <v>1.4658840217611768E-3</v>
      </c>
      <c r="N22" s="7">
        <v>-6.4540434950458914E-2</v>
      </c>
    </row>
    <row r="23" spans="1:17" x14ac:dyDescent="0.15">
      <c r="D23" s="6">
        <v>39080</v>
      </c>
      <c r="E23" s="7">
        <v>1.1338904065563233</v>
      </c>
      <c r="F23" s="7">
        <v>0.76802985249404321</v>
      </c>
      <c r="G23" s="7">
        <v>1.0577266891636659</v>
      </c>
      <c r="H23" s="12">
        <v>1.1553476801834441</v>
      </c>
      <c r="I23" s="7">
        <v>1.0703710466454339</v>
      </c>
      <c r="J23" s="7">
        <v>1.0335371264294091</v>
      </c>
      <c r="K23" s="7">
        <v>1.1519996287195093</v>
      </c>
      <c r="L23" s="7">
        <v>1.0750804399369143</v>
      </c>
      <c r="M23" s="7">
        <v>1.1521112808137937</v>
      </c>
      <c r="N23" s="7">
        <v>1.0283660861626682</v>
      </c>
    </row>
    <row r="24" spans="1:17" x14ac:dyDescent="0.15">
      <c r="D24" s="6">
        <v>39444</v>
      </c>
      <c r="E24" s="7">
        <v>1.7007249432696749</v>
      </c>
      <c r="F24" s="7">
        <v>1.1776784268467622</v>
      </c>
      <c r="G24" s="7">
        <v>0.97728412409498988</v>
      </c>
      <c r="H24" s="7">
        <v>1.1270703484807671</v>
      </c>
      <c r="I24" s="7">
        <v>0.95272780091040232</v>
      </c>
      <c r="J24" s="7">
        <v>1.3691607887882249</v>
      </c>
      <c r="K24" s="12">
        <v>1.6770144267078662</v>
      </c>
      <c r="L24" s="7">
        <v>1.2283043325793352</v>
      </c>
      <c r="M24" s="7">
        <v>1.1783065857372419</v>
      </c>
      <c r="N24" s="7">
        <v>1.4219629686245732</v>
      </c>
    </row>
    <row r="25" spans="1:17" x14ac:dyDescent="0.15">
      <c r="D25" s="6">
        <v>39813</v>
      </c>
      <c r="E25" s="7">
        <v>-0.65887291059425379</v>
      </c>
      <c r="F25" s="7">
        <v>-0.29652188402432589</v>
      </c>
      <c r="G25" s="7">
        <v>-0.30252611615125236</v>
      </c>
      <c r="H25" s="12">
        <v>-0.20199243185331062</v>
      </c>
      <c r="I25" s="7">
        <v>-0.43893321141865038</v>
      </c>
      <c r="J25" s="7">
        <v>-0.3693172080549153</v>
      </c>
      <c r="K25" s="7">
        <v>-0.40510038469778309</v>
      </c>
      <c r="L25" s="7">
        <v>-0.23247387570217559</v>
      </c>
      <c r="M25" s="7">
        <v>-0.33378703201513882</v>
      </c>
      <c r="N25" s="7">
        <v>-0.33088822532877615</v>
      </c>
    </row>
    <row r="26" spans="1:17" x14ac:dyDescent="0.15">
      <c r="D26" s="6">
        <v>40178</v>
      </c>
      <c r="E26" s="7">
        <v>0.9406953299547709</v>
      </c>
      <c r="F26" s="7">
        <v>0.56795724277695747</v>
      </c>
      <c r="G26" s="7">
        <v>0.79762793598676818</v>
      </c>
      <c r="H26" s="7">
        <v>0.49975787505615932</v>
      </c>
      <c r="I26" s="12">
        <v>0.80752662661125818</v>
      </c>
      <c r="J26" s="7">
        <v>0.53828484625779138</v>
      </c>
      <c r="K26" s="7">
        <v>0.65344742758512497</v>
      </c>
      <c r="L26" s="7">
        <v>0.72120697644495491</v>
      </c>
      <c r="M26" s="7">
        <v>0.69412666721506877</v>
      </c>
      <c r="N26" s="7">
        <v>0.68737528085961985</v>
      </c>
    </row>
    <row r="27" spans="1:17" x14ac:dyDescent="0.15">
      <c r="D27" s="6">
        <v>40543</v>
      </c>
      <c r="E27" s="7">
        <v>-0.13823893613974392</v>
      </c>
      <c r="F27" s="7">
        <v>-2.7699809637266148E-2</v>
      </c>
      <c r="G27" s="7">
        <v>2.2972373392146972E-2</v>
      </c>
      <c r="H27" s="7">
        <v>-8.6042938201888131E-2</v>
      </c>
      <c r="I27" s="7">
        <v>-5.7773371910403326E-2</v>
      </c>
      <c r="J27" s="7">
        <v>5.9313354034327137E-3</v>
      </c>
      <c r="K27" s="12">
        <v>8.1869021581099766E-2</v>
      </c>
      <c r="L27" s="7">
        <v>5.2303482676924196E-2</v>
      </c>
      <c r="M27" s="7">
        <v>8.112173549348789E-3</v>
      </c>
      <c r="N27" s="7">
        <v>1.0030073194917666E-3</v>
      </c>
    </row>
    <row r="28" spans="1:17" x14ac:dyDescent="0.15">
      <c r="D28" s="6">
        <v>40907</v>
      </c>
      <c r="E28" s="7">
        <v>-0.24449911210309383</v>
      </c>
      <c r="F28" s="7">
        <v>-9.6293998554400684E-2</v>
      </c>
      <c r="G28" s="7">
        <v>-0.14493976355310401</v>
      </c>
      <c r="H28" s="12">
        <v>-5.1138926988398392E-2</v>
      </c>
      <c r="I28" s="7">
        <v>-0.10112112237002657</v>
      </c>
      <c r="J28" s="7">
        <v>-7.0202647918036654E-2</v>
      </c>
      <c r="K28" s="7">
        <v>-0.20758732263653767</v>
      </c>
      <c r="L28" s="7">
        <v>-0.18187119565281895</v>
      </c>
      <c r="M28" s="7">
        <v>-0.14424889729681423</v>
      </c>
      <c r="N28" s="7">
        <v>-7.4538886440592145E-2</v>
      </c>
    </row>
    <row r="29" spans="1:17" x14ac:dyDescent="0.15">
      <c r="D29" s="6">
        <v>41274</v>
      </c>
      <c r="E29" s="7">
        <v>7.1976607279172988E-2</v>
      </c>
      <c r="F29" s="7">
        <v>8.4915962431724168E-2</v>
      </c>
      <c r="G29" s="7">
        <v>6.7262105017075635E-2</v>
      </c>
      <c r="H29" s="7">
        <v>9.7970010239372796E-2</v>
      </c>
      <c r="I29" s="12">
        <v>0.14205499488642581</v>
      </c>
      <c r="J29" s="7">
        <v>7.7394052071745989E-2</v>
      </c>
      <c r="K29" s="7">
        <v>-8.0879765557861361E-2</v>
      </c>
      <c r="L29" s="7">
        <v>-5.5235131053780195E-3</v>
      </c>
      <c r="M29" s="7">
        <v>-3.8493564896568633E-2</v>
      </c>
      <c r="N29" s="7">
        <v>-3.5984630854224653E-2</v>
      </c>
    </row>
    <row r="30" spans="1:17" x14ac:dyDescent="0.15">
      <c r="D30" s="6">
        <v>41639</v>
      </c>
      <c r="E30" s="7">
        <v>-7.9076747292360583E-2</v>
      </c>
      <c r="F30" s="7">
        <v>-0.10413447627488293</v>
      </c>
      <c r="G30" s="12">
        <v>4.5042280003186885E-2</v>
      </c>
      <c r="H30" s="7">
        <v>-0.10505295020496375</v>
      </c>
      <c r="I30" s="7">
        <v>-9.9845021527327216E-3</v>
      </c>
      <c r="J30" s="7">
        <v>8.4918992957541128E-3</v>
      </c>
      <c r="K30" s="7">
        <v>-6.342509086326209E-2</v>
      </c>
      <c r="L30" s="7">
        <v>-0.14145283691549926</v>
      </c>
      <c r="M30" s="7">
        <v>-6.8412427491591932E-2</v>
      </c>
      <c r="N30" s="7">
        <v>-9.2277578154524642E-2</v>
      </c>
    </row>
    <row r="31" spans="1:17" x14ac:dyDescent="0.15">
      <c r="D31" s="6">
        <v>42004</v>
      </c>
      <c r="E31" s="7">
        <v>0.51261462378932365</v>
      </c>
      <c r="F31" s="7">
        <v>0.29165157134872488</v>
      </c>
      <c r="G31" s="7">
        <v>0.41277927809354753</v>
      </c>
      <c r="H31" s="7">
        <v>0.51765355457004403</v>
      </c>
      <c r="I31" s="7">
        <v>0.38655368085207975</v>
      </c>
      <c r="J31" s="7">
        <v>0.49807668520335313</v>
      </c>
      <c r="K31" s="7">
        <v>0.4639628714188897</v>
      </c>
      <c r="L31" s="7">
        <v>0.46021866807779954</v>
      </c>
      <c r="M31" s="12">
        <v>0.57795257928077848</v>
      </c>
      <c r="N31" s="7">
        <v>0.57136528250526974</v>
      </c>
    </row>
    <row r="32" spans="1:17" x14ac:dyDescent="0.15">
      <c r="D32" s="6">
        <v>42369</v>
      </c>
      <c r="E32" s="7">
        <v>8.6215013328943435E-2</v>
      </c>
      <c r="F32" s="7">
        <v>0.15015001631962344</v>
      </c>
      <c r="G32" s="7">
        <v>8.2359750770330864E-2</v>
      </c>
      <c r="H32" s="7">
        <v>0.11408438081686123</v>
      </c>
      <c r="I32" s="7">
        <v>0.21280535812668488</v>
      </c>
      <c r="J32" s="12">
        <v>0.33803783205867632</v>
      </c>
      <c r="K32" s="7">
        <v>0.17851390847711923</v>
      </c>
      <c r="L32" s="7">
        <v>0.20078466140900786</v>
      </c>
      <c r="M32" s="7">
        <v>0.29738563517612349</v>
      </c>
      <c r="N32" s="7">
        <v>0.26174250057171777</v>
      </c>
    </row>
    <row r="33" spans="4:14" x14ac:dyDescent="0.15">
      <c r="D33" s="6">
        <v>42699</v>
      </c>
      <c r="E33" s="7">
        <v>-7.2019995213911558E-2</v>
      </c>
      <c r="F33" s="7">
        <v>-9.7462725112681059E-2</v>
      </c>
      <c r="G33" s="12">
        <v>0.10304286026491893</v>
      </c>
      <c r="H33" s="7">
        <v>-9.3529202450887361E-2</v>
      </c>
      <c r="I33" s="7">
        <v>0.10013819958605064</v>
      </c>
      <c r="J33" s="7">
        <v>7.3863413987086401E-2</v>
      </c>
      <c r="K33" s="7">
        <v>9.3058585761825352E-2</v>
      </c>
      <c r="L33" s="7">
        <v>7.9284533202351959E-2</v>
      </c>
      <c r="M33" s="7">
        <v>-3.3017636799038796E-2</v>
      </c>
      <c r="N33" s="7">
        <v>-0.14393612895760832</v>
      </c>
    </row>
    <row r="34" spans="4:14" x14ac:dyDescent="0.15">
      <c r="D34" s="5" t="s">
        <v>2</v>
      </c>
      <c r="E34" s="7">
        <v>2.5084241425067355</v>
      </c>
      <c r="F34" s="7">
        <v>3.4619897570792668</v>
      </c>
      <c r="G34" s="7">
        <v>7.4068106702701577</v>
      </c>
      <c r="H34" s="7">
        <v>5.6781149553100141</v>
      </c>
      <c r="I34" s="7">
        <v>5.5001967044174416</v>
      </c>
      <c r="J34" s="12">
        <v>8.2574903213245676</v>
      </c>
      <c r="K34" s="7">
        <v>6.5640579443007416</v>
      </c>
      <c r="L34" s="7">
        <v>7.5323084545681702</v>
      </c>
      <c r="M34" s="7">
        <v>7.105739498585903</v>
      </c>
      <c r="N34" s="7">
        <v>6.1389418928442661</v>
      </c>
    </row>
    <row r="35" spans="4:14" x14ac:dyDescent="0.15">
      <c r="D35" s="5" t="s">
        <v>3</v>
      </c>
      <c r="E35" s="7">
        <v>0.11133346249459719</v>
      </c>
      <c r="F35" s="7">
        <v>0.13403355734267097</v>
      </c>
      <c r="G35" s="7">
        <v>0.19608564254528016</v>
      </c>
      <c r="H35" s="7">
        <v>0.17315148520992829</v>
      </c>
      <c r="I35" s="7">
        <v>0.1704902788531022</v>
      </c>
      <c r="J35" s="12">
        <v>0.20582117788244925</v>
      </c>
      <c r="K35" s="7">
        <v>0.1855067505417145</v>
      </c>
      <c r="L35" s="7">
        <v>0.19757711928566102</v>
      </c>
      <c r="M35" s="7">
        <v>0.1924227011328794</v>
      </c>
      <c r="N35" s="7">
        <v>0.17975366119290026</v>
      </c>
    </row>
    <row r="36" spans="4:14" x14ac:dyDescent="0.15">
      <c r="D36" s="5" t="s">
        <v>29</v>
      </c>
      <c r="E36" s="7">
        <v>0.72303818144694754</v>
      </c>
      <c r="F36" s="7">
        <v>0.41798525917231488</v>
      </c>
      <c r="G36" s="7">
        <v>0.41813936314739308</v>
      </c>
      <c r="H36" s="7">
        <v>0.35748246179673782</v>
      </c>
      <c r="I36" s="7">
        <v>0.47937989009464455</v>
      </c>
      <c r="J36" s="7">
        <v>0.42828185244182837</v>
      </c>
      <c r="K36" s="7">
        <v>0.46493696500502968</v>
      </c>
      <c r="L36" s="7">
        <v>0.46565206012465177</v>
      </c>
      <c r="M36" s="12">
        <v>0.39237935846679861</v>
      </c>
      <c r="N36" s="7">
        <v>0.42325337328944579</v>
      </c>
    </row>
    <row r="37" spans="4:14" x14ac:dyDescent="0.15">
      <c r="D37" s="9" t="s">
        <v>9</v>
      </c>
      <c r="E37" s="10">
        <v>0.24437317685620011</v>
      </c>
      <c r="F37" s="10">
        <v>0.48760519233965982</v>
      </c>
      <c r="G37" s="10">
        <v>0.793129869333279</v>
      </c>
      <c r="H37" s="10">
        <v>0.67439771973805385</v>
      </c>
      <c r="I37" s="10">
        <v>0.66363902686047815</v>
      </c>
      <c r="J37" s="15">
        <v>0.84572616948171164</v>
      </c>
      <c r="K37" s="10">
        <v>0.73135356676849927</v>
      </c>
      <c r="L37" s="10">
        <v>0.80253682824179529</v>
      </c>
      <c r="M37" s="10">
        <v>0.78103923803625352</v>
      </c>
      <c r="N37" s="10">
        <v>0.69911807198243281</v>
      </c>
    </row>
    <row r="38" spans="4:14" x14ac:dyDescent="0.15">
      <c r="D38" s="9" t="s">
        <v>13</v>
      </c>
      <c r="E38" s="5"/>
      <c r="F38" s="10">
        <v>44.57345153119963</v>
      </c>
      <c r="G38" s="10">
        <v>28.762491365415613</v>
      </c>
      <c r="H38" s="10">
        <v>23.043633433110752</v>
      </c>
      <c r="I38" s="10">
        <v>18.83859083582777</v>
      </c>
      <c r="J38" s="10">
        <v>16.651968685240618</v>
      </c>
      <c r="K38" s="10">
        <v>14.969951646327424</v>
      </c>
      <c r="L38" s="10">
        <v>13.960741422979508</v>
      </c>
      <c r="M38" s="10">
        <v>12.951531199631592</v>
      </c>
      <c r="N38" s="15">
        <v>11.605917568501036</v>
      </c>
    </row>
    <row r="39" spans="4:14" x14ac:dyDescent="0.15">
      <c r="D39" s="33" t="s">
        <v>21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1" spans="4:14" x14ac:dyDescent="0.15">
      <c r="D41" s="28"/>
      <c r="E41" s="29" t="s">
        <v>28</v>
      </c>
      <c r="F41" s="30">
        <v>5</v>
      </c>
      <c r="G41" s="30">
        <v>10</v>
      </c>
      <c r="H41" s="30">
        <v>15</v>
      </c>
      <c r="I41" s="30">
        <v>20</v>
      </c>
      <c r="J41" s="30">
        <v>25</v>
      </c>
      <c r="K41" s="30">
        <v>30</v>
      </c>
      <c r="L41" s="30">
        <v>35</v>
      </c>
      <c r="M41" s="30">
        <v>40</v>
      </c>
      <c r="N41" s="30">
        <v>45</v>
      </c>
    </row>
    <row r="42" spans="4:14" x14ac:dyDescent="0.15">
      <c r="D42" s="31">
        <v>38716</v>
      </c>
      <c r="E42" s="25">
        <v>-6.1632956693071672E-2</v>
      </c>
      <c r="F42" s="25">
        <v>-6.0125007652005014E-2</v>
      </c>
      <c r="G42" s="25">
        <v>-3.7964995114648126E-2</v>
      </c>
      <c r="H42" s="12">
        <v>-1.620541160022726E-2</v>
      </c>
      <c r="I42" s="25">
        <v>-0.17794999317490245</v>
      </c>
      <c r="J42" s="25">
        <v>-0.16685444593515053</v>
      </c>
      <c r="K42" s="25">
        <v>-0.15577004706665754</v>
      </c>
      <c r="L42" s="25">
        <v>-0.13118517050013589</v>
      </c>
      <c r="M42" s="25">
        <v>-3.2705398077561454E-2</v>
      </c>
      <c r="N42" s="25">
        <v>-1.2002948651957723E-2</v>
      </c>
    </row>
    <row r="43" spans="4:14" x14ac:dyDescent="0.15">
      <c r="D43" s="31">
        <v>39080</v>
      </c>
      <c r="E43" s="25">
        <v>1.1338904065563233</v>
      </c>
      <c r="F43" s="25">
        <v>0.37628892396814662</v>
      </c>
      <c r="G43" s="25">
        <v>0.35498694887323845</v>
      </c>
      <c r="H43" s="12">
        <v>0.5460981920841812</v>
      </c>
      <c r="I43" s="25">
        <v>0.77423286959802096</v>
      </c>
      <c r="J43" s="25">
        <v>0.84775085591953059</v>
      </c>
      <c r="K43" s="25">
        <v>0.7673946079938081</v>
      </c>
      <c r="L43" s="25">
        <v>0.89454876800024463</v>
      </c>
      <c r="M43" s="25">
        <v>0.89173957872825516</v>
      </c>
      <c r="N43" s="25">
        <v>0.94642352217637948</v>
      </c>
    </row>
    <row r="44" spans="4:14" x14ac:dyDescent="0.15">
      <c r="D44" s="31">
        <v>39444</v>
      </c>
      <c r="E44" s="25">
        <v>1.7007249432696749</v>
      </c>
      <c r="F44" s="25">
        <v>0.32198078347686065</v>
      </c>
      <c r="G44" s="25">
        <v>0.37105237064170393</v>
      </c>
      <c r="H44" s="25">
        <v>0.6799705650013077</v>
      </c>
      <c r="I44" s="25">
        <v>0.82767336587603757</v>
      </c>
      <c r="J44" s="25">
        <v>0.91662528835228696</v>
      </c>
      <c r="K44" s="25">
        <v>0.96336889589492647</v>
      </c>
      <c r="L44" s="12">
        <v>0.86751995479528321</v>
      </c>
      <c r="M44" s="25">
        <v>0.94691474438576617</v>
      </c>
      <c r="N44" s="25">
        <v>1.0296844426625</v>
      </c>
    </row>
    <row r="45" spans="4:14" x14ac:dyDescent="0.15">
      <c r="D45" s="31">
        <v>39813</v>
      </c>
      <c r="E45" s="25">
        <v>-0.65887291059425379</v>
      </c>
      <c r="F45" s="12">
        <v>-0.36033437226576015</v>
      </c>
      <c r="G45" s="25">
        <v>-0.35140122227731774</v>
      </c>
      <c r="H45" s="25">
        <v>-0.46842985434364726</v>
      </c>
      <c r="I45" s="25">
        <v>-0.25232648365463817</v>
      </c>
      <c r="J45" s="25">
        <v>-0.36971797148067731</v>
      </c>
      <c r="K45" s="25">
        <v>-0.39581205206275039</v>
      </c>
      <c r="L45" s="25">
        <v>-0.43276372314813361</v>
      </c>
      <c r="M45" s="25">
        <v>-0.45602852935280047</v>
      </c>
      <c r="N45" s="25">
        <v>-0.45870193493000155</v>
      </c>
    </row>
    <row r="46" spans="4:14" x14ac:dyDescent="0.15">
      <c r="D46" s="31">
        <v>40178</v>
      </c>
      <c r="E46" s="25">
        <v>0.9406953299547709</v>
      </c>
      <c r="F46" s="25">
        <v>0.62565299184056533</v>
      </c>
      <c r="G46" s="25">
        <v>0.43411778397830658</v>
      </c>
      <c r="H46" s="25">
        <v>0.50085337293133869</v>
      </c>
      <c r="I46" s="25">
        <v>0.72150141749972829</v>
      </c>
      <c r="J46" s="25">
        <v>0.50413353701255192</v>
      </c>
      <c r="K46" s="25">
        <v>0.38268797967131452</v>
      </c>
      <c r="L46" s="25">
        <v>0.33638854754650804</v>
      </c>
      <c r="M46" s="25">
        <v>0.22747376817727494</v>
      </c>
      <c r="N46" s="12">
        <v>0.14317778274052761</v>
      </c>
    </row>
    <row r="47" spans="4:14" x14ac:dyDescent="0.15">
      <c r="D47" s="31">
        <v>40543</v>
      </c>
      <c r="E47" s="25">
        <v>-0.13823893613974392</v>
      </c>
      <c r="F47" s="25">
        <v>-0.12083048966796606</v>
      </c>
      <c r="G47" s="25">
        <v>-9.2955076416211813E-2</v>
      </c>
      <c r="H47" s="25">
        <v>-8.4331564181666874E-2</v>
      </c>
      <c r="I47" s="25">
        <v>6.3879033815950059E-3</v>
      </c>
      <c r="J47" s="12">
        <v>3.1828149038035436E-2</v>
      </c>
      <c r="K47" s="25">
        <v>1.5144582615748581E-2</v>
      </c>
      <c r="L47" s="25">
        <v>3.2709227367591076E-3</v>
      </c>
      <c r="M47" s="25">
        <v>-2.7547605902853656E-2</v>
      </c>
      <c r="N47" s="25">
        <v>-1.603206932764345E-2</v>
      </c>
    </row>
    <row r="48" spans="4:14" x14ac:dyDescent="0.15">
      <c r="D48" s="31">
        <v>40907</v>
      </c>
      <c r="E48" s="25">
        <v>-0.24449911210309383</v>
      </c>
      <c r="F48" s="12">
        <v>-0.16119472648270794</v>
      </c>
      <c r="G48" s="25">
        <v>-0.18023229648351102</v>
      </c>
      <c r="H48" s="25">
        <v>-0.17797113946311216</v>
      </c>
      <c r="I48" s="25">
        <v>-0.16476001640783178</v>
      </c>
      <c r="J48" s="25">
        <v>-0.21483353745210232</v>
      </c>
      <c r="K48" s="25">
        <v>-0.14961074555404852</v>
      </c>
      <c r="L48" s="25">
        <v>-0.16347712250015078</v>
      </c>
      <c r="M48" s="25">
        <v>-0.17236441303887551</v>
      </c>
      <c r="N48" s="25">
        <v>-0.16365862560319411</v>
      </c>
    </row>
    <row r="49" spans="4:14" x14ac:dyDescent="0.15">
      <c r="D49" s="31">
        <v>41274</v>
      </c>
      <c r="E49" s="25">
        <v>7.1976607279172988E-2</v>
      </c>
      <c r="F49" s="25">
        <v>7.1042415587777796E-2</v>
      </c>
      <c r="G49" s="12">
        <v>0.2440065224728285</v>
      </c>
      <c r="H49" s="25">
        <v>0.20814853718761905</v>
      </c>
      <c r="I49" s="25">
        <v>4.8848831699456863E-2</v>
      </c>
      <c r="J49" s="25">
        <v>8.0504105279055826E-2</v>
      </c>
      <c r="K49" s="25">
        <v>4.3389887180456554E-2</v>
      </c>
      <c r="L49" s="25">
        <v>3.7594844599520449E-2</v>
      </c>
      <c r="M49" s="25">
        <v>6.8846447451854642E-2</v>
      </c>
      <c r="N49" s="25">
        <v>-5.8478520268836487E-3</v>
      </c>
    </row>
    <row r="50" spans="4:14" x14ac:dyDescent="0.15">
      <c r="D50" s="31">
        <v>41639</v>
      </c>
      <c r="E50" s="25">
        <v>-7.9076747292360583E-2</v>
      </c>
      <c r="F50" s="25">
        <v>-0.13165376788148242</v>
      </c>
      <c r="G50" s="12">
        <v>-2.9493065823765541E-2</v>
      </c>
      <c r="H50" s="25">
        <v>2.4522188239492593E-2</v>
      </c>
      <c r="I50" s="25">
        <v>2.831567771652832E-3</v>
      </c>
      <c r="J50" s="25">
        <v>-4.2351088748055155E-2</v>
      </c>
      <c r="K50" s="25">
        <v>-5.2298070110932349E-2</v>
      </c>
      <c r="L50" s="25">
        <v>-4.1684606293396875E-2</v>
      </c>
      <c r="M50" s="25">
        <v>-2.1783505163945338E-2</v>
      </c>
      <c r="N50" s="25">
        <v>-6.4737149157421126E-3</v>
      </c>
    </row>
    <row r="51" spans="4:14" x14ac:dyDescent="0.15">
      <c r="D51" s="31">
        <v>42004</v>
      </c>
      <c r="E51" s="25">
        <v>0.51261462378932365</v>
      </c>
      <c r="F51" s="12">
        <v>0.25266495609900996</v>
      </c>
      <c r="G51" s="25">
        <v>0.37264566589970616</v>
      </c>
      <c r="H51" s="25">
        <v>0.36630717433702897</v>
      </c>
      <c r="I51" s="25">
        <v>0.45971648351782335</v>
      </c>
      <c r="J51" s="25">
        <v>0.43670549760073496</v>
      </c>
      <c r="K51" s="25">
        <v>0.44613355683394174</v>
      </c>
      <c r="L51" s="25">
        <v>0.38387911361074489</v>
      </c>
      <c r="M51" s="25">
        <v>0.3212313948377008</v>
      </c>
      <c r="N51" s="25">
        <v>0.33156966338764882</v>
      </c>
    </row>
    <row r="52" spans="4:14" x14ac:dyDescent="0.15">
      <c r="D52" s="31">
        <v>42369</v>
      </c>
      <c r="E52" s="25">
        <v>8.6215013328943435E-2</v>
      </c>
      <c r="F52" s="12">
        <v>3.7408557205238502E-2</v>
      </c>
      <c r="G52" s="25">
        <v>0.20725955934146167</v>
      </c>
      <c r="H52" s="25">
        <v>0.147718562018196</v>
      </c>
      <c r="I52" s="25">
        <v>0.18523682757290483</v>
      </c>
      <c r="J52" s="25">
        <v>0.24840625928394089</v>
      </c>
      <c r="K52" s="25">
        <v>0.26352671775502046</v>
      </c>
      <c r="L52" s="25">
        <v>0.35916821634650931</v>
      </c>
      <c r="M52" s="25">
        <v>0.30167528966591117</v>
      </c>
      <c r="N52" s="25">
        <v>0.23927473179970971</v>
      </c>
    </row>
    <row r="53" spans="4:14" x14ac:dyDescent="0.15">
      <c r="D53" s="31">
        <v>42699</v>
      </c>
      <c r="E53" s="25">
        <v>-7.2019995213911558E-2</v>
      </c>
      <c r="F53" s="12">
        <v>-2.5878388956803833E-2</v>
      </c>
      <c r="G53" s="25">
        <v>3.8749845518975423E-2</v>
      </c>
      <c r="H53" s="25">
        <v>9.9698780285597088E-2</v>
      </c>
      <c r="I53" s="25">
        <v>0.13572090416942428</v>
      </c>
      <c r="J53" s="25">
        <v>6.6003274815854773E-2</v>
      </c>
      <c r="K53" s="25">
        <v>9.841540376403235E-2</v>
      </c>
      <c r="L53" s="25">
        <v>8.8396789598852443E-2</v>
      </c>
      <c r="M53" s="25">
        <v>0.11077571181057988</v>
      </c>
      <c r="N53" s="25">
        <v>8.5546623695625046E-2</v>
      </c>
    </row>
    <row r="54" spans="4:14" x14ac:dyDescent="0.15">
      <c r="D54" s="28" t="s">
        <v>2</v>
      </c>
      <c r="E54" s="25">
        <v>2.5084241425067355</v>
      </c>
      <c r="F54" s="12">
        <v>0.54389233400520909</v>
      </c>
      <c r="G54" s="25">
        <v>1.5689280924662472</v>
      </c>
      <c r="H54" s="25">
        <v>2.275416475402432</v>
      </c>
      <c r="I54" s="25">
        <v>4.9605957922684656</v>
      </c>
      <c r="J54" s="25">
        <v>3.4833940283004772</v>
      </c>
      <c r="K54" s="25">
        <v>3.1929138146090814</v>
      </c>
      <c r="L54" s="25">
        <v>2.9809428505948383</v>
      </c>
      <c r="M54" s="25">
        <v>2.8240284750660827</v>
      </c>
      <c r="N54" s="25">
        <v>2.5168065269219149</v>
      </c>
    </row>
    <row r="55" spans="4:14" x14ac:dyDescent="0.15">
      <c r="D55" s="28" t="s">
        <v>3</v>
      </c>
      <c r="E55" s="25">
        <v>0.11133346249459719</v>
      </c>
      <c r="F55" s="12">
        <v>3.7200819646651118E-2</v>
      </c>
      <c r="G55" s="25">
        <v>8.2581217467487145E-2</v>
      </c>
      <c r="H55" s="25">
        <v>0.10492895383523848</v>
      </c>
      <c r="I55" s="25">
        <v>0.16199035142611851</v>
      </c>
      <c r="J55" s="25">
        <v>0.13449006281848508</v>
      </c>
      <c r="K55" s="25">
        <v>0.12811693952185532</v>
      </c>
      <c r="L55" s="25">
        <v>0.12320577818447886</v>
      </c>
      <c r="M55" s="25">
        <v>0.11941345390251645</v>
      </c>
      <c r="N55" s="25">
        <v>0.11155652447541997</v>
      </c>
    </row>
    <row r="56" spans="4:14" x14ac:dyDescent="0.15">
      <c r="D56" s="28" t="s">
        <v>29</v>
      </c>
      <c r="E56" s="25">
        <v>0.72303818144694754</v>
      </c>
      <c r="F56" s="12">
        <v>0.48585243117170829</v>
      </c>
      <c r="G56" s="25">
        <v>0.45011056057918208</v>
      </c>
      <c r="H56" s="25">
        <v>0.55346950903934256</v>
      </c>
      <c r="I56" s="25">
        <v>0.37412521779920016</v>
      </c>
      <c r="J56" s="25">
        <v>0.48868961924598786</v>
      </c>
      <c r="K56" s="25">
        <v>0.5115325197830467</v>
      </c>
      <c r="L56" s="25">
        <v>0.52567111284240575</v>
      </c>
      <c r="M56" s="25">
        <v>0.53848317184442718</v>
      </c>
      <c r="N56" s="25">
        <v>0.58442687344942368</v>
      </c>
    </row>
    <row r="57" spans="4:14" x14ac:dyDescent="0.15">
      <c r="D57" s="28" t="s">
        <v>9</v>
      </c>
      <c r="E57" s="32">
        <v>0.24437317685620011</v>
      </c>
      <c r="F57" s="15">
        <v>-1.437313350902464E-2</v>
      </c>
      <c r="G57" s="32">
        <v>0.22261501061311326</v>
      </c>
      <c r="H57" s="32">
        <v>0.33462520354522568</v>
      </c>
      <c r="I57" s="32">
        <v>0.65091807276529745</v>
      </c>
      <c r="J57" s="32">
        <v>0.49936017282846989</v>
      </c>
      <c r="K57" s="32">
        <v>0.46641653488614421</v>
      </c>
      <c r="L57" s="32">
        <v>0.44237890847342948</v>
      </c>
      <c r="M57" s="32">
        <v>0.42126582412112956</v>
      </c>
      <c r="N57" s="32">
        <v>0.38313780289896976</v>
      </c>
    </row>
    <row r="58" spans="4:14" x14ac:dyDescent="0.15">
      <c r="D58" s="28" t="s">
        <v>13</v>
      </c>
      <c r="E58" s="28"/>
      <c r="F58" s="32">
        <v>65.346361961777575</v>
      </c>
      <c r="G58" s="32">
        <v>41.461720009210225</v>
      </c>
      <c r="H58" s="32">
        <v>32.042424591296339</v>
      </c>
      <c r="I58" s="32">
        <v>27.164575178448079</v>
      </c>
      <c r="J58" s="32">
        <v>22.959532581165092</v>
      </c>
      <c r="K58" s="32">
        <v>20.604708726686624</v>
      </c>
      <c r="L58" s="32">
        <v>20.100103615012664</v>
      </c>
      <c r="M58" s="32">
        <v>19.09089339166475</v>
      </c>
      <c r="N58" s="15">
        <v>19.763700207230027</v>
      </c>
    </row>
    <row r="59" spans="4:14" x14ac:dyDescent="0.15">
      <c r="D59" s="33" t="s">
        <v>22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</row>
  </sheetData>
  <mergeCells count="2">
    <mergeCell ref="D39:N39"/>
    <mergeCell ref="D59:N59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2017-02-15T10:12:03Z</dcterms:modified>
</cp:coreProperties>
</file>